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8315" windowHeight="11430"/>
  </bookViews>
  <sheets>
    <sheet name="13" sheetId="1" r:id="rId1"/>
    <sheet name="13A" sheetId="2" r:id="rId2"/>
    <sheet name="13(I-A）-1" sheetId="3" r:id="rId3"/>
    <sheet name="13（I-（I-M）A）-1" sheetId="4" r:id="rId4"/>
    <sheet name="13生産誘発額等" sheetId="5" r:id="rId5"/>
    <sheet name="13粗付加価値誘発額等" sheetId="6" r:id="rId6"/>
    <sheet name="13移輸入誘発額等" sheetId="7" r:id="rId7"/>
  </sheets>
  <definedNames>
    <definedName name="_xlnm.Print_Area" localSheetId="2">'13(I-A）-1'!$A$1:$Q$18</definedName>
    <definedName name="_xlnm.Print_Titles" localSheetId="0">'13'!$A:$B</definedName>
    <definedName name="_xlnm.Print_Titles" localSheetId="1">'13A'!$A:$B</definedName>
  </definedNames>
  <calcPr calcId="145621"/>
</workbook>
</file>

<file path=xl/calcChain.xml><?xml version="1.0" encoding="utf-8"?>
<calcChain xmlns="http://schemas.openxmlformats.org/spreadsheetml/2006/main">
  <c r="AB6" i="1" l="1"/>
  <c r="AA6" i="1"/>
  <c r="Z6" i="1"/>
  <c r="Y6" i="1"/>
</calcChain>
</file>

<file path=xl/sharedStrings.xml><?xml version="1.0" encoding="utf-8"?>
<sst xmlns="http://schemas.openxmlformats.org/spreadsheetml/2006/main" count="674" uniqueCount="93">
  <si>
    <t>(単位 : 100万円)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</si>
  <si>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</si>
  <si>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</si>
  <si>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</si>
  <si>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</si>
  <si>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</si>
  <si>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</si>
  <si>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</si>
  <si>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</si>
  <si>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</si>
  <si>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</si>
  <si>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</si>
  <si>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</si>
  <si>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</si>
  <si>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70</t>
  </si>
  <si>
    <t>71</t>
  </si>
  <si>
    <t>72</t>
  </si>
  <si>
    <t>73</t>
  </si>
  <si>
    <t>74</t>
  </si>
  <si>
    <t>76</t>
  </si>
  <si>
    <t>77</t>
  </si>
  <si>
    <t>78</t>
  </si>
  <si>
    <t>79</t>
  </si>
  <si>
    <t>81</t>
  </si>
  <si>
    <t>82</t>
  </si>
  <si>
    <t>83</t>
  </si>
  <si>
    <t>87</t>
  </si>
  <si>
    <t>88</t>
  </si>
  <si>
    <t>97</t>
  </si>
  <si>
    <t>農林水産業</t>
  </si>
  <si>
    <t>鉱業</t>
  </si>
  <si>
    <t>製造業</t>
  </si>
  <si>
    <t>建設</t>
  </si>
  <si>
    <t>電力・ガス・水道</t>
  </si>
  <si>
    <t>商業</t>
  </si>
  <si>
    <t>金融・保険</t>
  </si>
  <si>
    <t>不動産</t>
  </si>
  <si>
    <t>運輸・郵便</t>
  </si>
  <si>
    <t>情報通信</t>
  </si>
  <si>
    <t>公務</t>
  </si>
  <si>
    <t>サービス</t>
  </si>
  <si>
    <t>分類不明</t>
  </si>
  <si>
    <t>内生部門計</t>
  </si>
  <si>
    <t>家計外消費支出（列）</t>
  </si>
  <si>
    <t>民間消費支出</t>
  </si>
  <si>
    <t>一般政府消費支出</t>
  </si>
  <si>
    <t>市内総固定資本形成</t>
  </si>
  <si>
    <t>在庫純増</t>
  </si>
  <si>
    <t>調整項</t>
  </si>
  <si>
    <t>市内最終需要計</t>
  </si>
  <si>
    <t>市内需要合計</t>
  </si>
  <si>
    <t>移輸出</t>
    <rPh sb="0" eb="1">
      <t>イ</t>
    </rPh>
    <phoneticPr fontId="1"/>
  </si>
  <si>
    <t>最終需要計</t>
  </si>
  <si>
    <t>需要合計</t>
  </si>
  <si>
    <t>（控除）移輸入</t>
    <rPh sb="4" eb="5">
      <t>イ</t>
    </rPh>
    <phoneticPr fontId="1"/>
  </si>
  <si>
    <t>最終需要部門計</t>
  </si>
  <si>
    <t>市内生産額</t>
  </si>
  <si>
    <t>家計外消費支出（行）</t>
  </si>
  <si>
    <t>91</t>
  </si>
  <si>
    <t>雇用者所得</t>
  </si>
  <si>
    <t>92</t>
  </si>
  <si>
    <t>営業余剰</t>
  </si>
  <si>
    <t>93</t>
  </si>
  <si>
    <t>資本減耗引当</t>
  </si>
  <si>
    <t>94</t>
  </si>
  <si>
    <t>間接税（関税・輸入品商品税を除く。）</t>
  </si>
  <si>
    <t>95</t>
  </si>
  <si>
    <t>（控除）経常補助金</t>
  </si>
  <si>
    <t>96</t>
  </si>
  <si>
    <t>粗付加価値部門計</t>
  </si>
  <si>
    <t>市内生産額</t>
    <rPh sb="0" eb="1">
      <t>シ</t>
    </rPh>
    <phoneticPr fontId="1"/>
  </si>
  <si>
    <t>列和</t>
    <rPh sb="0" eb="1">
      <t>レツ</t>
    </rPh>
    <rPh sb="1" eb="2">
      <t>ワ</t>
    </rPh>
    <phoneticPr fontId="1"/>
  </si>
  <si>
    <t>（５）最終需要項目別生産誘発額</t>
    <phoneticPr fontId="1"/>
  </si>
  <si>
    <t>合計</t>
    <rPh sb="0" eb="2">
      <t>ゴウケイ</t>
    </rPh>
    <phoneticPr fontId="1"/>
  </si>
  <si>
    <t>（６）最終需要項目別生産誘発係数</t>
    <rPh sb="14" eb="16">
      <t>ケイスウ</t>
    </rPh>
    <phoneticPr fontId="1"/>
  </si>
  <si>
    <t>平均</t>
    <rPh sb="0" eb="2">
      <t>ヘイキン</t>
    </rPh>
    <phoneticPr fontId="1"/>
  </si>
  <si>
    <t>（７）最終需要項目別生産誘発依存度</t>
    <rPh sb="14" eb="17">
      <t>イゾンド</t>
    </rPh>
    <phoneticPr fontId="1"/>
  </si>
  <si>
    <t>（８）最終需要項目別粗付加価値誘発額</t>
    <rPh sb="10" eb="11">
      <t>アラ</t>
    </rPh>
    <rPh sb="11" eb="13">
      <t>フカ</t>
    </rPh>
    <rPh sb="13" eb="15">
      <t>カチ</t>
    </rPh>
    <phoneticPr fontId="1"/>
  </si>
  <si>
    <t>（９）最終需要項目別粗付加価値誘発係数</t>
    <rPh sb="10" eb="11">
      <t>アラ</t>
    </rPh>
    <rPh sb="11" eb="13">
      <t>フカ</t>
    </rPh>
    <rPh sb="13" eb="15">
      <t>カチ</t>
    </rPh>
    <rPh sb="17" eb="19">
      <t>ケイスウ</t>
    </rPh>
    <phoneticPr fontId="1"/>
  </si>
  <si>
    <t>（10）最終需要項目別粗付加価値誘発依存度</t>
    <rPh sb="11" eb="12">
      <t>アラ</t>
    </rPh>
    <rPh sb="12" eb="14">
      <t>フカ</t>
    </rPh>
    <rPh sb="14" eb="16">
      <t>カチ</t>
    </rPh>
    <rPh sb="18" eb="21">
      <t>イゾンド</t>
    </rPh>
    <phoneticPr fontId="1"/>
  </si>
  <si>
    <t>（11）最終需要項目別移輸入誘発額</t>
    <rPh sb="11" eb="12">
      <t>イ</t>
    </rPh>
    <rPh sb="12" eb="14">
      <t>ユニュウ</t>
    </rPh>
    <rPh sb="14" eb="16">
      <t>ユウハツ</t>
    </rPh>
    <phoneticPr fontId="1"/>
  </si>
  <si>
    <t>（12）最終需要項目別移輸入誘発係数</t>
    <rPh sb="11" eb="12">
      <t>イ</t>
    </rPh>
    <rPh sb="12" eb="14">
      <t>ユニュウ</t>
    </rPh>
    <rPh sb="14" eb="16">
      <t>ユウハツ</t>
    </rPh>
    <rPh sb="16" eb="18">
      <t>ケイスウ</t>
    </rPh>
    <phoneticPr fontId="1"/>
  </si>
  <si>
    <t>（13）最終需要項目別移輸入誘発依存度</t>
    <rPh sb="11" eb="12">
      <t>イ</t>
    </rPh>
    <rPh sb="12" eb="14">
      <t>ユニュウ</t>
    </rPh>
    <rPh sb="14" eb="16">
      <t>ユウハツ</t>
    </rPh>
    <rPh sb="16" eb="19">
      <t>イゾンド</t>
    </rPh>
    <phoneticPr fontId="1"/>
  </si>
  <si>
    <t>影響力係数</t>
    <rPh sb="0" eb="3">
      <t>エイキョウリョク</t>
    </rPh>
    <rPh sb="3" eb="5">
      <t>ケイスウ</t>
    </rPh>
    <phoneticPr fontId="1"/>
  </si>
  <si>
    <t>行和</t>
    <rPh sb="0" eb="1">
      <t>ギョウ</t>
    </rPh>
    <rPh sb="1" eb="2">
      <t>ワ</t>
    </rPh>
    <phoneticPr fontId="1"/>
  </si>
  <si>
    <t>感応度係数</t>
    <rPh sb="0" eb="3">
      <t>カンノウド</t>
    </rPh>
    <rPh sb="3" eb="5">
      <t>ケイスウ</t>
    </rPh>
    <phoneticPr fontId="1"/>
  </si>
  <si>
    <t>（１）平成23年(2011年)福岡市産業連関表 取引基本表(生産者価格評価)(13部門分類)</t>
    <rPh sb="15" eb="18">
      <t>フクオカシ</t>
    </rPh>
    <rPh sb="41" eb="43">
      <t>ブモン</t>
    </rPh>
    <phoneticPr fontId="1"/>
  </si>
  <si>
    <t>（２）投入係数表</t>
    <rPh sb="3" eb="5">
      <t>トウニュウ</t>
    </rPh>
    <rPh sb="5" eb="7">
      <t>ケイスウ</t>
    </rPh>
    <rPh sb="7" eb="8">
      <t>ヒョウ</t>
    </rPh>
    <phoneticPr fontId="1"/>
  </si>
  <si>
    <r>
      <t>（３）逆行列係数表　　　（Ｉ－Ａ）</t>
    </r>
    <r>
      <rPr>
        <vertAlign val="superscript"/>
        <sz val="11"/>
        <rFont val="ＭＳ Ｐゴシック"/>
        <family val="3"/>
        <charset val="128"/>
        <scheme val="minor"/>
      </rPr>
      <t>-1</t>
    </r>
    <r>
      <rPr>
        <sz val="11"/>
        <rFont val="ＭＳ Ｐゴシック"/>
        <family val="2"/>
        <charset val="128"/>
        <scheme val="minor"/>
      </rPr>
      <t>　型　（閉鎖型）</t>
    </r>
    <rPh sb="3" eb="6">
      <t>ギャクギョウレツ</t>
    </rPh>
    <rPh sb="6" eb="8">
      <t>ケイスウ</t>
    </rPh>
    <rPh sb="8" eb="9">
      <t>ヒョウ</t>
    </rPh>
    <rPh sb="23" eb="26">
      <t>ヘイサガタ</t>
    </rPh>
    <phoneticPr fontId="1"/>
  </si>
  <si>
    <r>
      <t>（４）逆行列係数表　　　　[Ｉ－(Ｉ－Ｍ)Ａ]</t>
    </r>
    <r>
      <rPr>
        <vertAlign val="superscript"/>
        <sz val="11"/>
        <rFont val="ＭＳ Ｐゴシック"/>
        <family val="3"/>
        <charset val="128"/>
        <scheme val="minor"/>
      </rPr>
      <t>-1</t>
    </r>
    <r>
      <rPr>
        <sz val="11"/>
        <rFont val="ＭＳ Ｐゴシック"/>
        <family val="2"/>
        <charset val="128"/>
        <scheme val="minor"/>
      </rPr>
      <t>　型　（開放型）</t>
    </r>
    <rPh sb="3" eb="6">
      <t>ギャクギョウレツ</t>
    </rPh>
    <rPh sb="6" eb="8">
      <t>ケイスウ</t>
    </rPh>
    <rPh sb="8" eb="9">
      <t>ヒョウ</t>
    </rPh>
    <rPh sb="29" eb="32">
      <t>カイホウガタ</t>
    </rPh>
    <phoneticPr fontId="1"/>
  </si>
  <si>
    <t>合計</t>
    <rPh sb="0" eb="2">
      <t>ゴウケイ</t>
    </rPh>
    <phoneticPr fontId="1"/>
  </si>
  <si>
    <t>合計</t>
    <rPh sb="0" eb="2">
      <t>ゴウケイ</t>
    </rPh>
    <phoneticPr fontId="1"/>
  </si>
  <si>
    <t>感応度係数</t>
    <rPh sb="0" eb="3">
      <t>カンノウド</t>
    </rPh>
    <rPh sb="3" eb="5">
      <t>ケイスウ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</si>
</sst>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 ;[Red]\-0\ "/>
    <numFmt numFmtId="177" formatCode="0.000000_ ;[Red]\-0.000000\ "/>
    <numFmt numFmtId="178" formatCode="0.000000_);[Red]\(0.000000\)"/>
    <numFmt numFmtId="179" formatCode="0.000000_ 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vertAlign val="superscript"/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2" xfId="0" applyBorder="1">
      <alignment vertical="center"/>
    </xf>
    <xf numFmtId="0" fontId="0" fillId="0" borderId="3" xfId="0" applyBorder="1" applyAlignment="1">
      <alignment vertical="center" wrapText="1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176" fontId="0" fillId="0" borderId="10" xfId="0" applyNumberFormat="1" applyBorder="1">
      <alignment vertical="center"/>
    </xf>
    <xf numFmtId="176" fontId="0" fillId="0" borderId="0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9" xfId="0" applyNumberFormat="1" applyBorder="1">
      <alignment vertical="center"/>
    </xf>
    <xf numFmtId="0" fontId="0" fillId="0" borderId="10" xfId="0" applyBorder="1">
      <alignment vertical="center"/>
    </xf>
    <xf numFmtId="0" fontId="0" fillId="0" borderId="0" xfId="0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13" xfId="0" applyBorder="1" applyAlignment="1">
      <alignment vertical="center" wrapText="1"/>
    </xf>
    <xf numFmtId="176" fontId="0" fillId="0" borderId="12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176" fontId="0" fillId="0" borderId="15" xfId="0" applyNumberFormat="1" applyBorder="1">
      <alignment vertical="center"/>
    </xf>
    <xf numFmtId="0" fontId="0" fillId="0" borderId="4" xfId="0" applyBorder="1" applyAlignment="1">
      <alignment vertical="center" wrapText="1"/>
    </xf>
    <xf numFmtId="176" fontId="0" fillId="0" borderId="2" xfId="0" applyNumberFormat="1" applyBorder="1">
      <alignment vertical="center"/>
    </xf>
    <xf numFmtId="176" fontId="0" fillId="0" borderId="3" xfId="0" applyNumberFormat="1" applyBorder="1">
      <alignment vertical="center"/>
    </xf>
    <xf numFmtId="176" fontId="0" fillId="0" borderId="4" xfId="0" applyNumberFormat="1" applyBorder="1">
      <alignment vertical="center"/>
    </xf>
    <xf numFmtId="176" fontId="0" fillId="0" borderId="5" xfId="0" applyNumberFormat="1" applyBorder="1">
      <alignment vertical="center"/>
    </xf>
    <xf numFmtId="176" fontId="0" fillId="0" borderId="0" xfId="0" applyNumberFormat="1">
      <alignment vertical="center"/>
    </xf>
    <xf numFmtId="0" fontId="0" fillId="0" borderId="11" xfId="0" applyBorder="1" applyAlignment="1">
      <alignment vertical="center" wrapText="1"/>
    </xf>
    <xf numFmtId="176" fontId="0" fillId="0" borderId="6" xfId="0" applyNumberFormat="1" applyBorder="1">
      <alignment vertical="center"/>
    </xf>
    <xf numFmtId="176" fontId="0" fillId="0" borderId="1" xfId="0" applyNumberFormat="1" applyBorder="1">
      <alignment vertical="center"/>
    </xf>
    <xf numFmtId="176" fontId="0" fillId="0" borderId="7" xfId="0" applyNumberFormat="1" applyBorder="1">
      <alignment vertical="center"/>
    </xf>
    <xf numFmtId="176" fontId="0" fillId="0" borderId="8" xfId="0" applyNumberFormat="1" applyBorder="1">
      <alignment vertical="center"/>
    </xf>
    <xf numFmtId="0" fontId="0" fillId="0" borderId="14" xfId="0" applyBorder="1" applyAlignment="1">
      <alignment vertical="center" wrapText="1"/>
    </xf>
    <xf numFmtId="0" fontId="0" fillId="0" borderId="14" xfId="0" applyBorder="1">
      <alignment vertical="center"/>
    </xf>
    <xf numFmtId="177" fontId="0" fillId="0" borderId="10" xfId="0" applyNumberFormat="1" applyBorder="1">
      <alignment vertical="center"/>
    </xf>
    <xf numFmtId="177" fontId="0" fillId="0" borderId="0" xfId="0" applyNumberFormat="1" applyBorder="1">
      <alignment vertical="center"/>
    </xf>
    <xf numFmtId="177" fontId="0" fillId="0" borderId="11" xfId="0" applyNumberFormat="1" applyBorder="1">
      <alignment vertical="center"/>
    </xf>
    <xf numFmtId="177" fontId="0" fillId="0" borderId="12" xfId="0" applyNumberFormat="1" applyBorder="1">
      <alignment vertical="center"/>
    </xf>
    <xf numFmtId="177" fontId="0" fillId="0" borderId="13" xfId="0" applyNumberFormat="1" applyBorder="1">
      <alignment vertical="center"/>
    </xf>
    <xf numFmtId="177" fontId="0" fillId="0" borderId="14" xfId="0" applyNumberFormat="1" applyBorder="1">
      <alignment vertical="center"/>
    </xf>
    <xf numFmtId="177" fontId="0" fillId="0" borderId="2" xfId="0" applyNumberFormat="1" applyBorder="1">
      <alignment vertical="center"/>
    </xf>
    <xf numFmtId="177" fontId="0" fillId="0" borderId="3" xfId="0" applyNumberFormat="1" applyBorder="1">
      <alignment vertical="center"/>
    </xf>
    <xf numFmtId="177" fontId="0" fillId="0" borderId="4" xfId="0" applyNumberFormat="1" applyBorder="1">
      <alignment vertical="center"/>
    </xf>
    <xf numFmtId="177" fontId="0" fillId="0" borderId="6" xfId="0" applyNumberFormat="1" applyBorder="1">
      <alignment vertical="center"/>
    </xf>
    <xf numFmtId="177" fontId="0" fillId="0" borderId="1" xfId="0" applyNumberFormat="1" applyBorder="1">
      <alignment vertical="center"/>
    </xf>
    <xf numFmtId="177" fontId="0" fillId="0" borderId="7" xfId="0" applyNumberFormat="1" applyBorder="1">
      <alignment vertical="center"/>
    </xf>
    <xf numFmtId="178" fontId="0" fillId="0" borderId="0" xfId="0" applyNumberFormat="1">
      <alignment vertical="center"/>
    </xf>
    <xf numFmtId="0" fontId="2" fillId="0" borderId="0" xfId="0" applyFont="1" applyFill="1">
      <alignment vertical="center"/>
    </xf>
    <xf numFmtId="177" fontId="0" fillId="0" borderId="9" xfId="0" applyNumberFormat="1" applyBorder="1">
      <alignment vertical="center"/>
    </xf>
    <xf numFmtId="177" fontId="0" fillId="0" borderId="15" xfId="0" applyNumberFormat="1" applyBorder="1">
      <alignment vertical="center"/>
    </xf>
    <xf numFmtId="0" fontId="0" fillId="0" borderId="7" xfId="0" applyBorder="1">
      <alignment vertical="center"/>
    </xf>
    <xf numFmtId="0" fontId="0" fillId="0" borderId="4" xfId="0" applyFill="1" applyBorder="1" applyAlignment="1">
      <alignment vertical="center" wrapText="1"/>
    </xf>
    <xf numFmtId="178" fontId="0" fillId="0" borderId="3" xfId="0" applyNumberFormat="1" applyBorder="1">
      <alignment vertical="center"/>
    </xf>
    <xf numFmtId="178" fontId="0" fillId="0" borderId="4" xfId="0" applyNumberFormat="1" applyBorder="1">
      <alignment vertical="center"/>
    </xf>
    <xf numFmtId="179" fontId="0" fillId="0" borderId="1" xfId="0" applyNumberFormat="1" applyBorder="1">
      <alignment vertical="center"/>
    </xf>
    <xf numFmtId="179" fontId="0" fillId="0" borderId="7" xfId="0" applyNumberFormat="1" applyBorder="1">
      <alignment vertical="center"/>
    </xf>
    <xf numFmtId="177" fontId="0" fillId="0" borderId="0" xfId="0" applyNumberFormat="1">
      <alignment vertical="center"/>
    </xf>
    <xf numFmtId="178" fontId="0" fillId="0" borderId="2" xfId="0" applyNumberFormat="1" applyBorder="1">
      <alignment vertical="center"/>
    </xf>
    <xf numFmtId="178" fontId="0" fillId="0" borderId="10" xfId="0" applyNumberFormat="1" applyBorder="1">
      <alignment vertical="center"/>
    </xf>
    <xf numFmtId="178" fontId="0" fillId="0" borderId="11" xfId="0" applyNumberFormat="1" applyBorder="1">
      <alignment vertical="center"/>
    </xf>
    <xf numFmtId="178" fontId="0" fillId="0" borderId="6" xfId="0" applyNumberFormat="1" applyBorder="1">
      <alignment vertical="center"/>
    </xf>
    <xf numFmtId="178" fontId="0" fillId="0" borderId="7" xfId="0" applyNumberFormat="1" applyBorder="1">
      <alignment vertical="center"/>
    </xf>
    <xf numFmtId="0" fontId="0" fillId="0" borderId="1" xfId="0" applyBorder="1" applyAlignment="1">
      <alignment vertical="center"/>
    </xf>
    <xf numFmtId="0" fontId="2" fillId="0" borderId="1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8"/>
  <sheetViews>
    <sheetView tabSelected="1" zoomScale="70" zoomScaleNormal="70" zoomScaleSheetLayoutView="7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1" sqref="C1:H1"/>
    </sheetView>
  </sheetViews>
  <sheetFormatPr defaultRowHeight="13.5" x14ac:dyDescent="0.15"/>
  <cols>
    <col min="2" max="33" width="18.625" customWidth="1"/>
  </cols>
  <sheetData>
    <row r="1" spans="1:32" ht="39.950000000000003" customHeight="1" x14ac:dyDescent="0.15">
      <c r="B1" s="1"/>
      <c r="C1" s="65" t="s">
        <v>86</v>
      </c>
      <c r="D1" s="65"/>
      <c r="E1" s="65"/>
      <c r="F1" s="65"/>
      <c r="G1" s="65"/>
      <c r="H1" s="65"/>
      <c r="AD1" t="s">
        <v>0</v>
      </c>
    </row>
    <row r="2" spans="1:32" ht="39.950000000000003" customHeight="1" x14ac:dyDescent="0.15">
      <c r="A2" s="2"/>
      <c r="B2" s="24"/>
      <c r="C2" s="2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11</v>
      </c>
      <c r="N2" s="4" t="s">
        <v>12</v>
      </c>
      <c r="O2" s="5" t="s">
        <v>13</v>
      </c>
      <c r="P2" s="6" t="s">
        <v>14</v>
      </c>
      <c r="Q2" s="2" t="s">
        <v>15</v>
      </c>
      <c r="R2" s="4" t="s">
        <v>16</v>
      </c>
      <c r="S2" s="4" t="s">
        <v>17</v>
      </c>
      <c r="T2" s="4" t="s">
        <v>18</v>
      </c>
      <c r="U2" s="4" t="s">
        <v>19</v>
      </c>
      <c r="V2" s="5" t="s">
        <v>20</v>
      </c>
      <c r="W2" s="5" t="s">
        <v>21</v>
      </c>
      <c r="X2" s="6" t="s">
        <v>22</v>
      </c>
      <c r="Y2" s="6" t="s">
        <v>23</v>
      </c>
      <c r="Z2" s="6" t="s">
        <v>24</v>
      </c>
      <c r="AA2" s="6" t="s">
        <v>25</v>
      </c>
      <c r="AB2" s="6" t="s">
        <v>26</v>
      </c>
      <c r="AC2" s="6" t="s">
        <v>27</v>
      </c>
      <c r="AD2" s="6" t="s">
        <v>28</v>
      </c>
    </row>
    <row r="3" spans="1:32" ht="39.950000000000003" customHeight="1" x14ac:dyDescent="0.15">
      <c r="A3" s="7"/>
      <c r="B3" s="10"/>
      <c r="C3" s="9" t="s">
        <v>29</v>
      </c>
      <c r="D3" s="8" t="s">
        <v>30</v>
      </c>
      <c r="E3" s="8" t="s">
        <v>31</v>
      </c>
      <c r="F3" s="8" t="s">
        <v>32</v>
      </c>
      <c r="G3" s="8" t="s">
        <v>33</v>
      </c>
      <c r="H3" s="8" t="s">
        <v>34</v>
      </c>
      <c r="I3" s="8" t="s">
        <v>35</v>
      </c>
      <c r="J3" s="8" t="s">
        <v>36</v>
      </c>
      <c r="K3" s="8" t="s">
        <v>37</v>
      </c>
      <c r="L3" s="8" t="s">
        <v>38</v>
      </c>
      <c r="M3" s="8" t="s">
        <v>39</v>
      </c>
      <c r="N3" s="8" t="s">
        <v>40</v>
      </c>
      <c r="O3" s="10" t="s">
        <v>41</v>
      </c>
      <c r="P3" s="11" t="s">
        <v>42</v>
      </c>
      <c r="Q3" s="9" t="s">
        <v>43</v>
      </c>
      <c r="R3" s="8" t="s">
        <v>44</v>
      </c>
      <c r="S3" s="8" t="s">
        <v>45</v>
      </c>
      <c r="T3" s="8" t="s">
        <v>46</v>
      </c>
      <c r="U3" s="8" t="s">
        <v>47</v>
      </c>
      <c r="V3" s="10" t="s">
        <v>48</v>
      </c>
      <c r="W3" s="10" t="s">
        <v>49</v>
      </c>
      <c r="X3" s="11" t="s">
        <v>50</v>
      </c>
      <c r="Y3" s="11" t="s">
        <v>51</v>
      </c>
      <c r="Z3" s="11" t="s">
        <v>52</v>
      </c>
      <c r="AA3" s="11" t="s">
        <v>53</v>
      </c>
      <c r="AB3" s="11" t="s">
        <v>54</v>
      </c>
      <c r="AC3" s="11" t="s">
        <v>55</v>
      </c>
      <c r="AD3" s="11" t="s">
        <v>56</v>
      </c>
      <c r="AE3" s="1"/>
      <c r="AF3" s="1"/>
    </row>
    <row r="4" spans="1:32" ht="39.950000000000003" customHeight="1" x14ac:dyDescent="0.15">
      <c r="A4" s="2" t="s">
        <v>1</v>
      </c>
      <c r="B4" s="24" t="s">
        <v>29</v>
      </c>
      <c r="C4" s="12">
        <v>802</v>
      </c>
      <c r="D4" s="13">
        <v>0</v>
      </c>
      <c r="E4" s="13">
        <v>45788</v>
      </c>
      <c r="F4" s="13">
        <v>651</v>
      </c>
      <c r="G4" s="13">
        <v>0</v>
      </c>
      <c r="H4" s="13">
        <v>127</v>
      </c>
      <c r="I4" s="13">
        <v>0</v>
      </c>
      <c r="J4" s="13">
        <v>1</v>
      </c>
      <c r="K4" s="13">
        <v>29</v>
      </c>
      <c r="L4" s="13">
        <v>0</v>
      </c>
      <c r="M4" s="13">
        <v>28</v>
      </c>
      <c r="N4" s="13">
        <v>23759</v>
      </c>
      <c r="O4" s="14">
        <v>0</v>
      </c>
      <c r="P4" s="15">
        <v>71185</v>
      </c>
      <c r="Q4" s="12">
        <v>857</v>
      </c>
      <c r="R4" s="13">
        <v>42098</v>
      </c>
      <c r="S4" s="13">
        <v>0</v>
      </c>
      <c r="T4" s="13">
        <v>744</v>
      </c>
      <c r="U4" s="13">
        <v>469</v>
      </c>
      <c r="V4" s="14">
        <v>2</v>
      </c>
      <c r="W4" s="14">
        <v>44170</v>
      </c>
      <c r="X4" s="15">
        <v>115355</v>
      </c>
      <c r="Y4" s="15">
        <v>2471</v>
      </c>
      <c r="Z4" s="15">
        <v>46641</v>
      </c>
      <c r="AA4" s="15">
        <v>117826</v>
      </c>
      <c r="AB4" s="15">
        <v>-104185</v>
      </c>
      <c r="AC4" s="15">
        <v>-57544</v>
      </c>
      <c r="AD4" s="15">
        <v>13641</v>
      </c>
    </row>
    <row r="5" spans="1:32" ht="39.950000000000003" customHeight="1" x14ac:dyDescent="0.15">
      <c r="A5" s="16" t="s">
        <v>2</v>
      </c>
      <c r="B5" s="30" t="s">
        <v>30</v>
      </c>
      <c r="C5" s="12">
        <v>0</v>
      </c>
      <c r="D5" s="13">
        <v>0</v>
      </c>
      <c r="E5" s="13">
        <v>990</v>
      </c>
      <c r="F5" s="13">
        <v>4161</v>
      </c>
      <c r="G5" s="13">
        <v>43310</v>
      </c>
      <c r="H5" s="13">
        <v>0</v>
      </c>
      <c r="I5" s="13">
        <v>0</v>
      </c>
      <c r="J5" s="13">
        <v>0</v>
      </c>
      <c r="K5" s="13">
        <v>1</v>
      </c>
      <c r="L5" s="13">
        <v>0</v>
      </c>
      <c r="M5" s="13">
        <v>4</v>
      </c>
      <c r="N5" s="13">
        <v>9</v>
      </c>
      <c r="O5" s="14">
        <v>6</v>
      </c>
      <c r="P5" s="15">
        <v>48481</v>
      </c>
      <c r="Q5" s="12">
        <v>-73</v>
      </c>
      <c r="R5" s="13">
        <v>-84</v>
      </c>
      <c r="S5" s="13">
        <v>0</v>
      </c>
      <c r="T5" s="13">
        <v>0</v>
      </c>
      <c r="U5" s="13">
        <v>-150</v>
      </c>
      <c r="V5" s="14">
        <v>1</v>
      </c>
      <c r="W5" s="14">
        <v>-306</v>
      </c>
      <c r="X5" s="15">
        <v>48175</v>
      </c>
      <c r="Y5" s="15">
        <v>517</v>
      </c>
      <c r="Z5" s="15">
        <v>211</v>
      </c>
      <c r="AA5" s="15">
        <v>48692</v>
      </c>
      <c r="AB5" s="15">
        <v>-46531</v>
      </c>
      <c r="AC5" s="15">
        <v>-46320</v>
      </c>
      <c r="AD5" s="15">
        <v>2161</v>
      </c>
    </row>
    <row r="6" spans="1:32" ht="39.950000000000003" customHeight="1" x14ac:dyDescent="0.15">
      <c r="A6" s="16" t="s">
        <v>3</v>
      </c>
      <c r="B6" s="30" t="s">
        <v>31</v>
      </c>
      <c r="C6" s="12">
        <v>3012</v>
      </c>
      <c r="D6" s="13">
        <v>183</v>
      </c>
      <c r="E6" s="13">
        <v>249325</v>
      </c>
      <c r="F6" s="13">
        <v>161958</v>
      </c>
      <c r="G6" s="13">
        <v>25710</v>
      </c>
      <c r="H6" s="13">
        <v>62417</v>
      </c>
      <c r="I6" s="13">
        <v>14295</v>
      </c>
      <c r="J6" s="13">
        <v>3436</v>
      </c>
      <c r="K6" s="13">
        <v>128947</v>
      </c>
      <c r="L6" s="13">
        <v>47165</v>
      </c>
      <c r="M6" s="13">
        <v>37583</v>
      </c>
      <c r="N6" s="13">
        <v>461212</v>
      </c>
      <c r="O6" s="14">
        <v>6390</v>
      </c>
      <c r="P6" s="15">
        <v>1201633</v>
      </c>
      <c r="Q6" s="12">
        <v>22145</v>
      </c>
      <c r="R6" s="13">
        <v>611947</v>
      </c>
      <c r="S6" s="13">
        <v>2635</v>
      </c>
      <c r="T6" s="13">
        <v>483016</v>
      </c>
      <c r="U6" s="13">
        <v>-3829</v>
      </c>
      <c r="V6" s="14">
        <v>2995</v>
      </c>
      <c r="W6" s="14">
        <v>1118909</v>
      </c>
      <c r="X6" s="15">
        <v>2320542</v>
      </c>
      <c r="Y6" s="15">
        <f>500563-174</f>
        <v>500389</v>
      </c>
      <c r="Z6" s="15">
        <f>1619472-174</f>
        <v>1619298</v>
      </c>
      <c r="AA6" s="15">
        <f>2821105-174</f>
        <v>2820931</v>
      </c>
      <c r="AB6" s="15">
        <f>-2124687+174</f>
        <v>-2124513</v>
      </c>
      <c r="AC6" s="15">
        <v>-505215</v>
      </c>
      <c r="AD6" s="15">
        <v>696418</v>
      </c>
    </row>
    <row r="7" spans="1:32" ht="39.950000000000003" customHeight="1" x14ac:dyDescent="0.15">
      <c r="A7" s="16" t="s">
        <v>4</v>
      </c>
      <c r="B7" s="30" t="s">
        <v>32</v>
      </c>
      <c r="C7" s="12">
        <v>49</v>
      </c>
      <c r="D7" s="13">
        <v>19</v>
      </c>
      <c r="E7" s="13">
        <v>1818</v>
      </c>
      <c r="F7" s="13">
        <v>748</v>
      </c>
      <c r="G7" s="13">
        <v>9244</v>
      </c>
      <c r="H7" s="13">
        <v>12020</v>
      </c>
      <c r="I7" s="13">
        <v>2426</v>
      </c>
      <c r="J7" s="13">
        <v>30870</v>
      </c>
      <c r="K7" s="13">
        <v>13059</v>
      </c>
      <c r="L7" s="13">
        <v>4807</v>
      </c>
      <c r="M7" s="13">
        <v>9060</v>
      </c>
      <c r="N7" s="13">
        <v>18859</v>
      </c>
      <c r="O7" s="14">
        <v>0</v>
      </c>
      <c r="P7" s="15">
        <v>102979</v>
      </c>
      <c r="Q7" s="12">
        <v>0</v>
      </c>
      <c r="R7" s="13">
        <v>0</v>
      </c>
      <c r="S7" s="13">
        <v>0</v>
      </c>
      <c r="T7" s="13">
        <v>497198</v>
      </c>
      <c r="U7" s="13">
        <v>0</v>
      </c>
      <c r="V7" s="14">
        <v>0</v>
      </c>
      <c r="W7" s="14">
        <v>497198</v>
      </c>
      <c r="X7" s="15">
        <v>600177</v>
      </c>
      <c r="Y7" s="15">
        <v>0</v>
      </c>
      <c r="Z7" s="15">
        <v>497198</v>
      </c>
      <c r="AA7" s="15">
        <v>600177</v>
      </c>
      <c r="AB7" s="15">
        <v>0</v>
      </c>
      <c r="AC7" s="15">
        <v>497198</v>
      </c>
      <c r="AD7" s="15">
        <v>600177</v>
      </c>
    </row>
    <row r="8" spans="1:32" ht="39.950000000000003" customHeight="1" x14ac:dyDescent="0.15">
      <c r="A8" s="16" t="s">
        <v>5</v>
      </c>
      <c r="B8" s="30" t="s">
        <v>33</v>
      </c>
      <c r="C8" s="12">
        <v>135</v>
      </c>
      <c r="D8" s="13">
        <v>37</v>
      </c>
      <c r="E8" s="13">
        <v>11840</v>
      </c>
      <c r="F8" s="13">
        <v>3326</v>
      </c>
      <c r="G8" s="13">
        <v>18046</v>
      </c>
      <c r="H8" s="13">
        <v>33813</v>
      </c>
      <c r="I8" s="13">
        <v>2567</v>
      </c>
      <c r="J8" s="13">
        <v>9123</v>
      </c>
      <c r="K8" s="13">
        <v>11792</v>
      </c>
      <c r="L8" s="13">
        <v>6449</v>
      </c>
      <c r="M8" s="13">
        <v>7000</v>
      </c>
      <c r="N8" s="13">
        <v>71219</v>
      </c>
      <c r="O8" s="14">
        <v>912</v>
      </c>
      <c r="P8" s="15">
        <v>176259</v>
      </c>
      <c r="Q8" s="12">
        <v>107</v>
      </c>
      <c r="R8" s="13">
        <v>116439</v>
      </c>
      <c r="S8" s="13">
        <v>-5223</v>
      </c>
      <c r="T8" s="13">
        <v>0</v>
      </c>
      <c r="U8" s="13">
        <v>0</v>
      </c>
      <c r="V8" s="14">
        <v>0</v>
      </c>
      <c r="W8" s="14">
        <v>111323</v>
      </c>
      <c r="X8" s="15">
        <v>287582</v>
      </c>
      <c r="Y8" s="15">
        <v>22155</v>
      </c>
      <c r="Z8" s="15">
        <v>133478</v>
      </c>
      <c r="AA8" s="15">
        <v>309737</v>
      </c>
      <c r="AB8" s="15">
        <v>-110068</v>
      </c>
      <c r="AC8" s="15">
        <v>23410</v>
      </c>
      <c r="AD8" s="15">
        <v>199669</v>
      </c>
    </row>
    <row r="9" spans="1:32" ht="39.950000000000003" customHeight="1" x14ac:dyDescent="0.15">
      <c r="A9" s="16" t="s">
        <v>6</v>
      </c>
      <c r="B9" s="30" t="s">
        <v>34</v>
      </c>
      <c r="C9" s="12">
        <v>679</v>
      </c>
      <c r="D9" s="13">
        <v>52</v>
      </c>
      <c r="E9" s="13">
        <v>52337</v>
      </c>
      <c r="F9" s="13">
        <v>42458</v>
      </c>
      <c r="G9" s="13">
        <v>3942</v>
      </c>
      <c r="H9" s="13">
        <v>44486</v>
      </c>
      <c r="I9" s="13">
        <v>3105</v>
      </c>
      <c r="J9" s="13">
        <v>2018</v>
      </c>
      <c r="K9" s="13">
        <v>16733</v>
      </c>
      <c r="L9" s="13">
        <v>15071</v>
      </c>
      <c r="M9" s="13">
        <v>6742</v>
      </c>
      <c r="N9" s="13">
        <v>155152</v>
      </c>
      <c r="O9" s="14">
        <v>1069</v>
      </c>
      <c r="P9" s="15">
        <v>343844</v>
      </c>
      <c r="Q9" s="12">
        <v>20973</v>
      </c>
      <c r="R9" s="13">
        <v>600685</v>
      </c>
      <c r="S9" s="13">
        <v>196</v>
      </c>
      <c r="T9" s="13">
        <v>95709</v>
      </c>
      <c r="U9" s="13">
        <v>1622</v>
      </c>
      <c r="V9" s="14">
        <v>0</v>
      </c>
      <c r="W9" s="14">
        <v>719185</v>
      </c>
      <c r="X9" s="15">
        <v>1063029</v>
      </c>
      <c r="Y9" s="15">
        <v>1378610</v>
      </c>
      <c r="Z9" s="15">
        <v>2097795</v>
      </c>
      <c r="AA9" s="15">
        <v>2441639</v>
      </c>
      <c r="AB9" s="15">
        <v>-448564</v>
      </c>
      <c r="AC9" s="15">
        <v>1649231</v>
      </c>
      <c r="AD9" s="15">
        <v>1993075</v>
      </c>
    </row>
    <row r="10" spans="1:32" ht="39.950000000000003" customHeight="1" x14ac:dyDescent="0.15">
      <c r="A10" s="16" t="s">
        <v>7</v>
      </c>
      <c r="B10" s="30" t="s">
        <v>35</v>
      </c>
      <c r="C10" s="12">
        <v>109</v>
      </c>
      <c r="D10" s="13">
        <v>99</v>
      </c>
      <c r="E10" s="13">
        <v>4870</v>
      </c>
      <c r="F10" s="13">
        <v>8300</v>
      </c>
      <c r="G10" s="13">
        <v>2440</v>
      </c>
      <c r="H10" s="13">
        <v>34991</v>
      </c>
      <c r="I10" s="13">
        <v>31689</v>
      </c>
      <c r="J10" s="13">
        <v>66866</v>
      </c>
      <c r="K10" s="13">
        <v>14624</v>
      </c>
      <c r="L10" s="13">
        <v>4054</v>
      </c>
      <c r="M10" s="13">
        <v>21664</v>
      </c>
      <c r="N10" s="13">
        <v>33771</v>
      </c>
      <c r="O10" s="14">
        <v>339</v>
      </c>
      <c r="P10" s="15">
        <v>223816</v>
      </c>
      <c r="Q10" s="12">
        <v>2</v>
      </c>
      <c r="R10" s="13">
        <v>193970</v>
      </c>
      <c r="S10" s="13">
        <v>0</v>
      </c>
      <c r="T10" s="13">
        <v>0</v>
      </c>
      <c r="U10" s="13">
        <v>0</v>
      </c>
      <c r="V10" s="14">
        <v>0</v>
      </c>
      <c r="W10" s="14">
        <v>193972</v>
      </c>
      <c r="X10" s="15">
        <v>417788</v>
      </c>
      <c r="Y10" s="15">
        <v>146861</v>
      </c>
      <c r="Z10" s="15">
        <v>340833</v>
      </c>
      <c r="AA10" s="15">
        <v>564649</v>
      </c>
      <c r="AB10" s="15">
        <v>-95301</v>
      </c>
      <c r="AC10" s="15">
        <v>245532</v>
      </c>
      <c r="AD10" s="15">
        <v>469348</v>
      </c>
    </row>
    <row r="11" spans="1:32" ht="39.950000000000003" customHeight="1" x14ac:dyDescent="0.15">
      <c r="A11" s="16" t="s">
        <v>8</v>
      </c>
      <c r="B11" s="30" t="s">
        <v>36</v>
      </c>
      <c r="C11" s="12">
        <v>221</v>
      </c>
      <c r="D11" s="13">
        <v>20</v>
      </c>
      <c r="E11" s="13">
        <v>2194</v>
      </c>
      <c r="F11" s="13">
        <v>3575</v>
      </c>
      <c r="G11" s="13">
        <v>1531</v>
      </c>
      <c r="H11" s="13">
        <v>87693</v>
      </c>
      <c r="I11" s="13">
        <v>10987</v>
      </c>
      <c r="J11" s="13">
        <v>38889</v>
      </c>
      <c r="K11" s="13">
        <v>22682</v>
      </c>
      <c r="L11" s="13">
        <v>32770</v>
      </c>
      <c r="M11" s="13">
        <v>1081</v>
      </c>
      <c r="N11" s="13">
        <v>57375</v>
      </c>
      <c r="O11" s="14">
        <v>3320</v>
      </c>
      <c r="P11" s="15">
        <v>262338</v>
      </c>
      <c r="Q11" s="12">
        <v>0</v>
      </c>
      <c r="R11" s="13">
        <v>634940</v>
      </c>
      <c r="S11" s="13">
        <v>814</v>
      </c>
      <c r="T11" s="13">
        <v>0</v>
      </c>
      <c r="U11" s="13">
        <v>0</v>
      </c>
      <c r="V11" s="14">
        <v>0</v>
      </c>
      <c r="W11" s="14">
        <v>635754</v>
      </c>
      <c r="X11" s="15">
        <v>898092</v>
      </c>
      <c r="Y11" s="15">
        <v>463</v>
      </c>
      <c r="Z11" s="15">
        <v>636217</v>
      </c>
      <c r="AA11" s="15">
        <v>898555</v>
      </c>
      <c r="AB11" s="15">
        <v>-94</v>
      </c>
      <c r="AC11" s="15">
        <v>636123</v>
      </c>
      <c r="AD11" s="15">
        <v>898461</v>
      </c>
    </row>
    <row r="12" spans="1:32" ht="39.950000000000003" customHeight="1" x14ac:dyDescent="0.15">
      <c r="A12" s="16" t="s">
        <v>9</v>
      </c>
      <c r="B12" s="30" t="s">
        <v>37</v>
      </c>
      <c r="C12" s="12">
        <v>493</v>
      </c>
      <c r="D12" s="13">
        <v>575</v>
      </c>
      <c r="E12" s="13">
        <v>21580</v>
      </c>
      <c r="F12" s="13">
        <v>22004</v>
      </c>
      <c r="G12" s="13">
        <v>6234</v>
      </c>
      <c r="H12" s="13">
        <v>93699</v>
      </c>
      <c r="I12" s="13">
        <v>14404</v>
      </c>
      <c r="J12" s="13">
        <v>2540</v>
      </c>
      <c r="K12" s="13">
        <v>110061</v>
      </c>
      <c r="L12" s="13">
        <v>20340</v>
      </c>
      <c r="M12" s="13">
        <v>16720</v>
      </c>
      <c r="N12" s="13">
        <v>69729</v>
      </c>
      <c r="O12" s="14">
        <v>5319</v>
      </c>
      <c r="P12" s="15">
        <v>383698</v>
      </c>
      <c r="Q12" s="12">
        <v>5394</v>
      </c>
      <c r="R12" s="13">
        <v>166154</v>
      </c>
      <c r="S12" s="13">
        <v>-3874</v>
      </c>
      <c r="T12" s="13">
        <v>10812</v>
      </c>
      <c r="U12" s="13">
        <v>359</v>
      </c>
      <c r="V12" s="14">
        <v>0</v>
      </c>
      <c r="W12" s="14">
        <v>178845</v>
      </c>
      <c r="X12" s="15">
        <v>562543</v>
      </c>
      <c r="Y12" s="15">
        <v>554531</v>
      </c>
      <c r="Z12" s="15">
        <v>733376</v>
      </c>
      <c r="AA12" s="15">
        <v>1117074</v>
      </c>
      <c r="AB12" s="15">
        <v>-207929</v>
      </c>
      <c r="AC12" s="15">
        <v>525447</v>
      </c>
      <c r="AD12" s="15">
        <v>909145</v>
      </c>
    </row>
    <row r="13" spans="1:32" ht="39.950000000000003" customHeight="1" x14ac:dyDescent="0.15">
      <c r="A13" s="16" t="s">
        <v>10</v>
      </c>
      <c r="B13" s="30" t="s">
        <v>38</v>
      </c>
      <c r="C13" s="12">
        <v>77</v>
      </c>
      <c r="D13" s="13">
        <v>11</v>
      </c>
      <c r="E13" s="13">
        <v>4323</v>
      </c>
      <c r="F13" s="13">
        <v>5474</v>
      </c>
      <c r="G13" s="13">
        <v>4500</v>
      </c>
      <c r="H13" s="13">
        <v>77428</v>
      </c>
      <c r="I13" s="13">
        <v>27526</v>
      </c>
      <c r="J13" s="13">
        <v>6208</v>
      </c>
      <c r="K13" s="13">
        <v>11713</v>
      </c>
      <c r="L13" s="13">
        <v>127114</v>
      </c>
      <c r="M13" s="13">
        <v>13795</v>
      </c>
      <c r="N13" s="13">
        <v>160994</v>
      </c>
      <c r="O13" s="14">
        <v>2981</v>
      </c>
      <c r="P13" s="15">
        <v>442144</v>
      </c>
      <c r="Q13" s="12">
        <v>2181</v>
      </c>
      <c r="R13" s="13">
        <v>155003</v>
      </c>
      <c r="S13" s="13">
        <v>460</v>
      </c>
      <c r="T13" s="13">
        <v>151555</v>
      </c>
      <c r="U13" s="13">
        <v>-158</v>
      </c>
      <c r="V13" s="14">
        <v>11</v>
      </c>
      <c r="W13" s="14">
        <v>309052</v>
      </c>
      <c r="X13" s="15">
        <v>751196</v>
      </c>
      <c r="Y13" s="15">
        <v>342471</v>
      </c>
      <c r="Z13" s="15">
        <v>651523</v>
      </c>
      <c r="AA13" s="15">
        <v>1093667</v>
      </c>
      <c r="AB13" s="15">
        <v>-149501</v>
      </c>
      <c r="AC13" s="15">
        <v>502022</v>
      </c>
      <c r="AD13" s="15">
        <v>944166</v>
      </c>
    </row>
    <row r="14" spans="1:32" ht="39.950000000000003" customHeight="1" x14ac:dyDescent="0.15">
      <c r="A14" s="16" t="s">
        <v>11</v>
      </c>
      <c r="B14" s="30" t="s">
        <v>39</v>
      </c>
      <c r="C14" s="12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4">
        <v>15962</v>
      </c>
      <c r="P14" s="15">
        <v>15962</v>
      </c>
      <c r="Q14" s="12">
        <v>0</v>
      </c>
      <c r="R14" s="13">
        <v>15365</v>
      </c>
      <c r="S14" s="13">
        <v>487083</v>
      </c>
      <c r="T14" s="13">
        <v>0</v>
      </c>
      <c r="U14" s="13">
        <v>0</v>
      </c>
      <c r="V14" s="14">
        <v>0</v>
      </c>
      <c r="W14" s="14">
        <v>502448</v>
      </c>
      <c r="X14" s="15">
        <v>518410</v>
      </c>
      <c r="Y14" s="15">
        <v>0</v>
      </c>
      <c r="Z14" s="15">
        <v>502448</v>
      </c>
      <c r="AA14" s="15">
        <v>518410</v>
      </c>
      <c r="AB14" s="15">
        <v>0</v>
      </c>
      <c r="AC14" s="15">
        <v>502448</v>
      </c>
      <c r="AD14" s="15">
        <v>518410</v>
      </c>
    </row>
    <row r="15" spans="1:32" ht="39.950000000000003" customHeight="1" x14ac:dyDescent="0.15">
      <c r="A15" s="16" t="s">
        <v>12</v>
      </c>
      <c r="B15" s="30" t="s">
        <v>40</v>
      </c>
      <c r="C15" s="12">
        <v>410</v>
      </c>
      <c r="D15" s="13">
        <v>105</v>
      </c>
      <c r="E15" s="13">
        <v>68729</v>
      </c>
      <c r="F15" s="13">
        <v>133030</v>
      </c>
      <c r="G15" s="13">
        <v>26775</v>
      </c>
      <c r="H15" s="13">
        <v>183358</v>
      </c>
      <c r="I15" s="13">
        <v>60916</v>
      </c>
      <c r="J15" s="13">
        <v>53181</v>
      </c>
      <c r="K15" s="13">
        <v>133442</v>
      </c>
      <c r="L15" s="13">
        <v>217252</v>
      </c>
      <c r="M15" s="13">
        <v>61101</v>
      </c>
      <c r="N15" s="13">
        <v>449429</v>
      </c>
      <c r="O15" s="14">
        <v>14032</v>
      </c>
      <c r="P15" s="15">
        <v>1401760</v>
      </c>
      <c r="Q15" s="12">
        <v>132605</v>
      </c>
      <c r="R15" s="13">
        <v>935372</v>
      </c>
      <c r="S15" s="13">
        <v>766561</v>
      </c>
      <c r="T15" s="13">
        <v>20472</v>
      </c>
      <c r="U15" s="13">
        <v>0</v>
      </c>
      <c r="V15" s="14">
        <v>18</v>
      </c>
      <c r="W15" s="14">
        <v>1855028</v>
      </c>
      <c r="X15" s="15">
        <v>3256788</v>
      </c>
      <c r="Y15" s="15">
        <v>1237006</v>
      </c>
      <c r="Z15" s="15">
        <v>3092034</v>
      </c>
      <c r="AA15" s="15">
        <v>4493794</v>
      </c>
      <c r="AB15" s="15">
        <v>-756225</v>
      </c>
      <c r="AC15" s="15">
        <v>2335809</v>
      </c>
      <c r="AD15" s="15">
        <v>3737569</v>
      </c>
    </row>
    <row r="16" spans="1:32" ht="39.950000000000003" customHeight="1" x14ac:dyDescent="0.15">
      <c r="A16" s="16" t="s">
        <v>13</v>
      </c>
      <c r="B16" s="30" t="s">
        <v>41</v>
      </c>
      <c r="C16" s="12">
        <v>214</v>
      </c>
      <c r="D16" s="13">
        <v>9</v>
      </c>
      <c r="E16" s="13">
        <v>2620</v>
      </c>
      <c r="F16" s="13">
        <v>8275</v>
      </c>
      <c r="G16" s="13">
        <v>1006</v>
      </c>
      <c r="H16" s="13">
        <v>13516</v>
      </c>
      <c r="I16" s="13">
        <v>1725</v>
      </c>
      <c r="J16" s="13">
        <v>7368</v>
      </c>
      <c r="K16" s="13">
        <v>8749</v>
      </c>
      <c r="L16" s="13">
        <v>5590</v>
      </c>
      <c r="M16" s="13">
        <v>511</v>
      </c>
      <c r="N16" s="13">
        <v>22715</v>
      </c>
      <c r="O16" s="14">
        <v>0</v>
      </c>
      <c r="P16" s="15">
        <v>72298</v>
      </c>
      <c r="Q16" s="12">
        <v>0</v>
      </c>
      <c r="R16" s="13">
        <v>260</v>
      </c>
      <c r="S16" s="13">
        <v>0</v>
      </c>
      <c r="T16" s="13">
        <v>0</v>
      </c>
      <c r="U16" s="13">
        <v>0</v>
      </c>
      <c r="V16" s="14">
        <v>0</v>
      </c>
      <c r="W16" s="14">
        <v>260</v>
      </c>
      <c r="X16" s="15">
        <v>72558</v>
      </c>
      <c r="Y16" s="15">
        <v>40</v>
      </c>
      <c r="Z16" s="15">
        <v>300</v>
      </c>
      <c r="AA16" s="15">
        <v>72598</v>
      </c>
      <c r="AB16" s="15">
        <v>-2235</v>
      </c>
      <c r="AC16" s="15">
        <v>-1935</v>
      </c>
      <c r="AD16" s="15">
        <v>70363</v>
      </c>
    </row>
    <row r="17" spans="1:30" ht="39.950000000000003" customHeight="1" x14ac:dyDescent="0.15">
      <c r="A17" s="18" t="s">
        <v>14</v>
      </c>
      <c r="B17" s="35" t="s">
        <v>42</v>
      </c>
      <c r="C17" s="20">
        <v>6201</v>
      </c>
      <c r="D17" s="21">
        <v>1110</v>
      </c>
      <c r="E17" s="21">
        <v>466414</v>
      </c>
      <c r="F17" s="21">
        <v>393960</v>
      </c>
      <c r="G17" s="21">
        <v>142738</v>
      </c>
      <c r="H17" s="21">
        <v>643548</v>
      </c>
      <c r="I17" s="21">
        <v>169640</v>
      </c>
      <c r="J17" s="21">
        <v>220500</v>
      </c>
      <c r="K17" s="21">
        <v>471832</v>
      </c>
      <c r="L17" s="21">
        <v>480612</v>
      </c>
      <c r="M17" s="21">
        <v>175289</v>
      </c>
      <c r="N17" s="21">
        <v>1524223</v>
      </c>
      <c r="O17" s="22">
        <v>50330</v>
      </c>
      <c r="P17" s="23">
        <v>4746397</v>
      </c>
      <c r="Q17" s="20">
        <v>184191</v>
      </c>
      <c r="R17" s="21">
        <v>3472149</v>
      </c>
      <c r="S17" s="21">
        <v>1248652</v>
      </c>
      <c r="T17" s="21">
        <v>1259506</v>
      </c>
      <c r="U17" s="21">
        <v>-1687</v>
      </c>
      <c r="V17" s="22">
        <v>3027</v>
      </c>
      <c r="W17" s="22">
        <v>6165838</v>
      </c>
      <c r="X17" s="23">
        <v>10912235</v>
      </c>
      <c r="Y17" s="23">
        <v>4185514</v>
      </c>
      <c r="Z17" s="23">
        <v>10351352</v>
      </c>
      <c r="AA17" s="23">
        <v>15097749</v>
      </c>
      <c r="AB17" s="23">
        <v>-4045146</v>
      </c>
      <c r="AC17" s="23">
        <v>6306206</v>
      </c>
      <c r="AD17" s="23">
        <v>11052603</v>
      </c>
    </row>
    <row r="18" spans="1:30" ht="39.950000000000003" customHeight="1" x14ac:dyDescent="0.15">
      <c r="A18" s="2" t="s">
        <v>15</v>
      </c>
      <c r="B18" s="24" t="s">
        <v>57</v>
      </c>
      <c r="C18" s="25">
        <v>210</v>
      </c>
      <c r="D18" s="26">
        <v>56</v>
      </c>
      <c r="E18" s="26">
        <v>7891</v>
      </c>
      <c r="F18" s="26">
        <v>8452</v>
      </c>
      <c r="G18" s="26">
        <v>2186</v>
      </c>
      <c r="H18" s="26">
        <v>46190</v>
      </c>
      <c r="I18" s="26">
        <v>13070</v>
      </c>
      <c r="J18" s="26">
        <v>5677</v>
      </c>
      <c r="K18" s="26">
        <v>17300</v>
      </c>
      <c r="L18" s="26">
        <v>18672</v>
      </c>
      <c r="M18" s="26">
        <v>5327</v>
      </c>
      <c r="N18" s="26">
        <v>58996</v>
      </c>
      <c r="O18" s="27">
        <v>164</v>
      </c>
      <c r="P18" s="28">
        <v>184191</v>
      </c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</row>
    <row r="19" spans="1:30" ht="39.950000000000003" customHeight="1" x14ac:dyDescent="0.15">
      <c r="A19" s="16" t="s">
        <v>58</v>
      </c>
      <c r="B19" s="30" t="s">
        <v>59</v>
      </c>
      <c r="C19" s="12">
        <v>2944</v>
      </c>
      <c r="D19" s="13">
        <v>753</v>
      </c>
      <c r="E19" s="13">
        <v>98564</v>
      </c>
      <c r="F19" s="13">
        <v>160002</v>
      </c>
      <c r="G19" s="13">
        <v>18426</v>
      </c>
      <c r="H19" s="13">
        <v>738970</v>
      </c>
      <c r="I19" s="13">
        <v>134563</v>
      </c>
      <c r="J19" s="13">
        <v>82303</v>
      </c>
      <c r="K19" s="13">
        <v>242752</v>
      </c>
      <c r="L19" s="13">
        <v>226546</v>
      </c>
      <c r="M19" s="13">
        <v>185939</v>
      </c>
      <c r="N19" s="13">
        <v>1430198</v>
      </c>
      <c r="O19" s="14">
        <v>1791</v>
      </c>
      <c r="P19" s="15">
        <v>3323751</v>
      </c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</row>
    <row r="20" spans="1:30" ht="39.950000000000003" customHeight="1" x14ac:dyDescent="0.15">
      <c r="A20" s="16" t="s">
        <v>60</v>
      </c>
      <c r="B20" s="30" t="s">
        <v>61</v>
      </c>
      <c r="C20" s="12">
        <v>2471</v>
      </c>
      <c r="D20" s="13">
        <v>-128</v>
      </c>
      <c r="E20" s="13">
        <v>28136</v>
      </c>
      <c r="F20" s="13">
        <v>9149</v>
      </c>
      <c r="G20" s="13">
        <v>-3559</v>
      </c>
      <c r="H20" s="13">
        <v>357921</v>
      </c>
      <c r="I20" s="13">
        <v>106043</v>
      </c>
      <c r="J20" s="13">
        <v>311442</v>
      </c>
      <c r="K20" s="13">
        <v>59814</v>
      </c>
      <c r="L20" s="13">
        <v>133472</v>
      </c>
      <c r="M20" s="13">
        <v>0</v>
      </c>
      <c r="N20" s="13">
        <v>248423</v>
      </c>
      <c r="O20" s="14">
        <v>14855</v>
      </c>
      <c r="P20" s="15">
        <v>1268039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</row>
    <row r="21" spans="1:30" ht="39.950000000000003" customHeight="1" x14ac:dyDescent="0.15">
      <c r="A21" s="16" t="s">
        <v>62</v>
      </c>
      <c r="B21" s="30" t="s">
        <v>63</v>
      </c>
      <c r="C21" s="12">
        <v>1508</v>
      </c>
      <c r="D21" s="13">
        <v>246</v>
      </c>
      <c r="E21" s="13">
        <v>37167</v>
      </c>
      <c r="F21" s="13">
        <v>14312</v>
      </c>
      <c r="G21" s="13">
        <v>36107</v>
      </c>
      <c r="H21" s="13">
        <v>134197</v>
      </c>
      <c r="I21" s="13">
        <v>49996</v>
      </c>
      <c r="J21" s="13">
        <v>224833</v>
      </c>
      <c r="K21" s="13">
        <v>92852</v>
      </c>
      <c r="L21" s="13">
        <v>68031</v>
      </c>
      <c r="M21" s="13">
        <v>150019</v>
      </c>
      <c r="N21" s="13">
        <v>380995</v>
      </c>
      <c r="O21" s="14">
        <v>2757</v>
      </c>
      <c r="P21" s="15">
        <v>1193020</v>
      </c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</row>
    <row r="22" spans="1:30" ht="39.950000000000003" customHeight="1" x14ac:dyDescent="0.15">
      <c r="A22" s="16" t="s">
        <v>64</v>
      </c>
      <c r="B22" s="30" t="s">
        <v>65</v>
      </c>
      <c r="C22" s="12">
        <v>540</v>
      </c>
      <c r="D22" s="13">
        <v>124</v>
      </c>
      <c r="E22" s="13">
        <v>59148</v>
      </c>
      <c r="F22" s="13">
        <v>17161</v>
      </c>
      <c r="G22" s="13">
        <v>6733</v>
      </c>
      <c r="H22" s="13">
        <v>73515</v>
      </c>
      <c r="I22" s="13">
        <v>7988</v>
      </c>
      <c r="J22" s="13">
        <v>54562</v>
      </c>
      <c r="K22" s="13">
        <v>30868</v>
      </c>
      <c r="L22" s="13">
        <v>16881</v>
      </c>
      <c r="M22" s="13">
        <v>1836</v>
      </c>
      <c r="N22" s="13">
        <v>107146</v>
      </c>
      <c r="O22" s="14">
        <v>466</v>
      </c>
      <c r="P22" s="15">
        <v>376968</v>
      </c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</row>
    <row r="23" spans="1:30" ht="39.950000000000003" customHeight="1" x14ac:dyDescent="0.15">
      <c r="A23" s="7" t="s">
        <v>66</v>
      </c>
      <c r="B23" s="10" t="s">
        <v>67</v>
      </c>
      <c r="C23" s="31">
        <v>-233</v>
      </c>
      <c r="D23" s="32">
        <v>0</v>
      </c>
      <c r="E23" s="32">
        <v>-902</v>
      </c>
      <c r="F23" s="32">
        <v>-2859</v>
      </c>
      <c r="G23" s="32">
        <v>-2962</v>
      </c>
      <c r="H23" s="32">
        <v>-1266</v>
      </c>
      <c r="I23" s="32">
        <v>-11952</v>
      </c>
      <c r="J23" s="32">
        <v>-856</v>
      </c>
      <c r="K23" s="32">
        <v>-6273</v>
      </c>
      <c r="L23" s="32">
        <v>-48</v>
      </c>
      <c r="M23" s="32">
        <v>0</v>
      </c>
      <c r="N23" s="32">
        <v>-12412</v>
      </c>
      <c r="O23" s="33">
        <v>0</v>
      </c>
      <c r="P23" s="34">
        <v>-39763</v>
      </c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</row>
    <row r="24" spans="1:30" ht="39.950000000000003" customHeight="1" x14ac:dyDescent="0.15">
      <c r="A24" s="18" t="s">
        <v>68</v>
      </c>
      <c r="B24" s="35" t="s">
        <v>69</v>
      </c>
      <c r="C24" s="20">
        <v>7440</v>
      </c>
      <c r="D24" s="21">
        <v>1051</v>
      </c>
      <c r="E24" s="21">
        <v>230004</v>
      </c>
      <c r="F24" s="21">
        <v>206217</v>
      </c>
      <c r="G24" s="21">
        <v>56931</v>
      </c>
      <c r="H24" s="21">
        <v>1349527</v>
      </c>
      <c r="I24" s="21">
        <v>299708</v>
      </c>
      <c r="J24" s="21">
        <v>677961</v>
      </c>
      <c r="K24" s="21">
        <v>437313</v>
      </c>
      <c r="L24" s="21">
        <v>463554</v>
      </c>
      <c r="M24" s="21">
        <v>343121</v>
      </c>
      <c r="N24" s="21">
        <v>2213346</v>
      </c>
      <c r="O24" s="22">
        <v>20033</v>
      </c>
      <c r="P24" s="23">
        <v>6306206</v>
      </c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</row>
    <row r="25" spans="1:30" ht="39.950000000000003" customHeight="1" x14ac:dyDescent="0.15">
      <c r="A25" s="18" t="s">
        <v>28</v>
      </c>
      <c r="B25" s="36" t="s">
        <v>70</v>
      </c>
      <c r="C25" s="20">
        <v>13641</v>
      </c>
      <c r="D25" s="21">
        <v>2161</v>
      </c>
      <c r="E25" s="21">
        <v>696418</v>
      </c>
      <c r="F25" s="21">
        <v>600177</v>
      </c>
      <c r="G25" s="21">
        <v>199669</v>
      </c>
      <c r="H25" s="21">
        <v>1993075</v>
      </c>
      <c r="I25" s="21">
        <v>469348</v>
      </c>
      <c r="J25" s="21">
        <v>898461</v>
      </c>
      <c r="K25" s="21">
        <v>909145</v>
      </c>
      <c r="L25" s="21">
        <v>944166</v>
      </c>
      <c r="M25" s="21">
        <v>518410</v>
      </c>
      <c r="N25" s="21">
        <v>3737569</v>
      </c>
      <c r="O25" s="22">
        <v>70363</v>
      </c>
      <c r="P25" s="23">
        <v>11052603</v>
      </c>
    </row>
    <row r="26" spans="1:30" ht="39.950000000000003" customHeight="1" x14ac:dyDescent="0.15"/>
    <row r="27" spans="1:30" ht="39.950000000000003" customHeight="1" x14ac:dyDescent="0.15"/>
    <row r="28" spans="1:30" ht="39.950000000000003" customHeight="1" x14ac:dyDescent="0.15"/>
  </sheetData>
  <mergeCells count="1">
    <mergeCell ref="C1:H1"/>
  </mergeCells>
  <phoneticPr fontId="1"/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zoomScale="70" zoomScaleNormal="70" zoomScaleSheetLayoutView="7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1" sqref="C1:H1"/>
    </sheetView>
  </sheetViews>
  <sheetFormatPr defaultRowHeight="13.5" x14ac:dyDescent="0.15"/>
  <cols>
    <col min="2" max="18" width="18.625" customWidth="1"/>
  </cols>
  <sheetData>
    <row r="1" spans="1:17" ht="39.950000000000003" customHeight="1" x14ac:dyDescent="0.15">
      <c r="B1" s="1"/>
      <c r="C1" s="66" t="s">
        <v>87</v>
      </c>
      <c r="D1" s="66"/>
      <c r="E1" s="66"/>
      <c r="F1" s="66"/>
      <c r="G1" s="66"/>
      <c r="H1" s="66"/>
    </row>
    <row r="2" spans="1:17" ht="39.950000000000003" customHeight="1" x14ac:dyDescent="0.15">
      <c r="A2" s="2"/>
      <c r="B2" s="24"/>
      <c r="C2" s="2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11</v>
      </c>
      <c r="N2" s="4" t="s">
        <v>12</v>
      </c>
      <c r="O2" s="5" t="s">
        <v>13</v>
      </c>
    </row>
    <row r="3" spans="1:17" ht="39.950000000000003" customHeight="1" x14ac:dyDescent="0.15">
      <c r="A3" s="7"/>
      <c r="B3" s="10"/>
      <c r="C3" s="9" t="s">
        <v>29</v>
      </c>
      <c r="D3" s="8" t="s">
        <v>30</v>
      </c>
      <c r="E3" s="8" t="s">
        <v>31</v>
      </c>
      <c r="F3" s="8" t="s">
        <v>32</v>
      </c>
      <c r="G3" s="8" t="s">
        <v>33</v>
      </c>
      <c r="H3" s="8" t="s">
        <v>34</v>
      </c>
      <c r="I3" s="8" t="s">
        <v>35</v>
      </c>
      <c r="J3" s="8" t="s">
        <v>36</v>
      </c>
      <c r="K3" s="8" t="s">
        <v>37</v>
      </c>
      <c r="L3" s="8" t="s">
        <v>38</v>
      </c>
      <c r="M3" s="8" t="s">
        <v>39</v>
      </c>
      <c r="N3" s="8" t="s">
        <v>40</v>
      </c>
      <c r="O3" s="10" t="s">
        <v>41</v>
      </c>
      <c r="P3" s="1"/>
      <c r="Q3" s="1"/>
    </row>
    <row r="4" spans="1:17" ht="39.950000000000003" customHeight="1" x14ac:dyDescent="0.15">
      <c r="A4" s="2" t="s">
        <v>1</v>
      </c>
      <c r="B4" s="24" t="s">
        <v>29</v>
      </c>
      <c r="C4" s="37">
        <v>5.8793343596510519E-2</v>
      </c>
      <c r="D4" s="38">
        <v>0</v>
      </c>
      <c r="E4" s="38">
        <v>6.5747869813818707E-2</v>
      </c>
      <c r="F4" s="38">
        <v>1.0846800193942787E-3</v>
      </c>
      <c r="G4" s="38">
        <v>0</v>
      </c>
      <c r="H4" s="38">
        <v>6.3720632690691525E-5</v>
      </c>
      <c r="I4" s="38">
        <v>0</v>
      </c>
      <c r="J4" s="38">
        <v>1.1130143656764177E-6</v>
      </c>
      <c r="K4" s="38">
        <v>3.1898102062927254E-5</v>
      </c>
      <c r="L4" s="38">
        <v>0</v>
      </c>
      <c r="M4" s="38">
        <v>5.4011303794294091E-5</v>
      </c>
      <c r="N4" s="38">
        <v>6.3568057205097752E-3</v>
      </c>
      <c r="O4" s="39">
        <v>0</v>
      </c>
    </row>
    <row r="5" spans="1:17" ht="39.950000000000003" customHeight="1" x14ac:dyDescent="0.15">
      <c r="A5" s="16" t="s">
        <v>2</v>
      </c>
      <c r="B5" s="30" t="s">
        <v>30</v>
      </c>
      <c r="C5" s="37">
        <v>0</v>
      </c>
      <c r="D5" s="38">
        <v>0</v>
      </c>
      <c r="E5" s="38">
        <v>1.421560040090865E-3</v>
      </c>
      <c r="F5" s="38">
        <v>6.9329547783403894E-3</v>
      </c>
      <c r="G5" s="38">
        <v>0.21690898436913092</v>
      </c>
      <c r="H5" s="38">
        <v>0</v>
      </c>
      <c r="I5" s="38">
        <v>0</v>
      </c>
      <c r="J5" s="38">
        <v>0</v>
      </c>
      <c r="K5" s="38">
        <v>1.0999345538940434E-6</v>
      </c>
      <c r="L5" s="38">
        <v>0</v>
      </c>
      <c r="M5" s="38">
        <v>7.7159005420420126E-6</v>
      </c>
      <c r="N5" s="38">
        <v>2.4079823007949822E-6</v>
      </c>
      <c r="O5" s="39">
        <v>8.5272089024060943E-5</v>
      </c>
    </row>
    <row r="6" spans="1:17" ht="39.950000000000003" customHeight="1" x14ac:dyDescent="0.15">
      <c r="A6" s="16" t="s">
        <v>3</v>
      </c>
      <c r="B6" s="30" t="s">
        <v>31</v>
      </c>
      <c r="C6" s="37">
        <v>0.22080492632504947</v>
      </c>
      <c r="D6" s="38">
        <v>8.4683017121702911E-2</v>
      </c>
      <c r="E6" s="38">
        <v>0.35801056262187364</v>
      </c>
      <c r="F6" s="38">
        <v>0.26985039413373058</v>
      </c>
      <c r="G6" s="38">
        <v>0.128763102935358</v>
      </c>
      <c r="H6" s="38">
        <v>3.1316934887046399E-2</v>
      </c>
      <c r="I6" s="38">
        <v>3.045714480513393E-2</v>
      </c>
      <c r="J6" s="38">
        <v>3.8243173604641714E-3</v>
      </c>
      <c r="K6" s="38">
        <v>0.1418332609209752</v>
      </c>
      <c r="L6" s="38">
        <v>4.995413942039853E-2</v>
      </c>
      <c r="M6" s="38">
        <v>7.2496672517891242E-2</v>
      </c>
      <c r="N6" s="38">
        <v>0.12339892587936169</v>
      </c>
      <c r="O6" s="39">
        <v>9.0814774810624901E-2</v>
      </c>
    </row>
    <row r="7" spans="1:17" ht="39.950000000000003" customHeight="1" x14ac:dyDescent="0.15">
      <c r="A7" s="16" t="s">
        <v>4</v>
      </c>
      <c r="B7" s="30" t="s">
        <v>32</v>
      </c>
      <c r="C7" s="37">
        <v>3.5921120152481488E-3</v>
      </c>
      <c r="D7" s="38">
        <v>8.7922258213789916E-3</v>
      </c>
      <c r="E7" s="38">
        <v>2.6105011645304976E-3</v>
      </c>
      <c r="F7" s="38">
        <v>1.2462990084591713E-3</v>
      </c>
      <c r="G7" s="38">
        <v>4.629662090760208E-2</v>
      </c>
      <c r="H7" s="38">
        <v>6.0308819286780477E-3</v>
      </c>
      <c r="I7" s="38">
        <v>5.1688725636414769E-3</v>
      </c>
      <c r="J7" s="38">
        <v>3.4358753468431015E-2</v>
      </c>
      <c r="K7" s="38">
        <v>1.4364045339302311E-2</v>
      </c>
      <c r="L7" s="38">
        <v>5.0912657308142852E-3</v>
      </c>
      <c r="M7" s="38">
        <v>1.747651472772516E-2</v>
      </c>
      <c r="N7" s="38">
        <v>5.0457931345213964E-3</v>
      </c>
      <c r="O7" s="39">
        <v>0</v>
      </c>
    </row>
    <row r="8" spans="1:17" ht="39.950000000000003" customHeight="1" x14ac:dyDescent="0.15">
      <c r="A8" s="16" t="s">
        <v>5</v>
      </c>
      <c r="B8" s="30" t="s">
        <v>33</v>
      </c>
      <c r="C8" s="37">
        <v>9.896635144051022E-3</v>
      </c>
      <c r="D8" s="38">
        <v>1.7121702915316984E-2</v>
      </c>
      <c r="E8" s="38">
        <v>1.7001283711793779E-2</v>
      </c>
      <c r="F8" s="38">
        <v>5.5416985322663146E-3</v>
      </c>
      <c r="G8" s="38">
        <v>9.0379578201924188E-2</v>
      </c>
      <c r="H8" s="38">
        <v>1.6965242150947656E-2</v>
      </c>
      <c r="I8" s="38">
        <v>5.4692893119817282E-3</v>
      </c>
      <c r="J8" s="38">
        <v>1.015403005806596E-2</v>
      </c>
      <c r="K8" s="38">
        <v>1.2970428259518559E-2</v>
      </c>
      <c r="L8" s="38">
        <v>6.8303666939923697E-3</v>
      </c>
      <c r="M8" s="38">
        <v>1.3502825948573523E-2</v>
      </c>
      <c r="N8" s="38">
        <v>1.9054899053368646E-2</v>
      </c>
      <c r="O8" s="39">
        <v>1.2961357531657263E-2</v>
      </c>
    </row>
    <row r="9" spans="1:17" ht="39.950000000000003" customHeight="1" x14ac:dyDescent="0.15">
      <c r="A9" s="16" t="s">
        <v>6</v>
      </c>
      <c r="B9" s="30" t="s">
        <v>34</v>
      </c>
      <c r="C9" s="37">
        <v>4.9776409354152923E-2</v>
      </c>
      <c r="D9" s="38">
        <v>2.4062933826931976E-2</v>
      </c>
      <c r="E9" s="38">
        <v>7.5151704866904645E-2</v>
      </c>
      <c r="F9" s="38">
        <v>7.0742464306362954E-2</v>
      </c>
      <c r="G9" s="38">
        <v>1.9742674125677998E-2</v>
      </c>
      <c r="H9" s="38">
        <v>2.2320283983292149E-2</v>
      </c>
      <c r="I9" s="38">
        <v>6.6155603091948827E-3</v>
      </c>
      <c r="J9" s="38">
        <v>2.2460629899350112E-3</v>
      </c>
      <c r="K9" s="38">
        <v>1.8405204890309026E-2</v>
      </c>
      <c r="L9" s="38">
        <v>1.596223545435866E-2</v>
      </c>
      <c r="M9" s="38">
        <v>1.3005150363611813E-2</v>
      </c>
      <c r="N9" s="38">
        <v>4.151147443699367E-2</v>
      </c>
      <c r="O9" s="39">
        <v>1.5192643861120191E-2</v>
      </c>
    </row>
    <row r="10" spans="1:17" ht="39.950000000000003" customHeight="1" x14ac:dyDescent="0.15">
      <c r="A10" s="16" t="s">
        <v>7</v>
      </c>
      <c r="B10" s="30" t="s">
        <v>35</v>
      </c>
      <c r="C10" s="37">
        <v>7.9906165237152698E-3</v>
      </c>
      <c r="D10" s="38">
        <v>4.5812124016658955E-2</v>
      </c>
      <c r="E10" s="38">
        <v>6.9929266618611232E-3</v>
      </c>
      <c r="F10" s="38">
        <v>1.3829253703490803E-2</v>
      </c>
      <c r="G10" s="38">
        <v>1.2220224471500334E-2</v>
      </c>
      <c r="H10" s="38">
        <v>1.7556288649448717E-2</v>
      </c>
      <c r="I10" s="38">
        <v>6.7517066228044015E-2</v>
      </c>
      <c r="J10" s="38">
        <v>7.4422818575319349E-2</v>
      </c>
      <c r="K10" s="38">
        <v>1.608544291614649E-2</v>
      </c>
      <c r="L10" s="38">
        <v>4.2937364827795111E-3</v>
      </c>
      <c r="M10" s="38">
        <v>4.1789317335699544E-2</v>
      </c>
      <c r="N10" s="38">
        <v>9.0355522533497046E-3</v>
      </c>
      <c r="O10" s="39">
        <v>4.8178730298594433E-3</v>
      </c>
    </row>
    <row r="11" spans="1:17" ht="39.950000000000003" customHeight="1" x14ac:dyDescent="0.15">
      <c r="A11" s="16" t="s">
        <v>8</v>
      </c>
      <c r="B11" s="30" t="s">
        <v>36</v>
      </c>
      <c r="C11" s="37">
        <v>1.6201158272853896E-2</v>
      </c>
      <c r="D11" s="38">
        <v>9.2549745488199903E-3</v>
      </c>
      <c r="E11" s="38">
        <v>3.150406795918543E-3</v>
      </c>
      <c r="F11" s="38">
        <v>5.9565761433710389E-3</v>
      </c>
      <c r="G11" s="38">
        <v>7.667690026994676E-3</v>
      </c>
      <c r="H11" s="38">
        <v>4.3998846004289854E-2</v>
      </c>
      <c r="I11" s="38">
        <v>2.3409069602938544E-2</v>
      </c>
      <c r="J11" s="38">
        <v>4.3284015666790208E-2</v>
      </c>
      <c r="K11" s="38">
        <v>2.494871555142469E-2</v>
      </c>
      <c r="L11" s="38">
        <v>3.4707879758432307E-2</v>
      </c>
      <c r="M11" s="38">
        <v>2.0852221214868539E-3</v>
      </c>
      <c r="N11" s="38">
        <v>1.535088716756801E-2</v>
      </c>
      <c r="O11" s="39">
        <v>4.7183889259980384E-2</v>
      </c>
    </row>
    <row r="12" spans="1:17" ht="39.950000000000003" customHeight="1" x14ac:dyDescent="0.15">
      <c r="A12" s="16" t="s">
        <v>9</v>
      </c>
      <c r="B12" s="30" t="s">
        <v>37</v>
      </c>
      <c r="C12" s="37">
        <v>3.6141045377904843E-2</v>
      </c>
      <c r="D12" s="38">
        <v>0.26608051827857471</v>
      </c>
      <c r="E12" s="38">
        <v>3.0987137035516026E-2</v>
      </c>
      <c r="F12" s="38">
        <v>3.6662517890555621E-2</v>
      </c>
      <c r="G12" s="38">
        <v>3.1221671866939787E-2</v>
      </c>
      <c r="H12" s="38">
        <v>4.7012280019567754E-2</v>
      </c>
      <c r="I12" s="38">
        <v>3.0689381865907601E-2</v>
      </c>
      <c r="J12" s="38">
        <v>2.8270564888181011E-3</v>
      </c>
      <c r="K12" s="38">
        <v>0.1210598969361323</v>
      </c>
      <c r="L12" s="38">
        <v>2.1542821919026952E-2</v>
      </c>
      <c r="M12" s="38">
        <v>3.2252464265735616E-2</v>
      </c>
      <c r="N12" s="38">
        <v>1.865624420579259E-2</v>
      </c>
      <c r="O12" s="39">
        <v>7.5593706919830028E-2</v>
      </c>
    </row>
    <row r="13" spans="1:17" ht="39.950000000000003" customHeight="1" x14ac:dyDescent="0.15">
      <c r="A13" s="16" t="s">
        <v>10</v>
      </c>
      <c r="B13" s="30" t="s">
        <v>38</v>
      </c>
      <c r="C13" s="37">
        <v>5.6447474525328058E-3</v>
      </c>
      <c r="D13" s="38">
        <v>5.0902360018509948E-3</v>
      </c>
      <c r="E13" s="38">
        <v>6.2074788417301107E-3</v>
      </c>
      <c r="F13" s="38">
        <v>9.1206427437239349E-3</v>
      </c>
      <c r="G13" s="38">
        <v>2.2537299230226022E-2</v>
      </c>
      <c r="H13" s="38">
        <v>3.884851297618002E-2</v>
      </c>
      <c r="I13" s="38">
        <v>5.864731499867902E-2</v>
      </c>
      <c r="J13" s="38">
        <v>6.909593182119202E-3</v>
      </c>
      <c r="K13" s="38">
        <v>1.2883533429760929E-2</v>
      </c>
      <c r="L13" s="38">
        <v>0.13463098650025526</v>
      </c>
      <c r="M13" s="38">
        <v>2.6610211994367392E-2</v>
      </c>
      <c r="N13" s="38">
        <v>4.307452250379859E-2</v>
      </c>
      <c r="O13" s="39">
        <v>4.2366016230120943E-2</v>
      </c>
    </row>
    <row r="14" spans="1:17" ht="39.950000000000003" customHeight="1" x14ac:dyDescent="0.15">
      <c r="A14" s="16" t="s">
        <v>11</v>
      </c>
      <c r="B14" s="30" t="s">
        <v>39</v>
      </c>
      <c r="C14" s="37">
        <v>0</v>
      </c>
      <c r="D14" s="38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9">
        <v>0.22685218083367678</v>
      </c>
    </row>
    <row r="15" spans="1:17" ht="39.950000000000003" customHeight="1" x14ac:dyDescent="0.15">
      <c r="A15" s="16" t="s">
        <v>12</v>
      </c>
      <c r="B15" s="30" t="s">
        <v>40</v>
      </c>
      <c r="C15" s="37">
        <v>3.0056447474525329E-2</v>
      </c>
      <c r="D15" s="38">
        <v>4.8588616381304954E-2</v>
      </c>
      <c r="E15" s="38">
        <v>9.8689292924651575E-2</v>
      </c>
      <c r="F15" s="38">
        <v>0.22165127953920261</v>
      </c>
      <c r="G15" s="38">
        <v>0.13409693041984486</v>
      </c>
      <c r="H15" s="38">
        <v>9.1997541487400122E-2</v>
      </c>
      <c r="I15" s="38">
        <v>0.12978855774393414</v>
      </c>
      <c r="J15" s="38">
        <v>5.9191216981037575E-2</v>
      </c>
      <c r="K15" s="38">
        <v>0.14677746674072892</v>
      </c>
      <c r="L15" s="38">
        <v>0.23009936811958914</v>
      </c>
      <c r="M15" s="38">
        <v>0.11786230975482725</v>
      </c>
      <c r="N15" s="38">
        <v>0.1202463419404431</v>
      </c>
      <c r="O15" s="39">
        <v>0.19942299219760384</v>
      </c>
    </row>
    <row r="16" spans="1:17" ht="39.950000000000003" customHeight="1" x14ac:dyDescent="0.15">
      <c r="A16" s="16" t="s">
        <v>13</v>
      </c>
      <c r="B16" s="30" t="s">
        <v>41</v>
      </c>
      <c r="C16" s="37">
        <v>1.5687999413532733E-2</v>
      </c>
      <c r="D16" s="38">
        <v>4.1647385469689956E-3</v>
      </c>
      <c r="E16" s="38">
        <v>3.7621083889273397E-3</v>
      </c>
      <c r="F16" s="38">
        <v>1.3787599324865831E-2</v>
      </c>
      <c r="G16" s="38">
        <v>5.0383384501349734E-3</v>
      </c>
      <c r="H16" s="38">
        <v>6.7814808775384771E-3</v>
      </c>
      <c r="I16" s="38">
        <v>3.6753112828860463E-3</v>
      </c>
      <c r="J16" s="38">
        <v>8.200689846303847E-3</v>
      </c>
      <c r="K16" s="38">
        <v>9.6233274120189841E-3</v>
      </c>
      <c r="L16" s="38">
        <v>5.9205690524759417E-3</v>
      </c>
      <c r="M16" s="38">
        <v>9.8570629424586708E-4</v>
      </c>
      <c r="N16" s="38">
        <v>6.0774797736175574E-3</v>
      </c>
      <c r="O16" s="39">
        <v>0</v>
      </c>
    </row>
    <row r="17" spans="1:15" ht="39.950000000000003" customHeight="1" x14ac:dyDescent="0.15">
      <c r="A17" s="18" t="s">
        <v>14</v>
      </c>
      <c r="B17" s="35" t="s">
        <v>42</v>
      </c>
      <c r="C17" s="40">
        <v>0.45458544095007697</v>
      </c>
      <c r="D17" s="41">
        <v>0.51365108745950949</v>
      </c>
      <c r="E17" s="41">
        <v>0.66973283286761687</v>
      </c>
      <c r="F17" s="41">
        <v>0.65640636012376352</v>
      </c>
      <c r="G17" s="41">
        <v>0.71487311500533379</v>
      </c>
      <c r="H17" s="41">
        <v>0.32289201359707986</v>
      </c>
      <c r="I17" s="41">
        <v>0.36143756871234139</v>
      </c>
      <c r="J17" s="41">
        <v>0.24541966763165013</v>
      </c>
      <c r="K17" s="41">
        <v>0.51898432043293419</v>
      </c>
      <c r="L17" s="41">
        <v>0.50903336913212294</v>
      </c>
      <c r="M17" s="41">
        <v>0.33812812252850061</v>
      </c>
      <c r="N17" s="41">
        <v>0.40781133405162556</v>
      </c>
      <c r="O17" s="42">
        <v>0.71529070676349782</v>
      </c>
    </row>
    <row r="18" spans="1:15" ht="39.950000000000003" customHeight="1" x14ac:dyDescent="0.15">
      <c r="A18" s="2" t="s">
        <v>15</v>
      </c>
      <c r="B18" s="24" t="s">
        <v>57</v>
      </c>
      <c r="C18" s="43">
        <v>1.5394765779634924E-2</v>
      </c>
      <c r="D18" s="44">
        <v>2.5913928736695974E-2</v>
      </c>
      <c r="E18" s="44">
        <v>1.1330838662986883E-2</v>
      </c>
      <c r="F18" s="44">
        <v>1.4082512325530636E-2</v>
      </c>
      <c r="G18" s="44">
        <v>1.0948119137172019E-2</v>
      </c>
      <c r="H18" s="44">
        <v>2.3175244283331033E-2</v>
      </c>
      <c r="I18" s="44">
        <v>2.7847141140475724E-2</v>
      </c>
      <c r="J18" s="44">
        <v>6.3185825539450241E-3</v>
      </c>
      <c r="K18" s="44">
        <v>1.902886778236695E-2</v>
      </c>
      <c r="L18" s="44">
        <v>1.9776183425372233E-2</v>
      </c>
      <c r="M18" s="44">
        <v>1.027565054686445E-2</v>
      </c>
      <c r="N18" s="44">
        <v>1.5784591535300083E-2</v>
      </c>
      <c r="O18" s="45">
        <v>2.3307704333243324E-3</v>
      </c>
    </row>
    <row r="19" spans="1:15" ht="39.950000000000003" customHeight="1" x14ac:dyDescent="0.15">
      <c r="A19" s="16" t="s">
        <v>58</v>
      </c>
      <c r="B19" s="30" t="s">
        <v>59</v>
      </c>
      <c r="C19" s="37">
        <v>0.21581995454878675</v>
      </c>
      <c r="D19" s="38">
        <v>0.34844979176307267</v>
      </c>
      <c r="E19" s="38">
        <v>0.14152994322375356</v>
      </c>
      <c r="F19" s="38">
        <v>0.26659135555011271</v>
      </c>
      <c r="G19" s="38">
        <v>9.2282727914698826E-2</v>
      </c>
      <c r="H19" s="38">
        <v>0.37076878692472687</v>
      </c>
      <c r="I19" s="38">
        <v>0.28670197806318554</v>
      </c>
      <c r="J19" s="38">
        <v>9.1604421338266212E-2</v>
      </c>
      <c r="K19" s="38">
        <v>0.26701131282688678</v>
      </c>
      <c r="L19" s="38">
        <v>0.23994297612919763</v>
      </c>
      <c r="M19" s="38">
        <v>0.35867170772168749</v>
      </c>
      <c r="N19" s="38">
        <v>0.38265460784804239</v>
      </c>
      <c r="O19" s="39">
        <v>2.5453718573682192E-2</v>
      </c>
    </row>
    <row r="20" spans="1:15" ht="39.950000000000003" customHeight="1" x14ac:dyDescent="0.15">
      <c r="A20" s="16" t="s">
        <v>60</v>
      </c>
      <c r="B20" s="30" t="s">
        <v>61</v>
      </c>
      <c r="C20" s="37">
        <v>0.18114507734037094</v>
      </c>
      <c r="D20" s="38">
        <v>-5.9231837112447942E-2</v>
      </c>
      <c r="E20" s="38">
        <v>4.0401023523228864E-2</v>
      </c>
      <c r="F20" s="38">
        <v>1.5243836401594863E-2</v>
      </c>
      <c r="G20" s="38">
        <v>-1.7824499546749872E-2</v>
      </c>
      <c r="H20" s="38">
        <v>0.17958230372665354</v>
      </c>
      <c r="I20" s="38">
        <v>0.22593683151946956</v>
      </c>
      <c r="J20" s="38">
        <v>0.34663942007499493</v>
      </c>
      <c r="K20" s="38">
        <v>6.5791485406618305E-2</v>
      </c>
      <c r="L20" s="38">
        <v>0.1413649718375794</v>
      </c>
      <c r="M20" s="38">
        <v>0</v>
      </c>
      <c r="N20" s="38">
        <v>6.6466465234487973E-2</v>
      </c>
      <c r="O20" s="39">
        <v>0.21111948040873754</v>
      </c>
    </row>
    <row r="21" spans="1:15" ht="39.950000000000003" customHeight="1" x14ac:dyDescent="0.15">
      <c r="A21" s="16" t="s">
        <v>62</v>
      </c>
      <c r="B21" s="30" t="s">
        <v>63</v>
      </c>
      <c r="C21" s="37">
        <v>0.11054907997947365</v>
      </c>
      <c r="D21" s="38">
        <v>0.11383618695048589</v>
      </c>
      <c r="E21" s="38">
        <v>5.3368810111168868E-2</v>
      </c>
      <c r="F21" s="38">
        <v>2.3846298675224142E-2</v>
      </c>
      <c r="G21" s="38">
        <v>0.1808342807346158</v>
      </c>
      <c r="H21" s="38">
        <v>6.7331635788919139E-2</v>
      </c>
      <c r="I21" s="38">
        <v>0.10652223936183812</v>
      </c>
      <c r="J21" s="38">
        <v>0.25024235887812601</v>
      </c>
      <c r="K21" s="38">
        <v>0.10213112319816971</v>
      </c>
      <c r="L21" s="38">
        <v>7.2054066763683505E-2</v>
      </c>
      <c r="M21" s="38">
        <v>0.28938292085415018</v>
      </c>
      <c r="N21" s="38">
        <v>0.10193657963237601</v>
      </c>
      <c r="O21" s="39">
        <v>3.9182524906556E-2</v>
      </c>
    </row>
    <row r="22" spans="1:15" ht="39.950000000000003" customHeight="1" x14ac:dyDescent="0.15">
      <c r="A22" s="16" t="s">
        <v>64</v>
      </c>
      <c r="B22" s="30" t="s">
        <v>65</v>
      </c>
      <c r="C22" s="37">
        <v>3.9586540576204088E-2</v>
      </c>
      <c r="D22" s="38">
        <v>5.738084220268394E-2</v>
      </c>
      <c r="E22" s="38">
        <v>8.4931750758883318E-2</v>
      </c>
      <c r="F22" s="38">
        <v>2.8593231663325985E-2</v>
      </c>
      <c r="G22" s="38">
        <v>3.3720807937135958E-2</v>
      </c>
      <c r="H22" s="38">
        <v>3.688521505713533E-2</v>
      </c>
      <c r="I22" s="38">
        <v>1.7019354508807965E-2</v>
      </c>
      <c r="J22" s="38">
        <v>6.072828982003671E-2</v>
      </c>
      <c r="K22" s="38">
        <v>3.3952779809601326E-2</v>
      </c>
      <c r="L22" s="38">
        <v>1.7879271229847293E-2</v>
      </c>
      <c r="M22" s="38">
        <v>3.541598348797284E-3</v>
      </c>
      <c r="N22" s="38">
        <v>2.8667296844553238E-2</v>
      </c>
      <c r="O22" s="39">
        <v>6.6227989142020665E-3</v>
      </c>
    </row>
    <row r="23" spans="1:15" ht="39.950000000000003" customHeight="1" x14ac:dyDescent="0.15">
      <c r="A23" s="7" t="s">
        <v>66</v>
      </c>
      <c r="B23" s="10" t="s">
        <v>67</v>
      </c>
      <c r="C23" s="46">
        <v>-1.7080859174547321E-2</v>
      </c>
      <c r="D23" s="47">
        <v>0</v>
      </c>
      <c r="E23" s="47">
        <v>-1.2951991476383437E-3</v>
      </c>
      <c r="F23" s="47">
        <v>-4.7635947395518324E-3</v>
      </c>
      <c r="G23" s="47">
        <v>-1.4834551182206552E-2</v>
      </c>
      <c r="H23" s="47">
        <v>-6.3519937784579103E-4</v>
      </c>
      <c r="I23" s="47">
        <v>-2.5465113306118274E-2</v>
      </c>
      <c r="J23" s="47">
        <v>-9.5274029701901365E-4</v>
      </c>
      <c r="K23" s="47">
        <v>-6.8998894565773334E-3</v>
      </c>
      <c r="L23" s="47">
        <v>-5.0838517803013456E-5</v>
      </c>
      <c r="M23" s="47">
        <v>0</v>
      </c>
      <c r="N23" s="47">
        <v>-3.3208751463852573E-3</v>
      </c>
      <c r="O23" s="48">
        <v>0</v>
      </c>
    </row>
    <row r="24" spans="1:15" ht="39.950000000000003" customHeight="1" x14ac:dyDescent="0.15">
      <c r="A24" s="18" t="s">
        <v>68</v>
      </c>
      <c r="B24" s="35" t="s">
        <v>69</v>
      </c>
      <c r="C24" s="40">
        <v>0.54541455904992298</v>
      </c>
      <c r="D24" s="41">
        <v>0.48634891254049051</v>
      </c>
      <c r="E24" s="41">
        <v>0.33026716713238313</v>
      </c>
      <c r="F24" s="41">
        <v>0.34359363987623653</v>
      </c>
      <c r="G24" s="41">
        <v>0.28512688499466615</v>
      </c>
      <c r="H24" s="41">
        <v>0.67710798640292014</v>
      </c>
      <c r="I24" s="41">
        <v>0.63856243128765866</v>
      </c>
      <c r="J24" s="41">
        <v>0.75458033236834987</v>
      </c>
      <c r="K24" s="41">
        <v>0.48101567956706576</v>
      </c>
      <c r="L24" s="41">
        <v>0.49096663086787706</v>
      </c>
      <c r="M24" s="41">
        <v>0.66187187747149934</v>
      </c>
      <c r="N24" s="41">
        <v>0.59218866594837449</v>
      </c>
      <c r="O24" s="42">
        <v>0.28470929323650213</v>
      </c>
    </row>
    <row r="25" spans="1:15" ht="39.950000000000003" customHeight="1" x14ac:dyDescent="0.15">
      <c r="A25" s="18" t="s">
        <v>28</v>
      </c>
      <c r="B25" s="36" t="s">
        <v>70</v>
      </c>
      <c r="C25" s="40">
        <v>1</v>
      </c>
      <c r="D25" s="41">
        <v>1</v>
      </c>
      <c r="E25" s="41">
        <v>1</v>
      </c>
      <c r="F25" s="41">
        <v>1</v>
      </c>
      <c r="G25" s="41">
        <v>1</v>
      </c>
      <c r="H25" s="41">
        <v>1</v>
      </c>
      <c r="I25" s="41">
        <v>1</v>
      </c>
      <c r="J25" s="41">
        <v>1</v>
      </c>
      <c r="K25" s="41">
        <v>1</v>
      </c>
      <c r="L25" s="41">
        <v>1</v>
      </c>
      <c r="M25" s="41">
        <v>1</v>
      </c>
      <c r="N25" s="41">
        <v>1</v>
      </c>
      <c r="O25" s="42">
        <v>1</v>
      </c>
    </row>
    <row r="26" spans="1:15" ht="39.950000000000003" customHeight="1" x14ac:dyDescent="0.15"/>
    <row r="27" spans="1:15" ht="39.950000000000003" customHeight="1" x14ac:dyDescent="0.15"/>
    <row r="28" spans="1:15" ht="39.950000000000003" customHeight="1" x14ac:dyDescent="0.15"/>
  </sheetData>
  <mergeCells count="1">
    <mergeCell ref="C1:H1"/>
  </mergeCells>
  <phoneticPr fontId="1"/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zoomScale="70" zoomScaleNormal="70" zoomScaleSheetLayoutView="7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1" sqref="C1:H1"/>
    </sheetView>
  </sheetViews>
  <sheetFormatPr defaultRowHeight="13.5" x14ac:dyDescent="0.15"/>
  <cols>
    <col min="2" max="18" width="18.625" customWidth="1"/>
  </cols>
  <sheetData>
    <row r="1" spans="1:18" ht="39.950000000000003" customHeight="1" x14ac:dyDescent="0.15">
      <c r="B1" s="1"/>
      <c r="C1" s="66" t="s">
        <v>88</v>
      </c>
      <c r="D1" s="66"/>
      <c r="E1" s="66"/>
      <c r="F1" s="66"/>
      <c r="G1" s="66"/>
      <c r="H1" s="66"/>
    </row>
    <row r="2" spans="1:18" ht="39.950000000000003" customHeight="1" x14ac:dyDescent="0.15">
      <c r="A2" s="2"/>
      <c r="B2" s="24"/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11</v>
      </c>
      <c r="N2" s="4" t="s">
        <v>12</v>
      </c>
      <c r="O2" s="5" t="s">
        <v>13</v>
      </c>
      <c r="P2" s="2"/>
      <c r="Q2" s="5"/>
    </row>
    <row r="3" spans="1:18" ht="39.950000000000003" customHeight="1" x14ac:dyDescent="0.15">
      <c r="A3" s="7"/>
      <c r="B3" s="10"/>
      <c r="C3" s="8" t="s">
        <v>29</v>
      </c>
      <c r="D3" s="8" t="s">
        <v>30</v>
      </c>
      <c r="E3" s="8" t="s">
        <v>31</v>
      </c>
      <c r="F3" s="8" t="s">
        <v>32</v>
      </c>
      <c r="G3" s="8" t="s">
        <v>33</v>
      </c>
      <c r="H3" s="8" t="s">
        <v>34</v>
      </c>
      <c r="I3" s="8" t="s">
        <v>35</v>
      </c>
      <c r="J3" s="8" t="s">
        <v>36</v>
      </c>
      <c r="K3" s="8" t="s">
        <v>37</v>
      </c>
      <c r="L3" s="8" t="s">
        <v>38</v>
      </c>
      <c r="M3" s="8" t="s">
        <v>39</v>
      </c>
      <c r="N3" s="8" t="s">
        <v>40</v>
      </c>
      <c r="O3" s="10" t="s">
        <v>41</v>
      </c>
      <c r="P3" s="9" t="s">
        <v>84</v>
      </c>
      <c r="Q3" s="10" t="s">
        <v>85</v>
      </c>
    </row>
    <row r="4" spans="1:18" ht="39.950000000000003" customHeight="1" x14ac:dyDescent="0.15">
      <c r="A4" s="2" t="s">
        <v>1</v>
      </c>
      <c r="B4" s="24" t="s">
        <v>29</v>
      </c>
      <c r="C4" s="38">
        <v>1.0942215021684905</v>
      </c>
      <c r="D4" s="38">
        <v>2.0342272305973356E-2</v>
      </c>
      <c r="E4" s="38">
        <v>0.12019744315309139</v>
      </c>
      <c r="F4" s="38">
        <v>4.245018613616966E-2</v>
      </c>
      <c r="G4" s="38">
        <v>2.9954130328757132E-2</v>
      </c>
      <c r="H4" s="38">
        <v>9.8086615287412554E-3</v>
      </c>
      <c r="I4" s="38">
        <v>1.037938264956538E-2</v>
      </c>
      <c r="J4" s="38">
        <v>5.270340144663134E-3</v>
      </c>
      <c r="K4" s="38">
        <v>2.6254972791857654E-2</v>
      </c>
      <c r="L4" s="38">
        <v>1.608078646921637E-2</v>
      </c>
      <c r="M4" s="38">
        <v>1.5069137155287961E-2</v>
      </c>
      <c r="N4" s="38">
        <v>2.7825391646919651E-2</v>
      </c>
      <c r="O4" s="39">
        <v>2.3386864815620884E-2</v>
      </c>
      <c r="P4" s="60">
        <v>1.4412410712943542</v>
      </c>
      <c r="Q4" s="56">
        <v>0.71524709257053665</v>
      </c>
      <c r="R4" s="59"/>
    </row>
    <row r="5" spans="1:18" ht="39.950000000000003" customHeight="1" x14ac:dyDescent="0.15">
      <c r="A5" s="16" t="s">
        <v>2</v>
      </c>
      <c r="B5" s="30" t="s">
        <v>30</v>
      </c>
      <c r="C5" s="38">
        <v>6.5896109698663219E-3</v>
      </c>
      <c r="D5" s="38">
        <v>1.0081652917787833</v>
      </c>
      <c r="E5" s="38">
        <v>1.1949143180410788E-2</v>
      </c>
      <c r="F5" s="38">
        <v>1.433896322080051E-2</v>
      </c>
      <c r="G5" s="38">
        <v>0.24467321981818146</v>
      </c>
      <c r="H5" s="38">
        <v>6.3603108863220783E-3</v>
      </c>
      <c r="I5" s="38">
        <v>3.7882108614771441E-3</v>
      </c>
      <c r="J5" s="38">
        <v>4.0976442401481567E-3</v>
      </c>
      <c r="K5" s="38">
        <v>7.600658695676347E-3</v>
      </c>
      <c r="L5" s="38">
        <v>5.3801312036472863E-3</v>
      </c>
      <c r="M5" s="38">
        <v>6.0180120872913518E-3</v>
      </c>
      <c r="N5" s="38">
        <v>8.0013786020500556E-3</v>
      </c>
      <c r="O5" s="39">
        <v>8.4140027577871354E-3</v>
      </c>
      <c r="P5" s="61">
        <v>1.3353765783024414</v>
      </c>
      <c r="Q5" s="62">
        <v>0.66270954536414362</v>
      </c>
    </row>
    <row r="6" spans="1:18" ht="39.950000000000003" customHeight="1" x14ac:dyDescent="0.15">
      <c r="A6" s="16" t="s">
        <v>3</v>
      </c>
      <c r="B6" s="30" t="s">
        <v>31</v>
      </c>
      <c r="C6" s="38">
        <v>0.44126662724521776</v>
      </c>
      <c r="D6" s="38">
        <v>0.27315559907689968</v>
      </c>
      <c r="E6" s="38">
        <v>1.6958083893634908</v>
      </c>
      <c r="F6" s="38">
        <v>0.55444571199339321</v>
      </c>
      <c r="G6" s="38">
        <v>0.39804023693155249</v>
      </c>
      <c r="H6" s="38">
        <v>0.12272959989591022</v>
      </c>
      <c r="I6" s="38">
        <v>0.12713757478927165</v>
      </c>
      <c r="J6" s="38">
        <v>6.3422370049079302E-2</v>
      </c>
      <c r="K6" s="38">
        <v>0.34819891293225985</v>
      </c>
      <c r="L6" s="38">
        <v>0.19491482848323705</v>
      </c>
      <c r="M6" s="38">
        <v>0.19479176993706468</v>
      </c>
      <c r="N6" s="38">
        <v>0.28005190044506861</v>
      </c>
      <c r="O6" s="39">
        <v>0.29927366239060049</v>
      </c>
      <c r="P6" s="61">
        <v>4.9932371835330462</v>
      </c>
      <c r="Q6" s="62">
        <v>2.4780020838774002</v>
      </c>
    </row>
    <row r="7" spans="1:18" ht="39.950000000000003" customHeight="1" x14ac:dyDescent="0.15">
      <c r="A7" s="16" t="s">
        <v>4</v>
      </c>
      <c r="B7" s="30" t="s">
        <v>32</v>
      </c>
      <c r="C7" s="38">
        <v>1.01892038134241E-2</v>
      </c>
      <c r="D7" s="38">
        <v>1.8865598301806463E-2</v>
      </c>
      <c r="E7" s="38">
        <v>1.1631445928152956E-2</v>
      </c>
      <c r="F7" s="38">
        <v>1.0098040906002439</v>
      </c>
      <c r="G7" s="38">
        <v>6.1138109434820662E-2</v>
      </c>
      <c r="H7" s="38">
        <v>1.2376470953525408E-2</v>
      </c>
      <c r="I7" s="38">
        <v>1.0590295183011531E-2</v>
      </c>
      <c r="J7" s="38">
        <v>3.8794017029136034E-2</v>
      </c>
      <c r="K7" s="38">
        <v>2.3072353059543881E-2</v>
      </c>
      <c r="L7" s="38">
        <v>1.2628052122154879E-2</v>
      </c>
      <c r="M7" s="38">
        <v>2.2437973142358084E-2</v>
      </c>
      <c r="N7" s="38">
        <v>1.1391997446553875E-2</v>
      </c>
      <c r="O7" s="39">
        <v>1.3560909678333457E-2</v>
      </c>
      <c r="P7" s="61">
        <v>1.2564805166930655</v>
      </c>
      <c r="Q7" s="62">
        <v>0.6235556662489079</v>
      </c>
    </row>
    <row r="8" spans="1:18" ht="39.950000000000003" customHeight="1" x14ac:dyDescent="0.15">
      <c r="A8" s="16" t="s">
        <v>5</v>
      </c>
      <c r="B8" s="30" t="s">
        <v>33</v>
      </c>
      <c r="C8" s="38">
        <v>2.7151360110344972E-2</v>
      </c>
      <c r="D8" s="38">
        <v>3.5242453365101359E-2</v>
      </c>
      <c r="E8" s="38">
        <v>4.3594351931764953E-2</v>
      </c>
      <c r="F8" s="38">
        <v>3.0183063672244173E-2</v>
      </c>
      <c r="G8" s="38">
        <v>1.1234269104363139</v>
      </c>
      <c r="H8" s="38">
        <v>2.8116028407887943E-2</v>
      </c>
      <c r="I8" s="38">
        <v>1.6286980596314119E-2</v>
      </c>
      <c r="J8" s="38">
        <v>1.7229646354076016E-2</v>
      </c>
      <c r="K8" s="38">
        <v>3.200579596987653E-2</v>
      </c>
      <c r="L8" s="38">
        <v>2.3113549229079104E-2</v>
      </c>
      <c r="M8" s="38">
        <v>2.5710455925734274E-2</v>
      </c>
      <c r="N8" s="38">
        <v>3.4670471343427198E-2</v>
      </c>
      <c r="O8" s="39">
        <v>3.5986969329917726E-2</v>
      </c>
      <c r="P8" s="61">
        <v>1.472718036672082</v>
      </c>
      <c r="Q8" s="62">
        <v>0.73086821829181792</v>
      </c>
    </row>
    <row r="9" spans="1:18" ht="39.950000000000003" customHeight="1" x14ac:dyDescent="0.15">
      <c r="A9" s="16" t="s">
        <v>6</v>
      </c>
      <c r="B9" s="30" t="s">
        <v>34</v>
      </c>
      <c r="C9" s="38">
        <v>9.9268896915619506E-2</v>
      </c>
      <c r="D9" s="38">
        <v>6.4027766715003723E-2</v>
      </c>
      <c r="E9" s="38">
        <v>0.15194083117930046</v>
      </c>
      <c r="F9" s="38">
        <v>0.13788051496154338</v>
      </c>
      <c r="G9" s="38">
        <v>8.2595012164283638E-2</v>
      </c>
      <c r="H9" s="38">
        <v>1.0444716750441667</v>
      </c>
      <c r="I9" s="38">
        <v>3.0817912540294135E-2</v>
      </c>
      <c r="J9" s="38">
        <v>1.7301169749452151E-2</v>
      </c>
      <c r="K9" s="38">
        <v>6.5593802181848238E-2</v>
      </c>
      <c r="L9" s="38">
        <v>5.3415216373252736E-2</v>
      </c>
      <c r="M9" s="38">
        <v>4.2360385137950575E-2</v>
      </c>
      <c r="N9" s="38">
        <v>7.8961814672776534E-2</v>
      </c>
      <c r="O9" s="39">
        <v>6.4285390764260847E-2</v>
      </c>
      <c r="P9" s="61">
        <v>1.9329203883997526</v>
      </c>
      <c r="Q9" s="62">
        <v>0.95925360129490456</v>
      </c>
    </row>
    <row r="10" spans="1:18" ht="39.950000000000003" customHeight="1" x14ac:dyDescent="0.15">
      <c r="A10" s="16" t="s">
        <v>7</v>
      </c>
      <c r="B10" s="30" t="s">
        <v>35</v>
      </c>
      <c r="C10" s="38">
        <v>2.0972250038615373E-2</v>
      </c>
      <c r="D10" s="38">
        <v>6.3771883399070181E-2</v>
      </c>
      <c r="E10" s="38">
        <v>2.4177673992733691E-2</v>
      </c>
      <c r="F10" s="38">
        <v>3.1095822273641324E-2</v>
      </c>
      <c r="G10" s="38">
        <v>4.0829902752145271E-2</v>
      </c>
      <c r="H10" s="38">
        <v>2.9409702446554109E-2</v>
      </c>
      <c r="I10" s="38">
        <v>1.0811439874738211</v>
      </c>
      <c r="J10" s="38">
        <v>8.7573331841372851E-2</v>
      </c>
      <c r="K10" s="38">
        <v>3.1912587770099025E-2</v>
      </c>
      <c r="L10" s="38">
        <v>1.7752858362942815E-2</v>
      </c>
      <c r="M10" s="38">
        <v>5.2530656016893232E-2</v>
      </c>
      <c r="N10" s="38">
        <v>2.039013348117499E-2</v>
      </c>
      <c r="O10" s="39">
        <v>3.1665478934736362E-2</v>
      </c>
      <c r="P10" s="61">
        <v>1.5332262687838003</v>
      </c>
      <c r="Q10" s="62">
        <v>0.76089673881935338</v>
      </c>
    </row>
    <row r="11" spans="1:18" ht="39.950000000000003" customHeight="1" x14ac:dyDescent="0.15">
      <c r="A11" s="16" t="s">
        <v>8</v>
      </c>
      <c r="B11" s="30" t="s">
        <v>36</v>
      </c>
      <c r="C11" s="38">
        <v>3.1583361280508336E-2</v>
      </c>
      <c r="D11" s="38">
        <v>2.9085490216605659E-2</v>
      </c>
      <c r="E11" s="38">
        <v>2.4055365646679355E-2</v>
      </c>
      <c r="F11" s="38">
        <v>2.7391439127079691E-2</v>
      </c>
      <c r="G11" s="38">
        <v>2.9966363501950751E-2</v>
      </c>
      <c r="H11" s="38">
        <v>5.7033185122854088E-2</v>
      </c>
      <c r="I11" s="38">
        <v>3.7233683541780957E-2</v>
      </c>
      <c r="J11" s="38">
        <v>1.0526257431721124</v>
      </c>
      <c r="K11" s="38">
        <v>4.3068072963960188E-2</v>
      </c>
      <c r="L11" s="38">
        <v>5.4731500563395138E-2</v>
      </c>
      <c r="M11" s="38">
        <v>1.3559711076804424E-2</v>
      </c>
      <c r="N11" s="38">
        <v>2.9911630999545219E-2</v>
      </c>
      <c r="O11" s="39">
        <v>6.7903863984681206E-2</v>
      </c>
      <c r="P11" s="61">
        <v>1.4981494111979574</v>
      </c>
      <c r="Q11" s="62">
        <v>0.74348908863196783</v>
      </c>
    </row>
    <row r="12" spans="1:18" ht="39.950000000000003" customHeight="1" x14ac:dyDescent="0.15">
      <c r="A12" s="16" t="s">
        <v>9</v>
      </c>
      <c r="B12" s="30" t="s">
        <v>37</v>
      </c>
      <c r="C12" s="38">
        <v>7.5643023442187624E-2</v>
      </c>
      <c r="D12" s="38">
        <v>0.32912949744515801</v>
      </c>
      <c r="E12" s="38">
        <v>8.6912021462488401E-2</v>
      </c>
      <c r="F12" s="38">
        <v>8.8519276496139651E-2</v>
      </c>
      <c r="G12" s="38">
        <v>0.14701101809056744</v>
      </c>
      <c r="H12" s="38">
        <v>7.136600362307878E-2</v>
      </c>
      <c r="I12" s="38">
        <v>5.4155502238478398E-2</v>
      </c>
      <c r="J12" s="38">
        <v>1.7392828686229756E-2</v>
      </c>
      <c r="K12" s="38">
        <v>1.1686490827490672</v>
      </c>
      <c r="L12" s="38">
        <v>5.1920583442247328E-2</v>
      </c>
      <c r="M12" s="38">
        <v>5.8021518949861177E-2</v>
      </c>
      <c r="N12" s="38">
        <v>4.8848508883290905E-2</v>
      </c>
      <c r="O12" s="39">
        <v>0.12543824594617081</v>
      </c>
      <c r="P12" s="61">
        <v>2.3230071114549653</v>
      </c>
      <c r="Q12" s="62">
        <v>1.1528425851732478</v>
      </c>
    </row>
    <row r="13" spans="1:18" ht="39.950000000000003" customHeight="1" x14ac:dyDescent="0.15">
      <c r="A13" s="16" t="s">
        <v>10</v>
      </c>
      <c r="B13" s="30" t="s">
        <v>38</v>
      </c>
      <c r="C13" s="38">
        <v>2.6337952064043376E-2</v>
      </c>
      <c r="D13" s="38">
        <v>3.1120061999409102E-2</v>
      </c>
      <c r="E13" s="38">
        <v>3.7531301013573701E-2</v>
      </c>
      <c r="F13" s="38">
        <v>4.5550269335733418E-2</v>
      </c>
      <c r="G13" s="38">
        <v>5.9322291659452908E-2</v>
      </c>
      <c r="H13" s="38">
        <v>6.1301953846640223E-2</v>
      </c>
      <c r="I13" s="38">
        <v>8.8651001333915611E-2</v>
      </c>
      <c r="J13" s="38">
        <v>2.320242811090447E-2</v>
      </c>
      <c r="K13" s="38">
        <v>4.1266241676203713E-2</v>
      </c>
      <c r="L13" s="38">
        <v>1.1813399523812751</v>
      </c>
      <c r="M13" s="38">
        <v>5.003142879509067E-2</v>
      </c>
      <c r="N13" s="38">
        <v>7.0513342445271854E-2</v>
      </c>
      <c r="O13" s="39">
        <v>8.5213032821627996E-2</v>
      </c>
      <c r="P13" s="61">
        <v>1.801381257483142</v>
      </c>
      <c r="Q13" s="62">
        <v>0.893974459018681</v>
      </c>
    </row>
    <row r="14" spans="1:18" ht="39.950000000000003" customHeight="1" x14ac:dyDescent="0.15">
      <c r="A14" s="16" t="s">
        <v>11</v>
      </c>
      <c r="B14" s="30" t="s">
        <v>39</v>
      </c>
      <c r="C14" s="38">
        <v>4.9561546759034972E-3</v>
      </c>
      <c r="D14" s="38">
        <v>2.5737438446339573E-3</v>
      </c>
      <c r="E14" s="38">
        <v>2.8610687589245361E-3</v>
      </c>
      <c r="F14" s="38">
        <v>4.8943572348300506E-3</v>
      </c>
      <c r="G14" s="38">
        <v>3.1930140094367193E-3</v>
      </c>
      <c r="H14" s="38">
        <v>2.4269135540583289E-3</v>
      </c>
      <c r="I14" s="38">
        <v>1.7590415920684364E-3</v>
      </c>
      <c r="J14" s="38">
        <v>2.5070539702394552E-3</v>
      </c>
      <c r="K14" s="38">
        <v>3.7014942173151117E-3</v>
      </c>
      <c r="L14" s="38">
        <v>2.6930513398511968E-3</v>
      </c>
      <c r="M14" s="38">
        <v>1.0011574874134725</v>
      </c>
      <c r="N14" s="38">
        <v>2.4993585240295486E-3</v>
      </c>
      <c r="O14" s="39">
        <v>0.22847216366795645</v>
      </c>
      <c r="P14" s="61">
        <v>1.26369490280272</v>
      </c>
      <c r="Q14" s="62">
        <v>0.62713596158768659</v>
      </c>
    </row>
    <row r="15" spans="1:18" ht="39.950000000000003" customHeight="1" x14ac:dyDescent="0.15">
      <c r="A15" s="16" t="s">
        <v>12</v>
      </c>
      <c r="B15" s="30" t="s">
        <v>40</v>
      </c>
      <c r="C15" s="38">
        <v>0.13467887559378805</v>
      </c>
      <c r="D15" s="38">
        <v>0.18117123078777658</v>
      </c>
      <c r="E15" s="38">
        <v>0.25320776513308224</v>
      </c>
      <c r="F15" s="38">
        <v>0.37653418751072271</v>
      </c>
      <c r="G15" s="38">
        <v>0.30616881856641676</v>
      </c>
      <c r="H15" s="38">
        <v>0.16994665342908588</v>
      </c>
      <c r="I15" s="38">
        <v>0.2194191011655402</v>
      </c>
      <c r="J15" s="38">
        <v>0.11728377387922904</v>
      </c>
      <c r="K15" s="38">
        <v>0.27549796093115519</v>
      </c>
      <c r="L15" s="38">
        <v>0.36199704865493082</v>
      </c>
      <c r="M15" s="38">
        <v>0.20341211949366242</v>
      </c>
      <c r="N15" s="38">
        <v>1.2203477116345938</v>
      </c>
      <c r="O15" s="39">
        <v>0.3618239555370743</v>
      </c>
      <c r="P15" s="61">
        <v>4.1814892023170582</v>
      </c>
      <c r="Q15" s="62">
        <v>2.0751545693090634</v>
      </c>
    </row>
    <row r="16" spans="1:18" ht="39.950000000000003" customHeight="1" x14ac:dyDescent="0.15">
      <c r="A16" s="7" t="s">
        <v>13</v>
      </c>
      <c r="B16" s="10" t="s">
        <v>41</v>
      </c>
      <c r="C16" s="47">
        <v>2.1847507296115638E-2</v>
      </c>
      <c r="D16" s="47">
        <v>1.1345466616963985E-2</v>
      </c>
      <c r="E16" s="47">
        <v>1.2612039912555266E-2</v>
      </c>
      <c r="F16" s="47">
        <v>2.1575094481540338E-2</v>
      </c>
      <c r="G16" s="47">
        <v>1.4075306649918299E-2</v>
      </c>
      <c r="H16" s="47">
        <v>1.0698215662461234E-2</v>
      </c>
      <c r="I16" s="47">
        <v>7.7541312832171026E-3</v>
      </c>
      <c r="J16" s="47">
        <v>1.1051487188820874E-2</v>
      </c>
      <c r="K16" s="47">
        <v>1.6316767172844457E-2</v>
      </c>
      <c r="L16" s="47">
        <v>1.1871392771955255E-2</v>
      </c>
      <c r="M16" s="47">
        <v>5.1023860966145944E-3</v>
      </c>
      <c r="N16" s="47">
        <v>1.1017564454723164E-2</v>
      </c>
      <c r="O16" s="48">
        <v>1.0071411384643791</v>
      </c>
      <c r="P16" s="63">
        <v>1.1624084980521094</v>
      </c>
      <c r="Q16" s="64">
        <v>0.57687038981228933</v>
      </c>
    </row>
    <row r="17" spans="1:15" ht="39.950000000000003" customHeight="1" x14ac:dyDescent="0.15">
      <c r="A17" s="2"/>
      <c r="B17" s="54" t="s">
        <v>71</v>
      </c>
      <c r="C17" s="55">
        <v>1.9947063256141251</v>
      </c>
      <c r="D17" s="55">
        <v>2.0679963558531855</v>
      </c>
      <c r="E17" s="55">
        <v>2.4764788406562488</v>
      </c>
      <c r="F17" s="55">
        <v>2.3846629770440821</v>
      </c>
      <c r="G17" s="55">
        <v>2.5403943343437976</v>
      </c>
      <c r="H17" s="55">
        <v>1.6260453744012859</v>
      </c>
      <c r="I17" s="55">
        <v>1.6891168052487557</v>
      </c>
      <c r="J17" s="55">
        <v>1.4577518344154634</v>
      </c>
      <c r="K17" s="55">
        <v>2.0831387031117075</v>
      </c>
      <c r="L17" s="55">
        <v>1.9878389513971848</v>
      </c>
      <c r="M17" s="55">
        <v>1.690203041228086</v>
      </c>
      <c r="N17" s="55">
        <v>1.8444312045794256</v>
      </c>
      <c r="O17" s="56">
        <v>2.3525656790931464</v>
      </c>
    </row>
    <row r="18" spans="1:15" ht="39.950000000000003" customHeight="1" x14ac:dyDescent="0.15">
      <c r="A18" s="7"/>
      <c r="B18" s="53" t="s">
        <v>83</v>
      </c>
      <c r="C18" s="57">
        <v>0.98991621064910351</v>
      </c>
      <c r="D18" s="57">
        <v>1.0262879752948451</v>
      </c>
      <c r="E18" s="57">
        <v>1.2290062543118245</v>
      </c>
      <c r="F18" s="57">
        <v>1.1834406436666345</v>
      </c>
      <c r="G18" s="57">
        <v>1.260725702182661</v>
      </c>
      <c r="H18" s="57">
        <v>0.80696023003549111</v>
      </c>
      <c r="I18" s="57">
        <v>0.83826079344325088</v>
      </c>
      <c r="J18" s="57">
        <v>0.72344091631987562</v>
      </c>
      <c r="K18" s="57">
        <v>1.0338026930385078</v>
      </c>
      <c r="L18" s="57">
        <v>0.98650812747683503</v>
      </c>
      <c r="M18" s="57">
        <v>0.83879986157108577</v>
      </c>
      <c r="N18" s="57">
        <v>0.91533892753766333</v>
      </c>
      <c r="O18" s="58">
        <v>1.1675116644722245</v>
      </c>
    </row>
    <row r="19" spans="1:15" ht="39.950000000000003" customHeight="1" x14ac:dyDescent="0.15">
      <c r="C19" s="49"/>
    </row>
  </sheetData>
  <mergeCells count="1">
    <mergeCell ref="C1:H1"/>
  </mergeCells>
  <phoneticPr fontId="1"/>
  <pageMargins left="0.70866141732283472" right="0.70866141732283472" top="0.74803149606299213" bottom="0.74803149606299213" header="0.31496062992125984" footer="0.31496062992125984"/>
  <pageSetup paperSize="9" scale="4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zoomScale="70" zoomScaleNormal="70" zoomScaleSheetLayoutView="7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1" sqref="C1:H1"/>
    </sheetView>
  </sheetViews>
  <sheetFormatPr defaultRowHeight="13.5" x14ac:dyDescent="0.15"/>
  <cols>
    <col min="2" max="18" width="18.625" customWidth="1"/>
  </cols>
  <sheetData>
    <row r="1" spans="1:18" ht="39.950000000000003" customHeight="1" x14ac:dyDescent="0.15">
      <c r="B1" s="1"/>
      <c r="C1" s="66" t="s">
        <v>89</v>
      </c>
      <c r="D1" s="66"/>
      <c r="E1" s="66"/>
      <c r="F1" s="66"/>
      <c r="G1" s="66"/>
      <c r="H1" s="66"/>
    </row>
    <row r="2" spans="1:18" ht="39.950000000000003" customHeight="1" x14ac:dyDescent="0.15">
      <c r="A2" s="2"/>
      <c r="B2" s="24"/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11</v>
      </c>
      <c r="N2" s="4" t="s">
        <v>12</v>
      </c>
      <c r="O2" s="5" t="s">
        <v>13</v>
      </c>
      <c r="P2" s="2"/>
      <c r="Q2" s="5"/>
    </row>
    <row r="3" spans="1:18" ht="39.950000000000003" customHeight="1" x14ac:dyDescent="0.15">
      <c r="A3" s="7"/>
      <c r="B3" s="10"/>
      <c r="C3" s="8" t="s">
        <v>29</v>
      </c>
      <c r="D3" s="8" t="s">
        <v>30</v>
      </c>
      <c r="E3" s="8" t="s">
        <v>31</v>
      </c>
      <c r="F3" s="8" t="s">
        <v>32</v>
      </c>
      <c r="G3" s="8" t="s">
        <v>33</v>
      </c>
      <c r="H3" s="8" t="s">
        <v>34</v>
      </c>
      <c r="I3" s="8" t="s">
        <v>35</v>
      </c>
      <c r="J3" s="8" t="s">
        <v>36</v>
      </c>
      <c r="K3" s="8" t="s">
        <v>37</v>
      </c>
      <c r="L3" s="8" t="s">
        <v>38</v>
      </c>
      <c r="M3" s="8" t="s">
        <v>39</v>
      </c>
      <c r="N3" s="8" t="s">
        <v>40</v>
      </c>
      <c r="O3" s="10" t="s">
        <v>41</v>
      </c>
      <c r="P3" s="9" t="s">
        <v>91</v>
      </c>
      <c r="Q3" s="10" t="s">
        <v>92</v>
      </c>
    </row>
    <row r="4" spans="1:18" ht="39.950000000000003" customHeight="1" x14ac:dyDescent="0.15">
      <c r="A4" s="2" t="s">
        <v>1</v>
      </c>
      <c r="B4" s="24" t="s">
        <v>29</v>
      </c>
      <c r="C4" s="38">
        <v>1.0058825884263796</v>
      </c>
      <c r="D4" s="38">
        <v>1.2335724266069215E-4</v>
      </c>
      <c r="E4" s="38">
        <v>6.6750399438028395E-3</v>
      </c>
      <c r="F4" s="38">
        <v>4.0429013946945543E-4</v>
      </c>
      <c r="G4" s="38">
        <v>1.9358697534038957E-4</v>
      </c>
      <c r="H4" s="38">
        <v>1.0246547346800091E-4</v>
      </c>
      <c r="I4" s="38">
        <v>1.1935973041313765E-4</v>
      </c>
      <c r="J4" s="38">
        <v>6.5786193415735464E-5</v>
      </c>
      <c r="K4" s="38">
        <v>2.0071731586690029E-4</v>
      </c>
      <c r="L4" s="38">
        <v>1.9709746321725139E-4</v>
      </c>
      <c r="M4" s="38">
        <v>1.3796202062715124E-4</v>
      </c>
      <c r="N4" s="38">
        <v>7.786498434007806E-4</v>
      </c>
      <c r="O4" s="39">
        <v>2.23262205404425E-4</v>
      </c>
      <c r="P4" s="61">
        <v>1.0151041629734665</v>
      </c>
      <c r="Q4" s="62">
        <v>0.74190230582092664</v>
      </c>
      <c r="R4" s="59"/>
    </row>
    <row r="5" spans="1:18" ht="39.950000000000003" customHeight="1" x14ac:dyDescent="0.15">
      <c r="A5" s="16" t="s">
        <v>2</v>
      </c>
      <c r="B5" s="30" t="s">
        <v>30</v>
      </c>
      <c r="C5" s="38">
        <v>6.3651690179152535E-5</v>
      </c>
      <c r="D5" s="38">
        <v>1.0001116207712937</v>
      </c>
      <c r="E5" s="38">
        <v>1.5310896216197078E-4</v>
      </c>
      <c r="F5" s="38">
        <v>2.9612950018509577E-4</v>
      </c>
      <c r="G5" s="38">
        <v>7.870721431566188E-3</v>
      </c>
      <c r="H5" s="38">
        <v>1.0358552624226919E-4</v>
      </c>
      <c r="I5" s="38">
        <v>5.0053141865203209E-5</v>
      </c>
      <c r="J5" s="38">
        <v>7.2366556645883743E-5</v>
      </c>
      <c r="K5" s="38">
        <v>9.4542667688184341E-5</v>
      </c>
      <c r="L5" s="38">
        <v>6.8516549279584618E-5</v>
      </c>
      <c r="M5" s="38">
        <v>8.8357325406172597E-5</v>
      </c>
      <c r="N5" s="38">
        <v>1.1443303588195398E-4</v>
      </c>
      <c r="O5" s="39">
        <v>1.1594296455322413E-4</v>
      </c>
      <c r="P5" s="61">
        <v>1.0092030301229484</v>
      </c>
      <c r="Q5" s="62">
        <v>0.73758938481395264</v>
      </c>
    </row>
    <row r="6" spans="1:18" ht="39.950000000000003" customHeight="1" x14ac:dyDescent="0.15">
      <c r="A6" s="16" t="s">
        <v>3</v>
      </c>
      <c r="B6" s="30" t="s">
        <v>31</v>
      </c>
      <c r="C6" s="38">
        <v>2.0403958110801024E-2</v>
      </c>
      <c r="D6" s="38">
        <v>1.1157003374676183E-2</v>
      </c>
      <c r="E6" s="38">
        <v>1.0327770519487718</v>
      </c>
      <c r="F6" s="38">
        <v>2.6362322309482648E-2</v>
      </c>
      <c r="G6" s="38">
        <v>1.5195487336828177E-2</v>
      </c>
      <c r="H6" s="38">
        <v>4.9685670076994974E-3</v>
      </c>
      <c r="I6" s="38">
        <v>5.1665116371023331E-3</v>
      </c>
      <c r="J6" s="38">
        <v>2.5027930897983E-3</v>
      </c>
      <c r="K6" s="38">
        <v>1.5736347988909435E-2</v>
      </c>
      <c r="L6" s="38">
        <v>8.0772833923885429E-3</v>
      </c>
      <c r="M6" s="38">
        <v>8.7015219894990715E-3</v>
      </c>
      <c r="N6" s="38">
        <v>1.286127505593729E-2</v>
      </c>
      <c r="O6" s="39">
        <v>1.3081851072613969E-2</v>
      </c>
      <c r="P6" s="61">
        <v>1.1769919743145083</v>
      </c>
      <c r="Q6" s="62">
        <v>0.86022015427345189</v>
      </c>
    </row>
    <row r="7" spans="1:18" ht="39.950000000000003" customHeight="1" x14ac:dyDescent="0.15">
      <c r="A7" s="16" t="s">
        <v>4</v>
      </c>
      <c r="B7" s="30" t="s">
        <v>32</v>
      </c>
      <c r="C7" s="38">
        <v>5.7794875112879823E-3</v>
      </c>
      <c r="D7" s="38">
        <v>1.3668690094820713E-2</v>
      </c>
      <c r="E7" s="38">
        <v>4.9867978972421741E-3</v>
      </c>
      <c r="F7" s="38">
        <v>1.0042338248515166</v>
      </c>
      <c r="G7" s="38">
        <v>5.1391908658485329E-2</v>
      </c>
      <c r="H7" s="38">
        <v>9.9632137051422556E-3</v>
      </c>
      <c r="I7" s="38">
        <v>8.355322321415521E-3</v>
      </c>
      <c r="J7" s="38">
        <v>3.7461585282440951E-2</v>
      </c>
      <c r="K7" s="38">
        <v>1.8531663196349371E-2</v>
      </c>
      <c r="L7" s="38">
        <v>9.5002467267838193E-3</v>
      </c>
      <c r="M7" s="38">
        <v>1.9737321284170037E-2</v>
      </c>
      <c r="N7" s="38">
        <v>7.9311234867052664E-3</v>
      </c>
      <c r="O7" s="39">
        <v>9.2321990722000393E-3</v>
      </c>
      <c r="P7" s="61">
        <v>1.2007733840885597</v>
      </c>
      <c r="Q7" s="62">
        <v>0.87760111219934522</v>
      </c>
    </row>
    <row r="8" spans="1:18" ht="39.950000000000003" customHeight="1" x14ac:dyDescent="0.15">
      <c r="A8" s="16" t="s">
        <v>5</v>
      </c>
      <c r="B8" s="30" t="s">
        <v>33</v>
      </c>
      <c r="C8" s="38">
        <v>8.2784647804726597E-3</v>
      </c>
      <c r="D8" s="38">
        <v>1.4573712967463041E-2</v>
      </c>
      <c r="E8" s="38">
        <v>1.3765251085872631E-2</v>
      </c>
      <c r="F8" s="38">
        <v>7.7500452183692434E-3</v>
      </c>
      <c r="G8" s="38">
        <v>1.0621807592138126</v>
      </c>
      <c r="H8" s="38">
        <v>1.3646446224925605E-2</v>
      </c>
      <c r="I8" s="38">
        <v>6.4611033692888609E-3</v>
      </c>
      <c r="J8" s="38">
        <v>8.5636492975210889E-3</v>
      </c>
      <c r="K8" s="38">
        <v>1.207237292454905E-2</v>
      </c>
      <c r="L8" s="38">
        <v>8.8989376467225288E-3</v>
      </c>
      <c r="M8" s="38">
        <v>1.121771518384043E-2</v>
      </c>
      <c r="N8" s="38">
        <v>1.5115097688750183E-2</v>
      </c>
      <c r="O8" s="39">
        <v>1.4886515538299595E-2</v>
      </c>
      <c r="P8" s="61">
        <v>1.1974100711398876</v>
      </c>
      <c r="Q8" s="62">
        <v>0.87514299043920185</v>
      </c>
    </row>
    <row r="9" spans="1:18" ht="39.950000000000003" customHeight="1" x14ac:dyDescent="0.15">
      <c r="A9" s="16" t="s">
        <v>6</v>
      </c>
      <c r="B9" s="30" t="s">
        <v>34</v>
      </c>
      <c r="C9" s="38">
        <v>3.2227185121291975E-2</v>
      </c>
      <c r="D9" s="38">
        <v>1.9668728371536062E-2</v>
      </c>
      <c r="E9" s="38">
        <v>4.8965115623157099E-2</v>
      </c>
      <c r="F9" s="38">
        <v>4.871071764464447E-2</v>
      </c>
      <c r="G9" s="38">
        <v>1.9505933966318431E-2</v>
      </c>
      <c r="H9" s="38">
        <v>1.0173619972020131</v>
      </c>
      <c r="I9" s="38">
        <v>9.0678103555536845E-3</v>
      </c>
      <c r="J9" s="38">
        <v>5.4919709067223557E-3</v>
      </c>
      <c r="K9" s="38">
        <v>1.7482593338217178E-2</v>
      </c>
      <c r="L9" s="38">
        <v>1.7528897343556501E-2</v>
      </c>
      <c r="M9" s="38">
        <v>1.2648054468918314E-2</v>
      </c>
      <c r="N9" s="38">
        <v>2.9170005464871061E-2</v>
      </c>
      <c r="O9" s="39">
        <v>1.8517209088870053E-2</v>
      </c>
      <c r="P9" s="61">
        <v>1.2963462188956705</v>
      </c>
      <c r="Q9" s="62">
        <v>0.94745178280396514</v>
      </c>
    </row>
    <row r="10" spans="1:18" ht="39.950000000000003" customHeight="1" x14ac:dyDescent="0.15">
      <c r="A10" s="16" t="s">
        <v>7</v>
      </c>
      <c r="B10" s="30" t="s">
        <v>35</v>
      </c>
      <c r="C10" s="38">
        <v>9.4885517965837326E-3</v>
      </c>
      <c r="D10" s="38">
        <v>4.2249676436368427E-2</v>
      </c>
      <c r="E10" s="38">
        <v>8.5666757198127139E-3</v>
      </c>
      <c r="F10" s="38">
        <v>1.5340436925313967E-2</v>
      </c>
      <c r="G10" s="38">
        <v>1.4360225651515375E-2</v>
      </c>
      <c r="H10" s="38">
        <v>1.9447614236483571E-2</v>
      </c>
      <c r="I10" s="38">
        <v>1.0588711759443927</v>
      </c>
      <c r="J10" s="38">
        <v>6.5011066964525882E-2</v>
      </c>
      <c r="K10" s="38">
        <v>1.8299758456289471E-2</v>
      </c>
      <c r="L10" s="38">
        <v>9.4026974085758414E-3</v>
      </c>
      <c r="M10" s="38">
        <v>3.6448117129201686E-2</v>
      </c>
      <c r="N10" s="38">
        <v>1.0838928987764366E-2</v>
      </c>
      <c r="O10" s="39">
        <v>1.8474622770155619E-2</v>
      </c>
      <c r="P10" s="61">
        <v>1.3267995484269832</v>
      </c>
      <c r="Q10" s="62">
        <v>0.96970900154398521</v>
      </c>
    </row>
    <row r="11" spans="1:18" ht="39.950000000000003" customHeight="1" x14ac:dyDescent="0.15">
      <c r="A11" s="16" t="s">
        <v>8</v>
      </c>
      <c r="B11" s="30" t="s">
        <v>36</v>
      </c>
      <c r="C11" s="38">
        <v>2.1519828020154393E-2</v>
      </c>
      <c r="D11" s="38">
        <v>1.8829742355088306E-2</v>
      </c>
      <c r="E11" s="38">
        <v>9.1415917964369504E-3</v>
      </c>
      <c r="F11" s="38">
        <v>1.4711854491797301E-2</v>
      </c>
      <c r="G11" s="38">
        <v>1.4786603958914976E-2</v>
      </c>
      <c r="H11" s="38">
        <v>5.1979360613854157E-2</v>
      </c>
      <c r="I11" s="38">
        <v>3.1877913631303399E-2</v>
      </c>
      <c r="J11" s="38">
        <v>1.0497349360597081</v>
      </c>
      <c r="K11" s="38">
        <v>3.369798313554731E-2</v>
      </c>
      <c r="L11" s="38">
        <v>4.7005545716519513E-2</v>
      </c>
      <c r="M11" s="38">
        <v>7.8105090106941515E-3</v>
      </c>
      <c r="N11" s="38">
        <v>2.2366332556772773E-2</v>
      </c>
      <c r="O11" s="39">
        <v>5.8685308766166545E-2</v>
      </c>
      <c r="P11" s="61">
        <v>1.3821475101129577</v>
      </c>
      <c r="Q11" s="62">
        <v>1.0101607915130371</v>
      </c>
    </row>
    <row r="12" spans="1:18" ht="39.950000000000003" customHeight="1" x14ac:dyDescent="0.15">
      <c r="A12" s="16" t="s">
        <v>9</v>
      </c>
      <c r="B12" s="30" t="s">
        <v>37</v>
      </c>
      <c r="C12" s="38">
        <v>2.8467315833834998E-2</v>
      </c>
      <c r="D12" s="38">
        <v>0.18567578843177951</v>
      </c>
      <c r="E12" s="38">
        <v>2.5992444892681123E-2</v>
      </c>
      <c r="F12" s="38">
        <v>3.1665375416010992E-2</v>
      </c>
      <c r="G12" s="38">
        <v>2.9361381571666116E-2</v>
      </c>
      <c r="H12" s="38">
        <v>3.6216028905534485E-2</v>
      </c>
      <c r="I12" s="38">
        <v>2.5988650132903152E-2</v>
      </c>
      <c r="J12" s="38">
        <v>6.4456703696153927E-3</v>
      </c>
      <c r="K12" s="38">
        <v>1.0876381978828757</v>
      </c>
      <c r="L12" s="38">
        <v>2.1575173544542459E-2</v>
      </c>
      <c r="M12" s="38">
        <v>2.6291101243707933E-2</v>
      </c>
      <c r="N12" s="38">
        <v>1.7453127944226383E-2</v>
      </c>
      <c r="O12" s="39">
        <v>6.2348242535867938E-2</v>
      </c>
      <c r="P12" s="61">
        <v>1.5851184987052462</v>
      </c>
      <c r="Q12" s="62">
        <v>1.1585048235287032</v>
      </c>
    </row>
    <row r="13" spans="1:18" ht="39.950000000000003" customHeight="1" x14ac:dyDescent="0.15">
      <c r="A13" s="16" t="s">
        <v>10</v>
      </c>
      <c r="B13" s="30" t="s">
        <v>38</v>
      </c>
      <c r="C13" s="38">
        <v>9.8740635829036132E-3</v>
      </c>
      <c r="D13" s="38">
        <v>1.3631566268343082E-2</v>
      </c>
      <c r="E13" s="38">
        <v>1.275705762365432E-2</v>
      </c>
      <c r="F13" s="38">
        <v>2.0238676938301114E-2</v>
      </c>
      <c r="G13" s="38">
        <v>2.9895372989665405E-2</v>
      </c>
      <c r="H13" s="38">
        <v>4.1954153035814665E-2</v>
      </c>
      <c r="I13" s="38">
        <v>6.2369077091421893E-2</v>
      </c>
      <c r="J13" s="38">
        <v>1.3969755373412289E-2</v>
      </c>
      <c r="K13" s="38">
        <v>2.1273819196112386E-2</v>
      </c>
      <c r="L13" s="38">
        <v>1.1322141344865149</v>
      </c>
      <c r="M13" s="38">
        <v>3.183001403770256E-2</v>
      </c>
      <c r="N13" s="38">
        <v>4.6147046126827775E-2</v>
      </c>
      <c r="O13" s="39">
        <v>5.5316438582685201E-2</v>
      </c>
      <c r="P13" s="61">
        <v>1.4914711753333592</v>
      </c>
      <c r="Q13" s="62">
        <v>1.0900614384281566</v>
      </c>
    </row>
    <row r="14" spans="1:18" ht="39.950000000000003" customHeight="1" x14ac:dyDescent="0.15">
      <c r="A14" s="16" t="s">
        <v>11</v>
      </c>
      <c r="B14" s="30" t="s">
        <v>39</v>
      </c>
      <c r="C14" s="38">
        <v>3.7384064008763522E-3</v>
      </c>
      <c r="D14" s="38">
        <v>1.5988429471746795E-3</v>
      </c>
      <c r="E14" s="38">
        <v>1.2108023665325356E-3</v>
      </c>
      <c r="F14" s="38">
        <v>3.5605285415176205E-3</v>
      </c>
      <c r="G14" s="38">
        <v>1.7173359030603699E-3</v>
      </c>
      <c r="H14" s="38">
        <v>1.9442278180492707E-3</v>
      </c>
      <c r="I14" s="38">
        <v>1.2843580741602051E-3</v>
      </c>
      <c r="J14" s="38">
        <v>2.2096502244461132E-3</v>
      </c>
      <c r="K14" s="38">
        <v>2.718531475620351E-3</v>
      </c>
      <c r="L14" s="38">
        <v>1.9957629276247924E-3</v>
      </c>
      <c r="M14" s="38">
        <v>1.0006176897964709</v>
      </c>
      <c r="N14" s="38">
        <v>1.7450363992264656E-3</v>
      </c>
      <c r="O14" s="39">
        <v>0.22760577149243144</v>
      </c>
      <c r="P14" s="61">
        <v>1.2519469443671909</v>
      </c>
      <c r="Q14" s="62">
        <v>0.91500198567874502</v>
      </c>
    </row>
    <row r="15" spans="1:18" ht="39.950000000000003" customHeight="1" x14ac:dyDescent="0.15">
      <c r="A15" s="16" t="s">
        <v>12</v>
      </c>
      <c r="B15" s="30" t="s">
        <v>40</v>
      </c>
      <c r="C15" s="38">
        <v>4.2538986772543773E-2</v>
      </c>
      <c r="D15" s="38">
        <v>8.0422725548964902E-2</v>
      </c>
      <c r="E15" s="38">
        <v>0.10082963314614352</v>
      </c>
      <c r="F15" s="38">
        <v>0.20847509994223032</v>
      </c>
      <c r="G15" s="38">
        <v>0.14646550783681109</v>
      </c>
      <c r="H15" s="38">
        <v>0.10204893987538642</v>
      </c>
      <c r="I15" s="38">
        <v>0.1377380260231503</v>
      </c>
      <c r="J15" s="38">
        <v>7.3716251420162041E-2</v>
      </c>
      <c r="K15" s="38">
        <v>0.15269638202633115</v>
      </c>
      <c r="L15" s="38">
        <v>0.23295899216772656</v>
      </c>
      <c r="M15" s="38">
        <v>0.12076341993284032</v>
      </c>
      <c r="N15" s="38">
        <v>1.1232162291993082</v>
      </c>
      <c r="O15" s="39">
        <v>0.22138137879649272</v>
      </c>
      <c r="P15" s="61">
        <v>2.7432515726880915</v>
      </c>
      <c r="Q15" s="62">
        <v>2.0049417010196779</v>
      </c>
    </row>
    <row r="16" spans="1:18" ht="39.950000000000003" customHeight="1" x14ac:dyDescent="0.15">
      <c r="A16" s="7" t="s">
        <v>13</v>
      </c>
      <c r="B16" s="10" t="s">
        <v>41</v>
      </c>
      <c r="C16" s="47">
        <v>1.6479481868491592E-2</v>
      </c>
      <c r="D16" s="47">
        <v>7.0479505257519089E-3</v>
      </c>
      <c r="E16" s="47">
        <v>5.3374067733572743E-3</v>
      </c>
      <c r="F16" s="47">
        <v>1.5695368360280938E-2</v>
      </c>
      <c r="G16" s="47">
        <v>7.5702860635908295E-3</v>
      </c>
      <c r="H16" s="47">
        <v>8.5704612179802551E-3</v>
      </c>
      <c r="I16" s="47">
        <v>5.6616518714531086E-3</v>
      </c>
      <c r="J16" s="47">
        <v>9.7404848228731904E-3</v>
      </c>
      <c r="K16" s="47">
        <v>1.1983713207560129E-2</v>
      </c>
      <c r="L16" s="47">
        <v>8.7976360654343604E-3</v>
      </c>
      <c r="M16" s="47">
        <v>2.7228735214312062E-3</v>
      </c>
      <c r="N16" s="47">
        <v>7.6923941961390685E-3</v>
      </c>
      <c r="O16" s="48">
        <v>1.0033219458414957</v>
      </c>
      <c r="P16" s="63">
        <v>1.1106216543358396</v>
      </c>
      <c r="Q16" s="64">
        <v>0.81171252793684889</v>
      </c>
    </row>
    <row r="17" spans="1:15" ht="39.950000000000003" customHeight="1" x14ac:dyDescent="0.15">
      <c r="A17" s="2"/>
      <c r="B17" s="54" t="s">
        <v>71</v>
      </c>
      <c r="C17" s="55">
        <v>1.2047419699158008</v>
      </c>
      <c r="D17" s="55">
        <v>1.4087594053359209</v>
      </c>
      <c r="E17" s="55">
        <v>1.2711579777796271</v>
      </c>
      <c r="F17" s="55">
        <v>1.3974446702791197</v>
      </c>
      <c r="G17" s="55">
        <v>1.4004951115575754</v>
      </c>
      <c r="H17" s="55">
        <v>1.3083070608425935</v>
      </c>
      <c r="I17" s="55">
        <v>1.3530110133244235</v>
      </c>
      <c r="J17" s="55">
        <v>1.2749859665612877</v>
      </c>
      <c r="K17" s="55">
        <v>1.3924266228119169</v>
      </c>
      <c r="L17" s="55">
        <v>1.4982209214388866</v>
      </c>
      <c r="M17" s="55">
        <v>1.27901465694451</v>
      </c>
      <c r="N17" s="55">
        <v>1.2954296799858116</v>
      </c>
      <c r="O17" s="56">
        <v>1.7031906887272366</v>
      </c>
    </row>
    <row r="18" spans="1:15" ht="39.950000000000003" customHeight="1" x14ac:dyDescent="0.15">
      <c r="A18" s="7"/>
      <c r="B18" s="53" t="s">
        <v>83</v>
      </c>
      <c r="C18" s="57">
        <v>0.88050160564964719</v>
      </c>
      <c r="D18" s="57">
        <v>1.0296104471723624</v>
      </c>
      <c r="E18" s="57">
        <v>0.92904262358150003</v>
      </c>
      <c r="F18" s="57">
        <v>1.0213409233790558</v>
      </c>
      <c r="G18" s="57">
        <v>1.0235703787401966</v>
      </c>
      <c r="H18" s="57">
        <v>0.9561935223649467</v>
      </c>
      <c r="I18" s="57">
        <v>0.98886599740280712</v>
      </c>
      <c r="J18" s="57">
        <v>0.93184035982115021</v>
      </c>
      <c r="K18" s="57">
        <v>1.0176734170063784</v>
      </c>
      <c r="L18" s="57">
        <v>1.0949945796584402</v>
      </c>
      <c r="M18" s="57">
        <v>0.93478478148128419</v>
      </c>
      <c r="N18" s="57">
        <v>0.94678191821725444</v>
      </c>
      <c r="O18" s="58">
        <v>1.2447994455249793</v>
      </c>
    </row>
    <row r="19" spans="1:15" ht="39.950000000000003" customHeight="1" x14ac:dyDescent="0.15">
      <c r="C19" s="49"/>
    </row>
  </sheetData>
  <mergeCells count="1">
    <mergeCell ref="C1:H1"/>
  </mergeCells>
  <phoneticPr fontId="1"/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zoomScale="70" zoomScaleNormal="70" zoomScaleSheetLayoutView="70" workbookViewId="0">
      <selection activeCell="C1" sqref="C1"/>
    </sheetView>
  </sheetViews>
  <sheetFormatPr defaultRowHeight="13.5" x14ac:dyDescent="0.15"/>
  <cols>
    <col min="2" max="13" width="18.625" customWidth="1"/>
  </cols>
  <sheetData>
    <row r="1" spans="1:12" ht="39.950000000000003" customHeight="1" x14ac:dyDescent="0.15">
      <c r="B1" s="1"/>
      <c r="C1" s="50" t="s">
        <v>72</v>
      </c>
      <c r="J1" t="s">
        <v>0</v>
      </c>
    </row>
    <row r="2" spans="1:12" ht="39.950000000000003" customHeight="1" x14ac:dyDescent="0.15">
      <c r="A2" s="2"/>
      <c r="B2" s="3"/>
      <c r="C2" s="2" t="s">
        <v>15</v>
      </c>
      <c r="D2" s="4" t="s">
        <v>16</v>
      </c>
      <c r="E2" s="4" t="s">
        <v>17</v>
      </c>
      <c r="F2" s="4" t="s">
        <v>18</v>
      </c>
      <c r="G2" s="4" t="s">
        <v>19</v>
      </c>
      <c r="H2" s="4" t="s">
        <v>20</v>
      </c>
      <c r="I2" s="5" t="s">
        <v>23</v>
      </c>
      <c r="J2" s="6"/>
    </row>
    <row r="3" spans="1:12" ht="39.950000000000003" customHeight="1" x14ac:dyDescent="0.15">
      <c r="A3" s="7"/>
      <c r="B3" s="8"/>
      <c r="C3" s="9" t="s">
        <v>43</v>
      </c>
      <c r="D3" s="8" t="s">
        <v>44</v>
      </c>
      <c r="E3" s="8" t="s">
        <v>45</v>
      </c>
      <c r="F3" s="8" t="s">
        <v>46</v>
      </c>
      <c r="G3" s="8" t="s">
        <v>47</v>
      </c>
      <c r="H3" s="8" t="s">
        <v>48</v>
      </c>
      <c r="I3" s="10" t="s">
        <v>51</v>
      </c>
      <c r="J3" s="11" t="s">
        <v>73</v>
      </c>
      <c r="K3" s="1"/>
      <c r="L3" s="1"/>
    </row>
    <row r="4" spans="1:12" ht="39.950000000000003" customHeight="1" x14ac:dyDescent="0.15">
      <c r="A4" s="2" t="s">
        <v>1</v>
      </c>
      <c r="B4" s="3" t="s">
        <v>29</v>
      </c>
      <c r="C4" s="12">
        <v>177.33057196955428</v>
      </c>
      <c r="D4" s="13">
        <v>5155.9668686656732</v>
      </c>
      <c r="E4" s="13">
        <v>525.97336109487469</v>
      </c>
      <c r="F4" s="13">
        <v>585.21615797623974</v>
      </c>
      <c r="G4" s="13">
        <v>43.660817146349473</v>
      </c>
      <c r="H4" s="13">
        <v>22.019816935061527</v>
      </c>
      <c r="I4" s="14">
        <v>7130.8324062122456</v>
      </c>
      <c r="J4" s="15">
        <v>13641</v>
      </c>
    </row>
    <row r="5" spans="1:12" ht="39.950000000000003" customHeight="1" x14ac:dyDescent="0.15">
      <c r="A5" s="16" t="s">
        <v>2</v>
      </c>
      <c r="B5" s="17" t="s">
        <v>30</v>
      </c>
      <c r="C5" s="12">
        <v>11.665449283162866</v>
      </c>
      <c r="D5" s="13">
        <v>762.27865228508244</v>
      </c>
      <c r="E5" s="13">
        <v>84.912248504062703</v>
      </c>
      <c r="F5" s="13">
        <v>169.89050625871695</v>
      </c>
      <c r="G5" s="13">
        <v>-5.0524985452947986</v>
      </c>
      <c r="H5" s="13">
        <v>1.4616137425147051</v>
      </c>
      <c r="I5" s="14">
        <v>1135.844028471754</v>
      </c>
      <c r="J5" s="15">
        <v>2160.9999999999986</v>
      </c>
    </row>
    <row r="6" spans="1:12" ht="39.950000000000003" customHeight="1" x14ac:dyDescent="0.15">
      <c r="A6" s="16" t="s">
        <v>3</v>
      </c>
      <c r="B6" s="17" t="s">
        <v>31</v>
      </c>
      <c r="C6" s="12">
        <v>3344.9542030618463</v>
      </c>
      <c r="D6" s="13">
        <v>69928.862379260216</v>
      </c>
      <c r="E6" s="13">
        <v>11952.883604177166</v>
      </c>
      <c r="F6" s="13">
        <v>56223.795007405031</v>
      </c>
      <c r="G6" s="13">
        <v>-321.31321767850653</v>
      </c>
      <c r="H6" s="13">
        <v>3093.5395885744911</v>
      </c>
      <c r="I6" s="14">
        <v>552195.27843519987</v>
      </c>
      <c r="J6" s="15">
        <v>696418.00000000012</v>
      </c>
    </row>
    <row r="7" spans="1:12" ht="39.950000000000003" customHeight="1" x14ac:dyDescent="0.15">
      <c r="A7" s="16" t="s">
        <v>4</v>
      </c>
      <c r="B7" s="17" t="s">
        <v>32</v>
      </c>
      <c r="C7" s="12">
        <v>1020.9436567003497</v>
      </c>
      <c r="D7" s="13">
        <v>41587.199762666285</v>
      </c>
      <c r="E7" s="13">
        <v>14106.966419928809</v>
      </c>
      <c r="F7" s="13">
        <v>501459.51395310543</v>
      </c>
      <c r="G7" s="13">
        <v>10.934781605235651</v>
      </c>
      <c r="H7" s="13">
        <v>15.207950304113025</v>
      </c>
      <c r="I7" s="14">
        <v>41976.233475690031</v>
      </c>
      <c r="J7" s="15">
        <v>600177.00000000023</v>
      </c>
    </row>
    <row r="8" spans="1:12" ht="39.950000000000003" customHeight="1" x14ac:dyDescent="0.15">
      <c r="A8" s="16" t="s">
        <v>5</v>
      </c>
      <c r="B8" s="17" t="s">
        <v>33</v>
      </c>
      <c r="C8" s="12">
        <v>1857.165126072018</v>
      </c>
      <c r="D8" s="13">
        <v>101621.27765879793</v>
      </c>
      <c r="E8" s="13">
        <v>10921.069183026635</v>
      </c>
      <c r="F8" s="13">
        <v>6562.7914238764897</v>
      </c>
      <c r="G8" s="13">
        <v>10.311549530248787</v>
      </c>
      <c r="H8" s="13">
        <v>41.628017717228389</v>
      </c>
      <c r="I8" s="14">
        <v>78654.757040979501</v>
      </c>
      <c r="J8" s="15">
        <v>199669.00000000006</v>
      </c>
    </row>
    <row r="9" spans="1:12" ht="39.950000000000003" customHeight="1" x14ac:dyDescent="0.15">
      <c r="A9" s="16" t="s">
        <v>6</v>
      </c>
      <c r="B9" s="17" t="s">
        <v>34</v>
      </c>
      <c r="C9" s="12">
        <v>15487.776034532992</v>
      </c>
      <c r="D9" s="13">
        <v>387272.69440396957</v>
      </c>
      <c r="E9" s="13">
        <v>23360.447652261224</v>
      </c>
      <c r="F9" s="13">
        <v>85180.072425111881</v>
      </c>
      <c r="G9" s="13">
        <v>941.33076733717382</v>
      </c>
      <c r="H9" s="13">
        <v>147.45252235911644</v>
      </c>
      <c r="I9" s="14">
        <v>1480685.2261944283</v>
      </c>
      <c r="J9" s="15">
        <v>1993075.0000000002</v>
      </c>
    </row>
    <row r="10" spans="1:12" ht="39.950000000000003" customHeight="1" x14ac:dyDescent="0.15">
      <c r="A10" s="16" t="s">
        <v>7</v>
      </c>
      <c r="B10" s="17" t="s">
        <v>35</v>
      </c>
      <c r="C10" s="12">
        <v>1437.0356904806847</v>
      </c>
      <c r="D10" s="13">
        <v>219504.89636159342</v>
      </c>
      <c r="E10" s="13">
        <v>24102.145600057676</v>
      </c>
      <c r="F10" s="13">
        <v>10484.978531491257</v>
      </c>
      <c r="G10" s="13">
        <v>18.667401126182089</v>
      </c>
      <c r="H10" s="13">
        <v>26.016950954142711</v>
      </c>
      <c r="I10" s="14">
        <v>213774.25946429663</v>
      </c>
      <c r="J10" s="15">
        <v>469348</v>
      </c>
    </row>
    <row r="11" spans="1:12" ht="39.950000000000003" customHeight="1" x14ac:dyDescent="0.15">
      <c r="A11" s="16" t="s">
        <v>8</v>
      </c>
      <c r="B11" s="17" t="s">
        <v>36</v>
      </c>
      <c r="C11" s="12">
        <v>3123.6786899924364</v>
      </c>
      <c r="D11" s="13">
        <v>716449.47414056386</v>
      </c>
      <c r="E11" s="13">
        <v>17718.047479961475</v>
      </c>
      <c r="F11" s="13">
        <v>16847.039269044271</v>
      </c>
      <c r="G11" s="13">
        <v>48.376767285633122</v>
      </c>
      <c r="H11" s="13">
        <v>28.360591817627689</v>
      </c>
      <c r="I11" s="14">
        <v>144246.02306133462</v>
      </c>
      <c r="J11" s="15">
        <v>898461</v>
      </c>
    </row>
    <row r="12" spans="1:12" ht="39.950000000000003" customHeight="1" x14ac:dyDescent="0.15">
      <c r="A12" s="16" t="s">
        <v>9</v>
      </c>
      <c r="B12" s="17" t="s">
        <v>37</v>
      </c>
      <c r="C12" s="12">
        <v>6003.7788479383617</v>
      </c>
      <c r="D12" s="13">
        <v>153660.28681826816</v>
      </c>
      <c r="E12" s="13">
        <v>20350.490135823617</v>
      </c>
      <c r="F12" s="13">
        <v>29101.64509462117</v>
      </c>
      <c r="G12" s="13">
        <v>269.41581444694964</v>
      </c>
      <c r="H12" s="13">
        <v>78.641466085665456</v>
      </c>
      <c r="I12" s="14">
        <v>699680.74182281608</v>
      </c>
      <c r="J12" s="15">
        <v>909145</v>
      </c>
    </row>
    <row r="13" spans="1:12" ht="39.950000000000003" customHeight="1" x14ac:dyDescent="0.15">
      <c r="A13" s="16" t="s">
        <v>10</v>
      </c>
      <c r="B13" s="17" t="s">
        <v>38</v>
      </c>
      <c r="C13" s="12">
        <v>7283.6579508161904</v>
      </c>
      <c r="D13" s="13">
        <v>212055.63274658361</v>
      </c>
      <c r="E13" s="13">
        <v>42952.141188369897</v>
      </c>
      <c r="F13" s="13">
        <v>151210.24792544247</v>
      </c>
      <c r="G13" s="13">
        <v>-102.82783474309575</v>
      </c>
      <c r="H13" s="13">
        <v>51.525769585913402</v>
      </c>
      <c r="I13" s="14">
        <v>530715.62225394521</v>
      </c>
      <c r="J13" s="15">
        <v>944166.00000000023</v>
      </c>
    </row>
    <row r="14" spans="1:12" ht="39.950000000000003" customHeight="1" x14ac:dyDescent="0.15">
      <c r="A14" s="16" t="s">
        <v>11</v>
      </c>
      <c r="B14" s="17" t="s">
        <v>39</v>
      </c>
      <c r="C14" s="12">
        <v>216.62424695750286</v>
      </c>
      <c r="D14" s="13">
        <v>19688.203815520155</v>
      </c>
      <c r="E14" s="13">
        <v>488401.77755807538</v>
      </c>
      <c r="F14" s="13">
        <v>2215.0579958243411</v>
      </c>
      <c r="G14" s="13">
        <v>1.9609028531853367</v>
      </c>
      <c r="H14" s="13">
        <v>3.6887927909038205</v>
      </c>
      <c r="I14" s="14">
        <v>7882.6866879785221</v>
      </c>
      <c r="J14" s="15">
        <v>518409.99999999994</v>
      </c>
    </row>
    <row r="15" spans="1:12" ht="39.950000000000003" customHeight="1" x14ac:dyDescent="0.15">
      <c r="A15" s="16" t="s">
        <v>12</v>
      </c>
      <c r="B15" s="17" t="s">
        <v>40</v>
      </c>
      <c r="C15" s="12">
        <v>116721.64736470296</v>
      </c>
      <c r="D15" s="13">
        <v>972192.04059176485</v>
      </c>
      <c r="E15" s="13">
        <v>719241.80273315345</v>
      </c>
      <c r="F15" s="13">
        <v>160333.97860380079</v>
      </c>
      <c r="G15" s="13">
        <v>70.114635665001146</v>
      </c>
      <c r="H15" s="13">
        <v>324.93069301122637</v>
      </c>
      <c r="I15" s="14">
        <v>1768684.4853779022</v>
      </c>
      <c r="J15" s="15">
        <v>3737569.0000000005</v>
      </c>
    </row>
    <row r="16" spans="1:12" ht="39.950000000000003" customHeight="1" x14ac:dyDescent="0.15">
      <c r="A16" s="16" t="s">
        <v>13</v>
      </c>
      <c r="B16" s="17" t="s">
        <v>41</v>
      </c>
      <c r="C16" s="12">
        <v>954.91366299152833</v>
      </c>
      <c r="D16" s="13">
        <v>19057.360610916236</v>
      </c>
      <c r="E16" s="13">
        <v>5813.3783560242155</v>
      </c>
      <c r="F16" s="13">
        <v>9764.3231274394257</v>
      </c>
      <c r="G16" s="13">
        <v>8.6439673887156907</v>
      </c>
      <c r="H16" s="13">
        <v>16.260777292718057</v>
      </c>
      <c r="I16" s="14">
        <v>34748.119497947169</v>
      </c>
      <c r="J16" s="15">
        <v>70363</v>
      </c>
    </row>
    <row r="17" spans="1:12" ht="39.950000000000003" customHeight="1" x14ac:dyDescent="0.15">
      <c r="A17" s="18"/>
      <c r="B17" s="19" t="s">
        <v>73</v>
      </c>
      <c r="C17" s="20">
        <v>157641.17149549958</v>
      </c>
      <c r="D17" s="21">
        <v>2918936.1748108547</v>
      </c>
      <c r="E17" s="21">
        <v>1379532.0355204586</v>
      </c>
      <c r="F17" s="21">
        <v>1030138.5500213976</v>
      </c>
      <c r="G17" s="21">
        <v>994.22385341777772</v>
      </c>
      <c r="H17" s="21">
        <v>3850.7345511707231</v>
      </c>
      <c r="I17" s="22">
        <v>5561510.1097472012</v>
      </c>
      <c r="J17" s="23">
        <v>11052603</v>
      </c>
    </row>
    <row r="18" spans="1:12" ht="39.950000000000003" customHeight="1" x14ac:dyDescent="0.15"/>
    <row r="19" spans="1:12" ht="39.950000000000003" customHeight="1" x14ac:dyDescent="0.15">
      <c r="B19" s="1"/>
      <c r="C19" s="50" t="s">
        <v>74</v>
      </c>
    </row>
    <row r="20" spans="1:12" ht="39.950000000000003" customHeight="1" x14ac:dyDescent="0.15">
      <c r="A20" s="2"/>
      <c r="B20" s="3"/>
      <c r="C20" s="2" t="s">
        <v>15</v>
      </c>
      <c r="D20" s="4" t="s">
        <v>16</v>
      </c>
      <c r="E20" s="4" t="s">
        <v>17</v>
      </c>
      <c r="F20" s="4" t="s">
        <v>18</v>
      </c>
      <c r="G20" s="4" t="s">
        <v>19</v>
      </c>
      <c r="H20" s="4" t="s">
        <v>20</v>
      </c>
      <c r="I20" s="5" t="s">
        <v>23</v>
      </c>
      <c r="J20" s="6"/>
    </row>
    <row r="21" spans="1:12" ht="39.950000000000003" customHeight="1" x14ac:dyDescent="0.15">
      <c r="A21" s="7"/>
      <c r="B21" s="8"/>
      <c r="C21" s="9" t="s">
        <v>43</v>
      </c>
      <c r="D21" s="8" t="s">
        <v>44</v>
      </c>
      <c r="E21" s="8" t="s">
        <v>45</v>
      </c>
      <c r="F21" s="8" t="s">
        <v>46</v>
      </c>
      <c r="G21" s="8" t="s">
        <v>47</v>
      </c>
      <c r="H21" s="8" t="s">
        <v>48</v>
      </c>
      <c r="I21" s="10" t="s">
        <v>51</v>
      </c>
      <c r="J21" s="11" t="s">
        <v>75</v>
      </c>
      <c r="K21" s="1"/>
      <c r="L21" s="1"/>
    </row>
    <row r="22" spans="1:12" ht="39.950000000000003" customHeight="1" x14ac:dyDescent="0.15">
      <c r="A22" s="2" t="s">
        <v>1</v>
      </c>
      <c r="B22" s="3" t="s">
        <v>29</v>
      </c>
      <c r="C22" s="37">
        <v>9.6275372830135174E-4</v>
      </c>
      <c r="D22" s="38">
        <v>1.4849497727965227E-3</v>
      </c>
      <c r="E22" s="38">
        <v>4.2123294648538958E-4</v>
      </c>
      <c r="F22" s="38">
        <v>4.6463943639509436E-4</v>
      </c>
      <c r="G22" s="38">
        <v>-2.5880745196413441E-2</v>
      </c>
      <c r="H22" s="38">
        <v>7.2744687595181785E-3</v>
      </c>
      <c r="I22" s="39">
        <v>1.7036933590981289E-3</v>
      </c>
      <c r="J22" s="51">
        <v>-1.938429599116968E-3</v>
      </c>
    </row>
    <row r="23" spans="1:12" ht="39.950000000000003" customHeight="1" x14ac:dyDescent="0.15">
      <c r="A23" s="16" t="s">
        <v>2</v>
      </c>
      <c r="B23" s="17" t="s">
        <v>30</v>
      </c>
      <c r="C23" s="37">
        <v>6.3333438024457578E-5</v>
      </c>
      <c r="D23" s="38">
        <v>2.1954088153621358E-4</v>
      </c>
      <c r="E23" s="38">
        <v>6.8003133382289621E-5</v>
      </c>
      <c r="F23" s="38">
        <v>1.3488661924493964E-4</v>
      </c>
      <c r="G23" s="38">
        <v>2.9949606077621805E-3</v>
      </c>
      <c r="H23" s="38">
        <v>4.8285885117763631E-4</v>
      </c>
      <c r="I23" s="39">
        <v>2.7137503983304178E-4</v>
      </c>
      <c r="J23" s="51">
        <v>6.0499408156582276E-4</v>
      </c>
    </row>
    <row r="24" spans="1:12" ht="39.950000000000003" customHeight="1" x14ac:dyDescent="0.15">
      <c r="A24" s="16" t="s">
        <v>3</v>
      </c>
      <c r="B24" s="17" t="s">
        <v>31</v>
      </c>
      <c r="C24" s="37">
        <v>1.8160247802888559E-2</v>
      </c>
      <c r="D24" s="38">
        <v>2.0139937076220006E-2</v>
      </c>
      <c r="E24" s="38">
        <v>9.5726300075418668E-3</v>
      </c>
      <c r="F24" s="38">
        <v>4.4639561071884555E-2</v>
      </c>
      <c r="G24" s="38">
        <v>0.19046426655513132</v>
      </c>
      <c r="H24" s="38">
        <v>1.0219820246364357</v>
      </c>
      <c r="I24" s="39">
        <v>0.13193009948962059</v>
      </c>
      <c r="J24" s="51">
        <v>0.20526982380567466</v>
      </c>
    </row>
    <row r="25" spans="1:12" ht="39.950000000000003" customHeight="1" x14ac:dyDescent="0.15">
      <c r="A25" s="16" t="s">
        <v>4</v>
      </c>
      <c r="B25" s="17" t="s">
        <v>32</v>
      </c>
      <c r="C25" s="37">
        <v>5.5428531073741369E-3</v>
      </c>
      <c r="D25" s="38">
        <v>1.1977366110344424E-2</v>
      </c>
      <c r="E25" s="38">
        <v>1.1297756636700065E-2</v>
      </c>
      <c r="F25" s="38">
        <v>0.39813983732757557</v>
      </c>
      <c r="G25" s="38">
        <v>-6.481791111580113E-3</v>
      </c>
      <c r="H25" s="38">
        <v>5.0240998692147425E-3</v>
      </c>
      <c r="I25" s="39">
        <v>1.0028931566275977E-2</v>
      </c>
      <c r="J25" s="51">
        <v>6.2218436215129271E-2</v>
      </c>
    </row>
    <row r="26" spans="1:12" ht="39.950000000000003" customHeight="1" x14ac:dyDescent="0.15">
      <c r="A26" s="16" t="s">
        <v>5</v>
      </c>
      <c r="B26" s="17" t="s">
        <v>33</v>
      </c>
      <c r="C26" s="37">
        <v>1.0082822320699807E-2</v>
      </c>
      <c r="D26" s="38">
        <v>2.9267545159726134E-2</v>
      </c>
      <c r="E26" s="38">
        <v>8.7462873426916669E-3</v>
      </c>
      <c r="F26" s="38">
        <v>5.2106075111007727E-3</v>
      </c>
      <c r="G26" s="38">
        <v>-6.1123589390923456E-3</v>
      </c>
      <c r="H26" s="38">
        <v>1.375223578368959E-2</v>
      </c>
      <c r="I26" s="39">
        <v>1.8792138084110937E-2</v>
      </c>
      <c r="J26" s="51">
        <v>1.1391325323275223E-2</v>
      </c>
    </row>
    <row r="27" spans="1:12" ht="39.950000000000003" customHeight="1" x14ac:dyDescent="0.15">
      <c r="A27" s="16" t="s">
        <v>6</v>
      </c>
      <c r="B27" s="17" t="s">
        <v>34</v>
      </c>
      <c r="C27" s="37">
        <v>8.4085411526800935E-2</v>
      </c>
      <c r="D27" s="38">
        <v>0.11153688807823903</v>
      </c>
      <c r="E27" s="38">
        <v>1.8708533404232102E-2</v>
      </c>
      <c r="F27" s="38">
        <v>6.7629747238291738E-2</v>
      </c>
      <c r="G27" s="38">
        <v>-0.55799097056145452</v>
      </c>
      <c r="H27" s="38">
        <v>4.8712428926037804E-2</v>
      </c>
      <c r="I27" s="39">
        <v>0.35376425122324962</v>
      </c>
      <c r="J27" s="51">
        <v>1.8063755690770952E-2</v>
      </c>
    </row>
    <row r="28" spans="1:12" ht="39.950000000000003" customHeight="1" x14ac:dyDescent="0.15">
      <c r="A28" s="16" t="s">
        <v>7</v>
      </c>
      <c r="B28" s="17" t="s">
        <v>35</v>
      </c>
      <c r="C28" s="37">
        <v>7.8018778902372247E-3</v>
      </c>
      <c r="D28" s="38">
        <v>6.3218743308997807E-2</v>
      </c>
      <c r="E28" s="38">
        <v>1.9302532330911795E-2</v>
      </c>
      <c r="F28" s="38">
        <v>8.3246753342113948E-3</v>
      </c>
      <c r="G28" s="38">
        <v>-1.106544227989454E-2</v>
      </c>
      <c r="H28" s="38">
        <v>8.5949623238000365E-3</v>
      </c>
      <c r="I28" s="39">
        <v>5.1074792597586967E-2</v>
      </c>
      <c r="J28" s="51">
        <v>2.1036020215121527E-2</v>
      </c>
    </row>
    <row r="29" spans="1:12" ht="39.950000000000003" customHeight="1" x14ac:dyDescent="0.15">
      <c r="A29" s="16" t="s">
        <v>8</v>
      </c>
      <c r="B29" s="17" t="s">
        <v>36</v>
      </c>
      <c r="C29" s="37">
        <v>1.6958910533046871E-2</v>
      </c>
      <c r="D29" s="38">
        <v>0.20634179988835843</v>
      </c>
      <c r="E29" s="38">
        <v>1.4189740199800644E-2</v>
      </c>
      <c r="F29" s="38">
        <v>1.3375910292641935E-2</v>
      </c>
      <c r="G29" s="38">
        <v>-2.8676210602035044E-2</v>
      </c>
      <c r="H29" s="38">
        <v>9.369207736249649E-3</v>
      </c>
      <c r="I29" s="39">
        <v>3.4463156272165049E-2</v>
      </c>
      <c r="J29" s="51">
        <v>3.800321633146108E-2</v>
      </c>
    </row>
    <row r="30" spans="1:12" ht="39.950000000000003" customHeight="1" x14ac:dyDescent="0.15">
      <c r="A30" s="16" t="s">
        <v>9</v>
      </c>
      <c r="B30" s="17" t="s">
        <v>37</v>
      </c>
      <c r="C30" s="37">
        <v>3.2595397429507206E-2</v>
      </c>
      <c r="D30" s="38">
        <v>4.425509585512262E-2</v>
      </c>
      <c r="E30" s="38">
        <v>1.6297967837174503E-2</v>
      </c>
      <c r="F30" s="38">
        <v>2.3105602589127142E-2</v>
      </c>
      <c r="G30" s="38">
        <v>-0.15970113482332521</v>
      </c>
      <c r="H30" s="38">
        <v>2.5980002010461002E-2</v>
      </c>
      <c r="I30" s="39">
        <v>0.16716722051886962</v>
      </c>
      <c r="J30" s="51">
        <v>2.1385735916705267E-2</v>
      </c>
    </row>
    <row r="31" spans="1:12" ht="39.950000000000003" customHeight="1" x14ac:dyDescent="0.15">
      <c r="A31" s="16" t="s">
        <v>10</v>
      </c>
      <c r="B31" s="17" t="s">
        <v>38</v>
      </c>
      <c r="C31" s="37">
        <v>3.9544049116494236E-2</v>
      </c>
      <c r="D31" s="38">
        <v>6.1073310144980415E-2</v>
      </c>
      <c r="E31" s="38">
        <v>3.4398808625918105E-2</v>
      </c>
      <c r="F31" s="38">
        <v>0.12005520253610738</v>
      </c>
      <c r="G31" s="38">
        <v>6.0953073350975551E-2</v>
      </c>
      <c r="H31" s="38">
        <v>1.7022058006578595E-2</v>
      </c>
      <c r="I31" s="39">
        <v>0.12679819545555104</v>
      </c>
      <c r="J31" s="51">
        <v>6.5692099605229329E-2</v>
      </c>
    </row>
    <row r="32" spans="1:12" ht="39.950000000000003" customHeight="1" x14ac:dyDescent="0.15">
      <c r="A32" s="16" t="s">
        <v>11</v>
      </c>
      <c r="B32" s="17" t="s">
        <v>39</v>
      </c>
      <c r="C32" s="37">
        <v>1.1760848627647544E-3</v>
      </c>
      <c r="D32" s="38">
        <v>5.6703222746259324E-3</v>
      </c>
      <c r="E32" s="38">
        <v>0.39114323090667008</v>
      </c>
      <c r="F32" s="38">
        <v>1.7586720474728514E-3</v>
      </c>
      <c r="G32" s="38">
        <v>-1.1623609088235547E-3</v>
      </c>
      <c r="H32" s="38">
        <v>1.2186299276193658E-3</v>
      </c>
      <c r="I32" s="39">
        <v>1.8833258443236654E-3</v>
      </c>
      <c r="J32" s="51">
        <v>5.7383986422093303E-2</v>
      </c>
    </row>
    <row r="33" spans="1:12" ht="39.950000000000003" customHeight="1" x14ac:dyDescent="0.15">
      <c r="A33" s="16" t="s">
        <v>12</v>
      </c>
      <c r="B33" s="17" t="s">
        <v>40</v>
      </c>
      <c r="C33" s="37">
        <v>0.63369897207085557</v>
      </c>
      <c r="D33" s="38">
        <v>0.27999721227164065</v>
      </c>
      <c r="E33" s="38">
        <v>0.57601461634879325</v>
      </c>
      <c r="F33" s="38">
        <v>0.12729909869726766</v>
      </c>
      <c r="G33" s="38">
        <v>-4.1561728313575075E-2</v>
      </c>
      <c r="H33" s="38">
        <v>0.1073441337995462</v>
      </c>
      <c r="I33" s="39">
        <v>0.42257282746585056</v>
      </c>
      <c r="J33" s="51">
        <v>0.30076644747719694</v>
      </c>
    </row>
    <row r="34" spans="1:12" ht="39.950000000000003" customHeight="1" x14ac:dyDescent="0.15">
      <c r="A34" s="16" t="s">
        <v>13</v>
      </c>
      <c r="B34" s="17" t="s">
        <v>41</v>
      </c>
      <c r="C34" s="37">
        <v>5.1843665705247725E-3</v>
      </c>
      <c r="D34" s="38">
        <v>5.4886356002914151E-3</v>
      </c>
      <c r="E34" s="38">
        <v>4.6557234169522137E-3</v>
      </c>
      <c r="F34" s="38">
        <v>7.752502272668352E-3</v>
      </c>
      <c r="G34" s="38">
        <v>-5.1238692286400067E-3</v>
      </c>
      <c r="H34" s="38">
        <v>5.3719118905576667E-3</v>
      </c>
      <c r="I34" s="39">
        <v>8.3019957639485064E-3</v>
      </c>
      <c r="J34" s="51">
        <v>4.5187523266147023E-3</v>
      </c>
    </row>
    <row r="35" spans="1:12" ht="39.950000000000003" customHeight="1" x14ac:dyDescent="0.15">
      <c r="A35" s="18"/>
      <c r="B35" s="19" t="s">
        <v>73</v>
      </c>
      <c r="C35" s="40">
        <v>0.85585708039751995</v>
      </c>
      <c r="D35" s="41">
        <v>0.84067134642287966</v>
      </c>
      <c r="E35" s="41">
        <v>1.1048170631372538</v>
      </c>
      <c r="F35" s="41">
        <v>0.81789094297398934</v>
      </c>
      <c r="G35" s="41">
        <v>-0.58934431145096489</v>
      </c>
      <c r="H35" s="41">
        <v>1.2721290225208866</v>
      </c>
      <c r="I35" s="42">
        <v>1.3287520026804838</v>
      </c>
      <c r="J35" s="52">
        <v>1.06774487042852</v>
      </c>
    </row>
    <row r="36" spans="1:12" ht="39.950000000000003" customHeight="1" x14ac:dyDescent="0.15"/>
    <row r="37" spans="1:12" ht="39.950000000000003" customHeight="1" x14ac:dyDescent="0.15">
      <c r="B37" s="1"/>
      <c r="C37" s="50" t="s">
        <v>76</v>
      </c>
    </row>
    <row r="38" spans="1:12" ht="39.950000000000003" customHeight="1" x14ac:dyDescent="0.15">
      <c r="A38" s="2"/>
      <c r="B38" s="3"/>
      <c r="C38" s="2" t="s">
        <v>15</v>
      </c>
      <c r="D38" s="4" t="s">
        <v>16</v>
      </c>
      <c r="E38" s="4" t="s">
        <v>17</v>
      </c>
      <c r="F38" s="4" t="s">
        <v>18</v>
      </c>
      <c r="G38" s="4" t="s">
        <v>19</v>
      </c>
      <c r="H38" s="4" t="s">
        <v>20</v>
      </c>
      <c r="I38" s="5" t="s">
        <v>23</v>
      </c>
      <c r="J38" s="6"/>
    </row>
    <row r="39" spans="1:12" ht="39.950000000000003" customHeight="1" x14ac:dyDescent="0.15">
      <c r="A39" s="7"/>
      <c r="B39" s="8"/>
      <c r="C39" s="9" t="s">
        <v>43</v>
      </c>
      <c r="D39" s="8" t="s">
        <v>44</v>
      </c>
      <c r="E39" s="8" t="s">
        <v>45</v>
      </c>
      <c r="F39" s="8" t="s">
        <v>46</v>
      </c>
      <c r="G39" s="8" t="s">
        <v>47</v>
      </c>
      <c r="H39" s="8" t="s">
        <v>48</v>
      </c>
      <c r="I39" s="10" t="s">
        <v>51</v>
      </c>
      <c r="J39" s="11" t="s">
        <v>73</v>
      </c>
      <c r="K39" s="1"/>
      <c r="L39" s="1"/>
    </row>
    <row r="40" spans="1:12" ht="39.950000000000003" customHeight="1" x14ac:dyDescent="0.15">
      <c r="A40" s="2" t="s">
        <v>1</v>
      </c>
      <c r="B40" s="3" t="s">
        <v>29</v>
      </c>
      <c r="C40" s="37">
        <v>1.2999822004952297E-2</v>
      </c>
      <c r="D40" s="38">
        <v>0.37797572528888446</v>
      </c>
      <c r="E40" s="38">
        <v>3.8558270001823526E-2</v>
      </c>
      <c r="F40" s="38">
        <v>4.2901265154771627E-2</v>
      </c>
      <c r="G40" s="38">
        <v>3.2007050176929459E-3</v>
      </c>
      <c r="H40" s="38">
        <v>1.6142377344081466E-3</v>
      </c>
      <c r="I40" s="39">
        <v>0.52274997479746688</v>
      </c>
      <c r="J40" s="51">
        <v>1</v>
      </c>
    </row>
    <row r="41" spans="1:12" ht="39.950000000000003" customHeight="1" x14ac:dyDescent="0.15">
      <c r="A41" s="16" t="s">
        <v>2</v>
      </c>
      <c r="B41" s="17" t="s">
        <v>30</v>
      </c>
      <c r="C41" s="37">
        <v>5.3981718108111398E-3</v>
      </c>
      <c r="D41" s="38">
        <v>0.35274347630036229</v>
      </c>
      <c r="E41" s="38">
        <v>3.9293034939408958E-2</v>
      </c>
      <c r="F41" s="38">
        <v>7.8616615575528487E-2</v>
      </c>
      <c r="G41" s="38">
        <v>-2.3380372722326707E-3</v>
      </c>
      <c r="H41" s="38">
        <v>6.7635989935895696E-4</v>
      </c>
      <c r="I41" s="39">
        <v>0.52561037874676297</v>
      </c>
      <c r="J41" s="51">
        <v>1</v>
      </c>
    </row>
    <row r="42" spans="1:12" ht="39.950000000000003" customHeight="1" x14ac:dyDescent="0.15">
      <c r="A42" s="16" t="s">
        <v>3</v>
      </c>
      <c r="B42" s="17" t="s">
        <v>31</v>
      </c>
      <c r="C42" s="37">
        <v>4.8030840717239445E-3</v>
      </c>
      <c r="D42" s="38">
        <v>0.10041219839128254</v>
      </c>
      <c r="E42" s="38">
        <v>1.7163375450056095E-2</v>
      </c>
      <c r="F42" s="38">
        <v>8.0732828570492174E-2</v>
      </c>
      <c r="G42" s="38">
        <v>-4.6137982889371971E-4</v>
      </c>
      <c r="H42" s="38">
        <v>4.4420729914713443E-3</v>
      </c>
      <c r="I42" s="39">
        <v>0.79290782035386764</v>
      </c>
      <c r="J42" s="51">
        <v>1</v>
      </c>
    </row>
    <row r="43" spans="1:12" ht="39.950000000000003" customHeight="1" x14ac:dyDescent="0.15">
      <c r="A43" s="16" t="s">
        <v>4</v>
      </c>
      <c r="B43" s="17" t="s">
        <v>32</v>
      </c>
      <c r="C43" s="37">
        <v>1.7010709452384034E-3</v>
      </c>
      <c r="D43" s="38">
        <v>6.9291558594658353E-2</v>
      </c>
      <c r="E43" s="38">
        <v>2.3504676820219374E-2</v>
      </c>
      <c r="F43" s="38">
        <v>0.83551937837188905</v>
      </c>
      <c r="G43" s="38">
        <v>1.8219261326634722E-5</v>
      </c>
      <c r="H43" s="38">
        <v>2.5339108803091454E-5</v>
      </c>
      <c r="I43" s="39">
        <v>6.9939756897865149E-2</v>
      </c>
      <c r="J43" s="51">
        <v>1</v>
      </c>
    </row>
    <row r="44" spans="1:12" ht="39.950000000000003" customHeight="1" x14ac:dyDescent="0.15">
      <c r="A44" s="16" t="s">
        <v>5</v>
      </c>
      <c r="B44" s="17" t="s">
        <v>33</v>
      </c>
      <c r="C44" s="37">
        <v>9.3012191480501098E-3</v>
      </c>
      <c r="D44" s="38">
        <v>0.50894869838982471</v>
      </c>
      <c r="E44" s="38">
        <v>5.4695867575971391E-2</v>
      </c>
      <c r="F44" s="38">
        <v>3.2868354245659002E-2</v>
      </c>
      <c r="G44" s="38">
        <v>5.1643217175669653E-5</v>
      </c>
      <c r="H44" s="38">
        <v>2.084851314787392E-4</v>
      </c>
      <c r="I44" s="39">
        <v>0.39392573229184036</v>
      </c>
      <c r="J44" s="51">
        <v>1</v>
      </c>
    </row>
    <row r="45" spans="1:12" ht="39.950000000000003" customHeight="1" x14ac:dyDescent="0.15">
      <c r="A45" s="16" t="s">
        <v>6</v>
      </c>
      <c r="B45" s="17" t="s">
        <v>34</v>
      </c>
      <c r="C45" s="37">
        <v>7.7707943928517443E-3</v>
      </c>
      <c r="D45" s="38">
        <v>0.19430914260826587</v>
      </c>
      <c r="E45" s="38">
        <v>1.1720807120786334E-2</v>
      </c>
      <c r="F45" s="38">
        <v>4.2738016595016179E-2</v>
      </c>
      <c r="G45" s="38">
        <v>4.7230072492865231E-4</v>
      </c>
      <c r="H45" s="38">
        <v>7.3982425327253829E-5</v>
      </c>
      <c r="I45" s="39">
        <v>0.74291495613282399</v>
      </c>
      <c r="J45" s="51">
        <v>1</v>
      </c>
    </row>
    <row r="46" spans="1:12" ht="39.950000000000003" customHeight="1" x14ac:dyDescent="0.15">
      <c r="A46" s="16" t="s">
        <v>7</v>
      </c>
      <c r="B46" s="17" t="s">
        <v>35</v>
      </c>
      <c r="C46" s="37">
        <v>3.0617701374687539E-3</v>
      </c>
      <c r="D46" s="38">
        <v>0.46768047666463564</v>
      </c>
      <c r="E46" s="38">
        <v>5.1352398646756087E-2</v>
      </c>
      <c r="F46" s="38">
        <v>2.2339455013105962E-2</v>
      </c>
      <c r="G46" s="38">
        <v>3.9773049264473455E-5</v>
      </c>
      <c r="H46" s="38">
        <v>5.5432112109016576E-5</v>
      </c>
      <c r="I46" s="39">
        <v>0.45547069437666005</v>
      </c>
      <c r="J46" s="51">
        <v>1</v>
      </c>
    </row>
    <row r="47" spans="1:12" ht="39.950000000000003" customHeight="1" x14ac:dyDescent="0.15">
      <c r="A47" s="16" t="s">
        <v>8</v>
      </c>
      <c r="B47" s="17" t="s">
        <v>36</v>
      </c>
      <c r="C47" s="37">
        <v>3.4766992557188751E-3</v>
      </c>
      <c r="D47" s="38">
        <v>0.79741855699976283</v>
      </c>
      <c r="E47" s="38">
        <v>1.9720441376933975E-2</v>
      </c>
      <c r="F47" s="38">
        <v>1.875099672556101E-2</v>
      </c>
      <c r="G47" s="38">
        <v>5.3844036953894631E-5</v>
      </c>
      <c r="H47" s="38">
        <v>3.1565746112104689E-5</v>
      </c>
      <c r="I47" s="39">
        <v>0.16054789585895729</v>
      </c>
      <c r="J47" s="51">
        <v>1</v>
      </c>
    </row>
    <row r="48" spans="1:12" ht="39.950000000000003" customHeight="1" x14ac:dyDescent="0.15">
      <c r="A48" s="16" t="s">
        <v>9</v>
      </c>
      <c r="B48" s="17" t="s">
        <v>37</v>
      </c>
      <c r="C48" s="37">
        <v>6.6037638087855753E-3</v>
      </c>
      <c r="D48" s="38">
        <v>0.16901625903268253</v>
      </c>
      <c r="E48" s="38">
        <v>2.238420728907228E-2</v>
      </c>
      <c r="F48" s="38">
        <v>3.2009905014734913E-2</v>
      </c>
      <c r="G48" s="38">
        <v>2.9633976367570591E-4</v>
      </c>
      <c r="H48" s="38">
        <v>8.6500465916509965E-5</v>
      </c>
      <c r="I48" s="39">
        <v>0.76960302462513253</v>
      </c>
      <c r="J48" s="51">
        <v>1</v>
      </c>
    </row>
    <row r="49" spans="1:10" ht="39.950000000000003" customHeight="1" x14ac:dyDescent="0.15">
      <c r="A49" s="16" t="s">
        <v>10</v>
      </c>
      <c r="B49" s="17" t="s">
        <v>38</v>
      </c>
      <c r="C49" s="37">
        <v>7.7143828000756105E-3</v>
      </c>
      <c r="D49" s="38">
        <v>0.22459570959617647</v>
      </c>
      <c r="E49" s="38">
        <v>4.5492149885051875E-2</v>
      </c>
      <c r="F49" s="38">
        <v>0.16015218502407674</v>
      </c>
      <c r="G49" s="38">
        <v>-1.0890863973400411E-4</v>
      </c>
      <c r="H49" s="38">
        <v>5.4572786550154725E-5</v>
      </c>
      <c r="I49" s="39">
        <v>0.56209990854780312</v>
      </c>
      <c r="J49" s="51">
        <v>1</v>
      </c>
    </row>
    <row r="50" spans="1:10" ht="39.950000000000003" customHeight="1" x14ac:dyDescent="0.15">
      <c r="A50" s="16" t="s">
        <v>11</v>
      </c>
      <c r="B50" s="17" t="s">
        <v>39</v>
      </c>
      <c r="C50" s="37">
        <v>4.1786278612970985E-4</v>
      </c>
      <c r="D50" s="38">
        <v>3.7978055623001404E-2</v>
      </c>
      <c r="E50" s="38">
        <v>0.94211488504865926</v>
      </c>
      <c r="F50" s="38">
        <v>4.2727917976588823E-3</v>
      </c>
      <c r="G50" s="38">
        <v>3.7825328469461177E-6</v>
      </c>
      <c r="H50" s="38">
        <v>7.1155895737038652E-6</v>
      </c>
      <c r="I50" s="39">
        <v>1.5205506622130211E-2</v>
      </c>
      <c r="J50" s="51">
        <v>1</v>
      </c>
    </row>
    <row r="51" spans="1:10" ht="39.950000000000003" customHeight="1" x14ac:dyDescent="0.15">
      <c r="A51" s="16" t="s">
        <v>12</v>
      </c>
      <c r="B51" s="17" t="s">
        <v>40</v>
      </c>
      <c r="C51" s="37">
        <v>3.1229295663759774E-2</v>
      </c>
      <c r="D51" s="38">
        <v>0.26011346963541404</v>
      </c>
      <c r="E51" s="38">
        <v>0.19243572566370101</v>
      </c>
      <c r="F51" s="38">
        <v>4.2897931410443735E-2</v>
      </c>
      <c r="G51" s="38">
        <v>1.8759422412001259E-5</v>
      </c>
      <c r="H51" s="38">
        <v>8.6936373084008968E-5</v>
      </c>
      <c r="I51" s="39">
        <v>0.47321788183118546</v>
      </c>
      <c r="J51" s="51">
        <v>1</v>
      </c>
    </row>
    <row r="52" spans="1:10" ht="39.950000000000003" customHeight="1" x14ac:dyDescent="0.15">
      <c r="A52" s="16" t="s">
        <v>13</v>
      </c>
      <c r="B52" s="17" t="s">
        <v>41</v>
      </c>
      <c r="C52" s="37">
        <v>1.3571247146817622E-2</v>
      </c>
      <c r="D52" s="38">
        <v>0.27084349176294692</v>
      </c>
      <c r="E52" s="38">
        <v>8.2619819450907656E-2</v>
      </c>
      <c r="F52" s="38">
        <v>0.13877070516378531</v>
      </c>
      <c r="G52" s="38">
        <v>1.2284819278194067E-4</v>
      </c>
      <c r="H52" s="38">
        <v>2.3109840815084713E-4</v>
      </c>
      <c r="I52" s="39">
        <v>0.49384078987460978</v>
      </c>
      <c r="J52" s="51">
        <v>1</v>
      </c>
    </row>
    <row r="53" spans="1:10" ht="39.950000000000003" customHeight="1" x14ac:dyDescent="0.15">
      <c r="A53" s="18"/>
      <c r="B53" s="19"/>
      <c r="C53" s="40">
        <v>1.4262809538667008E-2</v>
      </c>
      <c r="D53" s="41">
        <v>0.26409490821400666</v>
      </c>
      <c r="E53" s="41">
        <v>0.12481512595001001</v>
      </c>
      <c r="F53" s="41">
        <v>9.3203252665584532E-2</v>
      </c>
      <c r="G53" s="41">
        <v>8.9953819332674634E-5</v>
      </c>
      <c r="H53" s="41">
        <v>3.4840069358962075E-4</v>
      </c>
      <c r="I53" s="42">
        <v>0.50318554911880953</v>
      </c>
      <c r="J53" s="52">
        <v>1</v>
      </c>
    </row>
    <row r="54" spans="1:10" ht="39.950000000000003" customHeight="1" x14ac:dyDescent="0.15"/>
  </sheetData>
  <phoneticPr fontId="1"/>
  <pageMargins left="0.7" right="0.7" top="0.75" bottom="0.75" header="0.3" footer="0.3"/>
  <pageSetup paperSize="9" scale="50" orientation="portrait" r:id="rId1"/>
  <rowBreaks count="2" manualBreakCount="2">
    <brk id="18" max="16383" man="1"/>
    <brk id="3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zoomScale="70" zoomScaleNormal="70" zoomScaleSheetLayoutView="70" workbookViewId="0">
      <selection activeCell="C1" sqref="C1"/>
    </sheetView>
  </sheetViews>
  <sheetFormatPr defaultRowHeight="13.5" x14ac:dyDescent="0.15"/>
  <cols>
    <col min="2" max="13" width="18.625" customWidth="1"/>
  </cols>
  <sheetData>
    <row r="1" spans="1:12" ht="39.950000000000003" customHeight="1" x14ac:dyDescent="0.15">
      <c r="B1" s="1"/>
      <c r="C1" s="50" t="s">
        <v>77</v>
      </c>
      <c r="J1" t="s">
        <v>0</v>
      </c>
    </row>
    <row r="2" spans="1:12" ht="39.950000000000003" customHeight="1" x14ac:dyDescent="0.15">
      <c r="A2" s="2"/>
      <c r="B2" s="3"/>
      <c r="C2" s="2" t="s">
        <v>15</v>
      </c>
      <c r="D2" s="4" t="s">
        <v>16</v>
      </c>
      <c r="E2" s="4" t="s">
        <v>17</v>
      </c>
      <c r="F2" s="4" t="s">
        <v>18</v>
      </c>
      <c r="G2" s="4" t="s">
        <v>19</v>
      </c>
      <c r="H2" s="4" t="s">
        <v>20</v>
      </c>
      <c r="I2" s="5" t="s">
        <v>23</v>
      </c>
      <c r="J2" s="6"/>
    </row>
    <row r="3" spans="1:12" ht="39.950000000000003" customHeight="1" x14ac:dyDescent="0.15">
      <c r="A3" s="7"/>
      <c r="B3" s="8"/>
      <c r="C3" s="9" t="s">
        <v>43</v>
      </c>
      <c r="D3" s="8" t="s">
        <v>44</v>
      </c>
      <c r="E3" s="8" t="s">
        <v>45</v>
      </c>
      <c r="F3" s="8" t="s">
        <v>46</v>
      </c>
      <c r="G3" s="8" t="s">
        <v>47</v>
      </c>
      <c r="H3" s="8" t="s">
        <v>48</v>
      </c>
      <c r="I3" s="10" t="s">
        <v>51</v>
      </c>
      <c r="J3" s="11" t="s">
        <v>73</v>
      </c>
      <c r="K3" s="1"/>
      <c r="L3" s="1"/>
    </row>
    <row r="4" spans="1:12" ht="39.950000000000003" customHeight="1" x14ac:dyDescent="0.15">
      <c r="A4" s="2" t="s">
        <v>1</v>
      </c>
      <c r="B4" s="3" t="s">
        <v>29</v>
      </c>
      <c r="C4" s="12">
        <v>96.718675716845084</v>
      </c>
      <c r="D4" s="13">
        <v>2812.1393961493004</v>
      </c>
      <c r="E4" s="13">
        <v>286.87352881356696</v>
      </c>
      <c r="F4" s="13">
        <v>319.18541275150085</v>
      </c>
      <c r="G4" s="13">
        <v>23.813245331635514</v>
      </c>
      <c r="H4" s="13">
        <v>12.009928743996609</v>
      </c>
      <c r="I4" s="14">
        <v>3889.2598124931533</v>
      </c>
      <c r="J4" s="15">
        <v>7439.9999999999991</v>
      </c>
    </row>
    <row r="5" spans="1:12" ht="39.950000000000003" customHeight="1" x14ac:dyDescent="0.15">
      <c r="A5" s="16" t="s">
        <v>2</v>
      </c>
      <c r="B5" s="17" t="s">
        <v>30</v>
      </c>
      <c r="C5" s="12">
        <v>5.6734785731625044</v>
      </c>
      <c r="D5" s="13">
        <v>370.73339359168051</v>
      </c>
      <c r="E5" s="13">
        <v>41.296979721318785</v>
      </c>
      <c r="F5" s="13">
        <v>82.626062969880394</v>
      </c>
      <c r="G5" s="13">
        <v>-2.4572771731165357</v>
      </c>
      <c r="H5" s="13">
        <v>0.71085425422626336</v>
      </c>
      <c r="I5" s="14">
        <v>552.41650806284747</v>
      </c>
      <c r="J5" s="15">
        <v>1050.9999999999995</v>
      </c>
    </row>
    <row r="6" spans="1:12" ht="39.950000000000003" customHeight="1" x14ac:dyDescent="0.15">
      <c r="A6" s="16" t="s">
        <v>3</v>
      </c>
      <c r="B6" s="17" t="s">
        <v>31</v>
      </c>
      <c r="C6" s="12">
        <v>1104.7285488327943</v>
      </c>
      <c r="D6" s="13">
        <v>23095.207278788552</v>
      </c>
      <c r="E6" s="13">
        <v>3947.6450070147025</v>
      </c>
      <c r="F6" s="13">
        <v>18568.873502527487</v>
      </c>
      <c r="G6" s="13">
        <v>-106.11920616487112</v>
      </c>
      <c r="H6" s="13">
        <v>1021.6945563303752</v>
      </c>
      <c r="I6" s="14">
        <v>182371.97031267101</v>
      </c>
      <c r="J6" s="15">
        <v>230004.00000000006</v>
      </c>
    </row>
    <row r="7" spans="1:12" ht="39.950000000000003" customHeight="1" x14ac:dyDescent="0.15">
      <c r="A7" s="16" t="s">
        <v>4</v>
      </c>
      <c r="B7" s="17" t="s">
        <v>32</v>
      </c>
      <c r="C7" s="12">
        <v>350.78974711422802</v>
      </c>
      <c r="D7" s="13">
        <v>14289.09733871467</v>
      </c>
      <c r="E7" s="13">
        <v>4847.0639398351814</v>
      </c>
      <c r="F7" s="13">
        <v>172298.29964971592</v>
      </c>
      <c r="G7" s="13">
        <v>3.7571214129946338</v>
      </c>
      <c r="H7" s="13">
        <v>5.225355000047113</v>
      </c>
      <c r="I7" s="14">
        <v>14422.766848207066</v>
      </c>
      <c r="J7" s="15">
        <v>206217.00000000012</v>
      </c>
    </row>
    <row r="8" spans="1:12" ht="39.950000000000003" customHeight="1" x14ac:dyDescent="0.15">
      <c r="A8" s="16" t="s">
        <v>5</v>
      </c>
      <c r="B8" s="17" t="s">
        <v>33</v>
      </c>
      <c r="C8" s="12">
        <v>529.52770731764099</v>
      </c>
      <c r="D8" s="13">
        <v>28974.958348031116</v>
      </c>
      <c r="E8" s="13">
        <v>3113.8904369676279</v>
      </c>
      <c r="F8" s="13">
        <v>1871.2282755596132</v>
      </c>
      <c r="G8" s="13">
        <v>2.9400999970280495</v>
      </c>
      <c r="H8" s="13">
        <v>11.869267020216103</v>
      </c>
      <c r="I8" s="14">
        <v>22426.585865106768</v>
      </c>
      <c r="J8" s="15">
        <v>56931.000000000007</v>
      </c>
    </row>
    <row r="9" spans="1:12" ht="39.950000000000003" customHeight="1" x14ac:dyDescent="0.15">
      <c r="A9" s="16" t="s">
        <v>6</v>
      </c>
      <c r="B9" s="17" t="s">
        <v>34</v>
      </c>
      <c r="C9" s="12">
        <v>10486.896844602037</v>
      </c>
      <c r="D9" s="13">
        <v>262225.43429670529</v>
      </c>
      <c r="E9" s="13">
        <v>15817.545671293421</v>
      </c>
      <c r="F9" s="13">
        <v>57676.107321422409</v>
      </c>
      <c r="G9" s="13">
        <v>637.3825804107895</v>
      </c>
      <c r="H9" s="13">
        <v>99.841280504612897</v>
      </c>
      <c r="I9" s="14">
        <v>1002583.7920050616</v>
      </c>
      <c r="J9" s="15">
        <v>1349527.0000000002</v>
      </c>
    </row>
    <row r="10" spans="1:12" ht="39.950000000000003" customHeight="1" x14ac:dyDescent="0.15">
      <c r="A10" s="16" t="s">
        <v>7</v>
      </c>
      <c r="B10" s="17" t="s">
        <v>35</v>
      </c>
      <c r="C10" s="12">
        <v>917.63700436048532</v>
      </c>
      <c r="D10" s="13">
        <v>140167.58030020463</v>
      </c>
      <c r="E10" s="13">
        <v>15390.724693621974</v>
      </c>
      <c r="F10" s="13">
        <v>6695.3133830679617</v>
      </c>
      <c r="G10" s="13">
        <v>11.920301048956812</v>
      </c>
      <c r="H10" s="13">
        <v>16.613447455969141</v>
      </c>
      <c r="I10" s="14">
        <v>136508.21087024003</v>
      </c>
      <c r="J10" s="15">
        <v>299708</v>
      </c>
    </row>
    <row r="11" spans="1:12" ht="39.950000000000003" customHeight="1" x14ac:dyDescent="0.15">
      <c r="A11" s="16" t="s">
        <v>8</v>
      </c>
      <c r="B11" s="17" t="s">
        <v>36</v>
      </c>
      <c r="C11" s="12">
        <v>2357.0665041064244</v>
      </c>
      <c r="D11" s="13">
        <v>540618.68232211622</v>
      </c>
      <c r="E11" s="13">
        <v>13369.690156347533</v>
      </c>
      <c r="F11" s="13">
        <v>12712.444491058068</v>
      </c>
      <c r="G11" s="13">
        <v>36.504157137299359</v>
      </c>
      <c r="H11" s="13">
        <v>21.400344799908606</v>
      </c>
      <c r="I11" s="14">
        <v>108845.21202443454</v>
      </c>
      <c r="J11" s="15">
        <v>677961</v>
      </c>
    </row>
    <row r="12" spans="1:12" ht="39.950000000000003" customHeight="1" x14ac:dyDescent="0.15">
      <c r="A12" s="16" t="s">
        <v>9</v>
      </c>
      <c r="B12" s="17" t="s">
        <v>37</v>
      </c>
      <c r="C12" s="12">
        <v>2887.9117625114463</v>
      </c>
      <c r="D12" s="13">
        <v>73913.007286359498</v>
      </c>
      <c r="E12" s="13">
        <v>9788.904842206066</v>
      </c>
      <c r="F12" s="13">
        <v>13998.347591708767</v>
      </c>
      <c r="G12" s="13">
        <v>129.59323107231398</v>
      </c>
      <c r="H12" s="13">
        <v>37.827778251346722</v>
      </c>
      <c r="I12" s="14">
        <v>336557.40750789054</v>
      </c>
      <c r="J12" s="15">
        <v>437313</v>
      </c>
    </row>
    <row r="13" spans="1:12" ht="39.950000000000003" customHeight="1" x14ac:dyDescent="0.15">
      <c r="A13" s="16" t="s">
        <v>10</v>
      </c>
      <c r="B13" s="17" t="s">
        <v>38</v>
      </c>
      <c r="C13" s="12">
        <v>3576.0330045062506</v>
      </c>
      <c r="D13" s="13">
        <v>104112.23956614602</v>
      </c>
      <c r="E13" s="13">
        <v>21088.068047815341</v>
      </c>
      <c r="F13" s="13">
        <v>74239.185976650886</v>
      </c>
      <c r="G13" s="13">
        <v>-50.485035583256554</v>
      </c>
      <c r="H13" s="13">
        <v>25.297433496470433</v>
      </c>
      <c r="I13" s="14">
        <v>260563.66100696841</v>
      </c>
      <c r="J13" s="15">
        <v>463554.00000000012</v>
      </c>
    </row>
    <row r="14" spans="1:12" ht="39.950000000000003" customHeight="1" x14ac:dyDescent="0.15">
      <c r="A14" s="16" t="s">
        <v>11</v>
      </c>
      <c r="B14" s="17" t="s">
        <v>39</v>
      </c>
      <c r="C14" s="12">
        <v>143.37749703961214</v>
      </c>
      <c r="D14" s="13">
        <v>13031.068423419862</v>
      </c>
      <c r="E14" s="13">
        <v>323259.40147278097</v>
      </c>
      <c r="F14" s="13">
        <v>1466.0845944045132</v>
      </c>
      <c r="G14" s="13">
        <v>1.2978664529769988</v>
      </c>
      <c r="H14" s="13">
        <v>2.4415082101188434</v>
      </c>
      <c r="I14" s="14">
        <v>5217.3286376919395</v>
      </c>
      <c r="J14" s="15">
        <v>343120.99999999994</v>
      </c>
    </row>
    <row r="15" spans="1:12" ht="39.950000000000003" customHeight="1" x14ac:dyDescent="0.15">
      <c r="A15" s="16" t="s">
        <v>12</v>
      </c>
      <c r="B15" s="17" t="s">
        <v>40</v>
      </c>
      <c r="C15" s="12">
        <v>69121.236640200048</v>
      </c>
      <c r="D15" s="13">
        <v>575721.10756366514</v>
      </c>
      <c r="E15" s="13">
        <v>425926.84365485009</v>
      </c>
      <c r="F15" s="13">
        <v>94947.964895580008</v>
      </c>
      <c r="G15" s="13">
        <v>41.521092557913349</v>
      </c>
      <c r="H15" s="13">
        <v>192.42027361999897</v>
      </c>
      <c r="I15" s="14">
        <v>1047394.9058795271</v>
      </c>
      <c r="J15" s="15">
        <v>2213346</v>
      </c>
    </row>
    <row r="16" spans="1:12" ht="39.950000000000003" customHeight="1" x14ac:dyDescent="0.15">
      <c r="A16" s="16" t="s">
        <v>13</v>
      </c>
      <c r="B16" s="17" t="s">
        <v>41</v>
      </c>
      <c r="C16" s="12">
        <v>271.87279409219741</v>
      </c>
      <c r="D16" s="13">
        <v>5425.8076704871155</v>
      </c>
      <c r="E16" s="13">
        <v>1655.1228430600331</v>
      </c>
      <c r="F16" s="13">
        <v>2779.993536546111</v>
      </c>
      <c r="G16" s="13">
        <v>2.4610178460006171</v>
      </c>
      <c r="H16" s="13">
        <v>4.6295944104859208</v>
      </c>
      <c r="I16" s="14">
        <v>9893.112543558058</v>
      </c>
      <c r="J16" s="15">
        <v>20033</v>
      </c>
    </row>
    <row r="17" spans="1:12" ht="39.950000000000003" customHeight="1" x14ac:dyDescent="0.15">
      <c r="A17" s="18"/>
      <c r="B17" s="19" t="s">
        <v>73</v>
      </c>
      <c r="C17" s="20">
        <v>91849.470208973173</v>
      </c>
      <c r="D17" s="21">
        <v>1784757.0631843791</v>
      </c>
      <c r="E17" s="21">
        <v>838533.07127432793</v>
      </c>
      <c r="F17" s="21">
        <v>457655.65469396312</v>
      </c>
      <c r="G17" s="21">
        <v>732.12919434666458</v>
      </c>
      <c r="H17" s="21">
        <v>1451.9816220977727</v>
      </c>
      <c r="I17" s="22">
        <v>3131226.6298219133</v>
      </c>
      <c r="J17" s="23">
        <v>6306206.0000000009</v>
      </c>
    </row>
    <row r="18" spans="1:12" ht="39.950000000000003" customHeight="1" x14ac:dyDescent="0.15"/>
    <row r="19" spans="1:12" ht="39.950000000000003" customHeight="1" x14ac:dyDescent="0.15">
      <c r="B19" s="1"/>
      <c r="C19" s="50" t="s">
        <v>78</v>
      </c>
    </row>
    <row r="20" spans="1:12" ht="39.950000000000003" customHeight="1" x14ac:dyDescent="0.15">
      <c r="A20" s="2"/>
      <c r="B20" s="3"/>
      <c r="C20" s="2" t="s">
        <v>15</v>
      </c>
      <c r="D20" s="4" t="s">
        <v>16</v>
      </c>
      <c r="E20" s="4" t="s">
        <v>17</v>
      </c>
      <c r="F20" s="4" t="s">
        <v>18</v>
      </c>
      <c r="G20" s="4" t="s">
        <v>19</v>
      </c>
      <c r="H20" s="4" t="s">
        <v>20</v>
      </c>
      <c r="I20" s="5" t="s">
        <v>23</v>
      </c>
      <c r="J20" s="6"/>
    </row>
    <row r="21" spans="1:12" ht="39.950000000000003" customHeight="1" x14ac:dyDescent="0.15">
      <c r="A21" s="7"/>
      <c r="B21" s="8"/>
      <c r="C21" s="9" t="s">
        <v>43</v>
      </c>
      <c r="D21" s="8" t="s">
        <v>44</v>
      </c>
      <c r="E21" s="8" t="s">
        <v>45</v>
      </c>
      <c r="F21" s="8" t="s">
        <v>46</v>
      </c>
      <c r="G21" s="8" t="s">
        <v>47</v>
      </c>
      <c r="H21" s="8" t="s">
        <v>48</v>
      </c>
      <c r="I21" s="10" t="s">
        <v>51</v>
      </c>
      <c r="J21" s="11" t="s">
        <v>75</v>
      </c>
      <c r="K21" s="1"/>
      <c r="L21" s="1"/>
    </row>
    <row r="22" spans="1:12" ht="39.950000000000003" customHeight="1" x14ac:dyDescent="0.15">
      <c r="A22" s="2" t="s">
        <v>1</v>
      </c>
      <c r="B22" s="3" t="s">
        <v>29</v>
      </c>
      <c r="C22" s="37">
        <v>5.2509990019515118E-4</v>
      </c>
      <c r="D22" s="38">
        <v>8.0991322554109871E-4</v>
      </c>
      <c r="E22" s="38">
        <v>2.2974658176462854E-4</v>
      </c>
      <c r="F22" s="38">
        <v>2.5342111331863511E-4</v>
      </c>
      <c r="G22" s="38">
        <v>-1.4115735229185248E-2</v>
      </c>
      <c r="H22" s="38">
        <v>3.9676011707950477E-3</v>
      </c>
      <c r="I22" s="39">
        <v>9.2921916220878808E-4</v>
      </c>
      <c r="J22" s="51">
        <v>-1.0572477250516998E-3</v>
      </c>
    </row>
    <row r="23" spans="1:12" ht="39.950000000000003" customHeight="1" x14ac:dyDescent="0.15">
      <c r="A23" s="16" t="s">
        <v>2</v>
      </c>
      <c r="B23" s="17" t="s">
        <v>30</v>
      </c>
      <c r="C23" s="37">
        <v>3.0802148710645497E-5</v>
      </c>
      <c r="D23" s="38">
        <v>1.0677346899331811E-4</v>
      </c>
      <c r="E23" s="38">
        <v>3.3073249969822483E-5</v>
      </c>
      <c r="F23" s="38">
        <v>6.5601960586039596E-5</v>
      </c>
      <c r="G23" s="38">
        <v>1.4565958346867431E-3</v>
      </c>
      <c r="H23" s="38">
        <v>2.3483787718079399E-4</v>
      </c>
      <c r="I23" s="39">
        <v>1.3198295551343216E-4</v>
      </c>
      <c r="J23" s="51">
        <v>2.9423821366297072E-4</v>
      </c>
    </row>
    <row r="24" spans="1:12" ht="39.950000000000003" customHeight="1" x14ac:dyDescent="0.15">
      <c r="A24" s="16" t="s">
        <v>3</v>
      </c>
      <c r="B24" s="17" t="s">
        <v>31</v>
      </c>
      <c r="C24" s="37">
        <v>5.9977335962820896E-3</v>
      </c>
      <c r="D24" s="38">
        <v>6.6515599643876318E-3</v>
      </c>
      <c r="E24" s="38">
        <v>3.1615253945972959E-3</v>
      </c>
      <c r="F24" s="38">
        <v>1.4742981377244323E-2</v>
      </c>
      <c r="G24" s="38">
        <v>6.290409375511033E-2</v>
      </c>
      <c r="H24" s="38">
        <v>0.33752710813689302</v>
      </c>
      <c r="I24" s="39">
        <v>4.3572180217930467E-2</v>
      </c>
      <c r="J24" s="51">
        <v>6.7793883206063596E-2</v>
      </c>
    </row>
    <row r="25" spans="1:12" ht="39.950000000000003" customHeight="1" x14ac:dyDescent="0.15">
      <c r="A25" s="16" t="s">
        <v>4</v>
      </c>
      <c r="B25" s="17" t="s">
        <v>32</v>
      </c>
      <c r="C25" s="37">
        <v>1.9044890744619879E-3</v>
      </c>
      <c r="D25" s="38">
        <v>4.1153468179835227E-3</v>
      </c>
      <c r="E25" s="38">
        <v>3.8818373252396837E-3</v>
      </c>
      <c r="F25" s="38">
        <v>0.13679831588711441</v>
      </c>
      <c r="G25" s="38">
        <v>-2.2271022009452482E-3</v>
      </c>
      <c r="H25" s="38">
        <v>1.7262487611652173E-3</v>
      </c>
      <c r="I25" s="39">
        <v>3.445877100926449E-3</v>
      </c>
      <c r="J25" s="51">
        <v>2.1377858966563721E-2</v>
      </c>
    </row>
    <row r="26" spans="1:12" ht="39.950000000000003" customHeight="1" x14ac:dyDescent="0.15">
      <c r="A26" s="16" t="s">
        <v>5</v>
      </c>
      <c r="B26" s="17" t="s">
        <v>33</v>
      </c>
      <c r="C26" s="37">
        <v>2.8748837202558267E-3</v>
      </c>
      <c r="D26" s="38">
        <v>8.3449639828334313E-3</v>
      </c>
      <c r="E26" s="38">
        <v>2.4938016652899511E-3</v>
      </c>
      <c r="F26" s="38">
        <v>1.4856842885699736E-3</v>
      </c>
      <c r="G26" s="38">
        <v>-1.7427978642727028E-3</v>
      </c>
      <c r="H26" s="38">
        <v>3.9211321507155944E-3</v>
      </c>
      <c r="I26" s="39">
        <v>5.3581437943121847E-3</v>
      </c>
      <c r="J26" s="51">
        <v>3.2479731053863229E-3</v>
      </c>
    </row>
    <row r="27" spans="1:12" ht="39.950000000000003" customHeight="1" x14ac:dyDescent="0.15">
      <c r="A27" s="16" t="s">
        <v>6</v>
      </c>
      <c r="B27" s="17" t="s">
        <v>34</v>
      </c>
      <c r="C27" s="37">
        <v>5.6934903684773074E-2</v>
      </c>
      <c r="D27" s="38">
        <v>7.5522517696304303E-2</v>
      </c>
      <c r="E27" s="38">
        <v>1.2667697381891368E-2</v>
      </c>
      <c r="F27" s="38">
        <v>4.579264197345817E-2</v>
      </c>
      <c r="G27" s="38">
        <v>-0.3778201425078776</v>
      </c>
      <c r="H27" s="38">
        <v>3.2983574662904823E-2</v>
      </c>
      <c r="I27" s="39">
        <v>0.23953659980711131</v>
      </c>
      <c r="J27" s="51">
        <v>1.2231113242652207E-2</v>
      </c>
    </row>
    <row r="28" spans="1:12" ht="39.950000000000003" customHeight="1" x14ac:dyDescent="0.15">
      <c r="A28" s="16" t="s">
        <v>7</v>
      </c>
      <c r="B28" s="17" t="s">
        <v>35</v>
      </c>
      <c r="C28" s="37">
        <v>4.9819861141993113E-3</v>
      </c>
      <c r="D28" s="38">
        <v>4.0369114430344043E-2</v>
      </c>
      <c r="E28" s="38">
        <v>1.2325871975235674E-2</v>
      </c>
      <c r="F28" s="38">
        <v>5.3158249210944301E-3</v>
      </c>
      <c r="G28" s="38">
        <v>-7.06597572552271E-3</v>
      </c>
      <c r="H28" s="38">
        <v>5.4884200383115761E-3</v>
      </c>
      <c r="I28" s="39">
        <v>3.2614443738628048E-2</v>
      </c>
      <c r="J28" s="51">
        <v>1.3432812213184337E-2</v>
      </c>
    </row>
    <row r="29" spans="1:12" ht="39.950000000000003" customHeight="1" x14ac:dyDescent="0.15">
      <c r="A29" s="16" t="s">
        <v>8</v>
      </c>
      <c r="B29" s="17" t="s">
        <v>36</v>
      </c>
      <c r="C29" s="37">
        <v>1.2796860346631618E-2</v>
      </c>
      <c r="D29" s="38">
        <v>0.15570146394124107</v>
      </c>
      <c r="E29" s="38">
        <v>1.0707298876186105E-2</v>
      </c>
      <c r="F29" s="38">
        <v>1.0093198834350982E-2</v>
      </c>
      <c r="G29" s="38">
        <v>-2.1638504527148404E-2</v>
      </c>
      <c r="H29" s="38">
        <v>7.0698198876473755E-3</v>
      </c>
      <c r="I29" s="39">
        <v>2.6005219914312684E-2</v>
      </c>
      <c r="J29" s="51">
        <v>2.8676479610460198E-2</v>
      </c>
    </row>
    <row r="30" spans="1:12" ht="39.950000000000003" customHeight="1" x14ac:dyDescent="0.15">
      <c r="A30" s="16" t="s">
        <v>9</v>
      </c>
      <c r="B30" s="17" t="s">
        <v>37</v>
      </c>
      <c r="C30" s="37">
        <v>1.5678897245312996E-2</v>
      </c>
      <c r="D30" s="38">
        <v>2.1287395007057446E-2</v>
      </c>
      <c r="E30" s="38">
        <v>7.8395780747606749E-3</v>
      </c>
      <c r="F30" s="38">
        <v>1.1114157131215545E-2</v>
      </c>
      <c r="G30" s="38">
        <v>-7.6818749894673369E-2</v>
      </c>
      <c r="H30" s="38">
        <v>1.2496788322215633E-2</v>
      </c>
      <c r="I30" s="39">
        <v>8.0410054179221604E-2</v>
      </c>
      <c r="J30" s="51">
        <v>1.0286874295015791E-2</v>
      </c>
    </row>
    <row r="31" spans="1:12" ht="39.950000000000003" customHeight="1" x14ac:dyDescent="0.15">
      <c r="A31" s="16" t="s">
        <v>10</v>
      </c>
      <c r="B31" s="17" t="s">
        <v>38</v>
      </c>
      <c r="C31" s="37">
        <v>1.9414808565599028E-2</v>
      </c>
      <c r="D31" s="38">
        <v>2.998495731782997E-2</v>
      </c>
      <c r="E31" s="38">
        <v>1.6888667176935879E-2</v>
      </c>
      <c r="F31" s="38">
        <v>5.8943098307313251E-2</v>
      </c>
      <c r="G31" s="38">
        <v>2.9925925064171046E-2</v>
      </c>
      <c r="H31" s="38">
        <v>8.357262469927464E-3</v>
      </c>
      <c r="I31" s="39">
        <v>6.2253682822938451E-2</v>
      </c>
      <c r="J31" s="51">
        <v>3.2252628817816438E-2</v>
      </c>
    </row>
    <row r="32" spans="1:12" ht="39.950000000000003" customHeight="1" x14ac:dyDescent="0.15">
      <c r="A32" s="16" t="s">
        <v>11</v>
      </c>
      <c r="B32" s="17" t="s">
        <v>39</v>
      </c>
      <c r="C32" s="37">
        <v>7.7841749618391849E-4</v>
      </c>
      <c r="D32" s="38">
        <v>3.7530268497751283E-3</v>
      </c>
      <c r="E32" s="38">
        <v>0.25888670460046592</v>
      </c>
      <c r="F32" s="38">
        <v>1.1640155699175019E-3</v>
      </c>
      <c r="G32" s="38">
        <v>-7.6933399702252441E-4</v>
      </c>
      <c r="H32" s="38">
        <v>8.0657687813638699E-4</v>
      </c>
      <c r="I32" s="39">
        <v>1.2465204124731011E-3</v>
      </c>
      <c r="J32" s="51">
        <v>3.7980846829989923E-2</v>
      </c>
    </row>
    <row r="33" spans="1:12" ht="39.950000000000003" customHeight="1" x14ac:dyDescent="0.15">
      <c r="A33" s="16" t="s">
        <v>12</v>
      </c>
      <c r="B33" s="17" t="s">
        <v>40</v>
      </c>
      <c r="C33" s="37">
        <v>0.37526934888349622</v>
      </c>
      <c r="D33" s="38">
        <v>0.1658111756044067</v>
      </c>
      <c r="E33" s="38">
        <v>0.34110932722235665</v>
      </c>
      <c r="F33" s="38">
        <v>7.5385083433965383E-2</v>
      </c>
      <c r="G33" s="38">
        <v>-2.4612384444524807E-2</v>
      </c>
      <c r="H33" s="38">
        <v>6.3567979392137083E-2</v>
      </c>
      <c r="I33" s="39">
        <v>0.25024283896303468</v>
      </c>
      <c r="J33" s="51">
        <v>0.17811048129355309</v>
      </c>
    </row>
    <row r="34" spans="1:12" ht="39.950000000000003" customHeight="1" x14ac:dyDescent="0.15">
      <c r="A34" s="16" t="s">
        <v>13</v>
      </c>
      <c r="B34" s="17" t="s">
        <v>41</v>
      </c>
      <c r="C34" s="37">
        <v>1.4760373421730563E-3</v>
      </c>
      <c r="D34" s="38">
        <v>1.5626655625916731E-3</v>
      </c>
      <c r="E34" s="38">
        <v>1.3255277235450975E-3</v>
      </c>
      <c r="F34" s="38">
        <v>2.207209442865783E-3</v>
      </c>
      <c r="G34" s="38">
        <v>-1.4588131867223576E-3</v>
      </c>
      <c r="H34" s="38">
        <v>1.5294332376894354E-3</v>
      </c>
      <c r="I34" s="39">
        <v>2.3636553464062137E-3</v>
      </c>
      <c r="J34" s="51">
        <v>1.2865307812212714E-3</v>
      </c>
    </row>
    <row r="35" spans="1:12" ht="39.950000000000003" customHeight="1" x14ac:dyDescent="0.15">
      <c r="A35" s="18"/>
      <c r="B35" s="19" t="s">
        <v>90</v>
      </c>
      <c r="C35" s="40">
        <v>0.49866426811827491</v>
      </c>
      <c r="D35" s="41">
        <v>0.5140208738692893</v>
      </c>
      <c r="E35" s="41">
        <v>0.67155065724823881</v>
      </c>
      <c r="F35" s="41">
        <v>0.36336123424101441</v>
      </c>
      <c r="G35" s="41">
        <v>-0.43398292492392682</v>
      </c>
      <c r="H35" s="41">
        <v>0.47967678298571947</v>
      </c>
      <c r="I35" s="42">
        <v>0.74811041841501746</v>
      </c>
      <c r="J35" s="52">
        <v>0.60921568506220258</v>
      </c>
    </row>
    <row r="36" spans="1:12" ht="39.950000000000003" customHeight="1" x14ac:dyDescent="0.15"/>
    <row r="37" spans="1:12" ht="39.950000000000003" customHeight="1" x14ac:dyDescent="0.15">
      <c r="B37" s="1"/>
      <c r="C37" s="50" t="s">
        <v>79</v>
      </c>
    </row>
    <row r="38" spans="1:12" ht="39.950000000000003" customHeight="1" x14ac:dyDescent="0.15">
      <c r="A38" s="2"/>
      <c r="B38" s="3"/>
      <c r="C38" s="2" t="s">
        <v>15</v>
      </c>
      <c r="D38" s="4" t="s">
        <v>16</v>
      </c>
      <c r="E38" s="4" t="s">
        <v>17</v>
      </c>
      <c r="F38" s="4" t="s">
        <v>18</v>
      </c>
      <c r="G38" s="4" t="s">
        <v>19</v>
      </c>
      <c r="H38" s="4" t="s">
        <v>20</v>
      </c>
      <c r="I38" s="5" t="s">
        <v>23</v>
      </c>
      <c r="J38" s="6"/>
    </row>
    <row r="39" spans="1:12" ht="39.950000000000003" customHeight="1" x14ac:dyDescent="0.15">
      <c r="A39" s="7"/>
      <c r="B39" s="8"/>
      <c r="C39" s="9" t="s">
        <v>43</v>
      </c>
      <c r="D39" s="8" t="s">
        <v>44</v>
      </c>
      <c r="E39" s="8" t="s">
        <v>45</v>
      </c>
      <c r="F39" s="8" t="s">
        <v>46</v>
      </c>
      <c r="G39" s="8" t="s">
        <v>47</v>
      </c>
      <c r="H39" s="8" t="s">
        <v>48</v>
      </c>
      <c r="I39" s="10" t="s">
        <v>51</v>
      </c>
      <c r="J39" s="11" t="s">
        <v>73</v>
      </c>
      <c r="K39" s="1"/>
      <c r="L39" s="1"/>
    </row>
    <row r="40" spans="1:12" ht="39.950000000000003" customHeight="1" x14ac:dyDescent="0.15">
      <c r="A40" s="2" t="s">
        <v>1</v>
      </c>
      <c r="B40" s="3" t="s">
        <v>29</v>
      </c>
      <c r="C40" s="37">
        <v>2.850844504862622E-9</v>
      </c>
      <c r="D40" s="38">
        <v>2.3325992794119686E-10</v>
      </c>
      <c r="E40" s="38">
        <v>1.8399568635987332E-10</v>
      </c>
      <c r="F40" s="38">
        <v>2.0120675353562041E-10</v>
      </c>
      <c r="G40" s="38">
        <v>8.3673593533996725E-6</v>
      </c>
      <c r="H40" s="38">
        <v>1.310737089790237E-6</v>
      </c>
      <c r="I40" s="39">
        <v>2.220083751263974E-10</v>
      </c>
      <c r="J40" s="51">
        <v>9.6817877584377365E-6</v>
      </c>
    </row>
    <row r="41" spans="1:12" ht="39.950000000000003" customHeight="1" x14ac:dyDescent="0.15">
      <c r="A41" s="16" t="s">
        <v>2</v>
      </c>
      <c r="B41" s="17" t="s">
        <v>30</v>
      </c>
      <c r="C41" s="37">
        <v>1.6722939074463734E-10</v>
      </c>
      <c r="D41" s="38">
        <v>3.075140755575815E-11</v>
      </c>
      <c r="E41" s="38">
        <v>2.6487163733227898E-11</v>
      </c>
      <c r="F41" s="38">
        <v>5.2085468894979139E-11</v>
      </c>
      <c r="G41" s="38">
        <v>-8.634237312903041E-7</v>
      </c>
      <c r="H41" s="38">
        <v>7.7581062828144693E-8</v>
      </c>
      <c r="I41" s="39">
        <v>3.1533272977567905E-11</v>
      </c>
      <c r="J41" s="51">
        <v>-7.8553458175825322E-7</v>
      </c>
    </row>
    <row r="42" spans="1:12" ht="39.950000000000003" customHeight="1" x14ac:dyDescent="0.15">
      <c r="A42" s="16" t="s">
        <v>3</v>
      </c>
      <c r="B42" s="17" t="s">
        <v>31</v>
      </c>
      <c r="C42" s="37">
        <v>3.2562576870108145E-8</v>
      </c>
      <c r="D42" s="38">
        <v>1.9156896678073527E-9</v>
      </c>
      <c r="E42" s="38">
        <v>2.5319507713897032E-9</v>
      </c>
      <c r="F42" s="38">
        <v>1.1705368118329189E-8</v>
      </c>
      <c r="G42" s="38">
        <v>-3.7287548165447737E-5</v>
      </c>
      <c r="H42" s="38">
        <v>1.1150548666564024E-4</v>
      </c>
      <c r="I42" s="39">
        <v>1.0410234016163957E-8</v>
      </c>
      <c r="J42" s="51">
        <v>7.4277064319636294E-5</v>
      </c>
    </row>
    <row r="43" spans="1:12" ht="39.950000000000003" customHeight="1" x14ac:dyDescent="0.15">
      <c r="A43" s="16" t="s">
        <v>4</v>
      </c>
      <c r="B43" s="17" t="s">
        <v>32</v>
      </c>
      <c r="C43" s="37">
        <v>1.0339750989255652E-8</v>
      </c>
      <c r="D43" s="38">
        <v>1.1852448780232422E-9</v>
      </c>
      <c r="E43" s="38">
        <v>3.1088224142833102E-9</v>
      </c>
      <c r="F43" s="38">
        <v>1.086126750385583E-7</v>
      </c>
      <c r="G43" s="38">
        <v>1.3201554243895959E-6</v>
      </c>
      <c r="H43" s="38">
        <v>5.7028370041797732E-7</v>
      </c>
      <c r="I43" s="39">
        <v>8.2328648307625998E-10</v>
      </c>
      <c r="J43" s="51">
        <v>2.0145089046107697E-6</v>
      </c>
    </row>
    <row r="44" spans="1:12" ht="39.950000000000003" customHeight="1" x14ac:dyDescent="0.15">
      <c r="A44" s="16" t="s">
        <v>5</v>
      </c>
      <c r="B44" s="17" t="s">
        <v>33</v>
      </c>
      <c r="C44" s="37">
        <v>1.5608166089851442E-8</v>
      </c>
      <c r="D44" s="38">
        <v>2.4034003099617645E-9</v>
      </c>
      <c r="E44" s="38">
        <v>1.9971951074358195E-9</v>
      </c>
      <c r="F44" s="38">
        <v>1.1795769838095044E-9</v>
      </c>
      <c r="G44" s="38">
        <v>1.0330752011100788E-6</v>
      </c>
      <c r="H44" s="38">
        <v>1.2953855800183661E-6</v>
      </c>
      <c r="I44" s="39">
        <v>1.2801638685982617E-9</v>
      </c>
      <c r="J44" s="51">
        <v>2.3509292834881017E-6</v>
      </c>
    </row>
    <row r="45" spans="1:12" ht="39.950000000000003" customHeight="1" x14ac:dyDescent="0.15">
      <c r="A45" s="16" t="s">
        <v>6</v>
      </c>
      <c r="B45" s="17" t="s">
        <v>34</v>
      </c>
      <c r="C45" s="37">
        <v>3.09107956875054E-7</v>
      </c>
      <c r="D45" s="38">
        <v>2.1750943780438081E-8</v>
      </c>
      <c r="E45" s="38">
        <v>1.0145098379605661E-8</v>
      </c>
      <c r="F45" s="38">
        <v>3.6357621141509581E-8</v>
      </c>
      <c r="G45" s="38">
        <v>2.2395977623466365E-4</v>
      </c>
      <c r="H45" s="38">
        <v>1.0896456776645136E-5</v>
      </c>
      <c r="I45" s="39">
        <v>5.7229912456895688E-8</v>
      </c>
      <c r="J45" s="51">
        <v>2.352908245439423E-4</v>
      </c>
    </row>
    <row r="46" spans="1:12" ht="39.950000000000003" customHeight="1" x14ac:dyDescent="0.15">
      <c r="A46" s="16" t="s">
        <v>7</v>
      </c>
      <c r="B46" s="17" t="s">
        <v>35</v>
      </c>
      <c r="C46" s="37">
        <v>2.7047934558145138E-8</v>
      </c>
      <c r="D46" s="38">
        <v>1.1626550136628366E-8</v>
      </c>
      <c r="E46" s="38">
        <v>9.871342836303208E-9</v>
      </c>
      <c r="F46" s="38">
        <v>4.2205633963589139E-9</v>
      </c>
      <c r="G46" s="38">
        <v>4.1884859072452343E-6</v>
      </c>
      <c r="H46" s="38">
        <v>1.8131549515399988E-6</v>
      </c>
      <c r="I46" s="39">
        <v>7.7922194833485317E-9</v>
      </c>
      <c r="J46" s="51">
        <v>6.0621994691960168E-6</v>
      </c>
    </row>
    <row r="47" spans="1:12" ht="39.950000000000003" customHeight="1" x14ac:dyDescent="0.15">
      <c r="A47" s="16" t="s">
        <v>8</v>
      </c>
      <c r="B47" s="17" t="s">
        <v>36</v>
      </c>
      <c r="C47" s="37">
        <v>6.9476034912843831E-8</v>
      </c>
      <c r="D47" s="38">
        <v>4.4842967263571083E-8</v>
      </c>
      <c r="E47" s="38">
        <v>8.5750864742026638E-9</v>
      </c>
      <c r="F47" s="38">
        <v>8.0136171120669391E-9</v>
      </c>
      <c r="G47" s="38">
        <v>1.2826617976970009E-5</v>
      </c>
      <c r="H47" s="38">
        <v>2.3355863520473654E-6</v>
      </c>
      <c r="I47" s="39">
        <v>6.2131484721620051E-9</v>
      </c>
      <c r="J47" s="51">
        <v>1.529932518325222E-5</v>
      </c>
    </row>
    <row r="48" spans="1:12" ht="39.950000000000003" customHeight="1" x14ac:dyDescent="0.15">
      <c r="A48" s="16" t="s">
        <v>9</v>
      </c>
      <c r="B48" s="17" t="s">
        <v>37</v>
      </c>
      <c r="C48" s="37">
        <v>8.512303665929929E-8</v>
      </c>
      <c r="D48" s="38">
        <v>6.1308990504317201E-9</v>
      </c>
      <c r="E48" s="38">
        <v>6.278433122087399E-9</v>
      </c>
      <c r="F48" s="38">
        <v>8.8242192821753486E-9</v>
      </c>
      <c r="G48" s="38">
        <v>4.5535714223280003E-5</v>
      </c>
      <c r="H48" s="38">
        <v>4.1284401460903969E-6</v>
      </c>
      <c r="I48" s="39">
        <v>1.9211512416210196E-8</v>
      </c>
      <c r="J48" s="51">
        <v>4.9789722469900603E-5</v>
      </c>
    </row>
    <row r="49" spans="1:10" ht="39.950000000000003" customHeight="1" x14ac:dyDescent="0.15">
      <c r="A49" s="16" t="s">
        <v>10</v>
      </c>
      <c r="B49" s="17" t="s">
        <v>38</v>
      </c>
      <c r="C49" s="37">
        <v>1.054058480902923E-7</v>
      </c>
      <c r="D49" s="38">
        <v>8.6358498203360423E-9</v>
      </c>
      <c r="E49" s="38">
        <v>1.3525519661952152E-8</v>
      </c>
      <c r="F49" s="38">
        <v>4.6798584768403846E-8</v>
      </c>
      <c r="G49" s="38">
        <v>-1.7739137560267367E-5</v>
      </c>
      <c r="H49" s="38">
        <v>2.7609060026189177E-6</v>
      </c>
      <c r="I49" s="39">
        <v>1.4873605206657642E-8</v>
      </c>
      <c r="J49" s="51">
        <v>-1.4788992150100806E-5</v>
      </c>
    </row>
    <row r="50" spans="1:10" ht="39.950000000000003" customHeight="1" x14ac:dyDescent="0.15">
      <c r="A50" s="16" t="s">
        <v>11</v>
      </c>
      <c r="B50" s="17" t="s">
        <v>39</v>
      </c>
      <c r="C50" s="37">
        <v>4.2261429504368756E-9</v>
      </c>
      <c r="D50" s="38">
        <v>1.0808945266390147E-9</v>
      </c>
      <c r="E50" s="38">
        <v>2.0733295153530841E-7</v>
      </c>
      <c r="F50" s="38">
        <v>9.2418421977942297E-10</v>
      </c>
      <c r="G50" s="38">
        <v>4.5603674986515968E-7</v>
      </c>
      <c r="H50" s="38">
        <v>2.6646081207016419E-7</v>
      </c>
      <c r="I50" s="39">
        <v>2.9781776204143653E-10</v>
      </c>
      <c r="J50" s="51">
        <v>9.3635955292952905E-7</v>
      </c>
    </row>
    <row r="51" spans="1:10" ht="39.950000000000003" customHeight="1" x14ac:dyDescent="0.15">
      <c r="A51" s="16" t="s">
        <v>12</v>
      </c>
      <c r="B51" s="17" t="s">
        <v>40</v>
      </c>
      <c r="C51" s="37">
        <v>2.0373924289650211E-6</v>
      </c>
      <c r="D51" s="38">
        <v>4.7754625623614279E-8</v>
      </c>
      <c r="E51" s="38">
        <v>2.7318206131280506E-7</v>
      </c>
      <c r="F51" s="38">
        <v>5.9852897432775533E-8</v>
      </c>
      <c r="G51" s="38">
        <v>1.458943950475685E-5</v>
      </c>
      <c r="H51" s="38">
        <v>2.1000323552077002E-5</v>
      </c>
      <c r="I51" s="39">
        <v>5.9787839429765304E-8</v>
      </c>
      <c r="J51" s="51">
        <v>3.8067732909597832E-5</v>
      </c>
    </row>
    <row r="52" spans="1:10" ht="39.950000000000003" customHeight="1" x14ac:dyDescent="0.15">
      <c r="A52" s="16" t="s">
        <v>13</v>
      </c>
      <c r="B52" s="17" t="s">
        <v>41</v>
      </c>
      <c r="C52" s="37">
        <v>8.0136235873254198E-9</v>
      </c>
      <c r="D52" s="38">
        <v>4.5005717283206252E-10</v>
      </c>
      <c r="E52" s="38">
        <v>1.061566972659394E-9</v>
      </c>
      <c r="F52" s="38">
        <v>1.7524405940628969E-9</v>
      </c>
      <c r="G52" s="38">
        <v>8.6473810712647167E-7</v>
      </c>
      <c r="H52" s="38">
        <v>5.0526370587691956E-7</v>
      </c>
      <c r="I52" s="39">
        <v>5.6472283843900981E-10</v>
      </c>
      <c r="J52" s="51">
        <v>1.3818442241687101E-6</v>
      </c>
    </row>
    <row r="53" spans="1:10" ht="39.950000000000003" customHeight="1" x14ac:dyDescent="0.15">
      <c r="A53" s="18"/>
      <c r="B53" s="19"/>
      <c r="C53" s="40">
        <v>2.7073215744432405E-6</v>
      </c>
      <c r="D53" s="41">
        <v>1.4804113356577997E-7</v>
      </c>
      <c r="E53" s="41">
        <v>5.3782051143812582E-7</v>
      </c>
      <c r="F53" s="41">
        <v>2.8849504031026005E-7</v>
      </c>
      <c r="G53" s="41">
        <v>2.5725128922580136E-4</v>
      </c>
      <c r="H53" s="41">
        <v>1.5846606639766082E-4</v>
      </c>
      <c r="I53" s="42">
        <v>1.7873800408146227E-7</v>
      </c>
      <c r="J53" s="52">
        <v>4.1957777188730101E-4</v>
      </c>
    </row>
    <row r="54" spans="1:10" ht="39.950000000000003" customHeight="1" x14ac:dyDescent="0.15"/>
  </sheetData>
  <phoneticPr fontId="1"/>
  <pageMargins left="0.7" right="0.7" top="0.75" bottom="0.75" header="0.3" footer="0.3"/>
  <pageSetup paperSize="9" scale="50" orientation="portrait" r:id="rId1"/>
  <rowBreaks count="2" manualBreakCount="2">
    <brk id="18" max="16383" man="1"/>
    <brk id="3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zoomScale="70" zoomScaleNormal="70" zoomScaleSheetLayoutView="70" workbookViewId="0">
      <selection activeCell="C1" sqref="C1"/>
    </sheetView>
  </sheetViews>
  <sheetFormatPr defaultRowHeight="13.5" x14ac:dyDescent="0.15"/>
  <cols>
    <col min="2" max="13" width="18.625" customWidth="1"/>
  </cols>
  <sheetData>
    <row r="1" spans="1:12" ht="39.950000000000003" customHeight="1" x14ac:dyDescent="0.15">
      <c r="B1" s="1"/>
      <c r="C1" s="50" t="s">
        <v>80</v>
      </c>
      <c r="J1" t="s">
        <v>0</v>
      </c>
    </row>
    <row r="2" spans="1:12" ht="39.950000000000003" customHeight="1" x14ac:dyDescent="0.15">
      <c r="A2" s="2"/>
      <c r="B2" s="3"/>
      <c r="C2" s="2" t="s">
        <v>15</v>
      </c>
      <c r="D2" s="4" t="s">
        <v>16</v>
      </c>
      <c r="E2" s="4" t="s">
        <v>17</v>
      </c>
      <c r="F2" s="4" t="s">
        <v>18</v>
      </c>
      <c r="G2" s="4" t="s">
        <v>19</v>
      </c>
      <c r="H2" s="4" t="s">
        <v>20</v>
      </c>
      <c r="I2" s="5" t="s">
        <v>23</v>
      </c>
      <c r="J2" s="6"/>
    </row>
    <row r="3" spans="1:12" ht="39.950000000000003" customHeight="1" x14ac:dyDescent="0.15">
      <c r="A3" s="7"/>
      <c r="B3" s="8"/>
      <c r="C3" s="9" t="s">
        <v>43</v>
      </c>
      <c r="D3" s="8" t="s">
        <v>44</v>
      </c>
      <c r="E3" s="8" t="s">
        <v>45</v>
      </c>
      <c r="F3" s="8" t="s">
        <v>46</v>
      </c>
      <c r="G3" s="8" t="s">
        <v>47</v>
      </c>
      <c r="H3" s="8" t="s">
        <v>48</v>
      </c>
      <c r="I3" s="10" t="s">
        <v>51</v>
      </c>
      <c r="J3" s="11" t="s">
        <v>73</v>
      </c>
      <c r="K3" s="1"/>
      <c r="L3" s="1"/>
    </row>
    <row r="4" spans="1:12" ht="39.950000000000003" customHeight="1" x14ac:dyDescent="0.15">
      <c r="A4" s="2" t="s">
        <v>1</v>
      </c>
      <c r="B4" s="3" t="s">
        <v>29</v>
      </c>
      <c r="C4" s="12">
        <v>1654.2967085107464</v>
      </c>
      <c r="D4" s="13">
        <v>48099.427669406628</v>
      </c>
      <c r="E4" s="13">
        <v>4906.7455789460546</v>
      </c>
      <c r="F4" s="13">
        <v>5459.41488348447</v>
      </c>
      <c r="G4" s="13">
        <v>407.30679032883421</v>
      </c>
      <c r="H4" s="13">
        <v>186.76259199313981</v>
      </c>
      <c r="I4" s="14">
        <v>43471.045777330146</v>
      </c>
      <c r="J4" s="15">
        <v>104185</v>
      </c>
    </row>
    <row r="5" spans="1:12" ht="39.950000000000003" customHeight="1" x14ac:dyDescent="0.15">
      <c r="A5" s="16" t="s">
        <v>2</v>
      </c>
      <c r="B5" s="17" t="s">
        <v>30</v>
      </c>
      <c r="C5" s="12">
        <v>330.37432781183924</v>
      </c>
      <c r="D5" s="13">
        <v>21588.30673735679</v>
      </c>
      <c r="E5" s="13">
        <v>2404.7789623509102</v>
      </c>
      <c r="F5" s="13">
        <v>4811.4273564968753</v>
      </c>
      <c r="G5" s="13">
        <v>-143.09057200919816</v>
      </c>
      <c r="H5" s="13">
        <v>13.07324957574666</v>
      </c>
      <c r="I5" s="14">
        <v>17526.129938417042</v>
      </c>
      <c r="J5" s="15">
        <v>46531</v>
      </c>
    </row>
    <row r="6" spans="1:12" ht="39.950000000000003" customHeight="1" x14ac:dyDescent="0.15">
      <c r="A6" s="16" t="s">
        <v>3</v>
      </c>
      <c r="B6" s="17" t="s">
        <v>31</v>
      </c>
      <c r="C6" s="12">
        <v>36814.233185912992</v>
      </c>
      <c r="D6" s="13">
        <v>769630.10246873181</v>
      </c>
      <c r="E6" s="13">
        <v>131552.24781417387</v>
      </c>
      <c r="F6" s="13">
        <v>618793.49442360946</v>
      </c>
      <c r="G6" s="13">
        <v>-3536.3413079033571</v>
      </c>
      <c r="H6" s="13">
        <v>1084.5169086334909</v>
      </c>
      <c r="I6" s="14">
        <v>570174.74650684185</v>
      </c>
      <c r="J6" s="15">
        <v>2124513</v>
      </c>
    </row>
    <row r="7" spans="1:12" ht="39.950000000000003" customHeight="1" x14ac:dyDescent="0.15">
      <c r="A7" s="16" t="s">
        <v>4</v>
      </c>
      <c r="B7" s="17" t="s">
        <v>32</v>
      </c>
      <c r="C7" s="12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4">
        <v>0</v>
      </c>
      <c r="J7" s="15">
        <v>0</v>
      </c>
    </row>
    <row r="8" spans="1:12" ht="39.950000000000003" customHeight="1" x14ac:dyDescent="0.15">
      <c r="A8" s="16" t="s">
        <v>5</v>
      </c>
      <c r="B8" s="17" t="s">
        <v>33</v>
      </c>
      <c r="C8" s="12">
        <v>1151.5398847217396</v>
      </c>
      <c r="D8" s="13">
        <v>63010.527560353359</v>
      </c>
      <c r="E8" s="13">
        <v>6771.6362812926091</v>
      </c>
      <c r="F8" s="13">
        <v>4069.2752483930135</v>
      </c>
      <c r="G8" s="13">
        <v>6.3937020950202417</v>
      </c>
      <c r="H8" s="13">
        <v>25.811556576382113</v>
      </c>
      <c r="I8" s="14">
        <v>35032.815766567881</v>
      </c>
      <c r="J8" s="15">
        <v>110068</v>
      </c>
    </row>
    <row r="9" spans="1:12" ht="39.950000000000003" customHeight="1" x14ac:dyDescent="0.15">
      <c r="A9" s="16" t="s">
        <v>6</v>
      </c>
      <c r="B9" s="17" t="s">
        <v>34</v>
      </c>
      <c r="C9" s="12">
        <v>11306.191189334224</v>
      </c>
      <c r="D9" s="13">
        <v>282711.93459777551</v>
      </c>
      <c r="E9" s="13">
        <v>17053.299765957221</v>
      </c>
      <c r="F9" s="13">
        <v>62182.083613058312</v>
      </c>
      <c r="G9" s="13">
        <v>687.17843053686033</v>
      </c>
      <c r="H9" s="13">
        <v>107.64143318088861</v>
      </c>
      <c r="I9" s="14">
        <v>74515.670970156949</v>
      </c>
      <c r="J9" s="15">
        <v>448564</v>
      </c>
    </row>
    <row r="10" spans="1:12" ht="39.950000000000003" customHeight="1" x14ac:dyDescent="0.15">
      <c r="A10" s="16" t="s">
        <v>7</v>
      </c>
      <c r="B10" s="17" t="s">
        <v>35</v>
      </c>
      <c r="C10" s="12">
        <v>424.67119089606632</v>
      </c>
      <c r="D10" s="13">
        <v>64867.843132145543</v>
      </c>
      <c r="E10" s="13">
        <v>7122.6392934632922</v>
      </c>
      <c r="F10" s="13">
        <v>3098.5092082150554</v>
      </c>
      <c r="G10" s="13">
        <v>5.5165696438190697</v>
      </c>
      <c r="H10" s="13">
        <v>7.6885004446094083</v>
      </c>
      <c r="I10" s="14">
        <v>19774.132105191627</v>
      </c>
      <c r="J10" s="15">
        <v>95301.000000000015</v>
      </c>
    </row>
    <row r="11" spans="1:12" ht="39.950000000000003" customHeight="1" x14ac:dyDescent="0.15">
      <c r="A11" s="16" t="s">
        <v>8</v>
      </c>
      <c r="B11" s="17" t="s">
        <v>36</v>
      </c>
      <c r="C11" s="12">
        <v>0.32697823030707091</v>
      </c>
      <c r="D11" s="13">
        <v>74.99599171625438</v>
      </c>
      <c r="E11" s="13">
        <v>1.8546772521947474</v>
      </c>
      <c r="F11" s="13">
        <v>1.7635024702618065</v>
      </c>
      <c r="G11" s="13">
        <v>5.0639490565118342E-3</v>
      </c>
      <c r="H11" s="13">
        <v>2.968709986945409E-3</v>
      </c>
      <c r="I11" s="14">
        <v>15.050817671938532</v>
      </c>
      <c r="J11" s="15">
        <v>94</v>
      </c>
    </row>
    <row r="12" spans="1:12" ht="39.950000000000003" customHeight="1" x14ac:dyDescent="0.15">
      <c r="A12" s="16" t="s">
        <v>9</v>
      </c>
      <c r="B12" s="17" t="s">
        <v>37</v>
      </c>
      <c r="C12" s="12">
        <v>3520.3340310111153</v>
      </c>
      <c r="D12" s="13">
        <v>90099.177634937383</v>
      </c>
      <c r="E12" s="13">
        <v>11932.571933007919</v>
      </c>
      <c r="F12" s="13">
        <v>17063.838322456213</v>
      </c>
      <c r="G12" s="13">
        <v>157.97278416007205</v>
      </c>
      <c r="H12" s="13">
        <v>46.111663390972531</v>
      </c>
      <c r="I12" s="14">
        <v>85108.99363103637</v>
      </c>
      <c r="J12" s="15">
        <v>207929.00000000003</v>
      </c>
    </row>
    <row r="13" spans="1:12" ht="39.950000000000003" customHeight="1" x14ac:dyDescent="0.15">
      <c r="A13" s="16" t="s">
        <v>10</v>
      </c>
      <c r="B13" s="17" t="s">
        <v>38</v>
      </c>
      <c r="C13" s="12">
        <v>1809.7774700756063</v>
      </c>
      <c r="D13" s="13">
        <v>52689.666255454664</v>
      </c>
      <c r="E13" s="13">
        <v>10672.359676844468</v>
      </c>
      <c r="F13" s="13">
        <v>37571.355188274189</v>
      </c>
      <c r="G13" s="13">
        <v>-25.5497306259225</v>
      </c>
      <c r="H13" s="13">
        <v>10.069476799887711</v>
      </c>
      <c r="I13" s="14">
        <v>46773.321663177099</v>
      </c>
      <c r="J13" s="15">
        <v>149501</v>
      </c>
    </row>
    <row r="14" spans="1:12" ht="39.950000000000003" customHeight="1" x14ac:dyDescent="0.15">
      <c r="A14" s="16" t="s">
        <v>11</v>
      </c>
      <c r="B14" s="17" t="s">
        <v>39</v>
      </c>
      <c r="C14" s="12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4">
        <v>0</v>
      </c>
      <c r="J14" s="15">
        <v>0</v>
      </c>
    </row>
    <row r="15" spans="1:12" ht="39.950000000000003" customHeight="1" x14ac:dyDescent="0.15">
      <c r="A15" s="16" t="s">
        <v>12</v>
      </c>
      <c r="B15" s="17" t="s">
        <v>40</v>
      </c>
      <c r="C15" s="12">
        <v>35299.435834337113</v>
      </c>
      <c r="D15" s="13">
        <v>294014.27524659922</v>
      </c>
      <c r="E15" s="13">
        <v>217516.03441324946</v>
      </c>
      <c r="F15" s="13">
        <v>48488.854617557081</v>
      </c>
      <c r="G15" s="13">
        <v>21.204353593222869</v>
      </c>
      <c r="H15" s="13">
        <v>92.823229864855307</v>
      </c>
      <c r="I15" s="14">
        <v>160792.37230479909</v>
      </c>
      <c r="J15" s="15">
        <v>756225</v>
      </c>
    </row>
    <row r="16" spans="1:12" ht="39.950000000000003" customHeight="1" x14ac:dyDescent="0.15">
      <c r="A16" s="16" t="s">
        <v>13</v>
      </c>
      <c r="B16" s="17" t="s">
        <v>41</v>
      </c>
      <c r="C16" s="12">
        <v>30.348990185089733</v>
      </c>
      <c r="D16" s="13">
        <v>605.6795211438332</v>
      </c>
      <c r="E16" s="13">
        <v>184.76032913433897</v>
      </c>
      <c r="F16" s="13">
        <v>310.32894202219927</v>
      </c>
      <c r="G16" s="13">
        <v>0.27472188492782695</v>
      </c>
      <c r="H16" s="13">
        <v>0.51679873226717932</v>
      </c>
      <c r="I16" s="14">
        <v>1103.0906968973443</v>
      </c>
      <c r="J16" s="15">
        <v>2235.0000000000009</v>
      </c>
    </row>
    <row r="17" spans="1:12" ht="39.950000000000003" customHeight="1" x14ac:dyDescent="0.15">
      <c r="A17" s="18"/>
      <c r="B17" s="19" t="s">
        <v>73</v>
      </c>
      <c r="C17" s="20">
        <v>92341.529791026827</v>
      </c>
      <c r="D17" s="21">
        <v>1687391.9368156211</v>
      </c>
      <c r="E17" s="21">
        <v>410118.92872567236</v>
      </c>
      <c r="F17" s="21">
        <v>801850.34530603711</v>
      </c>
      <c r="G17" s="21">
        <v>-2419.1291943466649</v>
      </c>
      <c r="H17" s="21">
        <v>1575.0183779022275</v>
      </c>
      <c r="I17" s="22">
        <v>1054287.3701780871</v>
      </c>
      <c r="J17" s="23">
        <v>4045146</v>
      </c>
    </row>
    <row r="18" spans="1:12" ht="39.950000000000003" customHeight="1" x14ac:dyDescent="0.15"/>
    <row r="19" spans="1:12" ht="39.950000000000003" customHeight="1" x14ac:dyDescent="0.15">
      <c r="B19" s="1"/>
      <c r="C19" s="50" t="s">
        <v>81</v>
      </c>
    </row>
    <row r="20" spans="1:12" ht="39.950000000000003" customHeight="1" x14ac:dyDescent="0.15">
      <c r="A20" s="2"/>
      <c r="B20" s="3"/>
      <c r="C20" s="2" t="s">
        <v>15</v>
      </c>
      <c r="D20" s="4" t="s">
        <v>16</v>
      </c>
      <c r="E20" s="4" t="s">
        <v>17</v>
      </c>
      <c r="F20" s="4" t="s">
        <v>18</v>
      </c>
      <c r="G20" s="4" t="s">
        <v>19</v>
      </c>
      <c r="H20" s="4" t="s">
        <v>20</v>
      </c>
      <c r="I20" s="5" t="s">
        <v>23</v>
      </c>
      <c r="J20" s="6"/>
    </row>
    <row r="21" spans="1:12" ht="39.950000000000003" customHeight="1" x14ac:dyDescent="0.15">
      <c r="A21" s="7"/>
      <c r="B21" s="8"/>
      <c r="C21" s="9" t="s">
        <v>43</v>
      </c>
      <c r="D21" s="8" t="s">
        <v>44</v>
      </c>
      <c r="E21" s="8" t="s">
        <v>45</v>
      </c>
      <c r="F21" s="8" t="s">
        <v>46</v>
      </c>
      <c r="G21" s="8" t="s">
        <v>47</v>
      </c>
      <c r="H21" s="8" t="s">
        <v>48</v>
      </c>
      <c r="I21" s="10" t="s">
        <v>51</v>
      </c>
      <c r="J21" s="11" t="s">
        <v>75</v>
      </c>
      <c r="K21" s="1"/>
      <c r="L21" s="1"/>
    </row>
    <row r="22" spans="1:12" ht="39.950000000000003" customHeight="1" x14ac:dyDescent="0.15">
      <c r="A22" s="2" t="s">
        <v>1</v>
      </c>
      <c r="B22" s="3" t="s">
        <v>29</v>
      </c>
      <c r="C22" s="37">
        <v>8.9814198767081254E-3</v>
      </c>
      <c r="D22" s="38">
        <v>1.3852927299319997E-2</v>
      </c>
      <c r="E22" s="38">
        <v>3.9296341806572647E-3</v>
      </c>
      <c r="F22" s="38">
        <v>4.3345683811625117E-3</v>
      </c>
      <c r="G22" s="38">
        <v>-0.24143852420203568</v>
      </c>
      <c r="H22" s="38">
        <v>6.1698907166547676E-2</v>
      </c>
      <c r="I22" s="39">
        <v>1.0386071048222548E-2</v>
      </c>
      <c r="J22" s="51">
        <v>-1.9750713749916795E-2</v>
      </c>
    </row>
    <row r="23" spans="1:12" ht="39.950000000000003" customHeight="1" x14ac:dyDescent="0.15">
      <c r="A23" s="16" t="s">
        <v>2</v>
      </c>
      <c r="B23" s="17" t="s">
        <v>30</v>
      </c>
      <c r="C23" s="37">
        <v>1.793650763673791E-3</v>
      </c>
      <c r="D23" s="38">
        <v>6.2175634563369228E-3</v>
      </c>
      <c r="E23" s="38">
        <v>1.9259000605059778E-3</v>
      </c>
      <c r="F23" s="38">
        <v>3.820090858238766E-3</v>
      </c>
      <c r="G23" s="38">
        <v>8.4819544759453566E-2</v>
      </c>
      <c r="H23" s="38">
        <v>4.3188799391300492E-3</v>
      </c>
      <c r="I23" s="39">
        <v>4.1873303824612801E-3</v>
      </c>
      <c r="J23" s="51">
        <v>1.5297565745685764E-2</v>
      </c>
    </row>
    <row r="24" spans="1:12" ht="39.950000000000003" customHeight="1" x14ac:dyDescent="0.15">
      <c r="A24" s="16" t="s">
        <v>3</v>
      </c>
      <c r="B24" s="17" t="s">
        <v>31</v>
      </c>
      <c r="C24" s="37">
        <v>0.19986988064516176</v>
      </c>
      <c r="D24" s="38">
        <v>0.221658143837932</v>
      </c>
      <c r="E24" s="38">
        <v>0.10535541352928908</v>
      </c>
      <c r="F24" s="38">
        <v>0.49129856818753498</v>
      </c>
      <c r="G24" s="38">
        <v>2.0962307693558726</v>
      </c>
      <c r="H24" s="38">
        <v>0.35828110625486981</v>
      </c>
      <c r="I24" s="39">
        <v>0.13622574109340976</v>
      </c>
      <c r="J24" s="51">
        <v>0.51555994612915279</v>
      </c>
    </row>
    <row r="25" spans="1:12" ht="39.950000000000003" customHeight="1" x14ac:dyDescent="0.15">
      <c r="A25" s="16" t="s">
        <v>4</v>
      </c>
      <c r="B25" s="17" t="s">
        <v>32</v>
      </c>
      <c r="C25" s="37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9">
        <v>0</v>
      </c>
      <c r="J25" s="51">
        <v>0</v>
      </c>
    </row>
    <row r="26" spans="1:12" ht="39.950000000000003" customHeight="1" x14ac:dyDescent="0.15">
      <c r="A26" s="16" t="s">
        <v>5</v>
      </c>
      <c r="B26" s="17" t="s">
        <v>33</v>
      </c>
      <c r="C26" s="37">
        <v>6.2518792162577948E-3</v>
      </c>
      <c r="D26" s="38">
        <v>1.8147414630061486E-2</v>
      </c>
      <c r="E26" s="38">
        <v>5.423157357928878E-3</v>
      </c>
      <c r="F26" s="38">
        <v>3.2308502288937199E-3</v>
      </c>
      <c r="G26" s="38">
        <v>-3.7899834588146068E-3</v>
      </c>
      <c r="H26" s="38">
        <v>8.5271082181638952E-3</v>
      </c>
      <c r="I26" s="39">
        <v>8.3700151920571477E-3</v>
      </c>
      <c r="J26" s="51">
        <v>6.5943487692211875E-3</v>
      </c>
    </row>
    <row r="27" spans="1:12" ht="39.950000000000003" customHeight="1" x14ac:dyDescent="0.15">
      <c r="A27" s="16" t="s">
        <v>6</v>
      </c>
      <c r="B27" s="17" t="s">
        <v>34</v>
      </c>
      <c r="C27" s="37">
        <v>6.1382973051529247E-2</v>
      </c>
      <c r="D27" s="38">
        <v>8.1422754207200077E-2</v>
      </c>
      <c r="E27" s="38">
        <v>1.3657367918328903E-2</v>
      </c>
      <c r="F27" s="38">
        <v>4.9370216269758391E-2</v>
      </c>
      <c r="G27" s="38">
        <v>-0.40733754033008912</v>
      </c>
      <c r="H27" s="38">
        <v>3.5560433822559835E-2</v>
      </c>
      <c r="I27" s="39">
        <v>1.7803230611618297E-2</v>
      </c>
      <c r="J27" s="51">
        <v>-2.1162937778442057E-2</v>
      </c>
    </row>
    <row r="28" spans="1:12" ht="39.950000000000003" customHeight="1" x14ac:dyDescent="0.15">
      <c r="A28" s="16" t="s">
        <v>7</v>
      </c>
      <c r="B28" s="17" t="s">
        <v>35</v>
      </c>
      <c r="C28" s="37">
        <v>2.3056022872782402E-3</v>
      </c>
      <c r="D28" s="38">
        <v>1.8682332795091898E-2</v>
      </c>
      <c r="E28" s="38">
        <v>5.7042629118948208E-3</v>
      </c>
      <c r="F28" s="38">
        <v>2.4600988071633288E-3</v>
      </c>
      <c r="G28" s="38">
        <v>-3.2700472103254709E-3</v>
      </c>
      <c r="H28" s="38">
        <v>2.5399737180738053E-3</v>
      </c>
      <c r="I28" s="39">
        <v>4.7244214462528683E-3</v>
      </c>
      <c r="J28" s="51">
        <v>4.735234965061356E-3</v>
      </c>
    </row>
    <row r="29" spans="1:12" ht="39.950000000000003" customHeight="1" x14ac:dyDescent="0.15">
      <c r="A29" s="16" t="s">
        <v>8</v>
      </c>
      <c r="B29" s="17" t="s">
        <v>36</v>
      </c>
      <c r="C29" s="37">
        <v>1.7752128513720589E-6</v>
      </c>
      <c r="D29" s="38">
        <v>2.1599301100342865E-5</v>
      </c>
      <c r="E29" s="38">
        <v>1.4853435962900372E-6</v>
      </c>
      <c r="F29" s="38">
        <v>1.4001540844281858E-6</v>
      </c>
      <c r="G29" s="38">
        <v>-3.0017481070016802E-6</v>
      </c>
      <c r="H29" s="38">
        <v>9.8074330589541087E-7</v>
      </c>
      <c r="I29" s="39">
        <v>3.5959305528397544E-6</v>
      </c>
      <c r="J29" s="51">
        <v>3.976419626309519E-6</v>
      </c>
    </row>
    <row r="30" spans="1:12" ht="39.950000000000003" customHeight="1" x14ac:dyDescent="0.15">
      <c r="A30" s="16" t="s">
        <v>9</v>
      </c>
      <c r="B30" s="17" t="s">
        <v>37</v>
      </c>
      <c r="C30" s="37">
        <v>1.9112410655304089E-2</v>
      </c>
      <c r="D30" s="38">
        <v>2.5949110373701526E-2</v>
      </c>
      <c r="E30" s="38">
        <v>9.5563631284040062E-3</v>
      </c>
      <c r="F30" s="38">
        <v>1.3548040519422863E-2</v>
      </c>
      <c r="G30" s="38">
        <v>-9.3641247279236547E-2</v>
      </c>
      <c r="H30" s="38">
        <v>1.5233453383208632E-2</v>
      </c>
      <c r="I30" s="39">
        <v>2.0334179656557445E-2</v>
      </c>
      <c r="J30" s="51">
        <v>1.4417586339088588E-3</v>
      </c>
    </row>
    <row r="31" spans="1:12" ht="39.950000000000003" customHeight="1" x14ac:dyDescent="0.15">
      <c r="A31" s="16" t="s">
        <v>10</v>
      </c>
      <c r="B31" s="17" t="s">
        <v>38</v>
      </c>
      <c r="C31" s="37">
        <v>9.8255477741887847E-3</v>
      </c>
      <c r="D31" s="38">
        <v>1.5174943890787712E-2</v>
      </c>
      <c r="E31" s="38">
        <v>8.5471049394422686E-3</v>
      </c>
      <c r="F31" s="38">
        <v>2.9830231208326272E-2</v>
      </c>
      <c r="G31" s="38">
        <v>1.5145068539373148E-2</v>
      </c>
      <c r="H31" s="38">
        <v>3.3265532870458249E-3</v>
      </c>
      <c r="I31" s="39">
        <v>1.117504843208674E-2</v>
      </c>
      <c r="J31" s="51">
        <v>1.3289214010178676E-2</v>
      </c>
    </row>
    <row r="32" spans="1:12" ht="39.950000000000003" customHeight="1" x14ac:dyDescent="0.15">
      <c r="A32" s="16" t="s">
        <v>11</v>
      </c>
      <c r="B32" s="17" t="s">
        <v>39</v>
      </c>
      <c r="C32" s="37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9">
        <v>0</v>
      </c>
      <c r="J32" s="51">
        <v>0</v>
      </c>
    </row>
    <row r="33" spans="1:12" ht="39.950000000000003" customHeight="1" x14ac:dyDescent="0.15">
      <c r="A33" s="16" t="s">
        <v>12</v>
      </c>
      <c r="B33" s="17" t="s">
        <v>40</v>
      </c>
      <c r="C33" s="37">
        <v>0.19164582327223975</v>
      </c>
      <c r="D33" s="38">
        <v>8.4677896958511634E-2</v>
      </c>
      <c r="E33" s="38">
        <v>0.17420068554989657</v>
      </c>
      <c r="F33" s="38">
        <v>3.8498311732978706E-2</v>
      </c>
      <c r="G33" s="38">
        <v>-1.2569267097346098E-2</v>
      </c>
      <c r="H33" s="38">
        <v>3.0665090804379024E-2</v>
      </c>
      <c r="I33" s="39">
        <v>3.8416398154396111E-2</v>
      </c>
      <c r="J33" s="51">
        <v>7.7933562767865103E-2</v>
      </c>
    </row>
    <row r="34" spans="1:12" ht="39.950000000000003" customHeight="1" x14ac:dyDescent="0.15">
      <c r="A34" s="16" t="s">
        <v>13</v>
      </c>
      <c r="B34" s="17" t="s">
        <v>41</v>
      </c>
      <c r="C34" s="37">
        <v>1.6476912653218525E-4</v>
      </c>
      <c r="D34" s="38">
        <v>1.7443938066708347E-4</v>
      </c>
      <c r="E34" s="38">
        <v>1.4796783181730296E-4</v>
      </c>
      <c r="F34" s="38">
        <v>2.4638941142177909E-4</v>
      </c>
      <c r="G34" s="38">
        <v>-1.6284640481791757E-4</v>
      </c>
      <c r="H34" s="38">
        <v>1.7072967699609492E-4</v>
      </c>
      <c r="I34" s="39">
        <v>2.6354963736767916E-4</v>
      </c>
      <c r="J34" s="51">
        <v>1.4357123714060105E-4</v>
      </c>
    </row>
    <row r="35" spans="1:12" ht="39.950000000000003" customHeight="1" x14ac:dyDescent="0.15">
      <c r="A35" s="18"/>
      <c r="B35" s="19" t="s">
        <v>73</v>
      </c>
      <c r="C35" s="40">
        <v>0.50133573188172509</v>
      </c>
      <c r="D35" s="41">
        <v>0.4859791261307107</v>
      </c>
      <c r="E35" s="41">
        <v>0.32844934275176135</v>
      </c>
      <c r="F35" s="41">
        <v>0.6366387657589857</v>
      </c>
      <c r="G35" s="41">
        <v>1.4339829249239269</v>
      </c>
      <c r="H35" s="41">
        <v>0.52032321701428053</v>
      </c>
      <c r="I35" s="42">
        <v>0.25188958158498276</v>
      </c>
      <c r="J35" s="52">
        <v>0.39078431493779747</v>
      </c>
    </row>
    <row r="36" spans="1:12" ht="39.950000000000003" customHeight="1" x14ac:dyDescent="0.15"/>
    <row r="37" spans="1:12" ht="39.950000000000003" customHeight="1" x14ac:dyDescent="0.15">
      <c r="B37" s="1"/>
      <c r="C37" s="50" t="s">
        <v>82</v>
      </c>
    </row>
    <row r="38" spans="1:12" ht="39.950000000000003" customHeight="1" x14ac:dyDescent="0.15">
      <c r="A38" s="2"/>
      <c r="B38" s="3"/>
      <c r="C38" s="2" t="s">
        <v>15</v>
      </c>
      <c r="D38" s="4" t="s">
        <v>16</v>
      </c>
      <c r="E38" s="4" t="s">
        <v>17</v>
      </c>
      <c r="F38" s="4" t="s">
        <v>18</v>
      </c>
      <c r="G38" s="4" t="s">
        <v>19</v>
      </c>
      <c r="H38" s="4" t="s">
        <v>20</v>
      </c>
      <c r="I38" s="5" t="s">
        <v>23</v>
      </c>
      <c r="J38" s="6"/>
    </row>
    <row r="39" spans="1:12" ht="39.950000000000003" customHeight="1" x14ac:dyDescent="0.15">
      <c r="A39" s="7"/>
      <c r="B39" s="8"/>
      <c r="C39" s="9" t="s">
        <v>43</v>
      </c>
      <c r="D39" s="8" t="s">
        <v>44</v>
      </c>
      <c r="E39" s="8" t="s">
        <v>45</v>
      </c>
      <c r="F39" s="8" t="s">
        <v>46</v>
      </c>
      <c r="G39" s="8" t="s">
        <v>47</v>
      </c>
      <c r="H39" s="8" t="s">
        <v>48</v>
      </c>
      <c r="I39" s="10" t="s">
        <v>51</v>
      </c>
      <c r="J39" s="11" t="s">
        <v>91</v>
      </c>
      <c r="K39" s="1"/>
      <c r="L39" s="1"/>
    </row>
    <row r="40" spans="1:12" ht="39.950000000000003" customHeight="1" x14ac:dyDescent="0.15">
      <c r="A40" s="2" t="s">
        <v>1</v>
      </c>
      <c r="B40" s="3" t="s">
        <v>29</v>
      </c>
      <c r="C40" s="37">
        <v>1.5878453793835449E-2</v>
      </c>
      <c r="D40" s="38">
        <v>0.46167325113410401</v>
      </c>
      <c r="E40" s="38">
        <v>4.7096468579412146E-2</v>
      </c>
      <c r="F40" s="38">
        <v>5.240116027724212E-2</v>
      </c>
      <c r="G40" s="38">
        <v>3.9094571227032129E-3</v>
      </c>
      <c r="H40" s="38">
        <v>1.792605384586455E-3</v>
      </c>
      <c r="I40" s="39">
        <v>0.41724860370811678</v>
      </c>
      <c r="J40" s="51">
        <v>1</v>
      </c>
    </row>
    <row r="41" spans="1:12" ht="39.950000000000003" customHeight="1" x14ac:dyDescent="0.15">
      <c r="A41" s="16" t="s">
        <v>2</v>
      </c>
      <c r="B41" s="17" t="s">
        <v>30</v>
      </c>
      <c r="C41" s="37">
        <v>7.1000908601113076E-3</v>
      </c>
      <c r="D41" s="38">
        <v>0.46395535744679439</v>
      </c>
      <c r="E41" s="38">
        <v>5.1681222461389398E-2</v>
      </c>
      <c r="F41" s="38">
        <v>0.10340262097304755</v>
      </c>
      <c r="G41" s="38">
        <v>-3.0751664913541113E-3</v>
      </c>
      <c r="H41" s="38">
        <v>2.8095784693530463E-4</v>
      </c>
      <c r="I41" s="39">
        <v>0.37665491690307629</v>
      </c>
      <c r="J41" s="51">
        <v>1</v>
      </c>
    </row>
    <row r="42" spans="1:12" ht="39.950000000000003" customHeight="1" x14ac:dyDescent="0.15">
      <c r="A42" s="16" t="s">
        <v>3</v>
      </c>
      <c r="B42" s="17" t="s">
        <v>31</v>
      </c>
      <c r="C42" s="37">
        <v>1.7328316271029168E-2</v>
      </c>
      <c r="D42" s="38">
        <v>0.36226189365220729</v>
      </c>
      <c r="E42" s="38">
        <v>6.1921131014107171E-2</v>
      </c>
      <c r="F42" s="38">
        <v>0.2912636893366195</v>
      </c>
      <c r="G42" s="38">
        <v>-1.664542089365119E-3</v>
      </c>
      <c r="H42" s="38">
        <v>5.1047788770108295E-4</v>
      </c>
      <c r="I42" s="39">
        <v>0.26837903392770102</v>
      </c>
      <c r="J42" s="51">
        <v>1</v>
      </c>
    </row>
    <row r="43" spans="1:12" ht="39.950000000000003" customHeight="1" x14ac:dyDescent="0.15">
      <c r="A43" s="16" t="s">
        <v>4</v>
      </c>
      <c r="B43" s="17" t="s">
        <v>32</v>
      </c>
      <c r="C43" s="37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9">
        <v>0</v>
      </c>
      <c r="J43" s="51">
        <v>0</v>
      </c>
    </row>
    <row r="44" spans="1:12" ht="39.950000000000003" customHeight="1" x14ac:dyDescent="0.15">
      <c r="A44" s="16" t="s">
        <v>5</v>
      </c>
      <c r="B44" s="17" t="s">
        <v>33</v>
      </c>
      <c r="C44" s="37">
        <v>1.0462076940816037E-2</v>
      </c>
      <c r="D44" s="38">
        <v>0.57246908783982042</v>
      </c>
      <c r="E44" s="38">
        <v>6.152229786398053E-2</v>
      </c>
      <c r="F44" s="38">
        <v>3.6970556822991364E-2</v>
      </c>
      <c r="G44" s="38">
        <v>5.8088655149727821E-5</v>
      </c>
      <c r="H44" s="38">
        <v>2.3450554726516437E-4</v>
      </c>
      <c r="I44" s="39">
        <v>0.31828338632997677</v>
      </c>
      <c r="J44" s="51">
        <v>1</v>
      </c>
    </row>
    <row r="45" spans="1:12" ht="39.950000000000003" customHeight="1" x14ac:dyDescent="0.15">
      <c r="A45" s="16" t="s">
        <v>6</v>
      </c>
      <c r="B45" s="17" t="s">
        <v>34</v>
      </c>
      <c r="C45" s="37">
        <v>2.5205302229635511E-2</v>
      </c>
      <c r="D45" s="38">
        <v>0.63025997315383209</v>
      </c>
      <c r="E45" s="38">
        <v>3.8017539896106733E-2</v>
      </c>
      <c r="F45" s="38">
        <v>0.13862477508908053</v>
      </c>
      <c r="G45" s="38">
        <v>1.531951807405098E-3</v>
      </c>
      <c r="H45" s="38">
        <v>2.3996895243686209E-4</v>
      </c>
      <c r="I45" s="39">
        <v>0.16612048887150319</v>
      </c>
      <c r="J45" s="51">
        <v>1</v>
      </c>
    </row>
    <row r="46" spans="1:12" ht="39.950000000000003" customHeight="1" x14ac:dyDescent="0.15">
      <c r="A46" s="16" t="s">
        <v>7</v>
      </c>
      <c r="B46" s="17" t="s">
        <v>35</v>
      </c>
      <c r="C46" s="37">
        <v>4.4561042475531869E-3</v>
      </c>
      <c r="D46" s="38">
        <v>0.68066277512455831</v>
      </c>
      <c r="E46" s="38">
        <v>7.47383479025749E-2</v>
      </c>
      <c r="F46" s="38">
        <v>3.251287193434544E-2</v>
      </c>
      <c r="G46" s="38">
        <v>5.7885747723728697E-5</v>
      </c>
      <c r="H46" s="38">
        <v>8.0675968191408349E-5</v>
      </c>
      <c r="I46" s="39">
        <v>0.20749133907505299</v>
      </c>
      <c r="J46" s="51">
        <v>1</v>
      </c>
    </row>
    <row r="47" spans="1:12" ht="39.950000000000003" customHeight="1" x14ac:dyDescent="0.15">
      <c r="A47" s="16" t="s">
        <v>8</v>
      </c>
      <c r="B47" s="17" t="s">
        <v>36</v>
      </c>
      <c r="C47" s="37">
        <v>3.47849181177735E-3</v>
      </c>
      <c r="D47" s="38">
        <v>0.79782969910908919</v>
      </c>
      <c r="E47" s="38">
        <v>1.9730609065901569E-2</v>
      </c>
      <c r="F47" s="38">
        <v>1.8760664577253262E-2</v>
      </c>
      <c r="G47" s="38">
        <v>5.3871798473530153E-5</v>
      </c>
      <c r="H47" s="38">
        <v>3.1582021137717116E-5</v>
      </c>
      <c r="I47" s="39">
        <v>0.16011508161636737</v>
      </c>
      <c r="J47" s="51">
        <v>1</v>
      </c>
    </row>
    <row r="48" spans="1:12" ht="39.950000000000003" customHeight="1" x14ac:dyDescent="0.15">
      <c r="A48" s="16" t="s">
        <v>9</v>
      </c>
      <c r="B48" s="17" t="s">
        <v>37</v>
      </c>
      <c r="C48" s="37">
        <v>1.6930461989482538E-2</v>
      </c>
      <c r="D48" s="38">
        <v>0.43331703434796193</v>
      </c>
      <c r="E48" s="38">
        <v>5.7387723371958299E-2</v>
      </c>
      <c r="F48" s="38">
        <v>8.206569705262956E-2</v>
      </c>
      <c r="G48" s="38">
        <v>7.5974387488071421E-4</v>
      </c>
      <c r="H48" s="38">
        <v>2.2176638848343678E-4</v>
      </c>
      <c r="I48" s="39">
        <v>0.40931757297460364</v>
      </c>
      <c r="J48" s="51">
        <v>1</v>
      </c>
    </row>
    <row r="49" spans="1:10" ht="39.950000000000003" customHeight="1" x14ac:dyDescent="0.15">
      <c r="A49" s="16" t="s">
        <v>10</v>
      </c>
      <c r="B49" s="17" t="s">
        <v>38</v>
      </c>
      <c r="C49" s="37">
        <v>1.2105453943957607E-2</v>
      </c>
      <c r="D49" s="38">
        <v>0.35243688172958482</v>
      </c>
      <c r="E49" s="38">
        <v>7.1386543747830905E-2</v>
      </c>
      <c r="F49" s="38">
        <v>0.25131173161566939</v>
      </c>
      <c r="G49" s="38">
        <v>-1.7090006505590265E-4</v>
      </c>
      <c r="H49" s="38">
        <v>6.7353909337647991E-5</v>
      </c>
      <c r="I49" s="39">
        <v>0.31286293511867547</v>
      </c>
      <c r="J49" s="51">
        <v>1</v>
      </c>
    </row>
    <row r="50" spans="1:10" ht="39.950000000000003" customHeight="1" x14ac:dyDescent="0.15">
      <c r="A50" s="16" t="s">
        <v>11</v>
      </c>
      <c r="B50" s="17" t="s">
        <v>39</v>
      </c>
      <c r="C50" s="37">
        <v>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9">
        <v>0</v>
      </c>
      <c r="J50" s="51">
        <v>0</v>
      </c>
    </row>
    <row r="51" spans="1:10" ht="39.950000000000003" customHeight="1" x14ac:dyDescent="0.15">
      <c r="A51" s="16" t="s">
        <v>12</v>
      </c>
      <c r="B51" s="17" t="s">
        <v>40</v>
      </c>
      <c r="C51" s="37">
        <v>4.6678483036579212E-2</v>
      </c>
      <c r="D51" s="38">
        <v>0.38879205956772023</v>
      </c>
      <c r="E51" s="38">
        <v>0.287634016877582</v>
      </c>
      <c r="F51" s="38">
        <v>6.4119613365806585E-2</v>
      </c>
      <c r="G51" s="38">
        <v>2.8039741602331143E-5</v>
      </c>
      <c r="H51" s="38">
        <v>1.2274551868141797E-4</v>
      </c>
      <c r="I51" s="39">
        <v>0.2126250418920283</v>
      </c>
      <c r="J51" s="51">
        <v>1</v>
      </c>
    </row>
    <row r="52" spans="1:10" ht="39.950000000000003" customHeight="1" x14ac:dyDescent="0.15">
      <c r="A52" s="16" t="s">
        <v>13</v>
      </c>
      <c r="B52" s="17" t="s">
        <v>41</v>
      </c>
      <c r="C52" s="37">
        <v>1.3578966525767212E-2</v>
      </c>
      <c r="D52" s="38">
        <v>0.27099754861021608</v>
      </c>
      <c r="E52" s="38">
        <v>8.2666813930352981E-2</v>
      </c>
      <c r="F52" s="38">
        <v>0.13884963848867971</v>
      </c>
      <c r="G52" s="38">
        <v>1.2291806931893819E-4</v>
      </c>
      <c r="H52" s="38">
        <v>2.3122985783766403E-4</v>
      </c>
      <c r="I52" s="39">
        <v>0.4935528845178272</v>
      </c>
      <c r="J52" s="51">
        <v>1</v>
      </c>
    </row>
    <row r="53" spans="1:10" ht="39.950000000000003" customHeight="1" x14ac:dyDescent="0.15">
      <c r="A53" s="18"/>
      <c r="B53" s="19"/>
      <c r="C53" s="40">
        <v>2.2827737191939878E-2</v>
      </c>
      <c r="D53" s="41">
        <v>0.41713993433503294</v>
      </c>
      <c r="E53" s="41">
        <v>0.10138544535244769</v>
      </c>
      <c r="F53" s="41">
        <v>0.1982253162941553</v>
      </c>
      <c r="G53" s="41">
        <v>-5.9803260360606636E-4</v>
      </c>
      <c r="H53" s="41">
        <v>3.8936008191106761E-4</v>
      </c>
      <c r="I53" s="42">
        <v>0.26063023934811924</v>
      </c>
      <c r="J53" s="52">
        <v>1</v>
      </c>
    </row>
    <row r="54" spans="1:10" ht="39.950000000000003" customHeight="1" x14ac:dyDescent="0.15"/>
  </sheetData>
  <phoneticPr fontId="1"/>
  <pageMargins left="0.7" right="0.7" top="0.75" bottom="0.75" header="0.3" footer="0.3"/>
  <pageSetup paperSize="9" scale="50" orientation="portrait" r:id="rId1"/>
  <rowBreaks count="2" manualBreakCount="2">
    <brk id="18" max="16383" man="1"/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3</vt:i4>
      </vt:variant>
    </vt:vector>
  </HeadingPairs>
  <TitlesOfParts>
    <vt:vector size="10" baseType="lpstr">
      <vt:lpstr>13</vt:lpstr>
      <vt:lpstr>13A</vt:lpstr>
      <vt:lpstr>13(I-A）-1</vt:lpstr>
      <vt:lpstr>13（I-（I-M）A）-1</vt:lpstr>
      <vt:lpstr>13生産誘発額等</vt:lpstr>
      <vt:lpstr>13粗付加価値誘発額等</vt:lpstr>
      <vt:lpstr>13移輸入誘発額等</vt:lpstr>
      <vt:lpstr>'13(I-A）-1'!Print_Area</vt:lpstr>
      <vt:lpstr>'13'!Print_Titles</vt:lpstr>
      <vt:lpstr>'13A'!Print_Titles</vt:lpstr>
    </vt:vector>
  </TitlesOfParts>
  <Company>福岡市役所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cp:lastPrinted>2017-09-07T01:17:34Z</cp:lastPrinted>
  <dcterms:created xsi:type="dcterms:W3CDTF">2017-09-07T00:26:09Z</dcterms:created>
  <dcterms:modified xsi:type="dcterms:W3CDTF">2017-09-07T01:21:13Z</dcterms:modified>
</cp:coreProperties>
</file>