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7(2025)年度\R0803号\"/>
    </mc:Choice>
  </mc:AlternateContent>
  <xr:revisionPtr revIDLastSave="0" documentId="13_ncr:1_{6D60D0A2-5CDD-4FE0-96EB-FCFE9B0774E6}" xr6:coauthVersionLast="47" xr6:coauthVersionMax="47" xr10:uidLastSave="{00000000-0000-0000-0000-000000000000}"/>
  <bookViews>
    <workbookView xWindow="-120" yWindow="-120" windowWidth="20730" windowHeight="11040" tabRatio="934" xr2:uid="{00000000-000D-0000-FFFF-FFFF00000000}"/>
  </bookViews>
  <sheets>
    <sheet name="目次＜人口＞" sheetId="10" r:id="rId1"/>
    <sheet name="１" sheetId="4" r:id="rId2"/>
    <sheet name="２" sheetId="9" r:id="rId3"/>
    <sheet name="３" sheetId="28"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28" l="1"/>
  <c r="J25" i="28"/>
  <c r="I25" i="28"/>
  <c r="K24" i="28"/>
  <c r="J24" i="28"/>
  <c r="I24" i="28"/>
  <c r="K22" i="28"/>
  <c r="J22" i="28"/>
  <c r="I22" i="28"/>
  <c r="K21" i="28"/>
  <c r="I21" i="28"/>
  <c r="K20" i="28"/>
  <c r="J20" i="28"/>
  <c r="I20" i="28"/>
  <c r="K19" i="28"/>
  <c r="J19" i="28"/>
  <c r="I19" i="28"/>
  <c r="K18" i="28"/>
  <c r="J18" i="28"/>
  <c r="I18" i="28"/>
  <c r="K17" i="28"/>
  <c r="J17" i="28"/>
  <c r="I17" i="28"/>
  <c r="K16" i="28"/>
  <c r="J16" i="28"/>
  <c r="I16" i="28"/>
  <c r="K15" i="28"/>
  <c r="J15" i="28"/>
  <c r="I15" i="28"/>
  <c r="K14" i="28"/>
  <c r="J14" i="28"/>
  <c r="I14" i="28"/>
  <c r="K13" i="28"/>
  <c r="I13" i="28"/>
  <c r="K12" i="28"/>
  <c r="J12" i="28"/>
  <c r="I12" i="28"/>
  <c r="K11" i="28"/>
  <c r="J11" i="28"/>
  <c r="I11" i="28"/>
  <c r="K10" i="28"/>
  <c r="J10" i="28"/>
  <c r="I10" i="28"/>
  <c r="K9" i="28"/>
  <c r="J9" i="28"/>
  <c r="I9" i="28"/>
  <c r="K8" i="28"/>
  <c r="J8" i="28"/>
  <c r="I8" i="28"/>
  <c r="K7" i="28"/>
  <c r="J7" i="28"/>
  <c r="I7" i="28"/>
  <c r="K6" i="28"/>
  <c r="J6" i="28"/>
  <c r="I6" i="28"/>
</calcChain>
</file>

<file path=xl/sharedStrings.xml><?xml version="1.0" encoding="utf-8"?>
<sst xmlns="http://schemas.openxmlformats.org/spreadsheetml/2006/main" count="156" uniqueCount="120">
  <si>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</si>
  <si>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</si>
  <si>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</si>
  <si>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</si>
  <si>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</si>
  <si>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</si>
  <si>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</si>
  <si>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</si>
  <si>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</si>
  <si>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</si>
  <si>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</si>
  <si>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</si>
  <si>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</si>
  <si>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</si>
  <si>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</si>
  <si>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</si>
  <si>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</si>
  <si>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</si>
  <si>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</si>
  <si>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</si>
  <si>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</si>
  <si>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</si>
  <si>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</si>
  <si>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</si>
  <si>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</si>
  <si>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</si>
  <si>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</si>
  <si>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</si>
  <si>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</si>
  <si>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</si>
  <si>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</si>
  <si>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</si>
  <si>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</si>
  <si>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</si>
  <si>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</si>
  <si>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</si>
  <si>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</si>
  <si>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</si>
  <si>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</si>
  <si>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</si>
  <si>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</si>
  <si>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</si>
  <si>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</si>
  <si>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</si>
  <si>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</si>
  <si>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</si>
  <si>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</si>
  <si>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</si>
  <si>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</si>
  <si>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</si>
  <si>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</si>
  <si>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</si>
  <si>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</si>
  <si>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</si>
  <si>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</si>
  <si>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</si>
  <si>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</si>
  <si>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</si>
  <si>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</si>
  <si>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</si>
  <si>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</si>
  <si>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</si>
  <si>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</si>
  <si>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</si>
  <si>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</si>
  <si>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</si>
  <si>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</si>
  <si>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</si>
  <si>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</si>
  <si>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</si>
  <si>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</si>
  <si>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</si>
  <si>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</si>
  <si>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</si>
  <si>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</si>
  <si>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</si>
  <si>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</si>
  <si>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</si>
  <si>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</si>
  <si>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</si>
  <si>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</si>
  <si>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</si>
  <si>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</si>
  <si>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</si>
  <si>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</si>
  <si>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</si>
  <si>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</si>
  <si>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</si>
  <si>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</si>
  <si>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</si>
  <si>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</si>
  <si>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</si>
  <si>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</si>
  <si>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</si>
  <si>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</si>
  <si>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</si>
  <si>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</si>
  <si>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</si>
  <si>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</si>
  <si>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</si>
  <si>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</si>
  <si>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</si>
  <si>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</si>
  <si>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</si>
  <si>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</si>
  <si>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</si>
  <si>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</si>
  <si>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</si>
  <si>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</si>
  <si>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</si>
  <si>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</si>
  <si>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</si>
  <si>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</si>
  <si>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</si>
  <si>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</si>
  <si>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</si>
  <si>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令和８年１月１日現在</t>
    <rPh sb="5" eb="6">
      <t>ガツ</t>
    </rPh>
    <phoneticPr fontId="3"/>
  </si>
  <si>
    <t>令和８年２月末現在</t>
    <rPh sb="5" eb="6">
      <t>ガツ</t>
    </rPh>
    <phoneticPr fontId="3"/>
  </si>
  <si>
    <t>令和８年２月</t>
    <rPh sb="0" eb="2">
      <t>レイワ</t>
    </rPh>
    <rPh sb="3" eb="4">
      <t>ネン</t>
    </rPh>
    <phoneticPr fontId="3"/>
  </si>
  <si>
    <r>
      <t>面積は国土地理院｢全国都道府県市区町村別面積調｣(令和８年１月１日現在)による。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</si>
</sst>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4">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76" fontId="5" fillId="0" borderId="0" xfId="1" applyFont="1" applyProtection="1">
      <alignment vertic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187" fontId="2" fillId="0" borderId="13" xfId="1" applyNumberFormat="1" applyFont="1" applyBorder="1" applyAlignment="1" applyProtection="1">
      <alignment horizontal="distributed"/>
    </xf>
    <xf numFmtId="187" fontId="2" fillId="0" borderId="0" xfId="1" applyNumberFormat="1" applyFont="1" applyBorder="1" applyAlignment="1" applyProtection="1">
      <alignment horizontal="distributed"/>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304800</xdr:colOff>
      <xdr:row>4</xdr:row>
      <xdr:rowOff>133350</xdr:rowOff>
    </xdr:from>
    <xdr:to>
      <xdr:col>10</xdr:col>
      <xdr:colOff>390525</xdr:colOff>
      <xdr:row>4</xdr:row>
      <xdr:rowOff>342900</xdr:rowOff>
    </xdr:to>
    <xdr:sp macro="" textlink="">
      <xdr:nvSpPr>
        <xdr:cNvPr id="2" name="テキスト ボックス 1">
          <a:extLst>
            <a:ext uri="{FF2B5EF4-FFF2-40B4-BE49-F238E27FC236}">
              <a16:creationId xmlns:a16="http://schemas.microsoft.com/office/drawing/2014/main" id="{37EE8173-8E73-774B-54B3-0AB0D93761D3}"/>
            </a:ext>
          </a:extLst>
        </xdr:cNvPr>
        <xdr:cNvSpPr txBox="1"/>
      </xdr:nvSpPr>
      <xdr:spPr>
        <a:xfrm>
          <a:off x="2362200" y="1181100"/>
          <a:ext cx="4791075" cy="20955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100">
              <a:latin typeface="ＭＳ 明朝" panose="02020609040205080304" pitchFamily="17" charset="-128"/>
              <a:ea typeface="ＭＳ 明朝" panose="02020609040205080304" pitchFamily="17" charset="-128"/>
            </a:rPr>
            <a:t>令和７年国勢調査速報値の公表まで、公表を中断しています。</a:t>
          </a:r>
        </a:p>
      </xdr:txBody>
    </xdr:sp>
    <xdr:clientData/>
  </xdr:twoCellAnchor>
  <xdr:twoCellAnchor>
    <xdr:from>
      <xdr:col>4</xdr:col>
      <xdr:colOff>323850</xdr:colOff>
      <xdr:row>22</xdr:row>
      <xdr:rowOff>85725</xdr:rowOff>
    </xdr:from>
    <xdr:to>
      <xdr:col>10</xdr:col>
      <xdr:colOff>409575</xdr:colOff>
      <xdr:row>23</xdr:row>
      <xdr:rowOff>9525</xdr:rowOff>
    </xdr:to>
    <xdr:sp macro="" textlink="">
      <xdr:nvSpPr>
        <xdr:cNvPr id="3" name="テキスト ボックス 2">
          <a:extLst>
            <a:ext uri="{FF2B5EF4-FFF2-40B4-BE49-F238E27FC236}">
              <a16:creationId xmlns:a16="http://schemas.microsoft.com/office/drawing/2014/main" id="{1AD0DF15-7483-45C6-A61C-DF71A8528514}"/>
            </a:ext>
          </a:extLst>
        </xdr:cNvPr>
        <xdr:cNvSpPr txBox="1"/>
      </xdr:nvSpPr>
      <xdr:spPr>
        <a:xfrm>
          <a:off x="2381250" y="6581775"/>
          <a:ext cx="4791075" cy="209550"/>
        </a:xfrm>
        <a:prstGeom prst="rect">
          <a:avLst/>
        </a:prstGeom>
        <a:solidFill>
          <a:sysClr val="window" lastClr="FFFFFF"/>
        </a:solidFill>
        <a:ln w="3175" cmpd="sng">
          <a:solidFill>
            <a:sysClr val="windowText" lastClr="000000"/>
          </a:solidFill>
        </a:ln>
        <a:effectLst/>
      </xdr:spPr>
      <xdr:txBody>
        <a:bodyPr vertOverflow="clip" horzOverflow="clip" wrap="square"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令和７年国勢調査速報値の公表まで、公表を中断しています。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117</v>
      </c>
      <c r="R1" s="44"/>
    </row>
    <row r="2" spans="1:28" x14ac:dyDescent="0.15">
      <c r="A2" s="127" t="s">
        <v>110</v>
      </c>
      <c r="B2" s="127"/>
      <c r="C2" s="128"/>
      <c r="D2" s="122" t="s">
        <v>44</v>
      </c>
      <c r="E2" s="105"/>
      <c r="F2" s="105"/>
      <c r="G2" s="105"/>
      <c r="H2" s="105"/>
      <c r="I2" s="105"/>
      <c r="J2" s="105"/>
      <c r="K2" s="105"/>
      <c r="L2" s="105"/>
      <c r="M2" s="105"/>
      <c r="N2" s="104"/>
    </row>
    <row r="3" spans="1:28" x14ac:dyDescent="0.15">
      <c r="A3" s="129"/>
      <c r="B3" s="129"/>
      <c r="C3" s="130"/>
      <c r="D3" s="123"/>
      <c r="E3" s="134" t="s">
        <v>29</v>
      </c>
      <c r="F3" s="136" t="s">
        <v>30</v>
      </c>
      <c r="G3" s="136" t="s">
        <v>31</v>
      </c>
      <c r="H3" s="136" t="s">
        <v>32</v>
      </c>
      <c r="I3" s="136" t="s">
        <v>33</v>
      </c>
      <c r="J3" s="133" t="s">
        <v>34</v>
      </c>
      <c r="K3" s="47"/>
      <c r="L3" s="133" t="s">
        <v>35</v>
      </c>
      <c r="M3" s="79"/>
      <c r="N3" s="76"/>
    </row>
    <row r="4" spans="1:28" ht="28.5" customHeight="1" x14ac:dyDescent="0.15">
      <c r="A4" s="131"/>
      <c r="B4" s="131"/>
      <c r="C4" s="132"/>
      <c r="D4" s="124"/>
      <c r="E4" s="135"/>
      <c r="F4" s="137"/>
      <c r="G4" s="137"/>
      <c r="H4" s="137"/>
      <c r="I4" s="137"/>
      <c r="J4" s="124"/>
      <c r="K4" s="69" t="s">
        <v>38</v>
      </c>
      <c r="L4" s="124"/>
      <c r="M4" s="69" t="s">
        <v>39</v>
      </c>
      <c r="N4" s="76"/>
      <c r="O4" s="104"/>
    </row>
    <row r="5" spans="1:28" s="29" customFormat="1" ht="30" customHeight="1" x14ac:dyDescent="0.15">
      <c r="A5" s="125" t="s">
        <v>69</v>
      </c>
      <c r="B5" s="125"/>
      <c r="C5" s="126"/>
      <c r="D5" s="94">
        <v>58146</v>
      </c>
      <c r="E5" s="94">
        <v>15739</v>
      </c>
      <c r="F5" s="94">
        <v>14544</v>
      </c>
      <c r="G5" s="94">
        <v>7559</v>
      </c>
      <c r="H5" s="94">
        <v>9009</v>
      </c>
      <c r="I5" s="94">
        <v>2090</v>
      </c>
      <c r="J5" s="94">
        <v>4295</v>
      </c>
      <c r="K5" s="94">
        <v>318</v>
      </c>
      <c r="L5" s="94">
        <v>4910</v>
      </c>
      <c r="M5" s="94">
        <v>2461</v>
      </c>
    </row>
    <row r="6" spans="1:28" s="29" customFormat="1" ht="22.5" customHeight="1" x14ac:dyDescent="0.15">
      <c r="A6" s="120" t="s">
        <v>70</v>
      </c>
      <c r="B6" s="120"/>
      <c r="C6" s="121"/>
      <c r="D6" s="94">
        <v>14491</v>
      </c>
      <c r="E6" s="94">
        <v>4090</v>
      </c>
      <c r="F6" s="94">
        <v>4204</v>
      </c>
      <c r="G6" s="94">
        <v>1687</v>
      </c>
      <c r="H6" s="94">
        <v>3596</v>
      </c>
      <c r="I6" s="94">
        <v>393</v>
      </c>
      <c r="J6" s="94">
        <v>318</v>
      </c>
      <c r="K6" s="94">
        <v>17</v>
      </c>
      <c r="L6" s="94">
        <v>203</v>
      </c>
      <c r="M6" s="94">
        <v>66</v>
      </c>
      <c r="P6" s="84"/>
      <c r="Q6" s="85"/>
      <c r="R6" s="85"/>
      <c r="S6" s="85"/>
      <c r="T6" s="85"/>
      <c r="U6" s="85"/>
      <c r="V6" s="85"/>
      <c r="W6" s="85"/>
      <c r="X6" s="85"/>
      <c r="Y6" s="85"/>
      <c r="Z6" s="85"/>
      <c r="AA6" s="85"/>
      <c r="AB6" s="85"/>
    </row>
    <row r="7" spans="1:28" s="29" customFormat="1" ht="22.5" customHeight="1" x14ac:dyDescent="0.15">
      <c r="A7" s="120" t="s">
        <v>83</v>
      </c>
      <c r="B7" s="120"/>
      <c r="C7" s="121"/>
      <c r="D7" s="94">
        <v>14454</v>
      </c>
      <c r="E7" s="94">
        <v>4538</v>
      </c>
      <c r="F7" s="94">
        <v>2733</v>
      </c>
      <c r="G7" s="94">
        <v>1993</v>
      </c>
      <c r="H7" s="94">
        <v>1275</v>
      </c>
      <c r="I7" s="94">
        <v>498</v>
      </c>
      <c r="J7" s="94">
        <v>1420</v>
      </c>
      <c r="K7" s="94">
        <v>37</v>
      </c>
      <c r="L7" s="94">
        <v>1997</v>
      </c>
      <c r="M7" s="94">
        <v>1060</v>
      </c>
      <c r="P7" s="84"/>
      <c r="Q7" s="85"/>
      <c r="R7" s="85"/>
      <c r="S7" s="85"/>
      <c r="T7" s="85"/>
      <c r="U7" s="85"/>
      <c r="V7" s="85"/>
      <c r="W7" s="85"/>
      <c r="X7" s="85"/>
      <c r="Y7" s="85"/>
      <c r="Z7" s="85"/>
      <c r="AA7" s="85"/>
      <c r="AB7" s="85"/>
    </row>
    <row r="8" spans="1:28" s="29" customFormat="1" ht="22.5" customHeight="1" x14ac:dyDescent="0.15">
      <c r="A8" s="120" t="s">
        <v>84</v>
      </c>
      <c r="B8" s="120"/>
      <c r="C8" s="121"/>
      <c r="D8" s="94">
        <v>7946</v>
      </c>
      <c r="E8" s="94">
        <v>2151</v>
      </c>
      <c r="F8" s="94">
        <v>2650</v>
      </c>
      <c r="G8" s="94">
        <v>734</v>
      </c>
      <c r="H8" s="94">
        <v>1597</v>
      </c>
      <c r="I8" s="94">
        <v>211</v>
      </c>
      <c r="J8" s="94">
        <v>335</v>
      </c>
      <c r="K8" s="94">
        <v>79</v>
      </c>
      <c r="L8" s="94">
        <v>268</v>
      </c>
      <c r="M8" s="94">
        <v>139</v>
      </c>
      <c r="P8" s="84"/>
      <c r="Q8" s="85"/>
      <c r="R8" s="85"/>
      <c r="S8" s="85"/>
      <c r="T8" s="85"/>
      <c r="U8" s="85"/>
      <c r="V8" s="85"/>
      <c r="W8" s="85"/>
      <c r="X8" s="85"/>
      <c r="Y8" s="85"/>
      <c r="Z8" s="85"/>
      <c r="AA8" s="85"/>
      <c r="AB8" s="85"/>
    </row>
    <row r="9" spans="1:28" s="29" customFormat="1" ht="22.5" customHeight="1" x14ac:dyDescent="0.15">
      <c r="A9" s="120" t="s">
        <v>85</v>
      </c>
      <c r="B9" s="120"/>
      <c r="C9" s="121"/>
      <c r="D9" s="94">
        <v>6727</v>
      </c>
      <c r="E9" s="94">
        <v>1816</v>
      </c>
      <c r="F9" s="94">
        <v>1692</v>
      </c>
      <c r="G9" s="94">
        <v>1205</v>
      </c>
      <c r="H9" s="94">
        <v>597</v>
      </c>
      <c r="I9" s="94">
        <v>292</v>
      </c>
      <c r="J9" s="94">
        <v>649</v>
      </c>
      <c r="K9" s="94">
        <v>23</v>
      </c>
      <c r="L9" s="94">
        <v>476</v>
      </c>
      <c r="M9" s="94">
        <v>189</v>
      </c>
      <c r="P9" s="84"/>
      <c r="Q9" s="85"/>
      <c r="R9" s="85"/>
      <c r="S9" s="85"/>
      <c r="T9" s="85"/>
      <c r="U9" s="85"/>
      <c r="V9" s="85"/>
      <c r="W9" s="85"/>
      <c r="X9" s="85"/>
      <c r="Y9" s="85"/>
      <c r="Z9" s="85"/>
      <c r="AA9" s="85"/>
      <c r="AB9" s="85"/>
    </row>
    <row r="10" spans="1:28" s="29" customFormat="1" ht="22.5" customHeight="1" x14ac:dyDescent="0.15">
      <c r="A10" s="120" t="s">
        <v>93</v>
      </c>
      <c r="B10" s="120"/>
      <c r="C10" s="121"/>
      <c r="D10" s="94">
        <v>2209</v>
      </c>
      <c r="E10" s="94">
        <v>561</v>
      </c>
      <c r="F10" s="94">
        <v>722</v>
      </c>
      <c r="G10" s="94">
        <v>144</v>
      </c>
      <c r="H10" s="94">
        <v>395</v>
      </c>
      <c r="I10" s="94">
        <v>101</v>
      </c>
      <c r="J10" s="94">
        <v>146</v>
      </c>
      <c r="K10" s="94">
        <v>14</v>
      </c>
      <c r="L10" s="94">
        <v>140</v>
      </c>
      <c r="M10" s="94">
        <v>54</v>
      </c>
      <c r="P10" s="84"/>
      <c r="Q10" s="85"/>
      <c r="R10" s="85"/>
      <c r="S10" s="85"/>
      <c r="T10" s="85"/>
      <c r="U10" s="85"/>
      <c r="V10" s="85"/>
      <c r="W10" s="85"/>
      <c r="X10" s="85"/>
      <c r="Y10" s="85"/>
      <c r="Z10" s="85"/>
      <c r="AA10" s="85"/>
      <c r="AB10" s="85"/>
    </row>
    <row r="11" spans="1:28" s="29" customFormat="1" ht="22.5" customHeight="1" x14ac:dyDescent="0.15">
      <c r="A11" s="120" t="s">
        <v>92</v>
      </c>
      <c r="B11" s="120"/>
      <c r="C11" s="121"/>
      <c r="D11" s="94">
        <v>2112</v>
      </c>
      <c r="E11" s="94">
        <v>619</v>
      </c>
      <c r="F11" s="94">
        <v>363</v>
      </c>
      <c r="G11" s="94">
        <v>101</v>
      </c>
      <c r="H11" s="94">
        <v>246</v>
      </c>
      <c r="I11" s="94">
        <v>137</v>
      </c>
      <c r="J11" s="94">
        <v>360</v>
      </c>
      <c r="K11" s="94">
        <v>64</v>
      </c>
      <c r="L11" s="94">
        <v>286</v>
      </c>
      <c r="M11" s="94">
        <v>154</v>
      </c>
      <c r="P11" s="84"/>
      <c r="Q11" s="85"/>
      <c r="R11" s="85"/>
      <c r="S11" s="85"/>
      <c r="T11" s="85"/>
      <c r="U11" s="85"/>
      <c r="V11" s="85"/>
      <c r="W11" s="85"/>
      <c r="X11" s="85"/>
      <c r="Y11" s="85"/>
      <c r="Z11" s="85"/>
      <c r="AA11" s="85"/>
      <c r="AB11" s="85"/>
    </row>
    <row r="12" spans="1:28" s="29" customFormat="1" ht="22.5" customHeight="1" x14ac:dyDescent="0.15">
      <c r="A12" s="120" t="s">
        <v>71</v>
      </c>
      <c r="B12" s="120"/>
      <c r="C12" s="121"/>
      <c r="D12" s="94">
        <v>1758</v>
      </c>
      <c r="E12" s="94">
        <v>331</v>
      </c>
      <c r="F12" s="94">
        <v>589</v>
      </c>
      <c r="G12" s="94">
        <v>248</v>
      </c>
      <c r="H12" s="94">
        <v>206</v>
      </c>
      <c r="I12" s="94">
        <v>96</v>
      </c>
      <c r="J12" s="94">
        <v>146</v>
      </c>
      <c r="K12" s="94">
        <v>18</v>
      </c>
      <c r="L12" s="94">
        <v>142</v>
      </c>
      <c r="M12" s="94">
        <v>67</v>
      </c>
      <c r="P12" s="84"/>
      <c r="Q12" s="85"/>
      <c r="R12" s="85"/>
      <c r="S12" s="85"/>
      <c r="T12" s="85"/>
      <c r="U12" s="85"/>
      <c r="V12" s="85"/>
      <c r="W12" s="85"/>
      <c r="X12" s="85"/>
      <c r="Y12" s="85"/>
      <c r="Z12" s="85"/>
      <c r="AA12" s="85"/>
      <c r="AB12" s="85"/>
    </row>
    <row r="13" spans="1:28" s="29" customFormat="1" ht="22.5" customHeight="1" x14ac:dyDescent="0.15">
      <c r="A13" s="120" t="s">
        <v>72</v>
      </c>
      <c r="B13" s="120"/>
      <c r="C13" s="121"/>
      <c r="D13" s="94">
        <v>1181</v>
      </c>
      <c r="E13" s="94">
        <v>120</v>
      </c>
      <c r="F13" s="94">
        <v>132</v>
      </c>
      <c r="G13" s="94">
        <v>356</v>
      </c>
      <c r="H13" s="94">
        <v>123</v>
      </c>
      <c r="I13" s="94">
        <v>44</v>
      </c>
      <c r="J13" s="94">
        <v>204</v>
      </c>
      <c r="K13" s="94">
        <v>5</v>
      </c>
      <c r="L13" s="94">
        <v>202</v>
      </c>
      <c r="M13" s="94">
        <v>52</v>
      </c>
      <c r="P13" s="84"/>
      <c r="Q13" s="85"/>
      <c r="R13" s="85"/>
      <c r="S13" s="85"/>
      <c r="T13" s="85"/>
      <c r="U13" s="85"/>
      <c r="V13" s="85"/>
      <c r="W13" s="85"/>
      <c r="X13" s="85"/>
      <c r="Y13" s="85"/>
      <c r="Z13" s="85"/>
      <c r="AA13" s="85"/>
      <c r="AB13" s="85"/>
    </row>
    <row r="14" spans="1:28" s="29" customFormat="1" ht="22.5" customHeight="1" x14ac:dyDescent="0.15">
      <c r="A14" s="120" t="s">
        <v>74</v>
      </c>
      <c r="B14" s="120"/>
      <c r="C14" s="121"/>
      <c r="D14" s="94">
        <v>1109</v>
      </c>
      <c r="E14" s="94">
        <v>232</v>
      </c>
      <c r="F14" s="94">
        <v>246</v>
      </c>
      <c r="G14" s="94">
        <v>126</v>
      </c>
      <c r="H14" s="94">
        <v>368</v>
      </c>
      <c r="I14" s="94">
        <v>46</v>
      </c>
      <c r="J14" s="94">
        <v>30</v>
      </c>
      <c r="K14" s="94">
        <v>3</v>
      </c>
      <c r="L14" s="94">
        <v>61</v>
      </c>
      <c r="M14" s="94">
        <v>27</v>
      </c>
      <c r="O14" s="120"/>
      <c r="P14" s="120"/>
      <c r="Q14" s="120"/>
      <c r="R14" s="91"/>
      <c r="S14" s="85"/>
      <c r="T14" s="85"/>
      <c r="U14" s="85"/>
      <c r="V14" s="85"/>
      <c r="W14" s="85"/>
      <c r="X14" s="85"/>
      <c r="Y14" s="85"/>
      <c r="Z14" s="85"/>
      <c r="AA14" s="85"/>
      <c r="AB14" s="85"/>
    </row>
    <row r="15" spans="1:28" s="29" customFormat="1" ht="22.5" customHeight="1" x14ac:dyDescent="0.15">
      <c r="A15" s="120" t="s">
        <v>73</v>
      </c>
      <c r="B15" s="120"/>
      <c r="C15" s="121"/>
      <c r="D15" s="94">
        <v>1052</v>
      </c>
      <c r="E15" s="94">
        <v>108</v>
      </c>
      <c r="F15" s="94">
        <v>320</v>
      </c>
      <c r="G15" s="94">
        <v>221</v>
      </c>
      <c r="H15" s="94">
        <v>122</v>
      </c>
      <c r="I15" s="94">
        <v>51</v>
      </c>
      <c r="J15" s="94">
        <v>124</v>
      </c>
      <c r="K15" s="94" t="s">
        <v>102</v>
      </c>
      <c r="L15" s="94">
        <v>106</v>
      </c>
      <c r="M15" s="94">
        <v>56</v>
      </c>
      <c r="P15" s="84"/>
      <c r="Q15" s="85"/>
      <c r="R15" s="85"/>
      <c r="S15" s="85"/>
      <c r="T15" s="85"/>
      <c r="U15" s="85"/>
      <c r="V15" s="85"/>
      <c r="W15" s="85"/>
      <c r="X15" s="85"/>
      <c r="Y15" s="85"/>
      <c r="Z15" s="85"/>
      <c r="AA15" s="85"/>
      <c r="AB15" s="85"/>
    </row>
    <row r="16" spans="1:28" s="29" customFormat="1" ht="22.5" customHeight="1" x14ac:dyDescent="0.15">
      <c r="A16" s="120" t="s">
        <v>115</v>
      </c>
      <c r="B16" s="120"/>
      <c r="C16" s="121"/>
      <c r="D16" s="94">
        <v>505</v>
      </c>
      <c r="E16" s="94">
        <v>187</v>
      </c>
      <c r="F16" s="94">
        <v>91</v>
      </c>
      <c r="G16" s="94">
        <v>36</v>
      </c>
      <c r="H16" s="94">
        <v>55</v>
      </c>
      <c r="I16" s="94">
        <v>10</v>
      </c>
      <c r="J16" s="94">
        <v>34</v>
      </c>
      <c r="K16" s="94" t="s">
        <v>102</v>
      </c>
      <c r="L16" s="94">
        <v>92</v>
      </c>
      <c r="M16" s="94">
        <v>39</v>
      </c>
      <c r="P16" s="84"/>
      <c r="Q16" s="85"/>
      <c r="R16" s="85"/>
      <c r="S16" s="85"/>
      <c r="T16" s="85"/>
      <c r="U16" s="85"/>
      <c r="V16" s="85"/>
      <c r="W16" s="85"/>
      <c r="X16" s="85"/>
      <c r="Y16" s="85"/>
      <c r="Z16" s="85"/>
      <c r="AA16" s="85"/>
      <c r="AB16" s="85"/>
    </row>
    <row r="17" spans="1:28" s="29" customFormat="1" ht="22.5" customHeight="1" x14ac:dyDescent="0.15">
      <c r="A17" s="120" t="s">
        <v>76</v>
      </c>
      <c r="B17" s="120"/>
      <c r="C17" s="121"/>
      <c r="D17" s="94">
        <v>374</v>
      </c>
      <c r="E17" s="94">
        <v>54</v>
      </c>
      <c r="F17" s="94">
        <v>62</v>
      </c>
      <c r="G17" s="94">
        <v>100</v>
      </c>
      <c r="H17" s="94">
        <v>36</v>
      </c>
      <c r="I17" s="94">
        <v>17</v>
      </c>
      <c r="J17" s="94">
        <v>48</v>
      </c>
      <c r="K17" s="94">
        <v>1</v>
      </c>
      <c r="L17" s="94">
        <v>57</v>
      </c>
      <c r="M17" s="94">
        <v>26</v>
      </c>
      <c r="P17" s="84"/>
      <c r="Q17" s="85"/>
      <c r="R17" s="85"/>
      <c r="S17" s="85"/>
      <c r="T17" s="85"/>
      <c r="U17" s="85"/>
      <c r="V17" s="85"/>
      <c r="W17" s="85"/>
      <c r="X17" s="85"/>
      <c r="Y17" s="85"/>
      <c r="Z17" s="85"/>
      <c r="AA17" s="85"/>
      <c r="AB17" s="85"/>
    </row>
    <row r="18" spans="1:28" s="29" customFormat="1" ht="22.5" customHeight="1" x14ac:dyDescent="0.15">
      <c r="A18" s="120" t="s">
        <v>75</v>
      </c>
      <c r="B18" s="120"/>
      <c r="C18" s="121"/>
      <c r="D18" s="94">
        <v>330</v>
      </c>
      <c r="E18" s="94">
        <v>63</v>
      </c>
      <c r="F18" s="94">
        <v>61</v>
      </c>
      <c r="G18" s="94">
        <v>44</v>
      </c>
      <c r="H18" s="94">
        <v>36</v>
      </c>
      <c r="I18" s="94">
        <v>13</v>
      </c>
      <c r="J18" s="94">
        <v>37</v>
      </c>
      <c r="K18" s="94">
        <v>6</v>
      </c>
      <c r="L18" s="94">
        <v>76</v>
      </c>
      <c r="M18" s="94">
        <v>59</v>
      </c>
      <c r="P18" s="84"/>
      <c r="Q18" s="85"/>
      <c r="R18" s="85"/>
      <c r="S18" s="85"/>
      <c r="T18" s="85"/>
      <c r="U18" s="85"/>
      <c r="V18" s="85"/>
      <c r="W18" s="85"/>
      <c r="X18" s="85"/>
      <c r="Y18" s="85"/>
      <c r="Z18" s="85"/>
      <c r="AA18" s="85"/>
      <c r="AB18" s="85"/>
    </row>
    <row r="19" spans="1:28" s="29" customFormat="1" ht="22.5" customHeight="1" x14ac:dyDescent="0.15">
      <c r="A19" s="120" t="s">
        <v>91</v>
      </c>
      <c r="B19" s="120"/>
      <c r="C19" s="121"/>
      <c r="D19" s="94">
        <v>313</v>
      </c>
      <c r="E19" s="94">
        <v>71</v>
      </c>
      <c r="F19" s="94">
        <v>84</v>
      </c>
      <c r="G19" s="94">
        <v>37</v>
      </c>
      <c r="H19" s="94">
        <v>29</v>
      </c>
      <c r="I19" s="94">
        <v>10</v>
      </c>
      <c r="J19" s="94">
        <v>28</v>
      </c>
      <c r="K19" s="94">
        <v>5</v>
      </c>
      <c r="L19" s="94">
        <v>54</v>
      </c>
      <c r="M19" s="94">
        <v>34</v>
      </c>
      <c r="P19" s="84"/>
      <c r="Q19" s="85"/>
      <c r="R19" s="85"/>
      <c r="S19" s="85"/>
      <c r="T19" s="85"/>
      <c r="U19" s="85"/>
      <c r="V19" s="85"/>
      <c r="W19" s="85"/>
      <c r="X19" s="85"/>
      <c r="Y19" s="85"/>
      <c r="Z19" s="85"/>
      <c r="AA19" s="85"/>
      <c r="AB19" s="85"/>
    </row>
    <row r="20" spans="1:28" s="29" customFormat="1" ht="22.5" customHeight="1" x14ac:dyDescent="0.15">
      <c r="A20" s="120" t="s">
        <v>86</v>
      </c>
      <c r="B20" s="120"/>
      <c r="C20" s="121"/>
      <c r="D20" s="94">
        <v>291</v>
      </c>
      <c r="E20" s="94">
        <v>24</v>
      </c>
      <c r="F20" s="94">
        <v>56</v>
      </c>
      <c r="G20" s="94">
        <v>62</v>
      </c>
      <c r="H20" s="94">
        <v>30</v>
      </c>
      <c r="I20" s="94">
        <v>17</v>
      </c>
      <c r="J20" s="94">
        <v>40</v>
      </c>
      <c r="K20" s="94">
        <v>1</v>
      </c>
      <c r="L20" s="94">
        <v>62</v>
      </c>
      <c r="M20" s="94">
        <v>38</v>
      </c>
      <c r="P20" s="84"/>
      <c r="Q20" s="85"/>
      <c r="R20" s="85"/>
      <c r="S20" s="85"/>
      <c r="T20" s="85"/>
      <c r="U20" s="85"/>
      <c r="V20" s="85"/>
      <c r="W20" s="85"/>
      <c r="X20" s="85"/>
      <c r="Y20" s="85"/>
      <c r="Z20" s="85"/>
      <c r="AA20" s="85"/>
      <c r="AB20" s="85"/>
    </row>
    <row r="21" spans="1:28" s="29" customFormat="1" ht="22.5" customHeight="1" x14ac:dyDescent="0.15">
      <c r="A21" s="120" t="s">
        <v>77</v>
      </c>
      <c r="B21" s="120"/>
      <c r="C21" s="121"/>
      <c r="D21" s="48">
        <v>3294</v>
      </c>
      <c r="E21" s="48">
        <v>774</v>
      </c>
      <c r="F21" s="48">
        <v>539</v>
      </c>
      <c r="G21" s="48">
        <v>465</v>
      </c>
      <c r="H21" s="48">
        <v>298</v>
      </c>
      <c r="I21" s="48">
        <v>154</v>
      </c>
      <c r="J21" s="48">
        <v>376</v>
      </c>
      <c r="K21" s="48">
        <v>45</v>
      </c>
      <c r="L21" s="48">
        <v>688</v>
      </c>
      <c r="M21" s="29">
        <v>401</v>
      </c>
    </row>
    <row r="22" spans="1:28" s="29" customFormat="1" ht="22.5" customHeight="1" x14ac:dyDescent="0.15">
      <c r="A22" s="120" t="s">
        <v>78</v>
      </c>
      <c r="B22" s="120"/>
      <c r="C22" s="121"/>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7:C7"/>
    <mergeCell ref="A8:C8"/>
    <mergeCell ref="A9:C9"/>
    <mergeCell ref="A2:C4"/>
    <mergeCell ref="A21:C21"/>
    <mergeCell ref="A22:C22"/>
    <mergeCell ref="A6:C6"/>
    <mergeCell ref="A12:C12"/>
    <mergeCell ref="A13:C13"/>
    <mergeCell ref="A15:C15"/>
    <mergeCell ref="A14:C14"/>
    <mergeCell ref="A11:C11"/>
    <mergeCell ref="A18:C18"/>
    <mergeCell ref="A17:C17"/>
    <mergeCell ref="A19:C19"/>
    <mergeCell ref="A16:C16"/>
    <mergeCell ref="A10:C10"/>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43" t="s">
        <v>40</v>
      </c>
      <c r="B2" s="144"/>
      <c r="C2" s="86" t="s">
        <v>118</v>
      </c>
      <c r="D2" s="80"/>
      <c r="E2" s="76"/>
    </row>
    <row r="3" spans="1:19" ht="22.5" customHeight="1" x14ac:dyDescent="0.15">
      <c r="A3" s="71"/>
      <c r="B3" s="72"/>
      <c r="C3" s="73" t="s">
        <v>79</v>
      </c>
      <c r="D3" s="81"/>
    </row>
    <row r="4" spans="1:19" s="3" customFormat="1" ht="21.2" customHeight="1" x14ac:dyDescent="0.15">
      <c r="A4" s="139" t="s">
        <v>3</v>
      </c>
      <c r="B4" s="139"/>
      <c r="C4" s="52">
        <v>4075</v>
      </c>
      <c r="D4" s="4"/>
      <c r="E4" s="96"/>
      <c r="F4" s="7"/>
      <c r="H4" s="97"/>
    </row>
    <row r="5" spans="1:19" s="3" customFormat="1" ht="21.2" customHeight="1" x14ac:dyDescent="0.15">
      <c r="A5" s="139" t="s">
        <v>8</v>
      </c>
      <c r="B5" s="139"/>
      <c r="C5" s="52">
        <v>35</v>
      </c>
      <c r="D5" s="4"/>
      <c r="E5" s="7"/>
      <c r="F5" s="7"/>
    </row>
    <row r="6" spans="1:19" s="3" customFormat="1" ht="21.2" customHeight="1" x14ac:dyDescent="0.15">
      <c r="A6" s="139" t="s">
        <v>9</v>
      </c>
      <c r="B6" s="139"/>
      <c r="C6" s="52">
        <v>33</v>
      </c>
      <c r="D6" s="4"/>
      <c r="E6" s="7"/>
      <c r="F6" s="7"/>
    </row>
    <row r="7" spans="1:19" s="3" customFormat="1" ht="21.2" customHeight="1" x14ac:dyDescent="0.15">
      <c r="A7" s="139" t="s">
        <v>10</v>
      </c>
      <c r="B7" s="139"/>
      <c r="C7" s="52">
        <v>586</v>
      </c>
      <c r="D7" s="4"/>
      <c r="E7" s="7"/>
      <c r="F7" s="7"/>
    </row>
    <row r="8" spans="1:19" s="3" customFormat="1" ht="21.2" customHeight="1" x14ac:dyDescent="0.15">
      <c r="A8" s="139" t="s">
        <v>11</v>
      </c>
      <c r="B8" s="139"/>
      <c r="C8" s="52">
        <v>37</v>
      </c>
      <c r="D8" s="4"/>
      <c r="E8" s="7"/>
      <c r="F8" s="7"/>
    </row>
    <row r="9" spans="1:19" s="3" customFormat="1" ht="21.2" customHeight="1" x14ac:dyDescent="0.15">
      <c r="A9" s="139" t="s">
        <v>12</v>
      </c>
      <c r="B9" s="139"/>
      <c r="C9" s="52">
        <v>131</v>
      </c>
      <c r="D9" s="4"/>
      <c r="E9" s="7"/>
      <c r="F9" s="7"/>
    </row>
    <row r="10" spans="1:19" s="3" customFormat="1" ht="21.2" customHeight="1" x14ac:dyDescent="0.15">
      <c r="A10" s="139" t="s">
        <v>13</v>
      </c>
      <c r="B10" s="139"/>
      <c r="C10" s="52">
        <v>275</v>
      </c>
      <c r="D10" s="4"/>
      <c r="E10" s="7"/>
      <c r="F10" s="7"/>
    </row>
    <row r="11" spans="1:19" s="3" customFormat="1" ht="21.2" customHeight="1" x14ac:dyDescent="0.15">
      <c r="A11" s="139" t="s">
        <v>4</v>
      </c>
      <c r="B11" s="139"/>
      <c r="C11" s="52">
        <v>248</v>
      </c>
      <c r="D11" s="4"/>
      <c r="E11" s="7"/>
      <c r="F11" s="7"/>
    </row>
    <row r="12" spans="1:19" s="3" customFormat="1" ht="21.2" customHeight="1" x14ac:dyDescent="0.15">
      <c r="A12" s="139" t="s">
        <v>14</v>
      </c>
      <c r="B12" s="139"/>
      <c r="C12" s="52">
        <v>68</v>
      </c>
      <c r="D12" s="4"/>
      <c r="E12" s="7"/>
      <c r="F12" s="7"/>
    </row>
    <row r="13" spans="1:19" s="3" customFormat="1" ht="21.2" customHeight="1" x14ac:dyDescent="0.15">
      <c r="A13" s="139" t="s">
        <v>15</v>
      </c>
      <c r="B13" s="139"/>
      <c r="C13" s="52">
        <v>2558</v>
      </c>
      <c r="D13" s="4"/>
      <c r="E13" s="7"/>
      <c r="F13" s="7"/>
    </row>
    <row r="14" spans="1:19" s="3" customFormat="1" ht="21.2" customHeight="1" x14ac:dyDescent="0.15">
      <c r="A14" s="139" t="s">
        <v>16</v>
      </c>
      <c r="B14" s="139"/>
      <c r="C14" s="52">
        <v>1457</v>
      </c>
      <c r="D14" s="4"/>
      <c r="E14" s="7"/>
      <c r="F14" s="7"/>
    </row>
    <row r="15" spans="1:19" s="3" customFormat="1" ht="21.2" customHeight="1" x14ac:dyDescent="0.15">
      <c r="A15" s="142" t="s">
        <v>17</v>
      </c>
      <c r="B15" s="142"/>
      <c r="C15" s="52">
        <v>763</v>
      </c>
      <c r="D15" s="4"/>
      <c r="E15" s="7"/>
      <c r="F15" s="7"/>
    </row>
    <row r="16" spans="1:19" s="3" customFormat="1" ht="21.2" customHeight="1" x14ac:dyDescent="0.15">
      <c r="A16" s="138" t="s">
        <v>25</v>
      </c>
      <c r="B16" s="138"/>
      <c r="C16" s="52">
        <v>353</v>
      </c>
      <c r="D16" s="4"/>
      <c r="E16" s="7"/>
      <c r="F16" s="7"/>
    </row>
    <row r="17" spans="1:6" s="3" customFormat="1" ht="21.2" customHeight="1" x14ac:dyDescent="0.15">
      <c r="A17" s="138" t="s">
        <v>26</v>
      </c>
      <c r="B17" s="138"/>
      <c r="C17" s="52">
        <v>218</v>
      </c>
      <c r="D17" s="4"/>
      <c r="E17" s="7"/>
      <c r="F17" s="7"/>
    </row>
    <row r="18" spans="1:6" s="3" customFormat="1" ht="21.2" customHeight="1" x14ac:dyDescent="0.15">
      <c r="A18" s="138" t="s">
        <v>27</v>
      </c>
      <c r="B18" s="138"/>
      <c r="C18" s="52">
        <v>93</v>
      </c>
      <c r="D18" s="4"/>
      <c r="E18" s="7"/>
      <c r="F18" s="7"/>
    </row>
    <row r="19" spans="1:6" s="3" customFormat="1" ht="21.2" customHeight="1" x14ac:dyDescent="0.15">
      <c r="A19" s="138" t="s">
        <v>28</v>
      </c>
      <c r="B19" s="138"/>
      <c r="C19" s="52">
        <v>99</v>
      </c>
      <c r="D19" s="4"/>
      <c r="E19" s="7"/>
      <c r="F19" s="7"/>
    </row>
    <row r="20" spans="1:6" s="3" customFormat="1" ht="21.2" customHeight="1" x14ac:dyDescent="0.15">
      <c r="A20" s="139" t="s">
        <v>18</v>
      </c>
      <c r="B20" s="139"/>
      <c r="C20" s="52">
        <v>104</v>
      </c>
      <c r="D20" s="4"/>
      <c r="E20" s="7"/>
      <c r="F20" s="7"/>
    </row>
    <row r="21" spans="1:6" s="3" customFormat="1" ht="21.2" customHeight="1" x14ac:dyDescent="0.15">
      <c r="A21" s="139" t="s">
        <v>19</v>
      </c>
      <c r="B21" s="139"/>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9" t="s">
        <v>3</v>
      </c>
      <c r="B24" s="139"/>
      <c r="C24" s="83">
        <v>3994</v>
      </c>
      <c r="E24" s="7"/>
      <c r="F24" s="7"/>
    </row>
    <row r="25" spans="1:6" s="3" customFormat="1" ht="21.2" customHeight="1" x14ac:dyDescent="0.15">
      <c r="A25" s="139" t="s">
        <v>8</v>
      </c>
      <c r="B25" s="139"/>
      <c r="C25" s="83">
        <v>35</v>
      </c>
      <c r="E25" s="7"/>
      <c r="F25" s="7"/>
    </row>
    <row r="26" spans="1:6" s="3" customFormat="1" ht="21.2" customHeight="1" x14ac:dyDescent="0.15">
      <c r="A26" s="139" t="s">
        <v>9</v>
      </c>
      <c r="B26" s="139"/>
      <c r="C26" s="83">
        <v>29</v>
      </c>
      <c r="E26" s="7"/>
      <c r="F26" s="7"/>
    </row>
    <row r="27" spans="1:6" s="3" customFormat="1" ht="21.2" customHeight="1" x14ac:dyDescent="0.15">
      <c r="A27" s="139" t="s">
        <v>10</v>
      </c>
      <c r="B27" s="139"/>
      <c r="C27" s="83">
        <v>769</v>
      </c>
      <c r="E27" s="7"/>
      <c r="F27" s="7"/>
    </row>
    <row r="28" spans="1:6" s="3" customFormat="1" ht="21.2" customHeight="1" x14ac:dyDescent="0.15">
      <c r="A28" s="139" t="s">
        <v>11</v>
      </c>
      <c r="B28" s="139"/>
      <c r="C28" s="83">
        <v>19</v>
      </c>
      <c r="E28" s="7"/>
      <c r="F28" s="7"/>
    </row>
    <row r="29" spans="1:6" s="3" customFormat="1" ht="21.2" customHeight="1" x14ac:dyDescent="0.15">
      <c r="A29" s="139" t="s">
        <v>12</v>
      </c>
      <c r="B29" s="139"/>
      <c r="C29" s="83">
        <v>150</v>
      </c>
      <c r="E29" s="7"/>
      <c r="F29" s="7"/>
    </row>
    <row r="30" spans="1:6" s="3" customFormat="1" ht="21.2" customHeight="1" x14ac:dyDescent="0.15">
      <c r="A30" s="139" t="s">
        <v>13</v>
      </c>
      <c r="B30" s="139"/>
      <c r="C30" s="83">
        <v>296</v>
      </c>
      <c r="E30" s="7"/>
      <c r="F30" s="7"/>
    </row>
    <row r="31" spans="1:6" s="3" customFormat="1" ht="21.2" customHeight="1" x14ac:dyDescent="0.15">
      <c r="A31" s="139" t="s">
        <v>4</v>
      </c>
      <c r="B31" s="139"/>
      <c r="C31" s="83">
        <v>178</v>
      </c>
      <c r="E31" s="7"/>
      <c r="F31" s="7"/>
    </row>
    <row r="32" spans="1:6" s="3" customFormat="1" ht="21.2" customHeight="1" x14ac:dyDescent="0.15">
      <c r="A32" s="139" t="s">
        <v>14</v>
      </c>
      <c r="B32" s="139"/>
      <c r="C32" s="83">
        <v>39</v>
      </c>
      <c r="E32" s="7"/>
      <c r="F32" s="7"/>
    </row>
    <row r="33" spans="1:6" s="3" customFormat="1" ht="21.2" customHeight="1" x14ac:dyDescent="0.15">
      <c r="A33" s="139" t="s">
        <v>15</v>
      </c>
      <c r="B33" s="139"/>
      <c r="C33" s="83">
        <v>2395</v>
      </c>
      <c r="E33" s="7"/>
      <c r="F33" s="7"/>
    </row>
    <row r="34" spans="1:6" s="3" customFormat="1" ht="21.2" customHeight="1" x14ac:dyDescent="0.15">
      <c r="A34" s="139" t="s">
        <v>16</v>
      </c>
      <c r="B34" s="139"/>
      <c r="C34" s="83">
        <v>1554</v>
      </c>
      <c r="E34" s="7"/>
      <c r="F34" s="7"/>
    </row>
    <row r="35" spans="1:6" s="3" customFormat="1" ht="21.2" customHeight="1" x14ac:dyDescent="0.15">
      <c r="A35" s="142" t="s">
        <v>17</v>
      </c>
      <c r="B35" s="142"/>
      <c r="C35" s="83">
        <v>977</v>
      </c>
      <c r="E35" s="7"/>
      <c r="F35" s="7"/>
    </row>
    <row r="36" spans="1:6" s="3" customFormat="1" ht="21.2" customHeight="1" x14ac:dyDescent="0.15">
      <c r="A36" s="138" t="s">
        <v>25</v>
      </c>
      <c r="B36" s="138"/>
      <c r="C36" s="83">
        <v>484</v>
      </c>
      <c r="E36" s="7"/>
      <c r="F36" s="7"/>
    </row>
    <row r="37" spans="1:6" s="3" customFormat="1" ht="21.2" customHeight="1" x14ac:dyDescent="0.15">
      <c r="A37" s="138" t="s">
        <v>26</v>
      </c>
      <c r="B37" s="138"/>
      <c r="C37" s="83">
        <v>277</v>
      </c>
      <c r="E37" s="7"/>
      <c r="F37" s="7"/>
    </row>
    <row r="38" spans="1:6" s="3" customFormat="1" ht="21.2" customHeight="1" x14ac:dyDescent="0.15">
      <c r="A38" s="138" t="s">
        <v>27</v>
      </c>
      <c r="B38" s="138"/>
      <c r="C38" s="83">
        <v>113</v>
      </c>
      <c r="E38" s="7"/>
      <c r="F38" s="7"/>
    </row>
    <row r="39" spans="1:6" s="3" customFormat="1" ht="21.2" customHeight="1" x14ac:dyDescent="0.15">
      <c r="A39" s="138" t="s">
        <v>28</v>
      </c>
      <c r="B39" s="138"/>
      <c r="C39" s="83">
        <v>103</v>
      </c>
      <c r="E39" s="7"/>
      <c r="F39" s="7"/>
    </row>
    <row r="40" spans="1:6" s="3" customFormat="1" ht="21.2" customHeight="1" x14ac:dyDescent="0.15">
      <c r="A40" s="139" t="s">
        <v>18</v>
      </c>
      <c r="B40" s="139"/>
      <c r="C40" s="83">
        <v>84</v>
      </c>
      <c r="E40" s="7"/>
      <c r="F40" s="7"/>
    </row>
    <row r="41" spans="1:6" s="3" customFormat="1" ht="21.2" customHeight="1" x14ac:dyDescent="0.15">
      <c r="A41" s="139" t="s">
        <v>19</v>
      </c>
      <c r="B41" s="139"/>
      <c r="C41" s="52" t="s">
        <v>102</v>
      </c>
      <c r="E41" s="7"/>
      <c r="F41" s="7"/>
    </row>
    <row r="42" spans="1:6" ht="8.25" customHeight="1" thickBot="1" x14ac:dyDescent="0.2">
      <c r="A42" s="140"/>
      <c r="B42" s="141"/>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A9EC-AA7B-4339-867B-6A7E5C3B8B1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116</v>
      </c>
      <c r="Z1" s="45"/>
    </row>
    <row r="2" spans="1:26" ht="21.2" customHeight="1" x14ac:dyDescent="0.15">
      <c r="A2" s="145" t="s">
        <v>41</v>
      </c>
      <c r="B2" s="146"/>
      <c r="C2" s="151" t="s">
        <v>24</v>
      </c>
      <c r="D2" s="152"/>
      <c r="E2" s="155" t="s">
        <v>23</v>
      </c>
      <c r="F2" s="157" t="s">
        <v>22</v>
      </c>
      <c r="G2" s="158"/>
      <c r="H2" s="159"/>
      <c r="I2" s="10"/>
      <c r="J2" s="10" t="s">
        <v>6</v>
      </c>
      <c r="K2" s="160" t="s">
        <v>0</v>
      </c>
      <c r="L2" s="11"/>
    </row>
    <row r="3" spans="1:26" ht="13.5" customHeight="1" x14ac:dyDescent="0.15">
      <c r="A3" s="147"/>
      <c r="B3" s="148"/>
      <c r="C3" s="153"/>
      <c r="D3" s="154"/>
      <c r="E3" s="156"/>
      <c r="F3" s="162" t="s">
        <v>21</v>
      </c>
      <c r="G3" s="162" t="s">
        <v>1</v>
      </c>
      <c r="H3" s="163" t="s">
        <v>2</v>
      </c>
      <c r="I3" s="12" t="s">
        <v>20</v>
      </c>
      <c r="J3" s="12" t="s">
        <v>7</v>
      </c>
      <c r="K3" s="161"/>
      <c r="L3" s="11"/>
    </row>
    <row r="4" spans="1:26" ht="18" customHeight="1" x14ac:dyDescent="0.15">
      <c r="A4" s="149"/>
      <c r="B4" s="150"/>
      <c r="C4" s="164" t="s">
        <v>43</v>
      </c>
      <c r="D4" s="165"/>
      <c r="E4" s="156"/>
      <c r="F4" s="162"/>
      <c r="G4" s="162"/>
      <c r="H4" s="163"/>
      <c r="I4" s="13"/>
      <c r="J4" s="13" t="s">
        <v>5</v>
      </c>
      <c r="K4" s="70" t="s">
        <v>42</v>
      </c>
      <c r="L4" s="11"/>
      <c r="O4" s="107"/>
      <c r="P4" s="107"/>
      <c r="Q4" s="107"/>
      <c r="R4" s="107"/>
    </row>
    <row r="5" spans="1:26" s="40" customFormat="1" ht="28.5" customHeight="1" x14ac:dyDescent="0.15">
      <c r="A5" s="168" t="s">
        <v>45</v>
      </c>
      <c r="B5" s="169"/>
      <c r="C5" s="54">
        <v>0</v>
      </c>
      <c r="D5" s="55">
        <v>1121.26</v>
      </c>
      <c r="E5" s="170"/>
      <c r="F5" s="170"/>
      <c r="G5" s="170"/>
      <c r="H5" s="170"/>
      <c r="I5" s="170"/>
      <c r="J5" s="170"/>
      <c r="K5" s="170"/>
      <c r="L5" s="39"/>
    </row>
    <row r="6" spans="1:26" s="40" customFormat="1" ht="22.5" customHeight="1" x14ac:dyDescent="0.15">
      <c r="A6" s="168" t="s">
        <v>46</v>
      </c>
      <c r="B6" s="169"/>
      <c r="C6" s="54">
        <v>0</v>
      </c>
      <c r="D6" s="55">
        <v>786.38</v>
      </c>
      <c r="E6" s="95">
        <v>556712</v>
      </c>
      <c r="F6" s="95">
        <v>1094456</v>
      </c>
      <c r="G6" s="95">
        <v>529663</v>
      </c>
      <c r="H6" s="95">
        <v>564793</v>
      </c>
      <c r="I6" s="56">
        <f>G6/H6*100</f>
        <v>93.780022061179935</v>
      </c>
      <c r="J6" s="57">
        <f>F6/E6</f>
        <v>1.9659285231861356</v>
      </c>
      <c r="K6" s="58">
        <f>F6/D6</f>
        <v>1391.7647956458709</v>
      </c>
      <c r="L6" s="39"/>
      <c r="P6" s="112"/>
    </row>
    <row r="7" spans="1:26" s="40" customFormat="1" ht="22.5" customHeight="1" x14ac:dyDescent="0.15">
      <c r="A7" s="166" t="s">
        <v>47</v>
      </c>
      <c r="B7" s="167"/>
      <c r="C7" s="113"/>
      <c r="D7" s="109">
        <v>217.43</v>
      </c>
      <c r="E7" s="95">
        <v>629487</v>
      </c>
      <c r="F7" s="95">
        <v>1357054</v>
      </c>
      <c r="G7" s="95">
        <v>666603</v>
      </c>
      <c r="H7" s="95">
        <v>690451</v>
      </c>
      <c r="I7" s="56">
        <f>G7/H7*100</f>
        <v>96.546025713627756</v>
      </c>
      <c r="J7" s="57">
        <f t="shared" ref="J7:J25" si="0">F7/E7</f>
        <v>2.1558094130617471</v>
      </c>
      <c r="K7" s="58">
        <f t="shared" ref="K7:K25" si="1">F7/D7</f>
        <v>6241.3374419353349</v>
      </c>
      <c r="L7" s="39"/>
    </row>
    <row r="8" spans="1:26" s="40" customFormat="1" ht="22.5" customHeight="1" x14ac:dyDescent="0.15">
      <c r="A8" s="166" t="s">
        <v>48</v>
      </c>
      <c r="B8" s="167"/>
      <c r="C8" s="113">
        <v>0</v>
      </c>
      <c r="D8" s="109">
        <v>271.76</v>
      </c>
      <c r="E8" s="106">
        <v>484154</v>
      </c>
      <c r="F8" s="106">
        <v>987583</v>
      </c>
      <c r="G8" s="106">
        <v>485573</v>
      </c>
      <c r="H8" s="106">
        <v>502010</v>
      </c>
      <c r="I8" s="56">
        <f t="shared" ref="I8:I25" si="2">G8/H8*100</f>
        <v>96.725762435011248</v>
      </c>
      <c r="J8" s="57">
        <f t="shared" si="0"/>
        <v>2.0398117128021251</v>
      </c>
      <c r="K8" s="58">
        <f t="shared" si="1"/>
        <v>3634.0263467765676</v>
      </c>
      <c r="L8" s="39"/>
    </row>
    <row r="9" spans="1:26" s="40" customFormat="1" ht="22.5" customHeight="1" x14ac:dyDescent="0.15">
      <c r="A9" s="166" t="s">
        <v>49</v>
      </c>
      <c r="B9" s="167"/>
      <c r="C9" s="113"/>
      <c r="D9" s="109">
        <v>627.51</v>
      </c>
      <c r="E9" s="107">
        <v>5553390</v>
      </c>
      <c r="F9" s="107">
        <v>9944992</v>
      </c>
      <c r="G9" s="107">
        <v>4872962</v>
      </c>
      <c r="H9" s="107">
        <v>5072030</v>
      </c>
      <c r="I9" s="56">
        <f t="shared" si="2"/>
        <v>96.075180943330381</v>
      </c>
      <c r="J9" s="57">
        <f t="shared" si="0"/>
        <v>1.79079661251956</v>
      </c>
      <c r="K9" s="58">
        <f t="shared" si="1"/>
        <v>15848.340265493776</v>
      </c>
      <c r="L9" s="39"/>
    </row>
    <row r="10" spans="1:26" s="40" customFormat="1" ht="28.5" customHeight="1" x14ac:dyDescent="0.15">
      <c r="A10" s="166" t="s">
        <v>50</v>
      </c>
      <c r="B10" s="167"/>
      <c r="C10" s="113"/>
      <c r="D10" s="114">
        <v>144.35</v>
      </c>
      <c r="E10" s="106">
        <v>797284</v>
      </c>
      <c r="F10" s="106">
        <v>1559207</v>
      </c>
      <c r="G10" s="106">
        <v>784614</v>
      </c>
      <c r="H10" s="106">
        <v>774593</v>
      </c>
      <c r="I10" s="56">
        <f t="shared" si="2"/>
        <v>101.29371166535199</v>
      </c>
      <c r="J10" s="57">
        <f t="shared" si="0"/>
        <v>1.9556481755560127</v>
      </c>
      <c r="K10" s="58">
        <f t="shared" si="1"/>
        <v>10801.572566678213</v>
      </c>
      <c r="L10" s="39"/>
      <c r="P10" s="108"/>
    </row>
    <row r="11" spans="1:26" s="40" customFormat="1" ht="22.5" customHeight="1" x14ac:dyDescent="0.15">
      <c r="A11" s="166" t="s">
        <v>51</v>
      </c>
      <c r="B11" s="167"/>
      <c r="C11" s="113"/>
      <c r="D11" s="109">
        <v>438.23</v>
      </c>
      <c r="E11" s="106">
        <v>1838721</v>
      </c>
      <c r="F11" s="106">
        <v>3769748</v>
      </c>
      <c r="G11" s="106">
        <v>1857161</v>
      </c>
      <c r="H11" s="106">
        <v>1912587</v>
      </c>
      <c r="I11" s="56">
        <f t="shared" si="2"/>
        <v>97.102040325485845</v>
      </c>
      <c r="J11" s="57">
        <f t="shared" si="0"/>
        <v>2.0502011996382268</v>
      </c>
      <c r="K11" s="58">
        <f t="shared" si="1"/>
        <v>8602.2134495584505</v>
      </c>
      <c r="L11" s="39"/>
    </row>
    <row r="12" spans="1:26" s="40" customFormat="1" ht="22.5" customHeight="1" x14ac:dyDescent="0.15">
      <c r="A12" s="166" t="s">
        <v>52</v>
      </c>
      <c r="B12" s="167"/>
      <c r="C12" s="113"/>
      <c r="D12" s="109">
        <v>328.91</v>
      </c>
      <c r="E12" s="106">
        <v>352315</v>
      </c>
      <c r="F12" s="106">
        <v>721349</v>
      </c>
      <c r="G12" s="106">
        <v>358758</v>
      </c>
      <c r="H12" s="106">
        <v>362591</v>
      </c>
      <c r="I12" s="56">
        <f t="shared" si="2"/>
        <v>98.942886061705892</v>
      </c>
      <c r="J12" s="57">
        <f t="shared" si="0"/>
        <v>2.0474546925336701</v>
      </c>
      <c r="K12" s="58">
        <f t="shared" si="1"/>
        <v>2193.1501018515701</v>
      </c>
      <c r="L12" s="39"/>
    </row>
    <row r="13" spans="1:26" s="40" customFormat="1" ht="22.5" customHeight="1" x14ac:dyDescent="0.15">
      <c r="A13" s="166" t="s">
        <v>53</v>
      </c>
      <c r="B13" s="167"/>
      <c r="C13" s="113">
        <v>0</v>
      </c>
      <c r="D13" s="109">
        <v>726.01</v>
      </c>
      <c r="E13" s="115">
        <v>353130</v>
      </c>
      <c r="F13" s="106">
        <v>758982</v>
      </c>
      <c r="G13" s="106">
        <v>364944</v>
      </c>
      <c r="H13" s="106">
        <v>394038</v>
      </c>
      <c r="I13" s="56">
        <f t="shared" si="2"/>
        <v>92.616448159822156</v>
      </c>
      <c r="J13" s="57" t="s">
        <v>105</v>
      </c>
      <c r="K13" s="58">
        <f t="shared" si="1"/>
        <v>1045.4153524056142</v>
      </c>
      <c r="L13" s="39"/>
    </row>
    <row r="14" spans="1:26" s="40" customFormat="1" ht="22.5" customHeight="1" x14ac:dyDescent="0.15">
      <c r="A14" s="166" t="s">
        <v>54</v>
      </c>
      <c r="B14" s="167"/>
      <c r="C14" s="113"/>
      <c r="D14" s="109">
        <v>1411.93</v>
      </c>
      <c r="E14" s="116">
        <v>306685</v>
      </c>
      <c r="F14" s="116">
        <v>665697</v>
      </c>
      <c r="G14" s="106">
        <v>323627</v>
      </c>
      <c r="H14" s="106">
        <v>342070</v>
      </c>
      <c r="I14" s="56">
        <f t="shared" si="2"/>
        <v>94.608413482620506</v>
      </c>
      <c r="J14" s="57">
        <f t="shared" si="0"/>
        <v>2.1706213215514292</v>
      </c>
      <c r="K14" s="58">
        <f t="shared" si="1"/>
        <v>471.48017252979963</v>
      </c>
      <c r="L14" s="39"/>
    </row>
    <row r="15" spans="1:26" s="40" customFormat="1" ht="22.5" customHeight="1" x14ac:dyDescent="0.15">
      <c r="A15" s="166" t="s">
        <v>55</v>
      </c>
      <c r="B15" s="167"/>
      <c r="C15" s="113"/>
      <c r="D15" s="109">
        <v>1558.11</v>
      </c>
      <c r="E15" s="116">
        <v>336329</v>
      </c>
      <c r="F15" s="116">
        <v>768304</v>
      </c>
      <c r="G15" s="106">
        <v>382142</v>
      </c>
      <c r="H15" s="106">
        <v>386162</v>
      </c>
      <c r="I15" s="56">
        <f t="shared" si="2"/>
        <v>98.958986124994169</v>
      </c>
      <c r="J15" s="57">
        <f t="shared" si="0"/>
        <v>2.2843822566594021</v>
      </c>
      <c r="K15" s="58">
        <f t="shared" si="1"/>
        <v>493.09997368606838</v>
      </c>
      <c r="L15" s="39"/>
    </row>
    <row r="16" spans="1:26" s="40" customFormat="1" ht="28.5" customHeight="1" x14ac:dyDescent="0.15">
      <c r="A16" s="166" t="s">
        <v>56</v>
      </c>
      <c r="B16" s="167"/>
      <c r="C16" s="113"/>
      <c r="D16" s="109">
        <v>326.45</v>
      </c>
      <c r="E16" s="106">
        <v>1196466</v>
      </c>
      <c r="F16" s="106">
        <v>2339485</v>
      </c>
      <c r="G16" s="106">
        <v>1148102</v>
      </c>
      <c r="H16" s="106">
        <v>1191383</v>
      </c>
      <c r="I16" s="56">
        <f t="shared" si="2"/>
        <v>96.367163204443912</v>
      </c>
      <c r="J16" s="57">
        <f t="shared" si="0"/>
        <v>1.9553292780572118</v>
      </c>
      <c r="K16" s="58">
        <f t="shared" si="1"/>
        <v>7166.4420278756324</v>
      </c>
      <c r="L16" s="39"/>
    </row>
    <row r="17" spans="1:15" s="40" customFormat="1" ht="22.5" customHeight="1" x14ac:dyDescent="0.15">
      <c r="A17" s="166" t="s">
        <v>57</v>
      </c>
      <c r="B17" s="167"/>
      <c r="C17" s="113">
        <v>0</v>
      </c>
      <c r="D17" s="109">
        <v>827.83</v>
      </c>
      <c r="E17" s="106">
        <v>759146</v>
      </c>
      <c r="F17" s="106">
        <v>1431419</v>
      </c>
      <c r="G17" s="106">
        <v>675929</v>
      </c>
      <c r="H17" s="106">
        <v>755490</v>
      </c>
      <c r="I17" s="56">
        <f t="shared" si="2"/>
        <v>89.468953923943403</v>
      </c>
      <c r="J17" s="57">
        <f t="shared" si="0"/>
        <v>1.8855648320612899</v>
      </c>
      <c r="K17" s="58">
        <f t="shared" si="1"/>
        <v>1729.1219211673892</v>
      </c>
      <c r="L17" s="39"/>
    </row>
    <row r="18" spans="1:15" s="40" customFormat="1" ht="22.5" customHeight="1" x14ac:dyDescent="0.15">
      <c r="A18" s="166" t="s">
        <v>58</v>
      </c>
      <c r="B18" s="167"/>
      <c r="C18" s="113"/>
      <c r="D18" s="109">
        <v>225.34</v>
      </c>
      <c r="E18" s="106">
        <v>1594564</v>
      </c>
      <c r="F18" s="106">
        <v>2815724</v>
      </c>
      <c r="G18" s="106">
        <v>1355481</v>
      </c>
      <c r="H18" s="106">
        <v>1460243</v>
      </c>
      <c r="I18" s="56">
        <f t="shared" si="2"/>
        <v>92.825714624209809</v>
      </c>
      <c r="J18" s="57">
        <f t="shared" si="0"/>
        <v>1.7658268968821571</v>
      </c>
      <c r="K18" s="58">
        <f t="shared" si="1"/>
        <v>12495.446880269814</v>
      </c>
      <c r="L18" s="39"/>
    </row>
    <row r="19" spans="1:15" s="40" customFormat="1" ht="22.5" customHeight="1" x14ac:dyDescent="0.15">
      <c r="A19" s="166" t="s">
        <v>59</v>
      </c>
      <c r="B19" s="167"/>
      <c r="C19" s="113">
        <v>0</v>
      </c>
      <c r="D19" s="109">
        <v>149.83000000000001</v>
      </c>
      <c r="E19" s="106">
        <v>377299</v>
      </c>
      <c r="F19" s="106">
        <v>802839</v>
      </c>
      <c r="G19" s="106">
        <v>381021</v>
      </c>
      <c r="H19" s="106">
        <v>421818</v>
      </c>
      <c r="I19" s="56">
        <f t="shared" si="2"/>
        <v>90.328293244953983</v>
      </c>
      <c r="J19" s="57">
        <f t="shared" si="0"/>
        <v>2.1278588069409143</v>
      </c>
      <c r="K19" s="58">
        <f t="shared" si="1"/>
        <v>5358.3327771474333</v>
      </c>
      <c r="L19" s="39"/>
    </row>
    <row r="20" spans="1:15" s="40" customFormat="1" ht="22.5" customHeight="1" x14ac:dyDescent="0.15">
      <c r="A20" s="166" t="s">
        <v>60</v>
      </c>
      <c r="B20" s="167"/>
      <c r="C20" s="113">
        <v>0</v>
      </c>
      <c r="D20" s="109">
        <v>556.92999999999995</v>
      </c>
      <c r="E20" s="106">
        <v>756116</v>
      </c>
      <c r="F20" s="106">
        <v>1484449</v>
      </c>
      <c r="G20" s="106">
        <v>695910</v>
      </c>
      <c r="H20" s="106">
        <v>788539</v>
      </c>
      <c r="I20" s="56">
        <f t="shared" si="2"/>
        <v>88.253085770012646</v>
      </c>
      <c r="J20" s="57">
        <f t="shared" si="0"/>
        <v>1.9632556380237953</v>
      </c>
      <c r="K20" s="58">
        <f t="shared" si="1"/>
        <v>2665.413965848491</v>
      </c>
      <c r="L20" s="39"/>
    </row>
    <row r="21" spans="1:15" s="40" customFormat="1" ht="28.5" customHeight="1" x14ac:dyDescent="0.15">
      <c r="A21" s="166" t="s">
        <v>61</v>
      </c>
      <c r="B21" s="167"/>
      <c r="C21" s="113"/>
      <c r="D21" s="109">
        <v>789.95</v>
      </c>
      <c r="E21" s="115">
        <v>344305</v>
      </c>
      <c r="F21" s="106">
        <v>709315</v>
      </c>
      <c r="G21" s="106">
        <v>340949</v>
      </c>
      <c r="H21" s="106">
        <v>368366</v>
      </c>
      <c r="I21" s="56">
        <f t="shared" si="2"/>
        <v>92.557130679813014</v>
      </c>
      <c r="J21" s="57" t="s">
        <v>105</v>
      </c>
      <c r="K21" s="58">
        <f t="shared" si="1"/>
        <v>897.92391923539458</v>
      </c>
      <c r="L21" s="39"/>
    </row>
    <row r="22" spans="1:15" s="40" customFormat="1" ht="22.5" customHeight="1" x14ac:dyDescent="0.15">
      <c r="A22" s="166" t="s">
        <v>62</v>
      </c>
      <c r="B22" s="167"/>
      <c r="C22" s="113"/>
      <c r="D22" s="109">
        <v>906.69</v>
      </c>
      <c r="E22" s="117">
        <v>569068</v>
      </c>
      <c r="F22" s="117">
        <v>1173406</v>
      </c>
      <c r="G22" s="117">
        <v>564999</v>
      </c>
      <c r="H22" s="117">
        <v>608407</v>
      </c>
      <c r="I22" s="56">
        <f t="shared" si="2"/>
        <v>92.865302338730487</v>
      </c>
      <c r="J22" s="57">
        <f t="shared" si="0"/>
        <v>2.0619785333211498</v>
      </c>
      <c r="K22" s="58">
        <f t="shared" si="1"/>
        <v>1294.1644884139009</v>
      </c>
      <c r="L22" s="39"/>
    </row>
    <row r="23" spans="1:15" s="40" customFormat="1" ht="22.5" customHeight="1" x14ac:dyDescent="0.15">
      <c r="A23" s="166" t="s">
        <v>63</v>
      </c>
      <c r="B23" s="167"/>
      <c r="C23" s="113">
        <v>0</v>
      </c>
      <c r="D23" s="109">
        <v>492.3</v>
      </c>
      <c r="E23" s="171"/>
      <c r="F23" s="171"/>
      <c r="G23" s="171"/>
      <c r="H23" s="171"/>
      <c r="I23" s="171"/>
      <c r="J23" s="171"/>
      <c r="K23" s="171"/>
      <c r="L23" s="39"/>
    </row>
    <row r="24" spans="1:15" s="40" customFormat="1" ht="22.5" customHeight="1" x14ac:dyDescent="0.15">
      <c r="A24" s="166" t="s">
        <v>64</v>
      </c>
      <c r="B24" s="167"/>
      <c r="C24" s="113">
        <v>0</v>
      </c>
      <c r="D24" s="109">
        <v>343.47</v>
      </c>
      <c r="E24" s="106">
        <v>905859</v>
      </c>
      <c r="F24" s="106">
        <v>1672057</v>
      </c>
      <c r="G24" s="106">
        <v>789407</v>
      </c>
      <c r="H24" s="106">
        <v>882650</v>
      </c>
      <c r="I24" s="56">
        <f t="shared" si="2"/>
        <v>89.436016541097828</v>
      </c>
      <c r="J24" s="57">
        <f t="shared" si="0"/>
        <v>1.8458247917170332</v>
      </c>
      <c r="K24" s="58">
        <f t="shared" si="1"/>
        <v>4868.1311322677375</v>
      </c>
      <c r="L24" s="39"/>
    </row>
    <row r="25" spans="1:15" s="40" customFormat="1" ht="22.5" customHeight="1" x14ac:dyDescent="0.15">
      <c r="A25" s="166" t="s">
        <v>65</v>
      </c>
      <c r="B25" s="167"/>
      <c r="C25" s="118"/>
      <c r="D25" s="109">
        <v>390.44</v>
      </c>
      <c r="E25" s="106">
        <v>345472</v>
      </c>
      <c r="F25" s="106">
        <v>734902</v>
      </c>
      <c r="G25" s="106">
        <v>347911</v>
      </c>
      <c r="H25" s="106">
        <v>386991</v>
      </c>
      <c r="I25" s="56">
        <f t="shared" si="2"/>
        <v>89.901573938412</v>
      </c>
      <c r="J25" s="57">
        <f t="shared" si="0"/>
        <v>2.127240413115969</v>
      </c>
      <c r="K25" s="58">
        <f t="shared" si="1"/>
        <v>1882.2405491240652</v>
      </c>
      <c r="L25" s="39"/>
    </row>
    <row r="26" spans="1:15" ht="8.25" customHeight="1" thickBot="1" x14ac:dyDescent="0.2">
      <c r="A26" s="172"/>
      <c r="B26" s="173"/>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119</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49"/>
      <c r="B33" s="67"/>
      <c r="C33" s="59"/>
      <c r="D33" s="23"/>
      <c r="E33" s="23"/>
      <c r="F33" s="23"/>
      <c r="G33" s="23"/>
      <c r="H33" s="23"/>
      <c r="I33" s="11"/>
      <c r="J33" s="11"/>
      <c r="K33" s="11"/>
      <c r="L33" s="11"/>
    </row>
    <row r="34" spans="1:12" x14ac:dyDescent="0.15">
      <c r="B34" s="119"/>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3">
    <mergeCell ref="E23:K23"/>
    <mergeCell ref="A24:B24"/>
    <mergeCell ref="A25:B25"/>
    <mergeCell ref="A26:B26"/>
    <mergeCell ref="A16:B16"/>
    <mergeCell ref="A17:B17"/>
    <mergeCell ref="A18:B18"/>
    <mergeCell ref="A19:B19"/>
    <mergeCell ref="A20:B20"/>
    <mergeCell ref="A21:B21"/>
    <mergeCell ref="A22:B22"/>
    <mergeCell ref="A23:B23"/>
    <mergeCell ref="A15:B15"/>
    <mergeCell ref="A5:B5"/>
    <mergeCell ref="E5:K5"/>
    <mergeCell ref="A6:B6"/>
    <mergeCell ref="A7:B7"/>
    <mergeCell ref="A8:B8"/>
    <mergeCell ref="A9:B9"/>
    <mergeCell ref="A10:B10"/>
    <mergeCell ref="A11:B11"/>
    <mergeCell ref="A12:B12"/>
    <mergeCell ref="A13:B13"/>
    <mergeCell ref="A14:B14"/>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2026-03-23T05:54:46Z</cp:lastPrinted>
  <dcterms:created xsi:type="dcterms:W3CDTF">2002-04-06T04:40:15Z</dcterms:created>
  <dcterms:modified xsi:type="dcterms:W3CDTF">2026-03-25T00:14:48Z</dcterms:modified>
</cp:coreProperties>
</file>