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xr:revisionPtr revIDLastSave="0" documentId="13_ncr:1_{EA7EE390-7B29-40BE-9F07-C35AEF1C15F6}" xr6:coauthVersionLast="47" xr6:coauthVersionMax="47" xr10:uidLastSave="{00000000-0000-0000-0000-000000000000}"/>
  <bookViews>
    <workbookView xWindow="-120" yWindow="-120" windowWidth="20730" windowHeight="11040" tabRatio="934" xr2:uid="{00000000-000D-0000-FFFF-FFFF00000000}"/>
  </bookViews>
  <sheets>
    <sheet name="目次＜人口＞" sheetId="10" r:id="rId1"/>
    <sheet name="１" sheetId="4" r:id="rId2"/>
    <sheet name="２" sheetId="9" r:id="rId3"/>
    <sheet name="３" sheetId="28"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28" l="1"/>
  <c r="J25" i="28"/>
  <c r="I25" i="28"/>
  <c r="K24" i="28"/>
  <c r="J24" i="28"/>
  <c r="I24" i="28"/>
  <c r="K22" i="28"/>
  <c r="J22" i="28"/>
  <c r="I22" i="28"/>
  <c r="K21" i="28"/>
  <c r="I21" i="28"/>
  <c r="K20" i="28"/>
  <c r="J20" i="28"/>
  <c r="I20" i="28"/>
  <c r="K19" i="28"/>
  <c r="J19" i="28"/>
  <c r="I19" i="28"/>
  <c r="K18" i="28"/>
  <c r="J18" i="28"/>
  <c r="I18" i="28"/>
  <c r="K17" i="28"/>
  <c r="J17" i="28"/>
  <c r="I17" i="28"/>
  <c r="K16" i="28"/>
  <c r="J16" i="28"/>
  <c r="I16" i="28"/>
  <c r="K15" i="28"/>
  <c r="J15" i="28"/>
  <c r="I15" i="28"/>
  <c r="K14" i="28"/>
  <c r="J14" i="28"/>
  <c r="I14" i="28"/>
  <c r="K13" i="28"/>
  <c r="I13" i="28"/>
  <c r="K12" i="28"/>
  <c r="J12" i="28"/>
  <c r="I12" i="28"/>
  <c r="K11" i="28"/>
  <c r="J11" i="28"/>
  <c r="I11" i="28"/>
  <c r="K10" i="28"/>
  <c r="J10" i="28"/>
  <c r="I10" i="28"/>
  <c r="K9" i="28"/>
  <c r="J9" i="28"/>
  <c r="I9" i="28"/>
  <c r="K8" i="28"/>
  <c r="J8" i="28"/>
  <c r="I8" i="28"/>
  <c r="K7" i="28"/>
  <c r="J7" i="28"/>
  <c r="I7" i="28"/>
  <c r="K6" i="28"/>
  <c r="J6" i="28"/>
  <c r="I6" i="28"/>
</calcChain>
</file>

<file path=xl/sharedStrings.xml><?xml version="1.0" encoding="utf-8"?>
<sst xmlns="http://schemas.openxmlformats.org/spreadsheetml/2006/main" count="156" uniqueCount="120">
  <si>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</si>
  <si>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</si>
  <si>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</si>
  <si>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</si>
  <si>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</si>
  <si>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</si>
  <si>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</si>
  <si>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</si>
  <si>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</si>
  <si>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</si>
  <si>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</si>
  <si>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</si>
  <si>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</si>
  <si>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</si>
  <si>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</si>
  <si>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</si>
  <si>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</si>
  <si>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</si>
  <si>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</si>
  <si>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</si>
  <si>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</si>
  <si>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</si>
  <si>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</si>
  <si>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</si>
  <si>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</si>
  <si>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</si>
  <si>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</si>
  <si>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</si>
  <si>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</si>
  <si>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</si>
  <si>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</si>
  <si>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</si>
  <si>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</si>
  <si>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</si>
  <si>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</si>
  <si>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</si>
  <si>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</si>
  <si>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</si>
  <si>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</si>
  <si>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</si>
  <si>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</si>
  <si>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</si>
  <si>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</si>
  <si>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</si>
  <si>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</si>
  <si>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</si>
  <si>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</si>
  <si>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</si>
  <si>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</si>
  <si>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</si>
  <si>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</si>
  <si>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</si>
  <si>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</si>
  <si>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</si>
  <si>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</si>
  <si>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</si>
  <si>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</si>
  <si>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</si>
  <si>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</si>
  <si>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</si>
  <si>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</si>
  <si>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</si>
  <si>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</si>
  <si>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</si>
  <si>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</si>
  <si>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</si>
  <si>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</si>
  <si>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</si>
  <si>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</si>
  <si>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</si>
  <si>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</si>
  <si>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</si>
  <si>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</si>
  <si>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</si>
  <si>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</si>
  <si>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</si>
  <si>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</si>
  <si>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</si>
  <si>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</si>
  <si>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</si>
  <si>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</si>
  <si>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</si>
  <si>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</si>
  <si>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</si>
  <si>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</si>
  <si>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</si>
  <si>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</si>
  <si>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</si>
  <si>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</si>
  <si>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</si>
  <si>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</si>
  <si>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</si>
  <si>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</si>
  <si>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</si>
  <si>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</si>
  <si>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</si>
  <si>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</si>
  <si>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</si>
  <si>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</si>
  <si>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</si>
  <si>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</si>
  <si>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</si>
  <si>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</si>
  <si>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</si>
  <si>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</si>
  <si>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</si>
  <si>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</si>
  <si>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</si>
  <si>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</si>
  <si>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</si>
  <si>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</si>
  <si>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</si>
  <si>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</si>
  <si>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</si>
  <si>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</si>
  <si>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</si>
  <si>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r>
      <t>面積は国土地理院｢全国都道府県市区町村別面積調｣(令和７年10月１日現在)による。</t>
    </r>
    <r>
      <rPr>
        <i/>
        <sz val="10"/>
        <rFont val="ＭＳ 明朝"/>
        <family val="1"/>
        <charset val="128"/>
      </rPr>
      <t>ただし、川崎市は独自公表値である｡</t>
    </r>
    <rPh sb="25" eb="27">
      <t>レイワ</t>
    </rPh>
    <rPh sb="45" eb="47">
      <t>カワサキ</t>
    </rPh>
    <rPh sb="47" eb="48">
      <t>シ</t>
    </rPh>
    <rPh sb="49" eb="51">
      <t>ドクジ</t>
    </rPh>
    <phoneticPr fontId="3"/>
  </si>
  <si>
    <t>令和７年11月１日現在</t>
    <rPh sb="6" eb="7">
      <t>ガツ</t>
    </rPh>
    <phoneticPr fontId="3"/>
  </si>
  <si>
    <t>令和７年12月末現在</t>
    <rPh sb="6" eb="7">
      <t>ガツ</t>
    </rPh>
    <phoneticPr fontId="3"/>
  </si>
  <si>
    <t>令和７年12月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</si>
</sst>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
      <sz val="11"/>
      <name val="ＭＳ Ｐゴシック"/>
      <family val="3"/>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6">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xf numFmtId="0" fontId="25" fillId="0" borderId="0"/>
  </cellStyleXfs>
  <cellXfs count="174">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3" fontId="2" fillId="3" borderId="0" xfId="0" applyNumberFormat="1" applyFont="1" applyFill="1" applyBorder="1" applyAlignment="1" applyProtection="1">
      <alignment horizontal="right"/>
      <protection locked="0"/>
    </xf>
    <xf numFmtId="181" fontId="2" fillId="3" borderId="0" xfId="0" applyNumberFormat="1" applyFont="1" applyFill="1" applyAlignment="1">
      <alignment horizontal="right" shrinkToFit="1"/>
    </xf>
    <xf numFmtId="176" fontId="2" fillId="0" borderId="0" xfId="1" applyAlignment="1" applyProtection="1">
      <alignment horizontal="left"/>
      <protection locked="0"/>
    </xf>
    <xf numFmtId="185" fontId="2" fillId="3" borderId="0" xfId="0" applyNumberFormat="1" applyFont="1" applyFill="1" applyBorder="1" applyAlignment="1" applyProtection="1">
      <alignment horizontal="right"/>
      <protection locked="0"/>
    </xf>
    <xf numFmtId="0" fontId="8" fillId="3" borderId="0" xfId="0" applyFont="1" applyFill="1" applyBorder="1" applyAlignment="1">
      <alignment horizontal="center" vertical="center"/>
    </xf>
    <xf numFmtId="0" fontId="12" fillId="3" borderId="0" xfId="0" applyFont="1" applyFill="1" applyAlignment="1">
      <alignment horizontal="right" vertical="center"/>
    </xf>
    <xf numFmtId="176" fontId="2" fillId="0" borderId="0" xfId="1" applyAlignment="1" applyProtection="1">
      <alignment horizontal="center"/>
      <protection locked="0"/>
    </xf>
    <xf numFmtId="184" fontId="2" fillId="3" borderId="0" xfId="0" applyNumberFormat="1" applyFont="1" applyFill="1" applyBorder="1" applyAlignment="1" applyProtection="1">
      <alignment horizontal="distributed"/>
      <protection locked="0"/>
    </xf>
    <xf numFmtId="185" fontId="22" fillId="3" borderId="0" xfId="0" applyNumberFormat="1" applyFont="1" applyFill="1" applyBorder="1" applyAlignment="1" applyProtection="1">
      <alignment horizontal="right"/>
      <protection locked="0"/>
    </xf>
    <xf numFmtId="191" fontId="21" fillId="3" borderId="0" xfId="0" applyNumberFormat="1" applyFont="1" applyFill="1" applyBorder="1" applyAlignment="1" applyProtection="1">
      <alignment horizontal="right"/>
      <protection locked="0"/>
    </xf>
    <xf numFmtId="189" fontId="2" fillId="3" borderId="0" xfId="0" applyNumberFormat="1" applyFont="1" applyFill="1" applyAlignment="1">
      <alignment horizontal="right" shrinkToFit="1"/>
    </xf>
    <xf numFmtId="183" fontId="16" fillId="3" borderId="0" xfId="0" applyNumberFormat="1" applyFont="1" applyFill="1" applyBorder="1" applyAlignment="1" applyProtection="1">
      <alignment horizontal="right"/>
      <protection locked="0"/>
    </xf>
    <xf numFmtId="184" fontId="2" fillId="3" borderId="0" xfId="0" applyNumberFormat="1" applyFont="1" applyFill="1" applyBorder="1" applyAlignment="1" applyProtection="1">
      <alignment horizontal="center"/>
      <protection locked="0"/>
    </xf>
    <xf numFmtId="176" fontId="5" fillId="0" borderId="0" xfId="1" applyFont="1" applyProtection="1">
      <alignment vertical="center"/>
      <protection locked="0"/>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3" borderId="0" xfId="0" applyNumberFormat="1" applyFont="1" applyFill="1" applyBorder="1" applyAlignment="1" applyProtection="1">
      <alignment horizontal="distributed"/>
      <protection locked="0"/>
    </xf>
    <xf numFmtId="178" fontId="2" fillId="3" borderId="17" xfId="0" applyNumberFormat="1" applyFont="1" applyFill="1" applyBorder="1" applyAlignment="1" applyProtection="1">
      <alignment horizontal="distributed"/>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187" fontId="2" fillId="0" borderId="13" xfId="1" applyNumberFormat="1" applyFont="1" applyBorder="1" applyAlignment="1" applyProtection="1">
      <alignment horizontal="distributed"/>
    </xf>
    <xf numFmtId="187" fontId="2" fillId="0" borderId="0" xfId="1" applyNumberFormat="1" applyFont="1" applyBorder="1" applyAlignment="1" applyProtection="1">
      <alignment horizontal="distributed"/>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cellXfs>
  <cellStyles count="6">
    <cellStyle name="ふくおかの統計Ａ" xfId="1" xr:uid="{00000000-0005-0000-0000-000000000000}"/>
    <cellStyle name="桁区切り" xfId="2" builtinId="6"/>
    <cellStyle name="標準" xfId="0" builtinId="0"/>
    <cellStyle name="標準 2" xfId="5" xr:uid="{00000000-0005-0000-0000-000003000000}"/>
    <cellStyle name="標準_09 地域別転入転出計算式" xfId="3" xr:uid="{00000000-0005-0000-0000-000004000000}"/>
    <cellStyle name="標準_INDEX" xfId="4" xr:uid="{00000000-0005-0000-0000-000005000000}"/>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304800</xdr:colOff>
      <xdr:row>4</xdr:row>
      <xdr:rowOff>133350</xdr:rowOff>
    </xdr:from>
    <xdr:to>
      <xdr:col>10</xdr:col>
      <xdr:colOff>390525</xdr:colOff>
      <xdr:row>4</xdr:row>
      <xdr:rowOff>342900</xdr:rowOff>
    </xdr:to>
    <xdr:sp macro="" textlink="">
      <xdr:nvSpPr>
        <xdr:cNvPr id="2" name="テキスト ボックス 1">
          <a:extLst>
            <a:ext uri="{FF2B5EF4-FFF2-40B4-BE49-F238E27FC236}">
              <a16:creationId xmlns:a16="http://schemas.microsoft.com/office/drawing/2014/main" id="{37EE8173-8E73-774B-54B3-0AB0D93761D3}"/>
            </a:ext>
          </a:extLst>
        </xdr:cNvPr>
        <xdr:cNvSpPr txBox="1"/>
      </xdr:nvSpPr>
      <xdr:spPr>
        <a:xfrm>
          <a:off x="2362200" y="1181100"/>
          <a:ext cx="4791075" cy="209550"/>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100">
              <a:latin typeface="ＭＳ 明朝" panose="02020609040205080304" pitchFamily="17" charset="-128"/>
              <a:ea typeface="ＭＳ 明朝" panose="02020609040205080304" pitchFamily="17" charset="-128"/>
            </a:rPr>
            <a:t>令和７年国勢調査速報値の公表まで、公表を中断しています。</a:t>
          </a:r>
        </a:p>
      </xdr:txBody>
    </xdr:sp>
    <xdr:clientData/>
  </xdr:twoCellAnchor>
  <xdr:twoCellAnchor>
    <xdr:from>
      <xdr:col>4</xdr:col>
      <xdr:colOff>323850</xdr:colOff>
      <xdr:row>22</xdr:row>
      <xdr:rowOff>85725</xdr:rowOff>
    </xdr:from>
    <xdr:to>
      <xdr:col>10</xdr:col>
      <xdr:colOff>409575</xdr:colOff>
      <xdr:row>23</xdr:row>
      <xdr:rowOff>9525</xdr:rowOff>
    </xdr:to>
    <xdr:sp macro="" textlink="">
      <xdr:nvSpPr>
        <xdr:cNvPr id="3" name="テキスト ボックス 2">
          <a:extLst>
            <a:ext uri="{FF2B5EF4-FFF2-40B4-BE49-F238E27FC236}">
              <a16:creationId xmlns:a16="http://schemas.microsoft.com/office/drawing/2014/main" id="{1AD0DF15-7483-45C6-A61C-DF71A8528514}"/>
            </a:ext>
          </a:extLst>
        </xdr:cNvPr>
        <xdr:cNvSpPr txBox="1"/>
      </xdr:nvSpPr>
      <xdr:spPr>
        <a:xfrm>
          <a:off x="2381250" y="6581775"/>
          <a:ext cx="4791075" cy="209550"/>
        </a:xfrm>
        <a:prstGeom prst="rect">
          <a:avLst/>
        </a:prstGeom>
        <a:solidFill>
          <a:sysClr val="window" lastClr="FFFFFF"/>
        </a:solidFill>
        <a:ln w="3175" cmpd="sng">
          <a:solidFill>
            <a:sysClr val="windowText" lastClr="000000"/>
          </a:solidFill>
        </a:ln>
        <a:effectLst/>
      </xdr:spPr>
      <xdr:txBody>
        <a:bodyPr vertOverflow="clip" horzOverflow="clip" wrap="square"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令和７年国勢調査速報値の公表まで、公表を中断しています。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110"/>
      <c r="M1" s="111" t="s">
        <v>118</v>
      </c>
      <c r="R1" s="44"/>
    </row>
    <row r="2" spans="1:28" x14ac:dyDescent="0.15">
      <c r="A2" s="127" t="s">
        <v>110</v>
      </c>
      <c r="B2" s="127"/>
      <c r="C2" s="128"/>
      <c r="D2" s="122" t="s">
        <v>44</v>
      </c>
      <c r="E2" s="105"/>
      <c r="F2" s="105"/>
      <c r="G2" s="105"/>
      <c r="H2" s="105"/>
      <c r="I2" s="105"/>
      <c r="J2" s="105"/>
      <c r="K2" s="105"/>
      <c r="L2" s="105"/>
      <c r="M2" s="105"/>
      <c r="N2" s="104"/>
    </row>
    <row r="3" spans="1:28" x14ac:dyDescent="0.15">
      <c r="A3" s="129"/>
      <c r="B3" s="129"/>
      <c r="C3" s="130"/>
      <c r="D3" s="123"/>
      <c r="E3" s="134" t="s">
        <v>29</v>
      </c>
      <c r="F3" s="136" t="s">
        <v>30</v>
      </c>
      <c r="G3" s="136" t="s">
        <v>31</v>
      </c>
      <c r="H3" s="136" t="s">
        <v>32</v>
      </c>
      <c r="I3" s="136" t="s">
        <v>33</v>
      </c>
      <c r="J3" s="133" t="s">
        <v>34</v>
      </c>
      <c r="K3" s="47"/>
      <c r="L3" s="133" t="s">
        <v>35</v>
      </c>
      <c r="M3" s="79"/>
      <c r="N3" s="76"/>
    </row>
    <row r="4" spans="1:28" ht="28.5" customHeight="1" x14ac:dyDescent="0.15">
      <c r="A4" s="131"/>
      <c r="B4" s="131"/>
      <c r="C4" s="132"/>
      <c r="D4" s="124"/>
      <c r="E4" s="135"/>
      <c r="F4" s="137"/>
      <c r="G4" s="137"/>
      <c r="H4" s="137"/>
      <c r="I4" s="137"/>
      <c r="J4" s="124"/>
      <c r="K4" s="69" t="s">
        <v>38</v>
      </c>
      <c r="L4" s="124"/>
      <c r="M4" s="69" t="s">
        <v>39</v>
      </c>
      <c r="N4" s="76"/>
      <c r="O4" s="104"/>
    </row>
    <row r="5" spans="1:28" s="29" customFormat="1" ht="30" customHeight="1" x14ac:dyDescent="0.15">
      <c r="A5" s="125" t="s">
        <v>69</v>
      </c>
      <c r="B5" s="125"/>
      <c r="C5" s="126"/>
      <c r="D5" s="94">
        <v>58094</v>
      </c>
      <c r="E5" s="94">
        <v>15731</v>
      </c>
      <c r="F5" s="94">
        <v>14537</v>
      </c>
      <c r="G5" s="94">
        <v>7542</v>
      </c>
      <c r="H5" s="94">
        <v>8941</v>
      </c>
      <c r="I5" s="94">
        <v>2108</v>
      </c>
      <c r="J5" s="94">
        <v>4215</v>
      </c>
      <c r="K5" s="94">
        <v>280</v>
      </c>
      <c r="L5" s="94">
        <v>5020</v>
      </c>
      <c r="M5" s="94">
        <v>2575</v>
      </c>
    </row>
    <row r="6" spans="1:28" s="29" customFormat="1" ht="22.5" customHeight="1" x14ac:dyDescent="0.15">
      <c r="A6" s="120" t="s">
        <v>70</v>
      </c>
      <c r="B6" s="120"/>
      <c r="C6" s="121"/>
      <c r="D6" s="94">
        <v>14479</v>
      </c>
      <c r="E6" s="94">
        <v>4084</v>
      </c>
      <c r="F6" s="94">
        <v>4229</v>
      </c>
      <c r="G6" s="94">
        <v>1674</v>
      </c>
      <c r="H6" s="94">
        <v>3570</v>
      </c>
      <c r="I6" s="94">
        <v>391</v>
      </c>
      <c r="J6" s="94">
        <v>321</v>
      </c>
      <c r="K6" s="94">
        <v>18</v>
      </c>
      <c r="L6" s="94">
        <v>210</v>
      </c>
      <c r="M6" s="94">
        <v>70</v>
      </c>
      <c r="P6" s="84"/>
      <c r="Q6" s="85"/>
      <c r="R6" s="85"/>
      <c r="S6" s="85"/>
      <c r="T6" s="85"/>
      <c r="U6" s="85"/>
      <c r="V6" s="85"/>
      <c r="W6" s="85"/>
      <c r="X6" s="85"/>
      <c r="Y6" s="85"/>
      <c r="Z6" s="85"/>
      <c r="AA6" s="85"/>
      <c r="AB6" s="85"/>
    </row>
    <row r="7" spans="1:28" s="29" customFormat="1" ht="22.5" customHeight="1" x14ac:dyDescent="0.15">
      <c r="A7" s="120" t="s">
        <v>83</v>
      </c>
      <c r="B7" s="120"/>
      <c r="C7" s="121"/>
      <c r="D7" s="94">
        <v>14425</v>
      </c>
      <c r="E7" s="94">
        <v>4521</v>
      </c>
      <c r="F7" s="94">
        <v>2730</v>
      </c>
      <c r="G7" s="94">
        <v>1978</v>
      </c>
      <c r="H7" s="94">
        <v>1267</v>
      </c>
      <c r="I7" s="94">
        <v>488</v>
      </c>
      <c r="J7" s="94">
        <v>1414</v>
      </c>
      <c r="K7" s="94">
        <v>37</v>
      </c>
      <c r="L7" s="94">
        <v>2027</v>
      </c>
      <c r="M7" s="94">
        <v>1087</v>
      </c>
      <c r="P7" s="84"/>
      <c r="Q7" s="85"/>
      <c r="R7" s="85"/>
      <c r="S7" s="85"/>
      <c r="T7" s="85"/>
      <c r="U7" s="85"/>
      <c r="V7" s="85"/>
      <c r="W7" s="85"/>
      <c r="X7" s="85"/>
      <c r="Y7" s="85"/>
      <c r="Z7" s="85"/>
      <c r="AA7" s="85"/>
      <c r="AB7" s="85"/>
    </row>
    <row r="8" spans="1:28" s="29" customFormat="1" ht="22.5" customHeight="1" x14ac:dyDescent="0.15">
      <c r="A8" s="120" t="s">
        <v>84</v>
      </c>
      <c r="B8" s="120"/>
      <c r="C8" s="121"/>
      <c r="D8" s="94">
        <v>7999</v>
      </c>
      <c r="E8" s="94">
        <v>2165</v>
      </c>
      <c r="F8" s="94">
        <v>2643</v>
      </c>
      <c r="G8" s="94">
        <v>748</v>
      </c>
      <c r="H8" s="94">
        <v>1596</v>
      </c>
      <c r="I8" s="94">
        <v>234</v>
      </c>
      <c r="J8" s="94">
        <v>336</v>
      </c>
      <c r="K8" s="94">
        <v>71</v>
      </c>
      <c r="L8" s="94">
        <v>277</v>
      </c>
      <c r="M8" s="94">
        <v>146</v>
      </c>
      <c r="P8" s="84"/>
      <c r="Q8" s="85"/>
      <c r="R8" s="85"/>
      <c r="S8" s="85"/>
      <c r="T8" s="85"/>
      <c r="U8" s="85"/>
      <c r="V8" s="85"/>
      <c r="W8" s="85"/>
      <c r="X8" s="85"/>
      <c r="Y8" s="85"/>
      <c r="Z8" s="85"/>
      <c r="AA8" s="85"/>
      <c r="AB8" s="85"/>
    </row>
    <row r="9" spans="1:28" s="29" customFormat="1" ht="22.5" customHeight="1" x14ac:dyDescent="0.15">
      <c r="A9" s="120" t="s">
        <v>85</v>
      </c>
      <c r="B9" s="120"/>
      <c r="C9" s="121"/>
      <c r="D9" s="94">
        <v>6798</v>
      </c>
      <c r="E9" s="94">
        <v>1835</v>
      </c>
      <c r="F9" s="94">
        <v>1691</v>
      </c>
      <c r="G9" s="94">
        <v>1204</v>
      </c>
      <c r="H9" s="94">
        <v>595</v>
      </c>
      <c r="I9" s="94">
        <v>305</v>
      </c>
      <c r="J9" s="94">
        <v>655</v>
      </c>
      <c r="K9" s="94">
        <v>24</v>
      </c>
      <c r="L9" s="94">
        <v>513</v>
      </c>
      <c r="M9" s="94">
        <v>227</v>
      </c>
      <c r="P9" s="84"/>
      <c r="Q9" s="85"/>
      <c r="R9" s="85"/>
      <c r="S9" s="85"/>
      <c r="T9" s="85"/>
      <c r="U9" s="85"/>
      <c r="V9" s="85"/>
      <c r="W9" s="85"/>
      <c r="X9" s="85"/>
      <c r="Y9" s="85"/>
      <c r="Z9" s="85"/>
      <c r="AA9" s="85"/>
      <c r="AB9" s="85"/>
    </row>
    <row r="10" spans="1:28" s="29" customFormat="1" ht="22.5" customHeight="1" x14ac:dyDescent="0.15">
      <c r="A10" s="120" t="s">
        <v>93</v>
      </c>
      <c r="B10" s="120"/>
      <c r="C10" s="121"/>
      <c r="D10" s="94">
        <v>2152</v>
      </c>
      <c r="E10" s="94">
        <v>557</v>
      </c>
      <c r="F10" s="94">
        <v>694</v>
      </c>
      <c r="G10" s="94">
        <v>152</v>
      </c>
      <c r="H10" s="94">
        <v>364</v>
      </c>
      <c r="I10" s="94">
        <v>100</v>
      </c>
      <c r="J10" s="94">
        <v>141</v>
      </c>
      <c r="K10" s="94">
        <v>16</v>
      </c>
      <c r="L10" s="94">
        <v>144</v>
      </c>
      <c r="M10" s="94">
        <v>61</v>
      </c>
      <c r="P10" s="84"/>
      <c r="Q10" s="85"/>
      <c r="R10" s="85"/>
      <c r="S10" s="85"/>
      <c r="T10" s="85"/>
      <c r="U10" s="85"/>
      <c r="V10" s="85"/>
      <c r="W10" s="85"/>
      <c r="X10" s="85"/>
      <c r="Y10" s="85"/>
      <c r="Z10" s="85"/>
      <c r="AA10" s="85"/>
      <c r="AB10" s="85"/>
    </row>
    <row r="11" spans="1:28" s="29" customFormat="1" ht="22.5" customHeight="1" x14ac:dyDescent="0.15">
      <c r="A11" s="120" t="s">
        <v>92</v>
      </c>
      <c r="B11" s="120"/>
      <c r="C11" s="121"/>
      <c r="D11" s="94">
        <v>2067</v>
      </c>
      <c r="E11" s="94">
        <v>597</v>
      </c>
      <c r="F11" s="94">
        <v>367</v>
      </c>
      <c r="G11" s="94">
        <v>99</v>
      </c>
      <c r="H11" s="94">
        <v>240</v>
      </c>
      <c r="I11" s="94">
        <v>131</v>
      </c>
      <c r="J11" s="94">
        <v>345</v>
      </c>
      <c r="K11" s="94">
        <v>42</v>
      </c>
      <c r="L11" s="94">
        <v>288</v>
      </c>
      <c r="M11" s="94">
        <v>153</v>
      </c>
      <c r="P11" s="84"/>
      <c r="Q11" s="85"/>
      <c r="R11" s="85"/>
      <c r="S11" s="85"/>
      <c r="T11" s="85"/>
      <c r="U11" s="85"/>
      <c r="V11" s="85"/>
      <c r="W11" s="85"/>
      <c r="X11" s="85"/>
      <c r="Y11" s="85"/>
      <c r="Z11" s="85"/>
      <c r="AA11" s="85"/>
      <c r="AB11" s="85"/>
    </row>
    <row r="12" spans="1:28" s="29" customFormat="1" ht="22.5" customHeight="1" x14ac:dyDescent="0.15">
      <c r="A12" s="120" t="s">
        <v>71</v>
      </c>
      <c r="B12" s="120"/>
      <c r="C12" s="121"/>
      <c r="D12" s="94">
        <v>1729</v>
      </c>
      <c r="E12" s="94">
        <v>331</v>
      </c>
      <c r="F12" s="94">
        <v>581</v>
      </c>
      <c r="G12" s="94">
        <v>242</v>
      </c>
      <c r="H12" s="94">
        <v>201</v>
      </c>
      <c r="I12" s="94">
        <v>96</v>
      </c>
      <c r="J12" s="94">
        <v>140</v>
      </c>
      <c r="K12" s="94">
        <v>16</v>
      </c>
      <c r="L12" s="94">
        <v>138</v>
      </c>
      <c r="M12" s="94">
        <v>65</v>
      </c>
      <c r="P12" s="84"/>
      <c r="Q12" s="85"/>
      <c r="R12" s="85"/>
      <c r="S12" s="85"/>
      <c r="T12" s="85"/>
      <c r="U12" s="85"/>
      <c r="V12" s="85"/>
      <c r="W12" s="85"/>
      <c r="X12" s="85"/>
      <c r="Y12" s="85"/>
      <c r="Z12" s="85"/>
      <c r="AA12" s="85"/>
      <c r="AB12" s="85"/>
    </row>
    <row r="13" spans="1:28" s="29" customFormat="1" ht="22.5" customHeight="1" x14ac:dyDescent="0.15">
      <c r="A13" s="120" t="s">
        <v>72</v>
      </c>
      <c r="B13" s="120"/>
      <c r="C13" s="121"/>
      <c r="D13" s="94">
        <v>1171</v>
      </c>
      <c r="E13" s="94">
        <v>119</v>
      </c>
      <c r="F13" s="94">
        <v>136</v>
      </c>
      <c r="G13" s="94">
        <v>360</v>
      </c>
      <c r="H13" s="94">
        <v>122</v>
      </c>
      <c r="I13" s="94">
        <v>45</v>
      </c>
      <c r="J13" s="94">
        <v>185</v>
      </c>
      <c r="K13" s="94">
        <v>5</v>
      </c>
      <c r="L13" s="94">
        <v>204</v>
      </c>
      <c r="M13" s="94">
        <v>53</v>
      </c>
      <c r="P13" s="84"/>
      <c r="Q13" s="85"/>
      <c r="R13" s="85"/>
      <c r="S13" s="85"/>
      <c r="T13" s="85"/>
      <c r="U13" s="85"/>
      <c r="V13" s="85"/>
      <c r="W13" s="85"/>
      <c r="X13" s="85"/>
      <c r="Y13" s="85"/>
      <c r="Z13" s="85"/>
      <c r="AA13" s="85"/>
      <c r="AB13" s="85"/>
    </row>
    <row r="14" spans="1:28" s="29" customFormat="1" ht="22.5" customHeight="1" x14ac:dyDescent="0.15">
      <c r="A14" s="120" t="s">
        <v>74</v>
      </c>
      <c r="B14" s="120"/>
      <c r="C14" s="121"/>
      <c r="D14" s="94">
        <v>1100</v>
      </c>
      <c r="E14" s="94">
        <v>224</v>
      </c>
      <c r="F14" s="94">
        <v>257</v>
      </c>
      <c r="G14" s="94">
        <v>124</v>
      </c>
      <c r="H14" s="94">
        <v>365</v>
      </c>
      <c r="I14" s="94">
        <v>41</v>
      </c>
      <c r="J14" s="94">
        <v>30</v>
      </c>
      <c r="K14" s="94">
        <v>3</v>
      </c>
      <c r="L14" s="94">
        <v>59</v>
      </c>
      <c r="M14" s="94">
        <v>26</v>
      </c>
      <c r="O14" s="120"/>
      <c r="P14" s="120"/>
      <c r="Q14" s="120"/>
      <c r="R14" s="91"/>
      <c r="S14" s="85"/>
      <c r="T14" s="85"/>
      <c r="U14" s="85"/>
      <c r="V14" s="85"/>
      <c r="W14" s="85"/>
      <c r="X14" s="85"/>
      <c r="Y14" s="85"/>
      <c r="Z14" s="85"/>
      <c r="AA14" s="85"/>
      <c r="AB14" s="85"/>
    </row>
    <row r="15" spans="1:28" s="29" customFormat="1" ht="22.5" customHeight="1" x14ac:dyDescent="0.15">
      <c r="A15" s="120" t="s">
        <v>73</v>
      </c>
      <c r="B15" s="120"/>
      <c r="C15" s="121"/>
      <c r="D15" s="94">
        <v>1045</v>
      </c>
      <c r="E15" s="94">
        <v>109</v>
      </c>
      <c r="F15" s="94">
        <v>323</v>
      </c>
      <c r="G15" s="94">
        <v>214</v>
      </c>
      <c r="H15" s="94">
        <v>122</v>
      </c>
      <c r="I15" s="94">
        <v>50</v>
      </c>
      <c r="J15" s="94">
        <v>119</v>
      </c>
      <c r="K15" s="94" t="s">
        <v>102</v>
      </c>
      <c r="L15" s="94">
        <v>108</v>
      </c>
      <c r="M15" s="94">
        <v>60</v>
      </c>
      <c r="P15" s="84"/>
      <c r="Q15" s="85"/>
      <c r="R15" s="85"/>
      <c r="S15" s="85"/>
      <c r="T15" s="85"/>
      <c r="U15" s="85"/>
      <c r="V15" s="85"/>
      <c r="W15" s="85"/>
      <c r="X15" s="85"/>
      <c r="Y15" s="85"/>
      <c r="Z15" s="85"/>
      <c r="AA15" s="85"/>
      <c r="AB15" s="85"/>
    </row>
    <row r="16" spans="1:28" s="29" customFormat="1" ht="22.5" customHeight="1" x14ac:dyDescent="0.15">
      <c r="A16" s="120" t="s">
        <v>115</v>
      </c>
      <c r="B16" s="120"/>
      <c r="C16" s="121"/>
      <c r="D16" s="94">
        <v>501</v>
      </c>
      <c r="E16" s="94">
        <v>189</v>
      </c>
      <c r="F16" s="94">
        <v>90</v>
      </c>
      <c r="G16" s="94">
        <v>36</v>
      </c>
      <c r="H16" s="94">
        <v>55</v>
      </c>
      <c r="I16" s="94">
        <v>10</v>
      </c>
      <c r="J16" s="94">
        <v>35</v>
      </c>
      <c r="K16" s="94" t="s">
        <v>102</v>
      </c>
      <c r="L16" s="94">
        <v>86</v>
      </c>
      <c r="M16" s="94">
        <v>38</v>
      </c>
      <c r="P16" s="84"/>
      <c r="Q16" s="85"/>
      <c r="R16" s="85"/>
      <c r="S16" s="85"/>
      <c r="T16" s="85"/>
      <c r="U16" s="85"/>
      <c r="V16" s="85"/>
      <c r="W16" s="85"/>
      <c r="X16" s="85"/>
      <c r="Y16" s="85"/>
      <c r="Z16" s="85"/>
      <c r="AA16" s="85"/>
      <c r="AB16" s="85"/>
    </row>
    <row r="17" spans="1:28" s="29" customFormat="1" ht="22.5" customHeight="1" x14ac:dyDescent="0.15">
      <c r="A17" s="120" t="s">
        <v>76</v>
      </c>
      <c r="B17" s="120"/>
      <c r="C17" s="121"/>
      <c r="D17" s="94">
        <v>372</v>
      </c>
      <c r="E17" s="94">
        <v>55</v>
      </c>
      <c r="F17" s="94">
        <v>62</v>
      </c>
      <c r="G17" s="94">
        <v>97</v>
      </c>
      <c r="H17" s="94">
        <v>36</v>
      </c>
      <c r="I17" s="94">
        <v>17</v>
      </c>
      <c r="J17" s="94">
        <v>47</v>
      </c>
      <c r="K17" s="94">
        <v>1</v>
      </c>
      <c r="L17" s="94">
        <v>58</v>
      </c>
      <c r="M17" s="94">
        <v>27</v>
      </c>
      <c r="P17" s="84"/>
      <c r="Q17" s="85"/>
      <c r="R17" s="85"/>
      <c r="S17" s="85"/>
      <c r="T17" s="85"/>
      <c r="U17" s="85"/>
      <c r="V17" s="85"/>
      <c r="W17" s="85"/>
      <c r="X17" s="85"/>
      <c r="Y17" s="85"/>
      <c r="Z17" s="85"/>
      <c r="AA17" s="85"/>
      <c r="AB17" s="85"/>
    </row>
    <row r="18" spans="1:28" s="29" customFormat="1" ht="22.5" customHeight="1" x14ac:dyDescent="0.15">
      <c r="A18" s="120" t="s">
        <v>75</v>
      </c>
      <c r="B18" s="120"/>
      <c r="C18" s="121"/>
      <c r="D18" s="94">
        <v>333</v>
      </c>
      <c r="E18" s="94">
        <v>63</v>
      </c>
      <c r="F18" s="94">
        <v>63</v>
      </c>
      <c r="G18" s="94">
        <v>45</v>
      </c>
      <c r="H18" s="94">
        <v>37</v>
      </c>
      <c r="I18" s="94">
        <v>14</v>
      </c>
      <c r="J18" s="94">
        <v>37</v>
      </c>
      <c r="K18" s="94">
        <v>5</v>
      </c>
      <c r="L18" s="94">
        <v>74</v>
      </c>
      <c r="M18" s="94">
        <v>59</v>
      </c>
      <c r="P18" s="84"/>
      <c r="Q18" s="85"/>
      <c r="R18" s="85"/>
      <c r="S18" s="85"/>
      <c r="T18" s="85"/>
      <c r="U18" s="85"/>
      <c r="V18" s="85"/>
      <c r="W18" s="85"/>
      <c r="X18" s="85"/>
      <c r="Y18" s="85"/>
      <c r="Z18" s="85"/>
      <c r="AA18" s="85"/>
      <c r="AB18" s="85"/>
    </row>
    <row r="19" spans="1:28" s="29" customFormat="1" ht="22.5" customHeight="1" x14ac:dyDescent="0.15">
      <c r="A19" s="120" t="s">
        <v>91</v>
      </c>
      <c r="B19" s="120"/>
      <c r="C19" s="121"/>
      <c r="D19" s="94">
        <v>320</v>
      </c>
      <c r="E19" s="94">
        <v>70</v>
      </c>
      <c r="F19" s="94">
        <v>85</v>
      </c>
      <c r="G19" s="94">
        <v>39</v>
      </c>
      <c r="H19" s="94">
        <v>30</v>
      </c>
      <c r="I19" s="94">
        <v>11</v>
      </c>
      <c r="J19" s="94">
        <v>30</v>
      </c>
      <c r="K19" s="94">
        <v>5</v>
      </c>
      <c r="L19" s="94">
        <v>55</v>
      </c>
      <c r="M19" s="94">
        <v>35</v>
      </c>
      <c r="P19" s="84"/>
      <c r="Q19" s="85"/>
      <c r="R19" s="85"/>
      <c r="S19" s="85"/>
      <c r="T19" s="85"/>
      <c r="U19" s="85"/>
      <c r="V19" s="85"/>
      <c r="W19" s="85"/>
      <c r="X19" s="85"/>
      <c r="Y19" s="85"/>
      <c r="Z19" s="85"/>
      <c r="AA19" s="85"/>
      <c r="AB19" s="85"/>
    </row>
    <row r="20" spans="1:28" s="29" customFormat="1" ht="22.5" customHeight="1" x14ac:dyDescent="0.15">
      <c r="A20" s="120" t="s">
        <v>86</v>
      </c>
      <c r="B20" s="120"/>
      <c r="C20" s="121"/>
      <c r="D20" s="94">
        <v>310</v>
      </c>
      <c r="E20" s="94">
        <v>25</v>
      </c>
      <c r="F20" s="94">
        <v>51</v>
      </c>
      <c r="G20" s="94">
        <v>68</v>
      </c>
      <c r="H20" s="94">
        <v>35</v>
      </c>
      <c r="I20" s="94">
        <v>26</v>
      </c>
      <c r="J20" s="94">
        <v>39</v>
      </c>
      <c r="K20" s="94">
        <v>1</v>
      </c>
      <c r="L20" s="94">
        <v>66</v>
      </c>
      <c r="M20" s="94">
        <v>42</v>
      </c>
      <c r="P20" s="84"/>
      <c r="Q20" s="85"/>
      <c r="R20" s="85"/>
      <c r="S20" s="85"/>
      <c r="T20" s="85"/>
      <c r="U20" s="85"/>
      <c r="V20" s="85"/>
      <c r="W20" s="85"/>
      <c r="X20" s="85"/>
      <c r="Y20" s="85"/>
      <c r="Z20" s="85"/>
      <c r="AA20" s="85"/>
      <c r="AB20" s="85"/>
    </row>
    <row r="21" spans="1:28" s="29" customFormat="1" ht="22.5" customHeight="1" x14ac:dyDescent="0.15">
      <c r="A21" s="120" t="s">
        <v>77</v>
      </c>
      <c r="B21" s="120"/>
      <c r="C21" s="121"/>
      <c r="D21" s="48">
        <v>3293</v>
      </c>
      <c r="E21" s="48">
        <v>787</v>
      </c>
      <c r="F21" s="48">
        <v>535</v>
      </c>
      <c r="G21" s="48">
        <v>462</v>
      </c>
      <c r="H21" s="48">
        <v>306</v>
      </c>
      <c r="I21" s="48">
        <v>149</v>
      </c>
      <c r="J21" s="48">
        <v>341</v>
      </c>
      <c r="K21" s="48">
        <v>36</v>
      </c>
      <c r="L21" s="48">
        <v>713</v>
      </c>
      <c r="M21" s="29">
        <v>426</v>
      </c>
    </row>
    <row r="22" spans="1:28" s="29" customFormat="1" ht="22.5" customHeight="1" x14ac:dyDescent="0.15">
      <c r="A22" s="120" t="s">
        <v>78</v>
      </c>
      <c r="B22" s="120"/>
      <c r="C22" s="121"/>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99"/>
      <c r="E28" s="99"/>
      <c r="F28" s="99"/>
      <c r="G28" s="99"/>
      <c r="H28" s="99"/>
      <c r="I28" s="99"/>
      <c r="J28" s="99"/>
      <c r="K28" s="99"/>
      <c r="L28" s="99"/>
      <c r="M28" s="99"/>
    </row>
    <row r="29" spans="1:28" x14ac:dyDescent="0.15">
      <c r="A29" s="5"/>
      <c r="B29" s="5"/>
      <c r="C29" s="5"/>
      <c r="D29" s="100"/>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7:C7"/>
    <mergeCell ref="A8:C8"/>
    <mergeCell ref="A9:C9"/>
    <mergeCell ref="A2:C4"/>
    <mergeCell ref="A21:C21"/>
    <mergeCell ref="A22:C22"/>
    <mergeCell ref="A6:C6"/>
    <mergeCell ref="A12:C12"/>
    <mergeCell ref="A13:C13"/>
    <mergeCell ref="A15:C15"/>
    <mergeCell ref="A14:C14"/>
    <mergeCell ref="A11:C11"/>
    <mergeCell ref="A18:C18"/>
    <mergeCell ref="A17:C17"/>
    <mergeCell ref="A19:C19"/>
    <mergeCell ref="A16:C16"/>
    <mergeCell ref="A10:C10"/>
    <mergeCell ref="A20:C20"/>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43" t="s">
        <v>40</v>
      </c>
      <c r="B2" s="144"/>
      <c r="C2" s="86" t="s">
        <v>119</v>
      </c>
      <c r="D2" s="80"/>
      <c r="E2" s="76"/>
    </row>
    <row r="3" spans="1:19" ht="22.5" customHeight="1" x14ac:dyDescent="0.15">
      <c r="A3" s="71"/>
      <c r="B3" s="72"/>
      <c r="C3" s="73" t="s">
        <v>79</v>
      </c>
      <c r="D3" s="81"/>
    </row>
    <row r="4" spans="1:19" s="3" customFormat="1" ht="21.2" customHeight="1" x14ac:dyDescent="0.15">
      <c r="A4" s="139" t="s">
        <v>3</v>
      </c>
      <c r="B4" s="139"/>
      <c r="C4" s="52">
        <v>3825</v>
      </c>
      <c r="D4" s="4"/>
      <c r="E4" s="96"/>
      <c r="F4" s="7"/>
      <c r="H4" s="97"/>
    </row>
    <row r="5" spans="1:19" s="3" customFormat="1" ht="21.2" customHeight="1" x14ac:dyDescent="0.15">
      <c r="A5" s="139" t="s">
        <v>8</v>
      </c>
      <c r="B5" s="139"/>
      <c r="C5" s="52">
        <v>34</v>
      </c>
      <c r="D5" s="4"/>
      <c r="E5" s="7"/>
      <c r="F5" s="7"/>
    </row>
    <row r="6" spans="1:19" s="3" customFormat="1" ht="21.2" customHeight="1" x14ac:dyDescent="0.15">
      <c r="A6" s="139" t="s">
        <v>9</v>
      </c>
      <c r="B6" s="139"/>
      <c r="C6" s="52">
        <v>42</v>
      </c>
      <c r="D6" s="4"/>
      <c r="E6" s="7"/>
      <c r="F6" s="7"/>
    </row>
    <row r="7" spans="1:19" s="3" customFormat="1" ht="21.2" customHeight="1" x14ac:dyDescent="0.15">
      <c r="A7" s="139" t="s">
        <v>10</v>
      </c>
      <c r="B7" s="139"/>
      <c r="C7" s="52">
        <v>580</v>
      </c>
      <c r="D7" s="4"/>
      <c r="E7" s="7"/>
      <c r="F7" s="7"/>
    </row>
    <row r="8" spans="1:19" s="3" customFormat="1" ht="21.2" customHeight="1" x14ac:dyDescent="0.15">
      <c r="A8" s="139" t="s">
        <v>11</v>
      </c>
      <c r="B8" s="139"/>
      <c r="C8" s="52">
        <v>18</v>
      </c>
      <c r="D8" s="4"/>
      <c r="E8" s="7"/>
      <c r="F8" s="7"/>
    </row>
    <row r="9" spans="1:19" s="3" customFormat="1" ht="21.2" customHeight="1" x14ac:dyDescent="0.15">
      <c r="A9" s="139" t="s">
        <v>12</v>
      </c>
      <c r="B9" s="139"/>
      <c r="C9" s="52">
        <v>136</v>
      </c>
      <c r="D9" s="4"/>
      <c r="E9" s="7"/>
      <c r="F9" s="7"/>
    </row>
    <row r="10" spans="1:19" s="3" customFormat="1" ht="21.2" customHeight="1" x14ac:dyDescent="0.15">
      <c r="A10" s="139" t="s">
        <v>13</v>
      </c>
      <c r="B10" s="139"/>
      <c r="C10" s="52">
        <v>255</v>
      </c>
      <c r="D10" s="4"/>
      <c r="E10" s="7"/>
      <c r="F10" s="7"/>
    </row>
    <row r="11" spans="1:19" s="3" customFormat="1" ht="21.2" customHeight="1" x14ac:dyDescent="0.15">
      <c r="A11" s="139" t="s">
        <v>4</v>
      </c>
      <c r="B11" s="139"/>
      <c r="C11" s="52">
        <v>192</v>
      </c>
      <c r="D11" s="4"/>
      <c r="E11" s="7"/>
      <c r="F11" s="7"/>
    </row>
    <row r="12" spans="1:19" s="3" customFormat="1" ht="21.2" customHeight="1" x14ac:dyDescent="0.15">
      <c r="A12" s="139" t="s">
        <v>14</v>
      </c>
      <c r="B12" s="139"/>
      <c r="C12" s="52">
        <v>38</v>
      </c>
      <c r="D12" s="4"/>
      <c r="E12" s="7"/>
      <c r="F12" s="7"/>
    </row>
    <row r="13" spans="1:19" s="3" customFormat="1" ht="21.2" customHeight="1" x14ac:dyDescent="0.15">
      <c r="A13" s="139" t="s">
        <v>15</v>
      </c>
      <c r="B13" s="139"/>
      <c r="C13" s="52">
        <v>2461</v>
      </c>
      <c r="D13" s="4"/>
      <c r="E13" s="7"/>
      <c r="F13" s="7"/>
    </row>
    <row r="14" spans="1:19" s="3" customFormat="1" ht="21.2" customHeight="1" x14ac:dyDescent="0.15">
      <c r="A14" s="139" t="s">
        <v>16</v>
      </c>
      <c r="B14" s="139"/>
      <c r="C14" s="52">
        <v>1571</v>
      </c>
      <c r="D14" s="4"/>
      <c r="E14" s="7"/>
      <c r="F14" s="7"/>
    </row>
    <row r="15" spans="1:19" s="3" customFormat="1" ht="21.2" customHeight="1" x14ac:dyDescent="0.15">
      <c r="A15" s="142" t="s">
        <v>17</v>
      </c>
      <c r="B15" s="142"/>
      <c r="C15" s="52">
        <v>927</v>
      </c>
      <c r="D15" s="4"/>
      <c r="E15" s="7"/>
      <c r="F15" s="7"/>
    </row>
    <row r="16" spans="1:19" s="3" customFormat="1" ht="21.2" customHeight="1" x14ac:dyDescent="0.15">
      <c r="A16" s="138" t="s">
        <v>25</v>
      </c>
      <c r="B16" s="138"/>
      <c r="C16" s="52">
        <v>369</v>
      </c>
      <c r="D16" s="4"/>
      <c r="E16" s="7"/>
      <c r="F16" s="7"/>
    </row>
    <row r="17" spans="1:6" s="3" customFormat="1" ht="21.2" customHeight="1" x14ac:dyDescent="0.15">
      <c r="A17" s="138" t="s">
        <v>26</v>
      </c>
      <c r="B17" s="138"/>
      <c r="C17" s="52">
        <v>338</v>
      </c>
      <c r="D17" s="4"/>
      <c r="E17" s="7"/>
      <c r="F17" s="7"/>
    </row>
    <row r="18" spans="1:6" s="3" customFormat="1" ht="21.2" customHeight="1" x14ac:dyDescent="0.15">
      <c r="A18" s="138" t="s">
        <v>27</v>
      </c>
      <c r="B18" s="138"/>
      <c r="C18" s="52">
        <v>110</v>
      </c>
      <c r="D18" s="4"/>
      <c r="E18" s="7"/>
      <c r="F18" s="7"/>
    </row>
    <row r="19" spans="1:6" s="3" customFormat="1" ht="21.2" customHeight="1" x14ac:dyDescent="0.15">
      <c r="A19" s="138" t="s">
        <v>28</v>
      </c>
      <c r="B19" s="138"/>
      <c r="C19" s="52">
        <v>110</v>
      </c>
      <c r="D19" s="4"/>
      <c r="E19" s="7"/>
      <c r="F19" s="7"/>
    </row>
    <row r="20" spans="1:6" s="3" customFormat="1" ht="21.2" customHeight="1" x14ac:dyDescent="0.15">
      <c r="A20" s="139" t="s">
        <v>18</v>
      </c>
      <c r="B20" s="139"/>
      <c r="C20" s="52">
        <v>69</v>
      </c>
      <c r="D20" s="4"/>
      <c r="E20" s="7"/>
      <c r="F20" s="7"/>
    </row>
    <row r="21" spans="1:6" s="3" customFormat="1" ht="21.2" customHeight="1" x14ac:dyDescent="0.15">
      <c r="A21" s="139" t="s">
        <v>19</v>
      </c>
      <c r="B21" s="139"/>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9" t="s">
        <v>3</v>
      </c>
      <c r="B24" s="139"/>
      <c r="C24" s="83">
        <v>3553</v>
      </c>
      <c r="E24" s="7"/>
      <c r="F24" s="7"/>
    </row>
    <row r="25" spans="1:6" s="3" customFormat="1" ht="21.2" customHeight="1" x14ac:dyDescent="0.15">
      <c r="A25" s="139" t="s">
        <v>8</v>
      </c>
      <c r="B25" s="139"/>
      <c r="C25" s="83">
        <v>26</v>
      </c>
      <c r="E25" s="7"/>
      <c r="F25" s="7"/>
    </row>
    <row r="26" spans="1:6" s="3" customFormat="1" ht="21.2" customHeight="1" x14ac:dyDescent="0.15">
      <c r="A26" s="139" t="s">
        <v>9</v>
      </c>
      <c r="B26" s="139"/>
      <c r="C26" s="83">
        <v>18</v>
      </c>
      <c r="E26" s="7"/>
      <c r="F26" s="7"/>
    </row>
    <row r="27" spans="1:6" s="3" customFormat="1" ht="21.2" customHeight="1" x14ac:dyDescent="0.15">
      <c r="A27" s="139" t="s">
        <v>10</v>
      </c>
      <c r="B27" s="139"/>
      <c r="C27" s="83">
        <v>624</v>
      </c>
      <c r="E27" s="7"/>
      <c r="F27" s="7"/>
    </row>
    <row r="28" spans="1:6" s="3" customFormat="1" ht="21.2" customHeight="1" x14ac:dyDescent="0.15">
      <c r="A28" s="139" t="s">
        <v>11</v>
      </c>
      <c r="B28" s="139"/>
      <c r="C28" s="83">
        <v>14</v>
      </c>
      <c r="E28" s="7"/>
      <c r="F28" s="7"/>
    </row>
    <row r="29" spans="1:6" s="3" customFormat="1" ht="21.2" customHeight="1" x14ac:dyDescent="0.15">
      <c r="A29" s="139" t="s">
        <v>12</v>
      </c>
      <c r="B29" s="139"/>
      <c r="C29" s="83">
        <v>140</v>
      </c>
      <c r="E29" s="7"/>
      <c r="F29" s="7"/>
    </row>
    <row r="30" spans="1:6" s="3" customFormat="1" ht="21.2" customHeight="1" x14ac:dyDescent="0.15">
      <c r="A30" s="139" t="s">
        <v>13</v>
      </c>
      <c r="B30" s="139"/>
      <c r="C30" s="83">
        <v>282</v>
      </c>
      <c r="E30" s="7"/>
      <c r="F30" s="7"/>
    </row>
    <row r="31" spans="1:6" s="3" customFormat="1" ht="21.2" customHeight="1" x14ac:dyDescent="0.15">
      <c r="A31" s="139" t="s">
        <v>4</v>
      </c>
      <c r="B31" s="139"/>
      <c r="C31" s="83">
        <v>125</v>
      </c>
      <c r="E31" s="7"/>
      <c r="F31" s="7"/>
    </row>
    <row r="32" spans="1:6" s="3" customFormat="1" ht="21.2" customHeight="1" x14ac:dyDescent="0.15">
      <c r="A32" s="139" t="s">
        <v>14</v>
      </c>
      <c r="B32" s="139"/>
      <c r="C32" s="83">
        <v>27</v>
      </c>
      <c r="E32" s="7"/>
      <c r="F32" s="7"/>
    </row>
    <row r="33" spans="1:6" s="3" customFormat="1" ht="21.2" customHeight="1" x14ac:dyDescent="0.15">
      <c r="A33" s="139" t="s">
        <v>15</v>
      </c>
      <c r="B33" s="139"/>
      <c r="C33" s="83">
        <v>2128</v>
      </c>
      <c r="E33" s="7"/>
      <c r="F33" s="7"/>
    </row>
    <row r="34" spans="1:6" s="3" customFormat="1" ht="21.2" customHeight="1" x14ac:dyDescent="0.15">
      <c r="A34" s="139" t="s">
        <v>16</v>
      </c>
      <c r="B34" s="139"/>
      <c r="C34" s="83">
        <v>1465</v>
      </c>
      <c r="E34" s="7"/>
      <c r="F34" s="7"/>
    </row>
    <row r="35" spans="1:6" s="3" customFormat="1" ht="21.2" customHeight="1" x14ac:dyDescent="0.15">
      <c r="A35" s="142" t="s">
        <v>17</v>
      </c>
      <c r="B35" s="142"/>
      <c r="C35" s="83">
        <v>994</v>
      </c>
      <c r="E35" s="7"/>
      <c r="F35" s="7"/>
    </row>
    <row r="36" spans="1:6" s="3" customFormat="1" ht="21.2" customHeight="1" x14ac:dyDescent="0.15">
      <c r="A36" s="138" t="s">
        <v>25</v>
      </c>
      <c r="B36" s="138"/>
      <c r="C36" s="83">
        <v>450</v>
      </c>
      <c r="E36" s="7"/>
      <c r="F36" s="7"/>
    </row>
    <row r="37" spans="1:6" s="3" customFormat="1" ht="21.2" customHeight="1" x14ac:dyDescent="0.15">
      <c r="A37" s="138" t="s">
        <v>26</v>
      </c>
      <c r="B37" s="138"/>
      <c r="C37" s="83">
        <v>310</v>
      </c>
      <c r="E37" s="7"/>
      <c r="F37" s="7"/>
    </row>
    <row r="38" spans="1:6" s="3" customFormat="1" ht="21.2" customHeight="1" x14ac:dyDescent="0.15">
      <c r="A38" s="138" t="s">
        <v>27</v>
      </c>
      <c r="B38" s="138"/>
      <c r="C38" s="83">
        <v>109</v>
      </c>
      <c r="E38" s="7"/>
      <c r="F38" s="7"/>
    </row>
    <row r="39" spans="1:6" s="3" customFormat="1" ht="21.2" customHeight="1" x14ac:dyDescent="0.15">
      <c r="A39" s="138" t="s">
        <v>28</v>
      </c>
      <c r="B39" s="138"/>
      <c r="C39" s="83">
        <v>125</v>
      </c>
      <c r="E39" s="7"/>
      <c r="F39" s="7"/>
    </row>
    <row r="40" spans="1:6" s="3" customFormat="1" ht="21.2" customHeight="1" x14ac:dyDescent="0.15">
      <c r="A40" s="139" t="s">
        <v>18</v>
      </c>
      <c r="B40" s="139"/>
      <c r="C40" s="83">
        <v>169</v>
      </c>
      <c r="E40" s="7"/>
      <c r="F40" s="7"/>
    </row>
    <row r="41" spans="1:6" s="3" customFormat="1" ht="21.2" customHeight="1" x14ac:dyDescent="0.15">
      <c r="A41" s="139" t="s">
        <v>19</v>
      </c>
      <c r="B41" s="139"/>
      <c r="C41" s="52" t="s">
        <v>102</v>
      </c>
      <c r="E41" s="7"/>
      <c r="F41" s="7"/>
    </row>
    <row r="42" spans="1:6" ht="8.25" customHeight="1" thickBot="1" x14ac:dyDescent="0.2">
      <c r="A42" s="140"/>
      <c r="B42" s="141"/>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5A9EC-AA7B-4339-867B-6A7E5C3B8B10}">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3"/>
      <c r="F1" s="102"/>
      <c r="G1" s="38"/>
      <c r="H1" s="38"/>
      <c r="I1" s="38"/>
      <c r="J1" s="38"/>
      <c r="K1" s="101" t="s">
        <v>117</v>
      </c>
      <c r="Z1" s="45"/>
    </row>
    <row r="2" spans="1:26" ht="21.2" customHeight="1" x14ac:dyDescent="0.15">
      <c r="A2" s="145" t="s">
        <v>41</v>
      </c>
      <c r="B2" s="146"/>
      <c r="C2" s="151" t="s">
        <v>24</v>
      </c>
      <c r="D2" s="152"/>
      <c r="E2" s="155" t="s">
        <v>23</v>
      </c>
      <c r="F2" s="157" t="s">
        <v>22</v>
      </c>
      <c r="G2" s="158"/>
      <c r="H2" s="159"/>
      <c r="I2" s="10"/>
      <c r="J2" s="10" t="s">
        <v>6</v>
      </c>
      <c r="K2" s="160" t="s">
        <v>0</v>
      </c>
      <c r="L2" s="11"/>
    </row>
    <row r="3" spans="1:26" ht="13.5" customHeight="1" x14ac:dyDescent="0.15">
      <c r="A3" s="147"/>
      <c r="B3" s="148"/>
      <c r="C3" s="153"/>
      <c r="D3" s="154"/>
      <c r="E3" s="156"/>
      <c r="F3" s="162" t="s">
        <v>21</v>
      </c>
      <c r="G3" s="162" t="s">
        <v>1</v>
      </c>
      <c r="H3" s="163" t="s">
        <v>2</v>
      </c>
      <c r="I3" s="12" t="s">
        <v>20</v>
      </c>
      <c r="J3" s="12" t="s">
        <v>7</v>
      </c>
      <c r="K3" s="161"/>
      <c r="L3" s="11"/>
    </row>
    <row r="4" spans="1:26" ht="18" customHeight="1" x14ac:dyDescent="0.15">
      <c r="A4" s="149"/>
      <c r="B4" s="150"/>
      <c r="C4" s="164" t="s">
        <v>43</v>
      </c>
      <c r="D4" s="165"/>
      <c r="E4" s="156"/>
      <c r="F4" s="162"/>
      <c r="G4" s="162"/>
      <c r="H4" s="163"/>
      <c r="I4" s="13"/>
      <c r="J4" s="13" t="s">
        <v>5</v>
      </c>
      <c r="K4" s="70" t="s">
        <v>42</v>
      </c>
      <c r="L4" s="11"/>
      <c r="O4" s="107"/>
      <c r="P4" s="107"/>
      <c r="Q4" s="107"/>
      <c r="R4" s="107"/>
    </row>
    <row r="5" spans="1:26" s="40" customFormat="1" ht="28.5" customHeight="1" x14ac:dyDescent="0.15">
      <c r="A5" s="168" t="s">
        <v>45</v>
      </c>
      <c r="B5" s="169"/>
      <c r="C5" s="54">
        <v>0</v>
      </c>
      <c r="D5" s="55">
        <v>1121.26</v>
      </c>
      <c r="E5" s="170"/>
      <c r="F5" s="170"/>
      <c r="G5" s="170"/>
      <c r="H5" s="170"/>
      <c r="I5" s="170"/>
      <c r="J5" s="170"/>
      <c r="K5" s="170"/>
      <c r="L5" s="39"/>
    </row>
    <row r="6" spans="1:26" s="40" customFormat="1" ht="22.5" customHeight="1" x14ac:dyDescent="0.15">
      <c r="A6" s="168" t="s">
        <v>46</v>
      </c>
      <c r="B6" s="169"/>
      <c r="C6" s="54">
        <v>0</v>
      </c>
      <c r="D6" s="55">
        <v>786.38</v>
      </c>
      <c r="E6" s="95">
        <v>556821</v>
      </c>
      <c r="F6" s="95">
        <v>1094909</v>
      </c>
      <c r="G6" s="95">
        <v>529945</v>
      </c>
      <c r="H6" s="95">
        <v>564964</v>
      </c>
      <c r="I6" s="56">
        <f>G6/H6*100</f>
        <v>93.801551957292844</v>
      </c>
      <c r="J6" s="57">
        <f>F6/E6</f>
        <v>1.9663572314980937</v>
      </c>
      <c r="K6" s="58">
        <f>F6/D6</f>
        <v>1392.3408530227116</v>
      </c>
      <c r="L6" s="39"/>
      <c r="P6" s="112"/>
    </row>
    <row r="7" spans="1:26" s="40" customFormat="1" ht="22.5" customHeight="1" x14ac:dyDescent="0.15">
      <c r="A7" s="166" t="s">
        <v>47</v>
      </c>
      <c r="B7" s="167"/>
      <c r="C7" s="113"/>
      <c r="D7" s="109">
        <v>217.43</v>
      </c>
      <c r="E7" s="95">
        <v>628985</v>
      </c>
      <c r="F7" s="95">
        <v>1356783</v>
      </c>
      <c r="G7" s="95">
        <v>666487</v>
      </c>
      <c r="H7" s="95">
        <v>690296</v>
      </c>
      <c r="I7" s="56">
        <f>G7/H7*100</f>
        <v>96.55089990380938</v>
      </c>
      <c r="J7" s="57">
        <f t="shared" ref="J7:J25" si="0">F7/E7</f>
        <v>2.1570991359094416</v>
      </c>
      <c r="K7" s="58">
        <f t="shared" ref="K7:K25" si="1">F7/D7</f>
        <v>6240.0910637906454</v>
      </c>
      <c r="L7" s="39"/>
    </row>
    <row r="8" spans="1:26" s="40" customFormat="1" ht="22.5" customHeight="1" x14ac:dyDescent="0.15">
      <c r="A8" s="166" t="s">
        <v>48</v>
      </c>
      <c r="B8" s="167"/>
      <c r="C8" s="113">
        <v>0</v>
      </c>
      <c r="D8" s="109">
        <v>271.76</v>
      </c>
      <c r="E8" s="106">
        <v>484076</v>
      </c>
      <c r="F8" s="106">
        <v>987873</v>
      </c>
      <c r="G8" s="106">
        <v>485750</v>
      </c>
      <c r="H8" s="106">
        <v>502123</v>
      </c>
      <c r="I8" s="56">
        <f t="shared" ref="I8:I25" si="2">G8/H8*100</f>
        <v>96.739245165029288</v>
      </c>
      <c r="J8" s="57">
        <f t="shared" si="0"/>
        <v>2.0407394706616317</v>
      </c>
      <c r="K8" s="58">
        <f t="shared" si="1"/>
        <v>3635.0934648219018</v>
      </c>
      <c r="L8" s="39"/>
    </row>
    <row r="9" spans="1:26" s="40" customFormat="1" ht="22.5" customHeight="1" x14ac:dyDescent="0.15">
      <c r="A9" s="166" t="s">
        <v>49</v>
      </c>
      <c r="B9" s="167"/>
      <c r="C9" s="113"/>
      <c r="D9" s="109">
        <v>627.51</v>
      </c>
      <c r="E9" s="107">
        <v>5562951</v>
      </c>
      <c r="F9" s="107">
        <v>9955024</v>
      </c>
      <c r="G9" s="107">
        <v>4878945</v>
      </c>
      <c r="H9" s="107">
        <v>5076079</v>
      </c>
      <c r="I9" s="56">
        <f t="shared" si="2"/>
        <v>96.116411899814807</v>
      </c>
      <c r="J9" s="57">
        <f t="shared" si="0"/>
        <v>1.7895221439124667</v>
      </c>
      <c r="K9" s="58">
        <f t="shared" si="1"/>
        <v>15864.327261716944</v>
      </c>
      <c r="L9" s="39"/>
    </row>
    <row r="10" spans="1:26" s="40" customFormat="1" ht="28.5" customHeight="1" x14ac:dyDescent="0.15">
      <c r="A10" s="166" t="s">
        <v>50</v>
      </c>
      <c r="B10" s="167"/>
      <c r="C10" s="113"/>
      <c r="D10" s="114">
        <v>144.35</v>
      </c>
      <c r="E10" s="106">
        <v>796677</v>
      </c>
      <c r="F10" s="106">
        <v>1558702</v>
      </c>
      <c r="G10" s="106">
        <v>784470</v>
      </c>
      <c r="H10" s="106">
        <v>774232</v>
      </c>
      <c r="I10" s="56">
        <f t="shared" si="2"/>
        <v>101.32234265698136</v>
      </c>
      <c r="J10" s="57">
        <f t="shared" si="0"/>
        <v>1.9565043298601565</v>
      </c>
      <c r="K10" s="58">
        <f t="shared" si="1"/>
        <v>10798.074125389678</v>
      </c>
      <c r="L10" s="39"/>
      <c r="P10" s="108"/>
    </row>
    <row r="11" spans="1:26" s="40" customFormat="1" ht="22.5" customHeight="1" x14ac:dyDescent="0.15">
      <c r="A11" s="166" t="s">
        <v>51</v>
      </c>
      <c r="B11" s="167"/>
      <c r="C11" s="113"/>
      <c r="D11" s="109">
        <v>438.23</v>
      </c>
      <c r="E11" s="106">
        <v>1839463</v>
      </c>
      <c r="F11" s="106">
        <v>3772554</v>
      </c>
      <c r="G11" s="106">
        <v>1858849</v>
      </c>
      <c r="H11" s="106">
        <v>1913705</v>
      </c>
      <c r="I11" s="56">
        <f t="shared" si="2"/>
        <v>97.133518489004317</v>
      </c>
      <c r="J11" s="57">
        <f t="shared" si="0"/>
        <v>2.0508996375572655</v>
      </c>
      <c r="K11" s="58">
        <f t="shared" si="1"/>
        <v>8608.6164799306298</v>
      </c>
      <c r="L11" s="39"/>
    </row>
    <row r="12" spans="1:26" s="40" customFormat="1" ht="22.5" customHeight="1" x14ac:dyDescent="0.15">
      <c r="A12" s="166" t="s">
        <v>52</v>
      </c>
      <c r="B12" s="167"/>
      <c r="C12" s="113"/>
      <c r="D12" s="109">
        <v>328.91</v>
      </c>
      <c r="E12" s="106">
        <v>352072</v>
      </c>
      <c r="F12" s="106">
        <v>721762</v>
      </c>
      <c r="G12" s="106">
        <v>358910</v>
      </c>
      <c r="H12" s="106">
        <v>362852</v>
      </c>
      <c r="I12" s="56">
        <f t="shared" si="2"/>
        <v>98.913606649543055</v>
      </c>
      <c r="J12" s="57">
        <f t="shared" si="0"/>
        <v>2.0500409007248517</v>
      </c>
      <c r="K12" s="58">
        <f t="shared" si="1"/>
        <v>2194.4057644948466</v>
      </c>
      <c r="L12" s="39"/>
    </row>
    <row r="13" spans="1:26" s="40" customFormat="1" ht="22.5" customHeight="1" x14ac:dyDescent="0.15">
      <c r="A13" s="166" t="s">
        <v>53</v>
      </c>
      <c r="B13" s="167"/>
      <c r="C13" s="113">
        <v>0</v>
      </c>
      <c r="D13" s="109">
        <v>726.01</v>
      </c>
      <c r="E13" s="115">
        <v>353222</v>
      </c>
      <c r="F13" s="106">
        <v>759890</v>
      </c>
      <c r="G13" s="106">
        <v>365449</v>
      </c>
      <c r="H13" s="106">
        <v>394441</v>
      </c>
      <c r="I13" s="56">
        <f t="shared" si="2"/>
        <v>92.649851308560727</v>
      </c>
      <c r="J13" s="57" t="s">
        <v>105</v>
      </c>
      <c r="K13" s="58">
        <f t="shared" si="1"/>
        <v>1046.6660238839686</v>
      </c>
      <c r="L13" s="39"/>
    </row>
    <row r="14" spans="1:26" s="40" customFormat="1" ht="22.5" customHeight="1" x14ac:dyDescent="0.15">
      <c r="A14" s="166" t="s">
        <v>54</v>
      </c>
      <c r="B14" s="167"/>
      <c r="C14" s="113"/>
      <c r="D14" s="109">
        <v>1411.93</v>
      </c>
      <c r="E14" s="116">
        <v>306882</v>
      </c>
      <c r="F14" s="116">
        <v>666553</v>
      </c>
      <c r="G14" s="106">
        <v>324088</v>
      </c>
      <c r="H14" s="106">
        <v>342465</v>
      </c>
      <c r="I14" s="56">
        <f t="shared" si="2"/>
        <v>94.633904194589221</v>
      </c>
      <c r="J14" s="57">
        <f t="shared" si="0"/>
        <v>2.1720172574474881</v>
      </c>
      <c r="K14" s="58">
        <f t="shared" si="1"/>
        <v>472.08643487991611</v>
      </c>
      <c r="L14" s="39"/>
    </row>
    <row r="15" spans="1:26" s="40" customFormat="1" ht="22.5" customHeight="1" x14ac:dyDescent="0.15">
      <c r="A15" s="166" t="s">
        <v>55</v>
      </c>
      <c r="B15" s="167"/>
      <c r="C15" s="113"/>
      <c r="D15" s="109">
        <v>1558.11</v>
      </c>
      <c r="E15" s="116">
        <v>336427</v>
      </c>
      <c r="F15" s="116">
        <v>769253</v>
      </c>
      <c r="G15" s="106">
        <v>382594</v>
      </c>
      <c r="H15" s="106">
        <v>386659</v>
      </c>
      <c r="I15" s="56">
        <f t="shared" si="2"/>
        <v>98.948686051533784</v>
      </c>
      <c r="J15" s="57">
        <f t="shared" si="0"/>
        <v>2.286537644124877</v>
      </c>
      <c r="K15" s="58">
        <f t="shared" si="1"/>
        <v>493.70904493264277</v>
      </c>
      <c r="L15" s="39"/>
    </row>
    <row r="16" spans="1:26" s="40" customFormat="1" ht="28.5" customHeight="1" x14ac:dyDescent="0.15">
      <c r="A16" s="166" t="s">
        <v>56</v>
      </c>
      <c r="B16" s="167"/>
      <c r="C16" s="113"/>
      <c r="D16" s="109">
        <v>326.45</v>
      </c>
      <c r="E16" s="106">
        <v>1196080</v>
      </c>
      <c r="F16" s="106">
        <v>2339756</v>
      </c>
      <c r="G16" s="106">
        <v>1148355</v>
      </c>
      <c r="H16" s="106">
        <v>1191401</v>
      </c>
      <c r="I16" s="56">
        <f t="shared" si="2"/>
        <v>96.386942767380589</v>
      </c>
      <c r="J16" s="57">
        <f t="shared" si="0"/>
        <v>1.9561868771319644</v>
      </c>
      <c r="K16" s="58">
        <f t="shared" si="1"/>
        <v>7167.2721703170473</v>
      </c>
      <c r="L16" s="39"/>
    </row>
    <row r="17" spans="1:15" s="40" customFormat="1" ht="22.5" customHeight="1" x14ac:dyDescent="0.15">
      <c r="A17" s="166" t="s">
        <v>57</v>
      </c>
      <c r="B17" s="167"/>
      <c r="C17" s="113">
        <v>0</v>
      </c>
      <c r="D17" s="109">
        <v>827.83</v>
      </c>
      <c r="E17" s="106">
        <v>760080</v>
      </c>
      <c r="F17" s="106">
        <v>1433461</v>
      </c>
      <c r="G17" s="106">
        <v>676917</v>
      </c>
      <c r="H17" s="106">
        <v>756544</v>
      </c>
      <c r="I17" s="56">
        <f t="shared" si="2"/>
        <v>89.474901658066159</v>
      </c>
      <c r="J17" s="57">
        <f t="shared" si="0"/>
        <v>1.8859343753289128</v>
      </c>
      <c r="K17" s="58">
        <f t="shared" si="1"/>
        <v>1731.5886111882874</v>
      </c>
      <c r="L17" s="39"/>
    </row>
    <row r="18" spans="1:15" s="40" customFormat="1" ht="22.5" customHeight="1" x14ac:dyDescent="0.15">
      <c r="A18" s="166" t="s">
        <v>58</v>
      </c>
      <c r="B18" s="167"/>
      <c r="C18" s="113"/>
      <c r="D18" s="109">
        <v>225.34</v>
      </c>
      <c r="E18" s="106">
        <v>1596296</v>
      </c>
      <c r="F18" s="106">
        <v>2817624</v>
      </c>
      <c r="G18" s="106">
        <v>1356516</v>
      </c>
      <c r="H18" s="106">
        <v>1461108</v>
      </c>
      <c r="I18" s="56">
        <f t="shared" si="2"/>
        <v>92.841596925073304</v>
      </c>
      <c r="J18" s="57">
        <f t="shared" si="0"/>
        <v>1.7651012092995284</v>
      </c>
      <c r="K18" s="58">
        <f t="shared" si="1"/>
        <v>12503.878583473861</v>
      </c>
      <c r="L18" s="39"/>
    </row>
    <row r="19" spans="1:15" s="40" customFormat="1" ht="22.5" customHeight="1" x14ac:dyDescent="0.15">
      <c r="A19" s="166" t="s">
        <v>59</v>
      </c>
      <c r="B19" s="167"/>
      <c r="C19" s="113">
        <v>0</v>
      </c>
      <c r="D19" s="109">
        <v>149.83000000000001</v>
      </c>
      <c r="E19" s="106">
        <v>377233</v>
      </c>
      <c r="F19" s="106">
        <v>803509</v>
      </c>
      <c r="G19" s="106">
        <v>381308</v>
      </c>
      <c r="H19" s="106">
        <v>422201</v>
      </c>
      <c r="I19" s="56">
        <f t="shared" si="2"/>
        <v>90.314328957060738</v>
      </c>
      <c r="J19" s="57">
        <f t="shared" si="0"/>
        <v>2.1300071838890022</v>
      </c>
      <c r="K19" s="58">
        <f t="shared" si="1"/>
        <v>5362.8045117800166</v>
      </c>
      <c r="L19" s="39"/>
    </row>
    <row r="20" spans="1:15" s="40" customFormat="1" ht="22.5" customHeight="1" x14ac:dyDescent="0.15">
      <c r="A20" s="166" t="s">
        <v>60</v>
      </c>
      <c r="B20" s="167"/>
      <c r="C20" s="113">
        <v>0</v>
      </c>
      <c r="D20" s="109">
        <v>556.92999999999995</v>
      </c>
      <c r="E20" s="106">
        <v>756605</v>
      </c>
      <c r="F20" s="106">
        <v>1486037</v>
      </c>
      <c r="G20" s="106">
        <v>696656</v>
      </c>
      <c r="H20" s="106">
        <v>789381</v>
      </c>
      <c r="I20" s="56">
        <f t="shared" si="2"/>
        <v>88.253454288866848</v>
      </c>
      <c r="J20" s="57">
        <f t="shared" si="0"/>
        <v>1.9640856193125871</v>
      </c>
      <c r="K20" s="58">
        <f t="shared" si="1"/>
        <v>2668.2653116190545</v>
      </c>
      <c r="L20" s="39"/>
    </row>
    <row r="21" spans="1:15" s="40" customFormat="1" ht="28.5" customHeight="1" x14ac:dyDescent="0.15">
      <c r="A21" s="166" t="s">
        <v>61</v>
      </c>
      <c r="B21" s="167"/>
      <c r="C21" s="113"/>
      <c r="D21" s="109">
        <v>789.95</v>
      </c>
      <c r="E21" s="115">
        <v>344411</v>
      </c>
      <c r="F21" s="106">
        <v>709840</v>
      </c>
      <c r="G21" s="106">
        <v>341254</v>
      </c>
      <c r="H21" s="106">
        <v>368586</v>
      </c>
      <c r="I21" s="56">
        <f t="shared" si="2"/>
        <v>92.584634250893956</v>
      </c>
      <c r="J21" s="57" t="s">
        <v>105</v>
      </c>
      <c r="K21" s="58">
        <f t="shared" si="1"/>
        <v>898.58851826064938</v>
      </c>
      <c r="L21" s="39"/>
    </row>
    <row r="22" spans="1:15" s="40" customFormat="1" ht="22.5" customHeight="1" x14ac:dyDescent="0.15">
      <c r="A22" s="166" t="s">
        <v>62</v>
      </c>
      <c r="B22" s="167"/>
      <c r="C22" s="113"/>
      <c r="D22" s="109">
        <v>906.69</v>
      </c>
      <c r="E22" s="117">
        <v>569370</v>
      </c>
      <c r="F22" s="117">
        <v>1174319</v>
      </c>
      <c r="G22" s="117">
        <v>565554</v>
      </c>
      <c r="H22" s="117">
        <v>608765</v>
      </c>
      <c r="I22" s="56">
        <f t="shared" si="2"/>
        <v>92.901858681100265</v>
      </c>
      <c r="J22" s="57">
        <f t="shared" si="0"/>
        <v>2.0624883643325078</v>
      </c>
      <c r="K22" s="58">
        <f t="shared" si="1"/>
        <v>1295.171447793623</v>
      </c>
      <c r="L22" s="39"/>
    </row>
    <row r="23" spans="1:15" s="40" customFormat="1" ht="22.5" customHeight="1" x14ac:dyDescent="0.15">
      <c r="A23" s="166" t="s">
        <v>63</v>
      </c>
      <c r="B23" s="167"/>
      <c r="C23" s="113">
        <v>0</v>
      </c>
      <c r="D23" s="109">
        <v>492.3</v>
      </c>
      <c r="E23" s="171"/>
      <c r="F23" s="171"/>
      <c r="G23" s="171"/>
      <c r="H23" s="171"/>
      <c r="I23" s="171"/>
      <c r="J23" s="171"/>
      <c r="K23" s="171"/>
      <c r="L23" s="39"/>
    </row>
    <row r="24" spans="1:15" s="40" customFormat="1" ht="22.5" customHeight="1" x14ac:dyDescent="0.15">
      <c r="A24" s="166" t="s">
        <v>64</v>
      </c>
      <c r="B24" s="167"/>
      <c r="C24" s="113">
        <v>0</v>
      </c>
      <c r="D24" s="109">
        <v>343.47</v>
      </c>
      <c r="E24" s="106">
        <v>905867</v>
      </c>
      <c r="F24" s="106">
        <v>1671778</v>
      </c>
      <c r="G24" s="106">
        <v>789266</v>
      </c>
      <c r="H24" s="106">
        <v>882512</v>
      </c>
      <c r="I24" s="56">
        <f t="shared" si="2"/>
        <v>89.434024693148643</v>
      </c>
      <c r="J24" s="57">
        <f t="shared" si="0"/>
        <v>1.845500498417538</v>
      </c>
      <c r="K24" s="58">
        <f t="shared" si="1"/>
        <v>4867.3188342504436</v>
      </c>
      <c r="L24" s="39"/>
    </row>
    <row r="25" spans="1:15" s="40" customFormat="1" ht="22.5" customHeight="1" x14ac:dyDescent="0.15">
      <c r="A25" s="166" t="s">
        <v>65</v>
      </c>
      <c r="B25" s="167"/>
      <c r="C25" s="118"/>
      <c r="D25" s="109">
        <v>390.44</v>
      </c>
      <c r="E25" s="106">
        <v>345779</v>
      </c>
      <c r="F25" s="106">
        <v>735462</v>
      </c>
      <c r="G25" s="106">
        <v>348280</v>
      </c>
      <c r="H25" s="106">
        <v>387182</v>
      </c>
      <c r="I25" s="56">
        <f t="shared" si="2"/>
        <v>89.952528784912516</v>
      </c>
      <c r="J25" s="57">
        <f t="shared" si="0"/>
        <v>2.1269712735591231</v>
      </c>
      <c r="K25" s="58">
        <f t="shared" si="1"/>
        <v>1883.6748283987297</v>
      </c>
      <c r="L25" s="39"/>
    </row>
    <row r="26" spans="1:15" ht="8.25" customHeight="1" thickBot="1" x14ac:dyDescent="0.2">
      <c r="A26" s="172"/>
      <c r="B26" s="173"/>
      <c r="C26" s="17"/>
      <c r="D26" s="43"/>
      <c r="E26" s="19"/>
      <c r="F26" s="19"/>
      <c r="G26" s="19"/>
      <c r="H26" s="18"/>
      <c r="I26" s="19"/>
      <c r="J26" s="19"/>
      <c r="K26" s="20"/>
      <c r="L26" s="11"/>
      <c r="O26" s="98"/>
    </row>
    <row r="27" spans="1:15" ht="8.25" customHeight="1" x14ac:dyDescent="0.15">
      <c r="A27" s="14"/>
      <c r="B27" s="14"/>
      <c r="C27" s="14"/>
      <c r="D27" s="21"/>
      <c r="E27" s="15"/>
      <c r="F27" s="16"/>
      <c r="G27" s="16"/>
      <c r="H27" s="15"/>
      <c r="I27" s="16"/>
      <c r="J27" s="16"/>
      <c r="K27" s="22"/>
      <c r="L27" s="11"/>
      <c r="O27" s="98"/>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2" t="s">
        <v>37</v>
      </c>
      <c r="B29" s="93" t="s">
        <v>107</v>
      </c>
      <c r="C29" s="59"/>
      <c r="D29" s="23"/>
      <c r="E29" s="23"/>
      <c r="F29" s="23"/>
      <c r="G29" s="23"/>
      <c r="H29" s="23"/>
      <c r="I29" s="23"/>
      <c r="J29" s="23"/>
      <c r="K29" s="23"/>
      <c r="L29" s="11"/>
    </row>
    <row r="30" spans="1:15" ht="15.2" customHeight="1" x14ac:dyDescent="0.15">
      <c r="A30" s="49"/>
      <c r="B30" s="93" t="s">
        <v>106</v>
      </c>
      <c r="C30" s="59"/>
      <c r="D30" s="23"/>
      <c r="E30" s="23"/>
      <c r="F30" s="23"/>
      <c r="G30" s="23"/>
      <c r="H30" s="23"/>
      <c r="I30" s="23"/>
      <c r="J30" s="23"/>
      <c r="K30" s="23"/>
      <c r="L30" s="11"/>
    </row>
    <row r="31" spans="1:15" ht="15.2" customHeight="1" x14ac:dyDescent="0.15">
      <c r="A31" s="49" t="s">
        <v>104</v>
      </c>
      <c r="B31" s="66" t="s">
        <v>116</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49"/>
      <c r="B33" s="67"/>
      <c r="C33" s="59"/>
      <c r="D33" s="23"/>
      <c r="E33" s="23"/>
      <c r="F33" s="23"/>
      <c r="G33" s="23"/>
      <c r="H33" s="23"/>
      <c r="I33" s="11"/>
      <c r="J33" s="11"/>
      <c r="K33" s="11"/>
      <c r="L33" s="11"/>
    </row>
    <row r="34" spans="1:12" x14ac:dyDescent="0.15">
      <c r="B34" s="119"/>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3">
    <mergeCell ref="E23:K23"/>
    <mergeCell ref="A24:B24"/>
    <mergeCell ref="A25:B25"/>
    <mergeCell ref="A26:B26"/>
    <mergeCell ref="A16:B16"/>
    <mergeCell ref="A17:B17"/>
    <mergeCell ref="A18:B18"/>
    <mergeCell ref="A19:B19"/>
    <mergeCell ref="A20:B20"/>
    <mergeCell ref="A21:B21"/>
    <mergeCell ref="A22:B22"/>
    <mergeCell ref="A23:B23"/>
    <mergeCell ref="A15:B15"/>
    <mergeCell ref="A5:B5"/>
    <mergeCell ref="E5:K5"/>
    <mergeCell ref="A6:B6"/>
    <mergeCell ref="A7:B7"/>
    <mergeCell ref="A8:B8"/>
    <mergeCell ref="A9:B9"/>
    <mergeCell ref="A10:B10"/>
    <mergeCell ref="A11:B11"/>
    <mergeCell ref="A12:B12"/>
    <mergeCell ref="A13:B13"/>
    <mergeCell ref="A14:B14"/>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豊永　典子</cp:lastModifiedBy>
  <cp:lastPrinted>2026-01-15T04:29:41Z</cp:lastPrinted>
  <dcterms:created xsi:type="dcterms:W3CDTF">2002-04-06T04:40:15Z</dcterms:created>
  <dcterms:modified xsi:type="dcterms:W3CDTF">2026-01-15T04:30:00Z</dcterms:modified>
</cp:coreProperties>
</file>