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12" i="25"/>
  <c r="J12" i="25"/>
  <c r="K12" i="25"/>
  <c r="I8" i="25"/>
  <c r="I14" i="25" l="1"/>
  <c r="I13" i="25" l="1"/>
  <c r="K13" i="25"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<sst xmlns="http://schemas.openxmlformats.org/spreadsheetml/2006/main" count="158" uniqueCount="123">
  <si>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</si>
  <si>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</si>
  <si>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</si>
  <si>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</si>
  <si>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</si>
  <si>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</si>
  <si>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</si>
  <si>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</si>
  <si>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</si>
  <si>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</si>
  <si>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</si>
  <si>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</si>
  <si>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</si>
  <si>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</si>
  <si>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</si>
  <si>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</si>
  <si>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</si>
  <si>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</si>
  <si>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</si>
  <si>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</si>
  <si>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</si>
  <si>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</si>
  <si>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</si>
  <si>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</si>
  <si>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</si>
  <si>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</si>
  <si>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</si>
  <si>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</si>
  <si>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</si>
  <si>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</si>
  <si>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</si>
  <si>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</si>
  <si>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</si>
  <si>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</si>
  <si>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</si>
  <si>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</si>
  <si>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</si>
  <si>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</si>
  <si>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</si>
  <si>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</si>
  <si>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</si>
  <si>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</si>
  <si>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</si>
  <si>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</si>
  <si>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</si>
  <si>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</si>
  <si>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</si>
  <si>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</si>
  <si>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</si>
  <si>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</si>
  <si>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</si>
  <si>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</si>
  <si>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</si>
  <si>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</si>
  <si>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</si>
  <si>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</si>
  <si>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</si>
  <si>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</si>
  <si>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</si>
  <si>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</si>
  <si>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</si>
  <si>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</si>
  <si>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</si>
  <si>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</si>
  <si>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</si>
  <si>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</si>
  <si>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</si>
  <si>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</si>
  <si>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</si>
  <si>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</si>
  <si>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</si>
  <si>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</si>
  <si>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</si>
  <si>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</si>
  <si>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</si>
  <si>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</si>
  <si>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</si>
  <si>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</si>
  <si>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</si>
  <si>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</si>
  <si>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</si>
  <si>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</si>
  <si>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</si>
  <si>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</si>
  <si>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</si>
  <si>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</si>
  <si>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</si>
  <si>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</si>
  <si>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</si>
  <si>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</si>
  <si>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</si>
  <si>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</si>
  <si>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</si>
  <si>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</si>
  <si>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</si>
  <si>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</si>
  <si>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</si>
  <si>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</si>
  <si>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</si>
  <si>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</si>
  <si>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</si>
  <si>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</si>
  <si>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</si>
  <si>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</si>
  <si>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</si>
  <si>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</si>
  <si>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</si>
  <si>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</si>
  <si>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</si>
  <si>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</si>
  <si>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</si>
  <si>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</si>
  <si>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</si>
  <si>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</si>
  <si>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</si>
  <si>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</si>
  <si>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面積は国土地理院｢全国都道府県市区町村別面積調｣(令和６年10月１日現在)による。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</si>
  <si>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令和６年12月１日現在</t>
    <rPh sb="6" eb="7">
      <t>ガツ</t>
    </rPh>
    <phoneticPr fontId="3"/>
  </si>
  <si>
    <t>令和７年１月末現在</t>
    <phoneticPr fontId="3"/>
  </si>
  <si>
    <t>令和７年１月</t>
    <rPh sb="0" eb="2">
      <t>レイワ</t>
    </rPh>
    <rPh sb="3" eb="4">
      <t>ネン</t>
    </rPh>
    <phoneticPr fontId="3"/>
  </si>
  <si>
    <t>3 984</t>
  </si>
  <si>
    <t>2 336</t>
  </si>
  <si>
    <t>1 376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</si>
</sst>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67">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cellStyle name="桁区切り" xfId="2" builtinId="6"/>
    <cellStyle name="標準" xfId="0" builtinId="0"/>
    <cellStyle name="標準 2" xfId="5"/>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5"/>
      <c r="M1" s="116" t="s">
        <v>118</v>
      </c>
      <c r="R1" s="44"/>
    </row>
    <row r="2" spans="1:28" x14ac:dyDescent="0.15">
      <c r="A2" s="129" t="s">
        <v>110</v>
      </c>
      <c r="B2" s="129"/>
      <c r="C2" s="130"/>
      <c r="D2" s="124" t="s">
        <v>44</v>
      </c>
      <c r="E2" s="109"/>
      <c r="F2" s="109"/>
      <c r="G2" s="109"/>
      <c r="H2" s="109"/>
      <c r="I2" s="109"/>
      <c r="J2" s="109"/>
      <c r="K2" s="109"/>
      <c r="L2" s="109"/>
      <c r="M2" s="109"/>
      <c r="N2" s="108"/>
    </row>
    <row r="3" spans="1:28" x14ac:dyDescent="0.15">
      <c r="A3" s="131"/>
      <c r="B3" s="131"/>
      <c r="C3" s="132"/>
      <c r="D3" s="125"/>
      <c r="E3" s="120" t="s">
        <v>29</v>
      </c>
      <c r="F3" s="122" t="s">
        <v>30</v>
      </c>
      <c r="G3" s="122" t="s">
        <v>31</v>
      </c>
      <c r="H3" s="122" t="s">
        <v>32</v>
      </c>
      <c r="I3" s="122" t="s">
        <v>33</v>
      </c>
      <c r="J3" s="118" t="s">
        <v>34</v>
      </c>
      <c r="K3" s="47"/>
      <c r="L3" s="118" t="s">
        <v>35</v>
      </c>
      <c r="M3" s="79"/>
      <c r="N3" s="76"/>
    </row>
    <row r="4" spans="1:28" ht="28.5" customHeight="1" x14ac:dyDescent="0.15">
      <c r="A4" s="133"/>
      <c r="B4" s="133"/>
      <c r="C4" s="134"/>
      <c r="D4" s="119"/>
      <c r="E4" s="121"/>
      <c r="F4" s="123"/>
      <c r="G4" s="123"/>
      <c r="H4" s="123"/>
      <c r="I4" s="123"/>
      <c r="J4" s="119"/>
      <c r="K4" s="69" t="s">
        <v>38</v>
      </c>
      <c r="L4" s="119"/>
      <c r="M4" s="69" t="s">
        <v>39</v>
      </c>
      <c r="N4" s="76"/>
      <c r="O4" s="108"/>
    </row>
    <row r="5" spans="1:28" s="29" customFormat="1" ht="30" customHeight="1" x14ac:dyDescent="0.15">
      <c r="A5" s="126" t="s">
        <v>69</v>
      </c>
      <c r="B5" s="126"/>
      <c r="C5" s="127"/>
      <c r="D5" s="95">
        <v>51871</v>
      </c>
      <c r="E5" s="95">
        <v>14154</v>
      </c>
      <c r="F5" s="95">
        <v>12823</v>
      </c>
      <c r="G5" s="95">
        <v>6707</v>
      </c>
      <c r="H5" s="95">
        <v>7959</v>
      </c>
      <c r="I5" s="95">
        <v>1737</v>
      </c>
      <c r="J5" s="95">
        <v>3875</v>
      </c>
      <c r="K5" s="95">
        <v>263</v>
      </c>
      <c r="L5" s="95">
        <v>4616</v>
      </c>
      <c r="M5" s="95">
        <v>2449</v>
      </c>
    </row>
    <row r="6" spans="1:28" s="29" customFormat="1" ht="22.5" customHeight="1" x14ac:dyDescent="0.15">
      <c r="A6" s="117" t="s">
        <v>83</v>
      </c>
      <c r="B6" s="117"/>
      <c r="C6" s="128"/>
      <c r="D6" s="95">
        <v>13358</v>
      </c>
      <c r="E6" s="95">
        <v>4215</v>
      </c>
      <c r="F6" s="95">
        <v>2598</v>
      </c>
      <c r="G6" s="95">
        <v>1764</v>
      </c>
      <c r="H6" s="95">
        <v>1207</v>
      </c>
      <c r="I6" s="95">
        <v>421</v>
      </c>
      <c r="J6" s="95">
        <v>1216</v>
      </c>
      <c r="K6" s="95">
        <v>38</v>
      </c>
      <c r="L6" s="95">
        <v>1937</v>
      </c>
      <c r="M6" s="95">
        <v>1077</v>
      </c>
      <c r="P6" s="84"/>
      <c r="Q6" s="85"/>
      <c r="R6" s="85"/>
      <c r="S6" s="85"/>
      <c r="T6" s="85"/>
      <c r="U6" s="85"/>
      <c r="V6" s="85"/>
      <c r="W6" s="85"/>
      <c r="X6" s="85"/>
      <c r="Y6" s="85"/>
      <c r="Z6" s="85"/>
      <c r="AA6" s="85"/>
      <c r="AB6" s="85"/>
    </row>
    <row r="7" spans="1:28" s="29" customFormat="1" ht="22.5" customHeight="1" x14ac:dyDescent="0.15">
      <c r="A7" s="117" t="s">
        <v>70</v>
      </c>
      <c r="B7" s="117"/>
      <c r="C7" s="128"/>
      <c r="D7" s="95">
        <v>11961</v>
      </c>
      <c r="E7" s="95">
        <v>3492</v>
      </c>
      <c r="F7" s="95">
        <v>3425</v>
      </c>
      <c r="G7" s="95">
        <v>1330</v>
      </c>
      <c r="H7" s="95">
        <v>3017</v>
      </c>
      <c r="I7" s="95">
        <v>240</v>
      </c>
      <c r="J7" s="95">
        <v>320</v>
      </c>
      <c r="K7" s="95">
        <v>12</v>
      </c>
      <c r="L7" s="95">
        <v>137</v>
      </c>
      <c r="M7" s="95">
        <v>56</v>
      </c>
      <c r="P7" s="84"/>
      <c r="Q7" s="85"/>
      <c r="R7" s="85"/>
      <c r="S7" s="85"/>
      <c r="T7" s="85"/>
      <c r="U7" s="85"/>
      <c r="V7" s="85"/>
      <c r="W7" s="85"/>
      <c r="X7" s="85"/>
      <c r="Y7" s="85"/>
      <c r="Z7" s="85"/>
      <c r="AA7" s="85"/>
      <c r="AB7" s="85"/>
    </row>
    <row r="8" spans="1:28" s="29" customFormat="1" ht="22.5" customHeight="1" x14ac:dyDescent="0.15">
      <c r="A8" s="117" t="s">
        <v>84</v>
      </c>
      <c r="B8" s="117"/>
      <c r="C8" s="128"/>
      <c r="D8" s="95">
        <v>7450</v>
      </c>
      <c r="E8" s="95">
        <v>1995</v>
      </c>
      <c r="F8" s="95">
        <v>2494</v>
      </c>
      <c r="G8" s="95">
        <v>723</v>
      </c>
      <c r="H8" s="95">
        <v>1499</v>
      </c>
      <c r="I8" s="95">
        <v>180</v>
      </c>
      <c r="J8" s="95">
        <v>323</v>
      </c>
      <c r="K8" s="95">
        <v>77</v>
      </c>
      <c r="L8" s="95">
        <v>236</v>
      </c>
      <c r="M8" s="95">
        <v>129</v>
      </c>
      <c r="P8" s="84"/>
      <c r="Q8" s="85"/>
      <c r="R8" s="85"/>
      <c r="S8" s="85"/>
      <c r="T8" s="85"/>
      <c r="U8" s="85"/>
      <c r="V8" s="85"/>
      <c r="W8" s="85"/>
      <c r="X8" s="85"/>
      <c r="Y8" s="85"/>
      <c r="Z8" s="85"/>
      <c r="AA8" s="85"/>
      <c r="AB8" s="85"/>
    </row>
    <row r="9" spans="1:28" s="29" customFormat="1" ht="22.5" customHeight="1" x14ac:dyDescent="0.15">
      <c r="A9" s="117" t="s">
        <v>85</v>
      </c>
      <c r="B9" s="117"/>
      <c r="C9" s="128"/>
      <c r="D9" s="95">
        <v>6617</v>
      </c>
      <c r="E9" s="95">
        <v>1814</v>
      </c>
      <c r="F9" s="95">
        <v>1673</v>
      </c>
      <c r="G9" s="95">
        <v>1127</v>
      </c>
      <c r="H9" s="95">
        <v>596</v>
      </c>
      <c r="I9" s="95">
        <v>286</v>
      </c>
      <c r="J9" s="95">
        <v>637</v>
      </c>
      <c r="K9" s="95">
        <v>23</v>
      </c>
      <c r="L9" s="95">
        <v>484</v>
      </c>
      <c r="M9" s="95">
        <v>220</v>
      </c>
      <c r="P9" s="84"/>
      <c r="Q9" s="85"/>
      <c r="R9" s="85"/>
      <c r="S9" s="85"/>
      <c r="T9" s="85"/>
      <c r="U9" s="85"/>
      <c r="V9" s="85"/>
      <c r="W9" s="85"/>
      <c r="X9" s="85"/>
      <c r="Y9" s="85"/>
      <c r="Z9" s="85"/>
      <c r="AA9" s="85"/>
      <c r="AB9" s="85"/>
    </row>
    <row r="10" spans="1:28" s="29" customFormat="1" ht="22.5" customHeight="1" x14ac:dyDescent="0.15">
      <c r="A10" s="117" t="s">
        <v>71</v>
      </c>
      <c r="B10" s="117"/>
      <c r="C10" s="128"/>
      <c r="D10" s="95">
        <v>1649</v>
      </c>
      <c r="E10" s="95">
        <v>311</v>
      </c>
      <c r="F10" s="95">
        <v>541</v>
      </c>
      <c r="G10" s="95">
        <v>235</v>
      </c>
      <c r="H10" s="95">
        <v>205</v>
      </c>
      <c r="I10" s="95">
        <v>87</v>
      </c>
      <c r="J10" s="95">
        <v>145</v>
      </c>
      <c r="K10" s="95">
        <v>18</v>
      </c>
      <c r="L10" s="95">
        <v>125</v>
      </c>
      <c r="M10" s="95">
        <v>60</v>
      </c>
      <c r="P10" s="84"/>
      <c r="Q10" s="85"/>
      <c r="R10" s="85"/>
      <c r="S10" s="85"/>
      <c r="T10" s="85"/>
      <c r="U10" s="85"/>
      <c r="V10" s="85"/>
      <c r="W10" s="85"/>
      <c r="X10" s="85"/>
      <c r="Y10" s="85"/>
      <c r="Z10" s="85"/>
      <c r="AA10" s="85"/>
      <c r="AB10" s="85"/>
    </row>
    <row r="11" spans="1:28" s="29" customFormat="1" ht="22.5" customHeight="1" x14ac:dyDescent="0.15">
      <c r="A11" s="117" t="s">
        <v>93</v>
      </c>
      <c r="B11" s="117"/>
      <c r="C11" s="128"/>
      <c r="D11" s="95">
        <v>1640</v>
      </c>
      <c r="E11" s="95">
        <v>419</v>
      </c>
      <c r="F11" s="95">
        <v>474</v>
      </c>
      <c r="G11" s="95">
        <v>108</v>
      </c>
      <c r="H11" s="95">
        <v>290</v>
      </c>
      <c r="I11" s="95">
        <v>84</v>
      </c>
      <c r="J11" s="95">
        <v>153</v>
      </c>
      <c r="K11" s="95">
        <v>12</v>
      </c>
      <c r="L11" s="95">
        <v>112</v>
      </c>
      <c r="M11" s="95">
        <v>48</v>
      </c>
      <c r="P11" s="84"/>
      <c r="Q11" s="85"/>
      <c r="R11" s="85"/>
      <c r="S11" s="85"/>
      <c r="T11" s="85"/>
      <c r="U11" s="85"/>
      <c r="V11" s="85"/>
      <c r="W11" s="85"/>
      <c r="X11" s="85"/>
      <c r="Y11" s="85"/>
      <c r="Z11" s="85"/>
      <c r="AA11" s="85"/>
      <c r="AB11" s="85"/>
    </row>
    <row r="12" spans="1:28" s="29" customFormat="1" ht="22.5" customHeight="1" x14ac:dyDescent="0.15">
      <c r="A12" s="117" t="s">
        <v>92</v>
      </c>
      <c r="B12" s="117"/>
      <c r="C12" s="128"/>
      <c r="D12" s="95">
        <v>1540</v>
      </c>
      <c r="E12" s="95">
        <v>430</v>
      </c>
      <c r="F12" s="95">
        <v>237</v>
      </c>
      <c r="G12" s="95">
        <v>72</v>
      </c>
      <c r="H12" s="95">
        <v>171</v>
      </c>
      <c r="I12" s="95">
        <v>108</v>
      </c>
      <c r="J12" s="95">
        <v>245</v>
      </c>
      <c r="K12" s="95">
        <v>23</v>
      </c>
      <c r="L12" s="95">
        <v>277</v>
      </c>
      <c r="M12" s="95">
        <v>136</v>
      </c>
      <c r="P12" s="84"/>
      <c r="Q12" s="85"/>
      <c r="R12" s="85"/>
      <c r="S12" s="85"/>
      <c r="T12" s="85"/>
      <c r="U12" s="85"/>
      <c r="V12" s="85"/>
      <c r="W12" s="85"/>
      <c r="X12" s="85"/>
      <c r="Y12" s="85"/>
      <c r="Z12" s="85"/>
      <c r="AA12" s="85"/>
      <c r="AB12" s="85"/>
    </row>
    <row r="13" spans="1:28" s="29" customFormat="1" ht="22.5" customHeight="1" x14ac:dyDescent="0.15">
      <c r="A13" s="117" t="s">
        <v>72</v>
      </c>
      <c r="B13" s="117"/>
      <c r="C13" s="128"/>
      <c r="D13" s="95">
        <v>1068</v>
      </c>
      <c r="E13" s="95">
        <v>119</v>
      </c>
      <c r="F13" s="95">
        <v>110</v>
      </c>
      <c r="G13" s="95">
        <v>325</v>
      </c>
      <c r="H13" s="95">
        <v>120</v>
      </c>
      <c r="I13" s="95">
        <v>36</v>
      </c>
      <c r="J13" s="95">
        <v>190</v>
      </c>
      <c r="K13" s="95">
        <v>4</v>
      </c>
      <c r="L13" s="95">
        <v>168</v>
      </c>
      <c r="M13" s="95">
        <v>48</v>
      </c>
      <c r="P13" s="84"/>
      <c r="Q13" s="85"/>
      <c r="R13" s="85"/>
      <c r="S13" s="85"/>
      <c r="T13" s="85"/>
      <c r="U13" s="85"/>
      <c r="V13" s="85"/>
      <c r="W13" s="85"/>
      <c r="X13" s="85"/>
      <c r="Y13" s="85"/>
      <c r="Z13" s="85"/>
      <c r="AA13" s="85"/>
      <c r="AB13" s="85"/>
    </row>
    <row r="14" spans="1:28" s="29" customFormat="1" ht="22.5" customHeight="1" x14ac:dyDescent="0.15">
      <c r="A14" s="117" t="s">
        <v>73</v>
      </c>
      <c r="B14" s="117"/>
      <c r="C14" s="128"/>
      <c r="D14" s="95">
        <v>938</v>
      </c>
      <c r="E14" s="95">
        <v>112</v>
      </c>
      <c r="F14" s="95">
        <v>284</v>
      </c>
      <c r="G14" s="95">
        <v>198</v>
      </c>
      <c r="H14" s="95">
        <v>104</v>
      </c>
      <c r="I14" s="95">
        <v>51</v>
      </c>
      <c r="J14" s="95">
        <v>104</v>
      </c>
      <c r="K14" s="95">
        <v>1</v>
      </c>
      <c r="L14" s="95">
        <v>85</v>
      </c>
      <c r="M14" s="95">
        <v>47</v>
      </c>
      <c r="O14" s="117"/>
      <c r="P14" s="117"/>
      <c r="Q14" s="117"/>
      <c r="R14" s="91"/>
      <c r="S14" s="85"/>
      <c r="T14" s="85"/>
      <c r="U14" s="85"/>
      <c r="V14" s="85"/>
      <c r="W14" s="85"/>
      <c r="X14" s="85"/>
      <c r="Y14" s="85"/>
      <c r="Z14" s="85"/>
      <c r="AA14" s="85"/>
      <c r="AB14" s="85"/>
    </row>
    <row r="15" spans="1:28" s="29" customFormat="1" ht="22.5" customHeight="1" x14ac:dyDescent="0.15">
      <c r="A15" s="117" t="s">
        <v>74</v>
      </c>
      <c r="B15" s="117"/>
      <c r="C15" s="128"/>
      <c r="D15" s="95">
        <v>856</v>
      </c>
      <c r="E15" s="95">
        <v>179</v>
      </c>
      <c r="F15" s="95">
        <v>190</v>
      </c>
      <c r="G15" s="95">
        <v>109</v>
      </c>
      <c r="H15" s="95">
        <v>280</v>
      </c>
      <c r="I15" s="95">
        <v>34</v>
      </c>
      <c r="J15" s="95">
        <v>16</v>
      </c>
      <c r="K15" s="95">
        <v>1</v>
      </c>
      <c r="L15" s="95">
        <v>48</v>
      </c>
      <c r="M15" s="95">
        <v>26</v>
      </c>
      <c r="P15" s="84"/>
      <c r="Q15" s="85"/>
      <c r="R15" s="85"/>
      <c r="S15" s="85"/>
      <c r="T15" s="85"/>
      <c r="U15" s="85"/>
      <c r="V15" s="85"/>
      <c r="W15" s="85"/>
      <c r="X15" s="85"/>
      <c r="Y15" s="85"/>
      <c r="Z15" s="85"/>
      <c r="AA15" s="85"/>
      <c r="AB15" s="85"/>
    </row>
    <row r="16" spans="1:28" s="29" customFormat="1" ht="22.5" customHeight="1" x14ac:dyDescent="0.15">
      <c r="A16" s="117" t="s">
        <v>76</v>
      </c>
      <c r="B16" s="117"/>
      <c r="C16" s="128"/>
      <c r="D16" s="95">
        <v>357</v>
      </c>
      <c r="E16" s="95">
        <v>49</v>
      </c>
      <c r="F16" s="95">
        <v>50</v>
      </c>
      <c r="G16" s="95">
        <v>99</v>
      </c>
      <c r="H16" s="95">
        <v>37</v>
      </c>
      <c r="I16" s="95">
        <v>13</v>
      </c>
      <c r="J16" s="95">
        <v>49</v>
      </c>
      <c r="K16" s="95">
        <v>1</v>
      </c>
      <c r="L16" s="95">
        <v>60</v>
      </c>
      <c r="M16" s="95">
        <v>25</v>
      </c>
      <c r="P16" s="84"/>
      <c r="Q16" s="85"/>
      <c r="R16" s="85"/>
      <c r="S16" s="85"/>
      <c r="T16" s="85"/>
      <c r="U16" s="85"/>
      <c r="V16" s="85"/>
      <c r="W16" s="85"/>
      <c r="X16" s="85"/>
      <c r="Y16" s="85"/>
      <c r="Z16" s="85"/>
      <c r="AA16" s="85"/>
      <c r="AB16" s="85"/>
    </row>
    <row r="17" spans="1:28" s="29" customFormat="1" ht="22.5" customHeight="1" x14ac:dyDescent="0.15">
      <c r="A17" s="117" t="s">
        <v>115</v>
      </c>
      <c r="B17" s="117"/>
      <c r="C17" s="128"/>
      <c r="D17" s="95">
        <v>349</v>
      </c>
      <c r="E17" s="95">
        <v>158</v>
      </c>
      <c r="F17" s="95">
        <v>26</v>
      </c>
      <c r="G17" s="95">
        <v>15</v>
      </c>
      <c r="H17" s="95">
        <v>40</v>
      </c>
      <c r="I17" s="95">
        <v>8</v>
      </c>
      <c r="J17" s="95">
        <v>29</v>
      </c>
      <c r="K17" s="95" t="s">
        <v>102</v>
      </c>
      <c r="L17" s="95">
        <v>73</v>
      </c>
      <c r="M17" s="95">
        <v>36</v>
      </c>
      <c r="P17" s="84"/>
      <c r="Q17" s="85"/>
      <c r="R17" s="85"/>
      <c r="S17" s="85"/>
      <c r="T17" s="85"/>
      <c r="U17" s="85"/>
      <c r="V17" s="85"/>
      <c r="W17" s="85"/>
      <c r="X17" s="85"/>
      <c r="Y17" s="85"/>
      <c r="Z17" s="85"/>
      <c r="AA17" s="85"/>
      <c r="AB17" s="85"/>
    </row>
    <row r="18" spans="1:28" s="29" customFormat="1" ht="22.5" customHeight="1" x14ac:dyDescent="0.15">
      <c r="A18" s="117" t="s">
        <v>75</v>
      </c>
      <c r="B18" s="117"/>
      <c r="C18" s="128"/>
      <c r="D18" s="95">
        <v>341</v>
      </c>
      <c r="E18" s="95">
        <v>61</v>
      </c>
      <c r="F18" s="95">
        <v>71</v>
      </c>
      <c r="G18" s="95">
        <v>45</v>
      </c>
      <c r="H18" s="95">
        <v>34</v>
      </c>
      <c r="I18" s="95">
        <v>12</v>
      </c>
      <c r="J18" s="95">
        <v>37</v>
      </c>
      <c r="K18" s="95">
        <v>2</v>
      </c>
      <c r="L18" s="95">
        <v>81</v>
      </c>
      <c r="M18" s="95">
        <v>66</v>
      </c>
      <c r="P18" s="84"/>
      <c r="Q18" s="85"/>
      <c r="R18" s="85"/>
      <c r="S18" s="85"/>
      <c r="T18" s="85"/>
      <c r="U18" s="85"/>
      <c r="V18" s="85"/>
      <c r="W18" s="85"/>
      <c r="X18" s="85"/>
      <c r="Y18" s="85"/>
      <c r="Z18" s="85"/>
      <c r="AA18" s="85"/>
      <c r="AB18" s="85"/>
    </row>
    <row r="19" spans="1:28" s="29" customFormat="1" ht="22.5" customHeight="1" x14ac:dyDescent="0.15">
      <c r="A19" s="117" t="s">
        <v>91</v>
      </c>
      <c r="B19" s="117"/>
      <c r="C19" s="128"/>
      <c r="D19" s="95">
        <v>309</v>
      </c>
      <c r="E19" s="95">
        <v>54</v>
      </c>
      <c r="F19" s="95">
        <v>84</v>
      </c>
      <c r="G19" s="95">
        <v>52</v>
      </c>
      <c r="H19" s="95">
        <v>29</v>
      </c>
      <c r="I19" s="95">
        <v>8</v>
      </c>
      <c r="J19" s="95">
        <v>31</v>
      </c>
      <c r="K19" s="95">
        <v>5</v>
      </c>
      <c r="L19" s="95">
        <v>51</v>
      </c>
      <c r="M19" s="95">
        <v>30</v>
      </c>
      <c r="P19" s="84"/>
      <c r="Q19" s="85"/>
      <c r="R19" s="85"/>
      <c r="S19" s="85"/>
      <c r="T19" s="85"/>
      <c r="U19" s="85"/>
      <c r="V19" s="85"/>
      <c r="W19" s="85"/>
      <c r="X19" s="85"/>
      <c r="Y19" s="85"/>
      <c r="Z19" s="85"/>
      <c r="AA19" s="85"/>
      <c r="AB19" s="85"/>
    </row>
    <row r="20" spans="1:28" s="29" customFormat="1" ht="22.5" customHeight="1" x14ac:dyDescent="0.15">
      <c r="A20" s="117" t="s">
        <v>86</v>
      </c>
      <c r="B20" s="117"/>
      <c r="C20" s="128"/>
      <c r="D20" s="95">
        <v>290</v>
      </c>
      <c r="E20" s="95">
        <v>23</v>
      </c>
      <c r="F20" s="95">
        <v>53</v>
      </c>
      <c r="G20" s="95">
        <v>62</v>
      </c>
      <c r="H20" s="95">
        <v>39</v>
      </c>
      <c r="I20" s="95">
        <v>23</v>
      </c>
      <c r="J20" s="95">
        <v>36</v>
      </c>
      <c r="K20" s="95">
        <v>1</v>
      </c>
      <c r="L20" s="95">
        <v>54</v>
      </c>
      <c r="M20" s="95">
        <v>38</v>
      </c>
      <c r="P20" s="84"/>
      <c r="Q20" s="85"/>
      <c r="R20" s="85"/>
      <c r="S20" s="85"/>
      <c r="T20" s="85"/>
      <c r="U20" s="85"/>
      <c r="V20" s="85"/>
      <c r="W20" s="85"/>
      <c r="X20" s="85"/>
      <c r="Y20" s="85"/>
      <c r="Z20" s="85"/>
      <c r="AA20" s="85"/>
      <c r="AB20" s="85"/>
    </row>
    <row r="21" spans="1:28" s="29" customFormat="1" ht="22.5" customHeight="1" x14ac:dyDescent="0.15">
      <c r="A21" s="117" t="s">
        <v>77</v>
      </c>
      <c r="B21" s="117"/>
      <c r="C21" s="128"/>
      <c r="D21" s="48">
        <v>3148</v>
      </c>
      <c r="E21" s="48">
        <v>723</v>
      </c>
      <c r="F21" s="48">
        <v>513</v>
      </c>
      <c r="G21" s="48">
        <v>443</v>
      </c>
      <c r="H21" s="48">
        <v>291</v>
      </c>
      <c r="I21" s="48">
        <v>146</v>
      </c>
      <c r="J21" s="48">
        <v>344</v>
      </c>
      <c r="K21" s="48">
        <v>45</v>
      </c>
      <c r="L21" s="48">
        <v>688</v>
      </c>
      <c r="M21" s="29">
        <v>407</v>
      </c>
    </row>
    <row r="22" spans="1:28" s="29" customFormat="1" ht="22.5" customHeight="1" x14ac:dyDescent="0.15">
      <c r="A22" s="117" t="s">
        <v>78</v>
      </c>
      <c r="B22" s="117"/>
      <c r="C22" s="128"/>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3"/>
      <c r="E28" s="103"/>
      <c r="F28" s="103"/>
      <c r="G28" s="103"/>
      <c r="H28" s="103"/>
      <c r="I28" s="103"/>
      <c r="J28" s="103"/>
      <c r="K28" s="103"/>
      <c r="L28" s="103"/>
      <c r="M28" s="103"/>
    </row>
    <row r="29" spans="1:28" x14ac:dyDescent="0.15">
      <c r="A29" s="5"/>
      <c r="B29" s="5"/>
      <c r="C29" s="5"/>
      <c r="D29" s="104"/>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7:C7"/>
    <mergeCell ref="A10:C10"/>
    <mergeCell ref="A13:C13"/>
    <mergeCell ref="A14:C14"/>
    <mergeCell ref="A15:C15"/>
    <mergeCell ref="A12:C12"/>
    <mergeCell ref="A18:C18"/>
    <mergeCell ref="A16:C16"/>
    <mergeCell ref="A19:C19"/>
    <mergeCell ref="A17:C17"/>
    <mergeCell ref="A11:C11"/>
    <mergeCell ref="A20:C20"/>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119</v>
      </c>
      <c r="D2" s="80"/>
      <c r="E2" s="76"/>
    </row>
    <row r="3" spans="1:19" ht="22.5" customHeight="1" x14ac:dyDescent="0.15">
      <c r="A3" s="71"/>
      <c r="B3" s="72"/>
      <c r="C3" s="73" t="s">
        <v>79</v>
      </c>
      <c r="D3" s="81"/>
    </row>
    <row r="4" spans="1:19" s="3" customFormat="1" ht="21.2" customHeight="1" x14ac:dyDescent="0.15">
      <c r="A4" s="135" t="s">
        <v>3</v>
      </c>
      <c r="B4" s="135"/>
      <c r="C4" s="52" t="s">
        <v>120</v>
      </c>
      <c r="D4" s="4"/>
      <c r="E4" s="100"/>
      <c r="F4" s="7"/>
      <c r="H4" s="101"/>
    </row>
    <row r="5" spans="1:19" s="3" customFormat="1" ht="21.2" customHeight="1" x14ac:dyDescent="0.15">
      <c r="A5" s="135" t="s">
        <v>8</v>
      </c>
      <c r="B5" s="135"/>
      <c r="C5" s="52">
        <v>30</v>
      </c>
      <c r="D5" s="4"/>
      <c r="E5" s="7"/>
      <c r="F5" s="7"/>
    </row>
    <row r="6" spans="1:19" s="3" customFormat="1" ht="21.2" customHeight="1" x14ac:dyDescent="0.15">
      <c r="A6" s="135" t="s">
        <v>9</v>
      </c>
      <c r="B6" s="135"/>
      <c r="C6" s="52">
        <v>26</v>
      </c>
      <c r="D6" s="4"/>
      <c r="E6" s="7"/>
      <c r="F6" s="7"/>
    </row>
    <row r="7" spans="1:19" s="3" customFormat="1" ht="21.2" customHeight="1" x14ac:dyDescent="0.15">
      <c r="A7" s="135" t="s">
        <v>10</v>
      </c>
      <c r="B7" s="135"/>
      <c r="C7" s="52">
        <v>725</v>
      </c>
      <c r="D7" s="4"/>
      <c r="E7" s="7"/>
      <c r="F7" s="7"/>
    </row>
    <row r="8" spans="1:19" s="3" customFormat="1" ht="21.2" customHeight="1" x14ac:dyDescent="0.15">
      <c r="A8" s="135" t="s">
        <v>11</v>
      </c>
      <c r="B8" s="135"/>
      <c r="C8" s="52">
        <v>21</v>
      </c>
      <c r="D8" s="4"/>
      <c r="E8" s="7"/>
      <c r="F8" s="7"/>
    </row>
    <row r="9" spans="1:19" s="3" customFormat="1" ht="21.2" customHeight="1" x14ac:dyDescent="0.15">
      <c r="A9" s="135" t="s">
        <v>12</v>
      </c>
      <c r="B9" s="135"/>
      <c r="C9" s="52">
        <v>152</v>
      </c>
      <c r="D9" s="4"/>
      <c r="E9" s="7"/>
      <c r="F9" s="7"/>
    </row>
    <row r="10" spans="1:19" s="3" customFormat="1" ht="21.2" customHeight="1" x14ac:dyDescent="0.15">
      <c r="A10" s="135" t="s">
        <v>13</v>
      </c>
      <c r="B10" s="135"/>
      <c r="C10" s="52">
        <v>258</v>
      </c>
      <c r="D10" s="4"/>
      <c r="E10" s="7"/>
      <c r="F10" s="7"/>
    </row>
    <row r="11" spans="1:19" s="3" customFormat="1" ht="21.2" customHeight="1" x14ac:dyDescent="0.15">
      <c r="A11" s="135" t="s">
        <v>4</v>
      </c>
      <c r="B11" s="135"/>
      <c r="C11" s="52">
        <v>245</v>
      </c>
      <c r="D11" s="4"/>
      <c r="E11" s="7"/>
      <c r="F11" s="7"/>
    </row>
    <row r="12" spans="1:19" s="3" customFormat="1" ht="21.2" customHeight="1" x14ac:dyDescent="0.15">
      <c r="A12" s="135" t="s">
        <v>14</v>
      </c>
      <c r="B12" s="135"/>
      <c r="C12" s="52">
        <v>60</v>
      </c>
      <c r="D12" s="4"/>
      <c r="E12" s="7"/>
      <c r="F12" s="7"/>
    </row>
    <row r="13" spans="1:19" s="3" customFormat="1" ht="21.2" customHeight="1" x14ac:dyDescent="0.15">
      <c r="A13" s="135" t="s">
        <v>15</v>
      </c>
      <c r="B13" s="135"/>
      <c r="C13" s="52" t="s">
        <v>121</v>
      </c>
      <c r="D13" s="4"/>
      <c r="E13" s="7"/>
      <c r="F13" s="7"/>
    </row>
    <row r="14" spans="1:19" s="3" customFormat="1" ht="21.2" customHeight="1" x14ac:dyDescent="0.15">
      <c r="A14" s="135" t="s">
        <v>16</v>
      </c>
      <c r="B14" s="135"/>
      <c r="C14" s="52" t="s">
        <v>122</v>
      </c>
      <c r="D14" s="4"/>
      <c r="E14" s="7"/>
      <c r="F14" s="7"/>
    </row>
    <row r="15" spans="1:19" s="3" customFormat="1" ht="21.2" customHeight="1" x14ac:dyDescent="0.15">
      <c r="A15" s="138" t="s">
        <v>17</v>
      </c>
      <c r="B15" s="138"/>
      <c r="C15" s="52">
        <v>777</v>
      </c>
      <c r="D15" s="4"/>
      <c r="E15" s="7"/>
      <c r="F15" s="7"/>
    </row>
    <row r="16" spans="1:19" s="3" customFormat="1" ht="21.2" customHeight="1" x14ac:dyDescent="0.15">
      <c r="A16" s="139" t="s">
        <v>25</v>
      </c>
      <c r="B16" s="139"/>
      <c r="C16" s="52">
        <v>338</v>
      </c>
      <c r="D16" s="4"/>
      <c r="E16" s="7"/>
      <c r="F16" s="7"/>
    </row>
    <row r="17" spans="1:6" s="3" customFormat="1" ht="21.2" customHeight="1" x14ac:dyDescent="0.15">
      <c r="A17" s="139" t="s">
        <v>26</v>
      </c>
      <c r="B17" s="139"/>
      <c r="C17" s="52">
        <v>283</v>
      </c>
      <c r="D17" s="4"/>
      <c r="E17" s="7"/>
      <c r="F17" s="7"/>
    </row>
    <row r="18" spans="1:6" s="3" customFormat="1" ht="21.2" customHeight="1" x14ac:dyDescent="0.15">
      <c r="A18" s="139" t="s">
        <v>27</v>
      </c>
      <c r="B18" s="139"/>
      <c r="C18" s="52">
        <v>72</v>
      </c>
      <c r="D18" s="4"/>
      <c r="E18" s="7"/>
      <c r="F18" s="7"/>
    </row>
    <row r="19" spans="1:6" s="3" customFormat="1" ht="21.2" customHeight="1" x14ac:dyDescent="0.15">
      <c r="A19" s="139" t="s">
        <v>28</v>
      </c>
      <c r="B19" s="139"/>
      <c r="C19" s="52">
        <v>84</v>
      </c>
      <c r="D19" s="4"/>
      <c r="E19" s="7"/>
      <c r="F19" s="7"/>
    </row>
    <row r="20" spans="1:6" s="3" customFormat="1" ht="21.2" customHeight="1" x14ac:dyDescent="0.15">
      <c r="A20" s="135" t="s">
        <v>18</v>
      </c>
      <c r="B20" s="135"/>
      <c r="C20" s="52">
        <v>131</v>
      </c>
      <c r="D20" s="4"/>
      <c r="E20" s="7"/>
      <c r="F20" s="7"/>
    </row>
    <row r="21" spans="1:6" s="3" customFormat="1" ht="21.2" customHeight="1" x14ac:dyDescent="0.15">
      <c r="A21" s="135" t="s">
        <v>19</v>
      </c>
      <c r="B21" s="135"/>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5" t="s">
        <v>3</v>
      </c>
      <c r="B24" s="135"/>
      <c r="C24" s="83">
        <v>3716</v>
      </c>
      <c r="E24" s="7"/>
      <c r="F24" s="7"/>
    </row>
    <row r="25" spans="1:6" s="3" customFormat="1" ht="21.2" customHeight="1" x14ac:dyDescent="0.15">
      <c r="A25" s="135" t="s">
        <v>8</v>
      </c>
      <c r="B25" s="135"/>
      <c r="C25" s="83">
        <v>31</v>
      </c>
      <c r="E25" s="7"/>
      <c r="F25" s="7"/>
    </row>
    <row r="26" spans="1:6" s="3" customFormat="1" ht="21.2" customHeight="1" x14ac:dyDescent="0.15">
      <c r="A26" s="135" t="s">
        <v>9</v>
      </c>
      <c r="B26" s="135"/>
      <c r="C26" s="83">
        <v>23</v>
      </c>
      <c r="E26" s="7"/>
      <c r="F26" s="7"/>
    </row>
    <row r="27" spans="1:6" s="3" customFormat="1" ht="21.2" customHeight="1" x14ac:dyDescent="0.15">
      <c r="A27" s="135" t="s">
        <v>10</v>
      </c>
      <c r="B27" s="135"/>
      <c r="C27" s="83">
        <v>772</v>
      </c>
      <c r="E27" s="7"/>
      <c r="F27" s="7"/>
    </row>
    <row r="28" spans="1:6" s="3" customFormat="1" ht="21.2" customHeight="1" x14ac:dyDescent="0.15">
      <c r="A28" s="135" t="s">
        <v>11</v>
      </c>
      <c r="B28" s="135"/>
      <c r="C28" s="83">
        <v>11</v>
      </c>
      <c r="E28" s="7"/>
      <c r="F28" s="7"/>
    </row>
    <row r="29" spans="1:6" s="3" customFormat="1" ht="21.2" customHeight="1" x14ac:dyDescent="0.15">
      <c r="A29" s="135" t="s">
        <v>12</v>
      </c>
      <c r="B29" s="135"/>
      <c r="C29" s="83">
        <v>145</v>
      </c>
      <c r="E29" s="7"/>
      <c r="F29" s="7"/>
    </row>
    <row r="30" spans="1:6" s="3" customFormat="1" ht="21.2" customHeight="1" x14ac:dyDescent="0.15">
      <c r="A30" s="135" t="s">
        <v>13</v>
      </c>
      <c r="B30" s="135"/>
      <c r="C30" s="83">
        <v>290</v>
      </c>
      <c r="E30" s="7"/>
      <c r="F30" s="7"/>
    </row>
    <row r="31" spans="1:6" s="3" customFormat="1" ht="21.2" customHeight="1" x14ac:dyDescent="0.15">
      <c r="A31" s="135" t="s">
        <v>4</v>
      </c>
      <c r="B31" s="135"/>
      <c r="C31" s="83">
        <v>163</v>
      </c>
      <c r="E31" s="7"/>
      <c r="F31" s="7"/>
    </row>
    <row r="32" spans="1:6" s="3" customFormat="1" ht="21.2" customHeight="1" x14ac:dyDescent="0.15">
      <c r="A32" s="135" t="s">
        <v>14</v>
      </c>
      <c r="B32" s="135"/>
      <c r="C32" s="83">
        <v>31</v>
      </c>
      <c r="E32" s="7"/>
      <c r="F32" s="7"/>
    </row>
    <row r="33" spans="1:6" s="3" customFormat="1" ht="21.2" customHeight="1" x14ac:dyDescent="0.15">
      <c r="A33" s="135" t="s">
        <v>15</v>
      </c>
      <c r="B33" s="135"/>
      <c r="C33" s="83">
        <v>2163</v>
      </c>
      <c r="E33" s="7"/>
      <c r="F33" s="7"/>
    </row>
    <row r="34" spans="1:6" s="3" customFormat="1" ht="21.2" customHeight="1" x14ac:dyDescent="0.15">
      <c r="A34" s="135" t="s">
        <v>16</v>
      </c>
      <c r="B34" s="135"/>
      <c r="C34" s="83">
        <v>1398</v>
      </c>
      <c r="E34" s="7"/>
      <c r="F34" s="7"/>
    </row>
    <row r="35" spans="1:6" s="3" customFormat="1" ht="21.2" customHeight="1" x14ac:dyDescent="0.15">
      <c r="A35" s="138" t="s">
        <v>17</v>
      </c>
      <c r="B35" s="138"/>
      <c r="C35" s="83">
        <v>916</v>
      </c>
      <c r="E35" s="7"/>
      <c r="F35" s="7"/>
    </row>
    <row r="36" spans="1:6" s="3" customFormat="1" ht="21.2" customHeight="1" x14ac:dyDescent="0.15">
      <c r="A36" s="139" t="s">
        <v>25</v>
      </c>
      <c r="B36" s="139"/>
      <c r="C36" s="83">
        <v>394</v>
      </c>
      <c r="E36" s="7"/>
      <c r="F36" s="7"/>
    </row>
    <row r="37" spans="1:6" s="3" customFormat="1" ht="21.2" customHeight="1" x14ac:dyDescent="0.15">
      <c r="A37" s="139" t="s">
        <v>26</v>
      </c>
      <c r="B37" s="139"/>
      <c r="C37" s="83">
        <v>316</v>
      </c>
      <c r="E37" s="7"/>
      <c r="F37" s="7"/>
    </row>
    <row r="38" spans="1:6" s="3" customFormat="1" ht="21.2" customHeight="1" x14ac:dyDescent="0.15">
      <c r="A38" s="139" t="s">
        <v>27</v>
      </c>
      <c r="B38" s="139"/>
      <c r="C38" s="83">
        <v>93</v>
      </c>
      <c r="E38" s="7"/>
      <c r="F38" s="7"/>
    </row>
    <row r="39" spans="1:6" s="3" customFormat="1" ht="21.2" customHeight="1" x14ac:dyDescent="0.15">
      <c r="A39" s="139" t="s">
        <v>28</v>
      </c>
      <c r="B39" s="139"/>
      <c r="C39" s="83">
        <v>113</v>
      </c>
      <c r="E39" s="7"/>
      <c r="F39" s="7"/>
    </row>
    <row r="40" spans="1:6" s="3" customFormat="1" ht="21.2" customHeight="1" x14ac:dyDescent="0.15">
      <c r="A40" s="135" t="s">
        <v>18</v>
      </c>
      <c r="B40" s="135"/>
      <c r="C40" s="83">
        <v>87</v>
      </c>
      <c r="E40" s="7"/>
      <c r="F40" s="7"/>
    </row>
    <row r="41" spans="1:6" s="3" customFormat="1" ht="21.2" customHeight="1" x14ac:dyDescent="0.15">
      <c r="A41" s="135" t="s">
        <v>19</v>
      </c>
      <c r="B41" s="135"/>
      <c r="C41" s="52" t="s">
        <v>102</v>
      </c>
      <c r="E41" s="7"/>
      <c r="F41" s="7"/>
    </row>
    <row r="42" spans="1:6" ht="8.25" customHeight="1" thickBot="1" x14ac:dyDescent="0.2">
      <c r="A42" s="140"/>
      <c r="B42" s="141"/>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7"/>
      <c r="F1" s="106"/>
      <c r="G1" s="38"/>
      <c r="H1" s="38"/>
      <c r="I1" s="38"/>
      <c r="J1" s="38"/>
      <c r="K1" s="105" t="s">
        <v>117</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c r="O4" s="112"/>
      <c r="P4" s="112"/>
      <c r="Q4" s="112"/>
      <c r="R4" s="112"/>
    </row>
    <row r="5" spans="1:26" s="40" customFormat="1" ht="28.5" customHeight="1" x14ac:dyDescent="0.15">
      <c r="A5" s="163" t="s">
        <v>45</v>
      </c>
      <c r="B5" s="164"/>
      <c r="C5" s="54">
        <v>0</v>
      </c>
      <c r="D5" s="55">
        <v>1121.26</v>
      </c>
      <c r="E5" s="96">
        <v>1004935</v>
      </c>
      <c r="F5" s="96">
        <v>1967822</v>
      </c>
      <c r="G5" s="96">
        <v>916912</v>
      </c>
      <c r="H5" s="96">
        <v>1050910</v>
      </c>
      <c r="I5" s="56">
        <f>G5/H5*100</f>
        <v>87.249336289501471</v>
      </c>
      <c r="J5" s="57">
        <f>F5/E5</f>
        <v>1.958158487862399</v>
      </c>
      <c r="K5" s="58">
        <f>F5/D5</f>
        <v>1755.0095428357383</v>
      </c>
      <c r="L5" s="39"/>
    </row>
    <row r="6" spans="1:26" s="40" customFormat="1" ht="22.5" customHeight="1" x14ac:dyDescent="0.15">
      <c r="A6" s="163" t="s">
        <v>46</v>
      </c>
      <c r="B6" s="164"/>
      <c r="C6" s="54">
        <v>0</v>
      </c>
      <c r="D6" s="55">
        <v>786.35</v>
      </c>
      <c r="E6" s="96">
        <v>551271</v>
      </c>
      <c r="F6" s="96">
        <v>1095744</v>
      </c>
      <c r="G6" s="96">
        <v>530288</v>
      </c>
      <c r="H6" s="96">
        <v>565456</v>
      </c>
      <c r="I6" s="56">
        <f>G6/H6*100</f>
        <v>93.780594776605071</v>
      </c>
      <c r="J6" s="57">
        <f>F6/E6</f>
        <v>1.9876684969824279</v>
      </c>
      <c r="K6" s="58">
        <f>F6/D6</f>
        <v>1393.4558402746868</v>
      </c>
      <c r="L6" s="39"/>
      <c r="P6" s="113"/>
    </row>
    <row r="7" spans="1:26" s="40" customFormat="1" ht="22.5" customHeight="1" x14ac:dyDescent="0.15">
      <c r="A7" s="163" t="s">
        <v>47</v>
      </c>
      <c r="B7" s="164"/>
      <c r="C7" s="54"/>
      <c r="D7" s="55">
        <v>217.43</v>
      </c>
      <c r="E7" s="111">
        <v>620241</v>
      </c>
      <c r="F7" s="111">
        <v>1351633</v>
      </c>
      <c r="G7" s="111">
        <v>664224</v>
      </c>
      <c r="H7" s="111">
        <v>687409</v>
      </c>
      <c r="I7" s="56">
        <f>G7/H7*100</f>
        <v>96.627189926230244</v>
      </c>
      <c r="J7" s="57">
        <f t="shared" ref="J7:J25" si="0">F7/E7</f>
        <v>2.1792061472879092</v>
      </c>
      <c r="K7" s="58">
        <f t="shared" ref="K7:K25" si="1">F7/D7</f>
        <v>6216.4052798601851</v>
      </c>
      <c r="L7" s="39"/>
    </row>
    <row r="8" spans="1:26" s="40" customFormat="1" ht="22.5" customHeight="1" x14ac:dyDescent="0.15">
      <c r="A8" s="163" t="s">
        <v>48</v>
      </c>
      <c r="B8" s="164"/>
      <c r="C8" s="54">
        <v>0</v>
      </c>
      <c r="D8" s="55">
        <v>271.76</v>
      </c>
      <c r="E8" s="96">
        <v>476269</v>
      </c>
      <c r="F8" s="96">
        <v>985059</v>
      </c>
      <c r="G8" s="96">
        <v>484604</v>
      </c>
      <c r="H8" s="96">
        <v>500455</v>
      </c>
      <c r="I8" s="56">
        <f t="shared" ref="I8:I25" si="2">G8/H8*100</f>
        <v>96.832682259144178</v>
      </c>
      <c r="J8" s="57">
        <f t="shared" si="0"/>
        <v>2.0682828401596578</v>
      </c>
      <c r="K8" s="58">
        <f t="shared" si="1"/>
        <v>3624.7387400647631</v>
      </c>
      <c r="L8" s="39"/>
    </row>
    <row r="9" spans="1:26" s="40" customFormat="1" ht="22.5" customHeight="1" x14ac:dyDescent="0.15">
      <c r="A9" s="163" t="s">
        <v>49</v>
      </c>
      <c r="B9" s="164"/>
      <c r="C9" s="54"/>
      <c r="D9" s="55">
        <v>627.51</v>
      </c>
      <c r="E9" s="112">
        <v>5482861</v>
      </c>
      <c r="F9" s="112">
        <v>9882606</v>
      </c>
      <c r="G9" s="112">
        <v>4845358</v>
      </c>
      <c r="H9" s="112">
        <v>5037248</v>
      </c>
      <c r="I9" s="56">
        <f t="shared" si="2"/>
        <v>96.190578665175906</v>
      </c>
      <c r="J9" s="57">
        <f t="shared" si="0"/>
        <v>1.8024542296439761</v>
      </c>
      <c r="K9" s="58">
        <f t="shared" si="1"/>
        <v>15748.921929531003</v>
      </c>
      <c r="L9" s="39"/>
    </row>
    <row r="10" spans="1:26" s="40" customFormat="1" ht="28.5" customHeight="1" x14ac:dyDescent="0.15">
      <c r="A10" s="163" t="s">
        <v>50</v>
      </c>
      <c r="B10" s="164"/>
      <c r="C10" s="54"/>
      <c r="D10" s="92">
        <v>144.35</v>
      </c>
      <c r="E10" s="96">
        <v>784808</v>
      </c>
      <c r="F10" s="96">
        <v>1552270</v>
      </c>
      <c r="G10" s="96">
        <v>781147</v>
      </c>
      <c r="H10" s="96">
        <v>771123</v>
      </c>
      <c r="I10" s="56">
        <f t="shared" si="2"/>
        <v>101.29992232108236</v>
      </c>
      <c r="J10" s="57">
        <f t="shared" si="0"/>
        <v>1.9778977788197878</v>
      </c>
      <c r="K10" s="58">
        <f t="shared" si="1"/>
        <v>10753.515760304816</v>
      </c>
      <c r="L10" s="39"/>
      <c r="P10" s="113"/>
    </row>
    <row r="11" spans="1:26" s="40" customFormat="1" ht="22.5" customHeight="1" x14ac:dyDescent="0.15">
      <c r="A11" s="163" t="s">
        <v>51</v>
      </c>
      <c r="B11" s="164"/>
      <c r="C11" s="54"/>
      <c r="D11" s="55">
        <v>438.23</v>
      </c>
      <c r="E11" s="96">
        <v>1819632</v>
      </c>
      <c r="F11" s="96">
        <v>3771005</v>
      </c>
      <c r="G11" s="96">
        <v>1858767</v>
      </c>
      <c r="H11" s="96">
        <v>1912238</v>
      </c>
      <c r="I11" s="56">
        <f t="shared" si="2"/>
        <v>97.203747650658542</v>
      </c>
      <c r="J11" s="57">
        <f t="shared" si="0"/>
        <v>2.0723998039163964</v>
      </c>
      <c r="K11" s="58">
        <f t="shared" si="1"/>
        <v>8605.0818063573915</v>
      </c>
      <c r="L11" s="39"/>
    </row>
    <row r="12" spans="1:26" s="40" customFormat="1" ht="22.5" customHeight="1" x14ac:dyDescent="0.15">
      <c r="A12" s="163" t="s">
        <v>52</v>
      </c>
      <c r="B12" s="164"/>
      <c r="C12" s="54"/>
      <c r="D12" s="55">
        <v>328.91</v>
      </c>
      <c r="E12" s="111">
        <v>348648</v>
      </c>
      <c r="F12" s="111">
        <v>723414</v>
      </c>
      <c r="G12" s="111">
        <v>360126</v>
      </c>
      <c r="H12" s="111">
        <v>363288</v>
      </c>
      <c r="I12" s="56">
        <f t="shared" si="2"/>
        <v>99.129616172293055</v>
      </c>
      <c r="J12" s="57">
        <f t="shared" si="0"/>
        <v>2.0749122323948508</v>
      </c>
      <c r="K12" s="58">
        <f t="shared" si="1"/>
        <v>2199.4284150679514</v>
      </c>
      <c r="L12" s="39"/>
    </row>
    <row r="13" spans="1:26" s="40" customFormat="1" ht="22.5" customHeight="1" x14ac:dyDescent="0.15">
      <c r="A13" s="163" t="s">
        <v>53</v>
      </c>
      <c r="B13" s="164"/>
      <c r="C13" s="54">
        <v>0</v>
      </c>
      <c r="D13" s="114">
        <v>725.99</v>
      </c>
      <c r="E13" s="110">
        <v>351542</v>
      </c>
      <c r="F13" s="96">
        <v>765494</v>
      </c>
      <c r="G13" s="96">
        <v>368069</v>
      </c>
      <c r="H13" s="96">
        <v>397425</v>
      </c>
      <c r="I13" s="56">
        <f t="shared" si="2"/>
        <v>92.613449078442471</v>
      </c>
      <c r="J13" s="57" t="s">
        <v>105</v>
      </c>
      <c r="K13" s="58">
        <f t="shared" si="1"/>
        <v>1054.4139726442513</v>
      </c>
      <c r="L13" s="39"/>
    </row>
    <row r="14" spans="1:26" s="40" customFormat="1" ht="22.5" customHeight="1" x14ac:dyDescent="0.15">
      <c r="A14" s="163" t="s">
        <v>54</v>
      </c>
      <c r="B14" s="164"/>
      <c r="C14" s="54"/>
      <c r="D14" s="55">
        <v>1411.93</v>
      </c>
      <c r="E14" s="98">
        <v>304488</v>
      </c>
      <c r="F14" s="98">
        <v>671515</v>
      </c>
      <c r="G14" s="96">
        <v>326460</v>
      </c>
      <c r="H14" s="96">
        <v>345055</v>
      </c>
      <c r="I14" s="56">
        <f t="shared" si="2"/>
        <v>94.611004042833741</v>
      </c>
      <c r="J14" s="57">
        <f t="shared" si="0"/>
        <v>2.2053906886314074</v>
      </c>
      <c r="K14" s="58">
        <f t="shared" si="1"/>
        <v>475.60077340944662</v>
      </c>
      <c r="L14" s="39"/>
    </row>
    <row r="15" spans="1:26" s="40" customFormat="1" ht="22.5" customHeight="1" x14ac:dyDescent="0.15">
      <c r="A15" s="163" t="s">
        <v>55</v>
      </c>
      <c r="B15" s="164"/>
      <c r="C15" s="54"/>
      <c r="D15" s="55">
        <v>1558.11</v>
      </c>
      <c r="E15" s="98">
        <v>334205</v>
      </c>
      <c r="F15" s="98">
        <v>774483</v>
      </c>
      <c r="G15" s="96">
        <v>385114</v>
      </c>
      <c r="H15" s="96">
        <v>389369</v>
      </c>
      <c r="I15" s="56">
        <f t="shared" si="2"/>
        <v>98.907206274767631</v>
      </c>
      <c r="J15" s="57">
        <f t="shared" si="0"/>
        <v>2.3173890276925837</v>
      </c>
      <c r="K15" s="58">
        <f t="shared" si="1"/>
        <v>497.06567572250998</v>
      </c>
      <c r="L15" s="39"/>
    </row>
    <row r="16" spans="1:26" s="40" customFormat="1" ht="28.5" customHeight="1" x14ac:dyDescent="0.15">
      <c r="A16" s="163" t="s">
        <v>56</v>
      </c>
      <c r="B16" s="164"/>
      <c r="C16" s="54"/>
      <c r="D16" s="55">
        <v>326.45999999999998</v>
      </c>
      <c r="E16" s="96">
        <v>1176642</v>
      </c>
      <c r="F16" s="96">
        <v>2332369</v>
      </c>
      <c r="G16" s="96">
        <v>1144766</v>
      </c>
      <c r="H16" s="96">
        <v>1187603</v>
      </c>
      <c r="I16" s="56">
        <f t="shared" si="2"/>
        <v>96.39298654516702</v>
      </c>
      <c r="J16" s="57">
        <f t="shared" si="0"/>
        <v>1.9822248398408351</v>
      </c>
      <c r="K16" s="58">
        <f t="shared" si="1"/>
        <v>7144.4250444158552</v>
      </c>
      <c r="L16" s="39"/>
    </row>
    <row r="17" spans="1:15" s="40" customFormat="1" ht="22.5" customHeight="1" x14ac:dyDescent="0.15">
      <c r="A17" s="163" t="s">
        <v>57</v>
      </c>
      <c r="B17" s="164"/>
      <c r="C17" s="54">
        <v>0</v>
      </c>
      <c r="D17" s="55">
        <v>827.83</v>
      </c>
      <c r="E17" s="96">
        <v>753083</v>
      </c>
      <c r="F17" s="96">
        <v>1437092</v>
      </c>
      <c r="G17" s="96">
        <v>678353</v>
      </c>
      <c r="H17" s="96">
        <v>758739</v>
      </c>
      <c r="I17" s="56">
        <f t="shared" si="2"/>
        <v>89.405315925502705</v>
      </c>
      <c r="J17" s="57">
        <f t="shared" si="0"/>
        <v>1.9082783703788295</v>
      </c>
      <c r="K17" s="58">
        <f t="shared" si="1"/>
        <v>1735.9747774301486</v>
      </c>
      <c r="L17" s="39"/>
    </row>
    <row r="18" spans="1:15" s="40" customFormat="1" ht="22.5" customHeight="1" x14ac:dyDescent="0.15">
      <c r="A18" s="163" t="s">
        <v>58</v>
      </c>
      <c r="B18" s="164"/>
      <c r="C18" s="54"/>
      <c r="D18" s="55">
        <v>225.34</v>
      </c>
      <c r="E18" s="96">
        <v>1567520</v>
      </c>
      <c r="F18" s="96">
        <v>2795562</v>
      </c>
      <c r="G18" s="96">
        <v>1345037</v>
      </c>
      <c r="H18" s="96">
        <v>1450525</v>
      </c>
      <c r="I18" s="56">
        <f t="shared" si="2"/>
        <v>92.72759862808293</v>
      </c>
      <c r="J18" s="57">
        <f t="shared" si="0"/>
        <v>1.7834298764928038</v>
      </c>
      <c r="K18" s="58">
        <f t="shared" si="1"/>
        <v>12405.973196059287</v>
      </c>
      <c r="L18" s="39"/>
    </row>
    <row r="19" spans="1:15" s="40" customFormat="1" ht="22.5" customHeight="1" x14ac:dyDescent="0.15">
      <c r="A19" s="163" t="s">
        <v>59</v>
      </c>
      <c r="B19" s="164"/>
      <c r="C19" s="54">
        <v>0</v>
      </c>
      <c r="D19" s="55">
        <v>149.83000000000001</v>
      </c>
      <c r="E19" s="96">
        <v>374269</v>
      </c>
      <c r="F19" s="96">
        <v>806263</v>
      </c>
      <c r="G19" s="96">
        <v>382920</v>
      </c>
      <c r="H19" s="96">
        <v>423343</v>
      </c>
      <c r="I19" s="56">
        <f t="shared" si="2"/>
        <v>90.451477879638958</v>
      </c>
      <c r="J19" s="57">
        <f t="shared" si="0"/>
        <v>2.1542339867849059</v>
      </c>
      <c r="K19" s="58">
        <f t="shared" si="1"/>
        <v>5381.1853433891738</v>
      </c>
      <c r="L19" s="39"/>
    </row>
    <row r="20" spans="1:15" s="40" customFormat="1" ht="22.5" customHeight="1" x14ac:dyDescent="0.15">
      <c r="A20" s="163" t="s">
        <v>60</v>
      </c>
      <c r="B20" s="164"/>
      <c r="C20" s="54">
        <v>0</v>
      </c>
      <c r="D20" s="55">
        <v>556.92999999999995</v>
      </c>
      <c r="E20" s="96">
        <v>751555</v>
      </c>
      <c r="F20" s="96">
        <v>1492017</v>
      </c>
      <c r="G20" s="96">
        <v>699664</v>
      </c>
      <c r="H20" s="96">
        <v>792353</v>
      </c>
      <c r="I20" s="56">
        <f t="shared" si="2"/>
        <v>88.302057290121951</v>
      </c>
      <c r="J20" s="57">
        <f t="shared" si="0"/>
        <v>1.9852399358663038</v>
      </c>
      <c r="K20" s="58">
        <f t="shared" si="1"/>
        <v>2679.0027472034189</v>
      </c>
      <c r="L20" s="39"/>
    </row>
    <row r="21" spans="1:15" s="40" customFormat="1" ht="28.5" customHeight="1" x14ac:dyDescent="0.15">
      <c r="A21" s="163" t="s">
        <v>61</v>
      </c>
      <c r="B21" s="164"/>
      <c r="C21" s="54"/>
      <c r="D21" s="55">
        <v>789.95</v>
      </c>
      <c r="E21" s="110">
        <v>342282</v>
      </c>
      <c r="F21" s="111">
        <v>712571</v>
      </c>
      <c r="G21" s="111">
        <v>342590</v>
      </c>
      <c r="H21" s="111">
        <v>369981</v>
      </c>
      <c r="I21" s="56">
        <f t="shared" si="2"/>
        <v>92.596646854838497</v>
      </c>
      <c r="J21" s="57" t="s">
        <v>105</v>
      </c>
      <c r="K21" s="58">
        <f t="shared" si="1"/>
        <v>902.04569909487941</v>
      </c>
      <c r="L21" s="39"/>
    </row>
    <row r="22" spans="1:15" s="40" customFormat="1" ht="22.5" customHeight="1" x14ac:dyDescent="0.15">
      <c r="A22" s="163" t="s">
        <v>62</v>
      </c>
      <c r="B22" s="164"/>
      <c r="C22" s="54"/>
      <c r="D22" s="55">
        <v>906.69</v>
      </c>
      <c r="E22" s="97">
        <v>566309</v>
      </c>
      <c r="F22" s="97">
        <v>1179566</v>
      </c>
      <c r="G22" s="97">
        <v>568286</v>
      </c>
      <c r="H22" s="97">
        <v>611280</v>
      </c>
      <c r="I22" s="56">
        <f t="shared" si="2"/>
        <v>92.966561968328747</v>
      </c>
      <c r="J22" s="57">
        <f t="shared" si="0"/>
        <v>2.0829017373907179</v>
      </c>
      <c r="K22" s="58">
        <f t="shared" si="1"/>
        <v>1300.9584312168436</v>
      </c>
      <c r="L22" s="39"/>
    </row>
    <row r="23" spans="1:15" s="40" customFormat="1" ht="22.5" customHeight="1" x14ac:dyDescent="0.15">
      <c r="A23" s="163" t="s">
        <v>63</v>
      </c>
      <c r="B23" s="164"/>
      <c r="C23" s="54">
        <v>0</v>
      </c>
      <c r="D23" s="55">
        <v>492.5</v>
      </c>
      <c r="E23" s="96">
        <v>439453</v>
      </c>
      <c r="F23" s="96">
        <v>907399</v>
      </c>
      <c r="G23" s="96">
        <v>428972</v>
      </c>
      <c r="H23" s="96">
        <v>478427</v>
      </c>
      <c r="I23" s="56">
        <f t="shared" si="2"/>
        <v>89.662999788891511</v>
      </c>
      <c r="J23" s="57">
        <f t="shared" si="0"/>
        <v>2.0648374228870892</v>
      </c>
      <c r="K23" s="58">
        <f t="shared" si="1"/>
        <v>1842.4345177664975</v>
      </c>
      <c r="L23" s="39"/>
    </row>
    <row r="24" spans="1:15" s="40" customFormat="1" ht="22.5" customHeight="1" x14ac:dyDescent="0.15">
      <c r="A24" s="163" t="s">
        <v>64</v>
      </c>
      <c r="B24" s="164"/>
      <c r="C24" s="54">
        <v>0</v>
      </c>
      <c r="D24" s="55">
        <v>343.47</v>
      </c>
      <c r="E24" s="96">
        <v>890717</v>
      </c>
      <c r="F24" s="96">
        <v>1659098</v>
      </c>
      <c r="G24" s="96">
        <v>783011</v>
      </c>
      <c r="H24" s="96">
        <v>876087</v>
      </c>
      <c r="I24" s="56">
        <f t="shared" si="2"/>
        <v>89.375940973898722</v>
      </c>
      <c r="J24" s="57">
        <f t="shared" si="0"/>
        <v>1.8626544682542268</v>
      </c>
      <c r="K24" s="58">
        <f t="shared" si="1"/>
        <v>4830.4014906687626</v>
      </c>
      <c r="L24" s="39"/>
    </row>
    <row r="25" spans="1:15" s="40" customFormat="1" ht="22.5" customHeight="1" x14ac:dyDescent="0.15">
      <c r="A25" s="163" t="s">
        <v>65</v>
      </c>
      <c r="B25" s="164"/>
      <c r="C25" s="99"/>
      <c r="D25" s="55">
        <v>390.32</v>
      </c>
      <c r="E25" s="111">
        <v>343227</v>
      </c>
      <c r="F25" s="111">
        <v>737641</v>
      </c>
      <c r="G25" s="111">
        <v>349112</v>
      </c>
      <c r="H25" s="111">
        <v>388529</v>
      </c>
      <c r="I25" s="56">
        <f t="shared" si="2"/>
        <v>89.854811352563118</v>
      </c>
      <c r="J25" s="57">
        <f t="shared" si="0"/>
        <v>2.1491345377840321</v>
      </c>
      <c r="K25" s="58">
        <f t="shared" si="1"/>
        <v>1889.8365443738471</v>
      </c>
      <c r="L25" s="39"/>
    </row>
    <row r="26" spans="1:15" ht="8.25" customHeight="1" thickBot="1" x14ac:dyDescent="0.2">
      <c r="A26" s="165"/>
      <c r="B26" s="166"/>
      <c r="C26" s="17"/>
      <c r="D26" s="43"/>
      <c r="E26" s="19"/>
      <c r="F26" s="19"/>
      <c r="G26" s="19"/>
      <c r="H26" s="18"/>
      <c r="I26" s="19"/>
      <c r="J26" s="19"/>
      <c r="K26" s="20"/>
      <c r="L26" s="11"/>
      <c r="O26" s="102"/>
    </row>
    <row r="27" spans="1:15" ht="8.25" customHeight="1" x14ac:dyDescent="0.15">
      <c r="A27" s="14"/>
      <c r="B27" s="14"/>
      <c r="C27" s="14"/>
      <c r="D27" s="21"/>
      <c r="E27" s="15"/>
      <c r="F27" s="16"/>
      <c r="G27" s="16"/>
      <c r="H27" s="15"/>
      <c r="I27" s="16"/>
      <c r="J27" s="16"/>
      <c r="K27" s="22"/>
      <c r="L27" s="11"/>
      <c r="O27" s="102"/>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2025-02-07T05:47:43Z</cp:lastPrinted>
  <dcterms:created xsi:type="dcterms:W3CDTF">2002-04-06T04:40:15Z</dcterms:created>
  <dcterms:modified xsi:type="dcterms:W3CDTF">2025-02-07T05:53:23Z</dcterms:modified>
</cp:coreProperties>
</file>