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<sst xmlns="http://schemas.openxmlformats.org/spreadsheetml/2006/main" count="155" uniqueCount="120">
  <si>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</si>
  <si>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</si>
  <si>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</si>
  <si>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</si>
  <si>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</si>
  <si>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</si>
  <si>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</si>
  <si>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</si>
  <si>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</si>
  <si>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</si>
  <si>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</si>
  <si>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</si>
  <si>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</si>
  <si>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</si>
  <si>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</si>
  <si>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</si>
  <si>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</si>
  <si>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</si>
  <si>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</si>
  <si>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</si>
  <si>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</si>
  <si>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</si>
  <si>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</si>
  <si>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</si>
  <si>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</si>
  <si>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</si>
  <si>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</si>
  <si>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</si>
  <si>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</si>
  <si>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</si>
  <si>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</si>
  <si>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</si>
  <si>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</si>
  <si>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</si>
  <si>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</si>
  <si>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</si>
  <si>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</si>
  <si>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</si>
  <si>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</si>
  <si>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</si>
  <si>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</si>
  <si>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</si>
  <si>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</si>
  <si>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</si>
  <si>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</si>
  <si>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</si>
  <si>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</si>
  <si>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</si>
  <si>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</si>
  <si>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</si>
  <si>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</si>
  <si>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</si>
  <si>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</si>
  <si>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</si>
  <si>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</si>
  <si>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</si>
  <si>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</si>
  <si>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</si>
  <si>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</si>
  <si>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</si>
  <si>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</si>
  <si>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</si>
  <si>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</si>
  <si>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</si>
  <si>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</si>
  <si>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</si>
  <si>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</si>
  <si>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</si>
  <si>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</si>
  <si>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</si>
  <si>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</si>
  <si>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</si>
  <si>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</si>
  <si>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</si>
  <si>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</si>
  <si>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</si>
  <si>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</si>
  <si>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</si>
  <si>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</si>
  <si>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</si>
  <si>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</si>
  <si>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</si>
  <si>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</si>
  <si>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</si>
  <si>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</si>
  <si>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</si>
  <si>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</si>
  <si>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</si>
  <si>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</si>
  <si>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</si>
  <si>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</si>
  <si>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</si>
  <si>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</si>
  <si>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</si>
  <si>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</si>
  <si>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</si>
  <si>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</si>
  <si>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</si>
  <si>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</si>
  <si>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</si>
  <si>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</si>
  <si>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</si>
  <si>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</si>
  <si>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</si>
  <si>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</si>
  <si>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</si>
  <si>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</si>
  <si>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</si>
  <si>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</si>
  <si>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</si>
  <si>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</si>
  <si>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</si>
  <si>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</si>
  <si>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</si>
  <si>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</si>
  <si>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</si>
  <si>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面積は国土地理院｢全国都道府県市区町村別面積調｣(令和６年４月１日現在)による。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</si>
  <si>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令和６年７月１日現在</t>
    <rPh sb="5" eb="6">
      <t>ガツ</t>
    </rPh>
    <phoneticPr fontId="3"/>
  </si>
  <si>
    <t>令和６年８月末現在</t>
    <phoneticPr fontId="3"/>
  </si>
  <si>
    <t>令和６年８月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</si>
</sst>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6">
    <cellStyle name="ふくおかの統計Ａ" xfId="1"/>
    <cellStyle name="桁区切り" xfId="2" builtinId="6"/>
    <cellStyle name="標準" xfId="0" builtinId="0"/>
    <cellStyle name="標準 2" xfId="5"/>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7" t="s">
        <v>118</v>
      </c>
      <c r="R1" s="44"/>
    </row>
    <row r="2" spans="1:28" x14ac:dyDescent="0.15">
      <c r="A2" s="125" t="s">
        <v>110</v>
      </c>
      <c r="B2" s="125"/>
      <c r="C2" s="126"/>
      <c r="D2" s="120" t="s">
        <v>44</v>
      </c>
      <c r="E2" s="111"/>
      <c r="F2" s="111"/>
      <c r="G2" s="111"/>
      <c r="H2" s="111"/>
      <c r="I2" s="111"/>
      <c r="J2" s="111"/>
      <c r="K2" s="111"/>
      <c r="L2" s="111"/>
      <c r="M2" s="111"/>
      <c r="N2" s="110"/>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0"/>
    </row>
    <row r="5" spans="1:28" s="29" customFormat="1" ht="30" customHeight="1" x14ac:dyDescent="0.15">
      <c r="A5" s="122" t="s">
        <v>69</v>
      </c>
      <c r="B5" s="122"/>
      <c r="C5" s="123"/>
      <c r="D5" s="95">
        <v>49030</v>
      </c>
      <c r="E5" s="95">
        <v>13455</v>
      </c>
      <c r="F5" s="95">
        <v>12171</v>
      </c>
      <c r="G5" s="95">
        <v>6324</v>
      </c>
      <c r="H5" s="95">
        <v>7462</v>
      </c>
      <c r="I5" s="95">
        <v>1644</v>
      </c>
      <c r="J5" s="95">
        <v>3680</v>
      </c>
      <c r="K5" s="95">
        <v>249</v>
      </c>
      <c r="L5" s="95">
        <v>4294</v>
      </c>
      <c r="M5" s="95">
        <v>2198</v>
      </c>
    </row>
    <row r="6" spans="1:28" s="29" customFormat="1" ht="22.5" customHeight="1" x14ac:dyDescent="0.15">
      <c r="A6" s="113" t="s">
        <v>83</v>
      </c>
      <c r="B6" s="113"/>
      <c r="C6" s="124"/>
      <c r="D6" s="95">
        <v>12857</v>
      </c>
      <c r="E6" s="95">
        <v>4129</v>
      </c>
      <c r="F6" s="95">
        <v>2474</v>
      </c>
      <c r="G6" s="95">
        <v>1695</v>
      </c>
      <c r="H6" s="95">
        <v>1151</v>
      </c>
      <c r="I6" s="95">
        <v>421</v>
      </c>
      <c r="J6" s="95">
        <v>1165</v>
      </c>
      <c r="K6" s="95">
        <v>36</v>
      </c>
      <c r="L6" s="95">
        <v>1822</v>
      </c>
      <c r="M6" s="95">
        <v>999</v>
      </c>
      <c r="P6" s="84"/>
      <c r="Q6" s="85"/>
      <c r="R6" s="85"/>
      <c r="S6" s="85"/>
      <c r="T6" s="85"/>
      <c r="U6" s="85"/>
      <c r="V6" s="85"/>
      <c r="W6" s="85"/>
      <c r="X6" s="85"/>
      <c r="Y6" s="85"/>
      <c r="Z6" s="85"/>
      <c r="AA6" s="85"/>
      <c r="AB6" s="85"/>
    </row>
    <row r="7" spans="1:28" s="29" customFormat="1" ht="22.5" customHeight="1" x14ac:dyDescent="0.15">
      <c r="A7" s="113" t="s">
        <v>70</v>
      </c>
      <c r="B7" s="113"/>
      <c r="C7" s="124"/>
      <c r="D7" s="95">
        <v>10967</v>
      </c>
      <c r="E7" s="95">
        <v>3185</v>
      </c>
      <c r="F7" s="95">
        <v>3200</v>
      </c>
      <c r="G7" s="95">
        <v>1245</v>
      </c>
      <c r="H7" s="95">
        <v>2742</v>
      </c>
      <c r="I7" s="95">
        <v>199</v>
      </c>
      <c r="J7" s="95">
        <v>278</v>
      </c>
      <c r="K7" s="95">
        <v>12</v>
      </c>
      <c r="L7" s="95">
        <v>118</v>
      </c>
      <c r="M7" s="95">
        <v>49</v>
      </c>
      <c r="P7" s="84"/>
      <c r="Q7" s="85"/>
      <c r="R7" s="85"/>
      <c r="S7" s="85"/>
      <c r="T7" s="85"/>
      <c r="U7" s="85"/>
      <c r="V7" s="85"/>
      <c r="W7" s="85"/>
      <c r="X7" s="85"/>
      <c r="Y7" s="85"/>
      <c r="Z7" s="85"/>
      <c r="AA7" s="85"/>
      <c r="AB7" s="85"/>
    </row>
    <row r="8" spans="1:28" s="29" customFormat="1" ht="22.5" customHeight="1" x14ac:dyDescent="0.15">
      <c r="A8" s="113" t="s">
        <v>84</v>
      </c>
      <c r="B8" s="113"/>
      <c r="C8" s="124"/>
      <c r="D8" s="95">
        <v>7071</v>
      </c>
      <c r="E8" s="95">
        <v>1863</v>
      </c>
      <c r="F8" s="95">
        <v>2404</v>
      </c>
      <c r="G8" s="95">
        <v>677</v>
      </c>
      <c r="H8" s="95">
        <v>1464</v>
      </c>
      <c r="I8" s="95">
        <v>174</v>
      </c>
      <c r="J8" s="95">
        <v>280</v>
      </c>
      <c r="K8" s="95">
        <v>75</v>
      </c>
      <c r="L8" s="95">
        <v>209</v>
      </c>
      <c r="M8" s="95">
        <v>98</v>
      </c>
      <c r="P8" s="84"/>
      <c r="Q8" s="85"/>
      <c r="R8" s="85"/>
      <c r="S8" s="85"/>
      <c r="T8" s="85"/>
      <c r="U8" s="85"/>
      <c r="V8" s="85"/>
      <c r="W8" s="85"/>
      <c r="X8" s="85"/>
      <c r="Y8" s="85"/>
      <c r="Z8" s="85"/>
      <c r="AA8" s="85"/>
      <c r="AB8" s="85"/>
    </row>
    <row r="9" spans="1:28" s="29" customFormat="1" ht="22.5" customHeight="1" x14ac:dyDescent="0.15">
      <c r="A9" s="113" t="s">
        <v>85</v>
      </c>
      <c r="B9" s="113"/>
      <c r="C9" s="124"/>
      <c r="D9" s="95">
        <v>6545</v>
      </c>
      <c r="E9" s="95">
        <v>1814</v>
      </c>
      <c r="F9" s="95">
        <v>1645</v>
      </c>
      <c r="G9" s="95">
        <v>1107</v>
      </c>
      <c r="H9" s="95">
        <v>592</v>
      </c>
      <c r="I9" s="95">
        <v>289</v>
      </c>
      <c r="J9" s="95">
        <v>629</v>
      </c>
      <c r="K9" s="95">
        <v>24</v>
      </c>
      <c r="L9" s="95">
        <v>469</v>
      </c>
      <c r="M9" s="95">
        <v>204</v>
      </c>
      <c r="P9" s="84"/>
      <c r="Q9" s="85"/>
      <c r="R9" s="85"/>
      <c r="S9" s="85"/>
      <c r="T9" s="85"/>
      <c r="U9" s="85"/>
      <c r="V9" s="85"/>
      <c r="W9" s="85"/>
      <c r="X9" s="85"/>
      <c r="Y9" s="85"/>
      <c r="Z9" s="85"/>
      <c r="AA9" s="85"/>
      <c r="AB9" s="85"/>
    </row>
    <row r="10" spans="1:28" s="29" customFormat="1" ht="22.5" customHeight="1" x14ac:dyDescent="0.15">
      <c r="A10" s="113" t="s">
        <v>71</v>
      </c>
      <c r="B10" s="113"/>
      <c r="C10" s="124"/>
      <c r="D10" s="95">
        <v>1574</v>
      </c>
      <c r="E10" s="95">
        <v>300</v>
      </c>
      <c r="F10" s="95">
        <v>519</v>
      </c>
      <c r="G10" s="95">
        <v>227</v>
      </c>
      <c r="H10" s="95">
        <v>197</v>
      </c>
      <c r="I10" s="95">
        <v>84</v>
      </c>
      <c r="J10" s="95">
        <v>128</v>
      </c>
      <c r="K10" s="95">
        <v>15</v>
      </c>
      <c r="L10" s="95">
        <v>119</v>
      </c>
      <c r="M10" s="95">
        <v>55</v>
      </c>
      <c r="P10" s="84"/>
      <c r="Q10" s="85"/>
      <c r="R10" s="85"/>
      <c r="S10" s="85"/>
      <c r="T10" s="85"/>
      <c r="U10" s="85"/>
      <c r="V10" s="85"/>
      <c r="W10" s="85"/>
      <c r="X10" s="85"/>
      <c r="Y10" s="85"/>
      <c r="Z10" s="85"/>
      <c r="AA10" s="85"/>
      <c r="AB10" s="85"/>
    </row>
    <row r="11" spans="1:28" s="29" customFormat="1" ht="22.5" customHeight="1" x14ac:dyDescent="0.15">
      <c r="A11" s="113" t="s">
        <v>92</v>
      </c>
      <c r="B11" s="113"/>
      <c r="C11" s="124"/>
      <c r="D11" s="95">
        <v>1393</v>
      </c>
      <c r="E11" s="95">
        <v>405</v>
      </c>
      <c r="F11" s="95">
        <v>208</v>
      </c>
      <c r="G11" s="95">
        <v>68</v>
      </c>
      <c r="H11" s="95">
        <v>155</v>
      </c>
      <c r="I11" s="95">
        <v>98</v>
      </c>
      <c r="J11" s="95">
        <v>220</v>
      </c>
      <c r="K11" s="95">
        <v>24</v>
      </c>
      <c r="L11" s="95">
        <v>239</v>
      </c>
      <c r="M11" s="95">
        <v>120</v>
      </c>
      <c r="P11" s="84"/>
      <c r="Q11" s="85"/>
      <c r="R11" s="85"/>
      <c r="S11" s="85"/>
      <c r="T11" s="85"/>
      <c r="U11" s="85"/>
      <c r="V11" s="85"/>
      <c r="W11" s="85"/>
      <c r="X11" s="85"/>
      <c r="Y11" s="85"/>
      <c r="Z11" s="85"/>
      <c r="AA11" s="85"/>
      <c r="AB11" s="85"/>
    </row>
    <row r="12" spans="1:28" s="29" customFormat="1" ht="22.5" customHeight="1" x14ac:dyDescent="0.15">
      <c r="A12" s="113" t="s">
        <v>93</v>
      </c>
      <c r="B12" s="113"/>
      <c r="C12" s="124"/>
      <c r="D12" s="95">
        <v>1386</v>
      </c>
      <c r="E12" s="95">
        <v>344</v>
      </c>
      <c r="F12" s="95">
        <v>394</v>
      </c>
      <c r="G12" s="95">
        <v>82</v>
      </c>
      <c r="H12" s="95">
        <v>253</v>
      </c>
      <c r="I12" s="95">
        <v>66</v>
      </c>
      <c r="J12" s="95">
        <v>149</v>
      </c>
      <c r="K12" s="95">
        <v>11</v>
      </c>
      <c r="L12" s="95">
        <v>98</v>
      </c>
      <c r="M12" s="95">
        <v>41</v>
      </c>
      <c r="P12" s="84"/>
      <c r="Q12" s="85"/>
      <c r="R12" s="85"/>
      <c r="S12" s="85"/>
      <c r="T12" s="85"/>
      <c r="U12" s="85"/>
      <c r="V12" s="85"/>
      <c r="W12" s="85"/>
      <c r="X12" s="85"/>
      <c r="Y12" s="85"/>
      <c r="Z12" s="85"/>
      <c r="AA12" s="85"/>
      <c r="AB12" s="85"/>
    </row>
    <row r="13" spans="1:28" s="29" customFormat="1" ht="22.5" customHeight="1" x14ac:dyDescent="0.15">
      <c r="A13" s="113" t="s">
        <v>72</v>
      </c>
      <c r="B13" s="113"/>
      <c r="C13" s="124"/>
      <c r="D13" s="95">
        <v>1019</v>
      </c>
      <c r="E13" s="95">
        <v>114</v>
      </c>
      <c r="F13" s="95">
        <v>114</v>
      </c>
      <c r="G13" s="95">
        <v>283</v>
      </c>
      <c r="H13" s="95">
        <v>118</v>
      </c>
      <c r="I13" s="95">
        <v>35</v>
      </c>
      <c r="J13" s="95">
        <v>191</v>
      </c>
      <c r="K13" s="95">
        <v>3</v>
      </c>
      <c r="L13" s="95">
        <v>164</v>
      </c>
      <c r="M13" s="95">
        <v>43</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866</v>
      </c>
      <c r="E14" s="95">
        <v>105</v>
      </c>
      <c r="F14" s="95">
        <v>249</v>
      </c>
      <c r="G14" s="95">
        <v>176</v>
      </c>
      <c r="H14" s="95">
        <v>105</v>
      </c>
      <c r="I14" s="95">
        <v>46</v>
      </c>
      <c r="J14" s="95">
        <v>104</v>
      </c>
      <c r="K14" s="95">
        <v>1</v>
      </c>
      <c r="L14" s="95">
        <v>81</v>
      </c>
      <c r="M14" s="95">
        <v>39</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799</v>
      </c>
      <c r="E15" s="95">
        <v>179</v>
      </c>
      <c r="F15" s="95">
        <v>182</v>
      </c>
      <c r="G15" s="95">
        <v>91</v>
      </c>
      <c r="H15" s="95">
        <v>254</v>
      </c>
      <c r="I15" s="95">
        <v>29</v>
      </c>
      <c r="J15" s="95">
        <v>16</v>
      </c>
      <c r="K15" s="95">
        <v>1</v>
      </c>
      <c r="L15" s="95">
        <v>48</v>
      </c>
      <c r="M15" s="95">
        <v>26</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351</v>
      </c>
      <c r="E16" s="95">
        <v>48</v>
      </c>
      <c r="F16" s="95">
        <v>52</v>
      </c>
      <c r="G16" s="95">
        <v>97</v>
      </c>
      <c r="H16" s="95">
        <v>38</v>
      </c>
      <c r="I16" s="95">
        <v>11</v>
      </c>
      <c r="J16" s="95">
        <v>52</v>
      </c>
      <c r="K16" s="95">
        <v>1</v>
      </c>
      <c r="L16" s="95">
        <v>53</v>
      </c>
      <c r="M16" s="95">
        <v>19</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346</v>
      </c>
      <c r="E17" s="95">
        <v>64</v>
      </c>
      <c r="F17" s="95">
        <v>78</v>
      </c>
      <c r="G17" s="95">
        <v>44</v>
      </c>
      <c r="H17" s="95">
        <v>34</v>
      </c>
      <c r="I17" s="95">
        <v>10</v>
      </c>
      <c r="J17" s="95">
        <v>43</v>
      </c>
      <c r="K17" s="95">
        <v>2</v>
      </c>
      <c r="L17" s="95">
        <v>73</v>
      </c>
      <c r="M17" s="95">
        <v>58</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301</v>
      </c>
      <c r="E18" s="95">
        <v>47</v>
      </c>
      <c r="F18" s="95">
        <v>82</v>
      </c>
      <c r="G18" s="95">
        <v>52</v>
      </c>
      <c r="H18" s="95">
        <v>31</v>
      </c>
      <c r="I18" s="95">
        <v>9</v>
      </c>
      <c r="J18" s="95">
        <v>30</v>
      </c>
      <c r="K18" s="95">
        <v>5</v>
      </c>
      <c r="L18" s="95">
        <v>50</v>
      </c>
      <c r="M18" s="95">
        <v>30</v>
      </c>
      <c r="P18" s="84"/>
      <c r="Q18" s="85"/>
      <c r="R18" s="85"/>
      <c r="S18" s="85"/>
      <c r="T18" s="85"/>
      <c r="U18" s="85"/>
      <c r="V18" s="85"/>
      <c r="W18" s="85"/>
      <c r="X18" s="85"/>
      <c r="Y18" s="85"/>
      <c r="Z18" s="85"/>
      <c r="AA18" s="85"/>
      <c r="AB18" s="85"/>
    </row>
    <row r="19" spans="1:28" s="29" customFormat="1" ht="22.5" customHeight="1" x14ac:dyDescent="0.15">
      <c r="A19" s="113" t="s">
        <v>115</v>
      </c>
      <c r="B19" s="113"/>
      <c r="C19" s="124"/>
      <c r="D19" s="95">
        <v>298</v>
      </c>
      <c r="E19" s="95">
        <v>134</v>
      </c>
      <c r="F19" s="95">
        <v>18</v>
      </c>
      <c r="G19" s="95">
        <v>8</v>
      </c>
      <c r="H19" s="95">
        <v>37</v>
      </c>
      <c r="I19" s="95">
        <v>8</v>
      </c>
      <c r="J19" s="95">
        <v>19</v>
      </c>
      <c r="K19" s="95" t="s">
        <v>102</v>
      </c>
      <c r="L19" s="95">
        <v>74</v>
      </c>
      <c r="M19" s="95">
        <v>36</v>
      </c>
      <c r="P19" s="84"/>
      <c r="Q19" s="85"/>
      <c r="R19" s="85"/>
      <c r="S19" s="85"/>
      <c r="T19" s="85"/>
      <c r="U19" s="85"/>
      <c r="V19" s="85"/>
      <c r="W19" s="85"/>
      <c r="X19" s="85"/>
      <c r="Y19" s="85"/>
      <c r="Z19" s="85"/>
      <c r="AA19" s="85"/>
      <c r="AB19" s="85"/>
    </row>
    <row r="20" spans="1:28" s="29" customFormat="1" ht="22.5" customHeight="1" x14ac:dyDescent="0.15">
      <c r="A20" s="113" t="s">
        <v>86</v>
      </c>
      <c r="B20" s="113"/>
      <c r="C20" s="124"/>
      <c r="D20" s="95">
        <v>257</v>
      </c>
      <c r="E20" s="95">
        <v>19</v>
      </c>
      <c r="F20" s="95">
        <v>48</v>
      </c>
      <c r="G20" s="95">
        <v>58</v>
      </c>
      <c r="H20" s="95">
        <v>35</v>
      </c>
      <c r="I20" s="95">
        <v>22</v>
      </c>
      <c r="J20" s="95">
        <v>37</v>
      </c>
      <c r="K20" s="95">
        <v>1</v>
      </c>
      <c r="L20" s="95">
        <v>38</v>
      </c>
      <c r="M20" s="95">
        <v>23</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3000</v>
      </c>
      <c r="E21" s="48">
        <v>705</v>
      </c>
      <c r="F21" s="48">
        <v>504</v>
      </c>
      <c r="G21" s="48">
        <v>414</v>
      </c>
      <c r="H21" s="48">
        <v>256</v>
      </c>
      <c r="I21" s="48">
        <v>143</v>
      </c>
      <c r="J21" s="48">
        <v>339</v>
      </c>
      <c r="K21" s="48">
        <v>38</v>
      </c>
      <c r="L21" s="48">
        <v>639</v>
      </c>
      <c r="M21" s="29">
        <v>358</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4"/>
      <c r="E28" s="104"/>
      <c r="F28" s="104"/>
      <c r="G28" s="104"/>
      <c r="H28" s="104"/>
      <c r="I28" s="104"/>
      <c r="J28" s="104"/>
      <c r="K28" s="104"/>
      <c r="L28" s="104"/>
      <c r="M28" s="104"/>
    </row>
    <row r="29" spans="1:28" x14ac:dyDescent="0.15">
      <c r="A29" s="5"/>
      <c r="B29" s="5"/>
      <c r="C29" s="5"/>
      <c r="D29" s="10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1:C21"/>
    <mergeCell ref="A22:C22"/>
    <mergeCell ref="A7:C7"/>
    <mergeCell ref="A10:C10"/>
    <mergeCell ref="A13:C13"/>
    <mergeCell ref="A14:C14"/>
    <mergeCell ref="A15:C15"/>
    <mergeCell ref="A11:C11"/>
    <mergeCell ref="A17:C17"/>
    <mergeCell ref="A16:C16"/>
    <mergeCell ref="A18:C18"/>
    <mergeCell ref="A19:C19"/>
    <mergeCell ref="A12:C12"/>
    <mergeCell ref="A20:C20"/>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v>4423</v>
      </c>
      <c r="D4" s="4"/>
      <c r="E4" s="101"/>
      <c r="F4" s="7"/>
      <c r="H4" s="102"/>
    </row>
    <row r="5" spans="1:19" s="3" customFormat="1" ht="21.2" customHeight="1" x14ac:dyDescent="0.15">
      <c r="A5" s="131" t="s">
        <v>8</v>
      </c>
      <c r="B5" s="131"/>
      <c r="C5" s="52">
        <v>33</v>
      </c>
      <c r="D5" s="4"/>
      <c r="E5" s="7"/>
      <c r="F5" s="7"/>
    </row>
    <row r="6" spans="1:19" s="3" customFormat="1" ht="21.2" customHeight="1" x14ac:dyDescent="0.15">
      <c r="A6" s="131" t="s">
        <v>9</v>
      </c>
      <c r="B6" s="131"/>
      <c r="C6" s="52">
        <v>50</v>
      </c>
      <c r="D6" s="4"/>
      <c r="E6" s="7"/>
      <c r="F6" s="7"/>
    </row>
    <row r="7" spans="1:19" s="3" customFormat="1" ht="21.2" customHeight="1" x14ac:dyDescent="0.15">
      <c r="A7" s="131" t="s">
        <v>10</v>
      </c>
      <c r="B7" s="131"/>
      <c r="C7" s="52">
        <v>707</v>
      </c>
      <c r="D7" s="4"/>
      <c r="E7" s="7"/>
      <c r="F7" s="7"/>
    </row>
    <row r="8" spans="1:19" s="3" customFormat="1" ht="21.2" customHeight="1" x14ac:dyDescent="0.15">
      <c r="A8" s="131" t="s">
        <v>11</v>
      </c>
      <c r="B8" s="131"/>
      <c r="C8" s="52">
        <v>14</v>
      </c>
      <c r="D8" s="4"/>
      <c r="E8" s="7"/>
      <c r="F8" s="7"/>
    </row>
    <row r="9" spans="1:19" s="3" customFormat="1" ht="21.2" customHeight="1" x14ac:dyDescent="0.15">
      <c r="A9" s="131" t="s">
        <v>12</v>
      </c>
      <c r="B9" s="131"/>
      <c r="C9" s="52">
        <v>122</v>
      </c>
      <c r="D9" s="4"/>
      <c r="E9" s="7"/>
      <c r="F9" s="7"/>
    </row>
    <row r="10" spans="1:19" s="3" customFormat="1" ht="21.2" customHeight="1" x14ac:dyDescent="0.15">
      <c r="A10" s="131" t="s">
        <v>13</v>
      </c>
      <c r="B10" s="131"/>
      <c r="C10" s="52">
        <v>295</v>
      </c>
      <c r="D10" s="4"/>
      <c r="E10" s="7"/>
      <c r="F10" s="7"/>
    </row>
    <row r="11" spans="1:19" s="3" customFormat="1" ht="21.2" customHeight="1" x14ac:dyDescent="0.15">
      <c r="A11" s="131" t="s">
        <v>4</v>
      </c>
      <c r="B11" s="131"/>
      <c r="C11" s="52">
        <v>289</v>
      </c>
      <c r="D11" s="4"/>
      <c r="E11" s="7"/>
      <c r="F11" s="7"/>
    </row>
    <row r="12" spans="1:19" s="3" customFormat="1" ht="21.2" customHeight="1" x14ac:dyDescent="0.15">
      <c r="A12" s="131" t="s">
        <v>14</v>
      </c>
      <c r="B12" s="131"/>
      <c r="C12" s="52">
        <v>65</v>
      </c>
      <c r="D12" s="4"/>
      <c r="E12" s="7"/>
      <c r="F12" s="7"/>
    </row>
    <row r="13" spans="1:19" s="3" customFormat="1" ht="21.2" customHeight="1" x14ac:dyDescent="0.15">
      <c r="A13" s="131" t="s">
        <v>15</v>
      </c>
      <c r="B13" s="131"/>
      <c r="C13" s="52">
        <v>2737</v>
      </c>
      <c r="D13" s="4"/>
      <c r="E13" s="7"/>
      <c r="F13" s="7"/>
    </row>
    <row r="14" spans="1:19" s="3" customFormat="1" ht="21.2" customHeight="1" x14ac:dyDescent="0.15">
      <c r="A14" s="131" t="s">
        <v>16</v>
      </c>
      <c r="B14" s="131"/>
      <c r="C14" s="52">
        <v>1568</v>
      </c>
      <c r="D14" s="4"/>
      <c r="E14" s="7"/>
      <c r="F14" s="7"/>
    </row>
    <row r="15" spans="1:19" s="3" customFormat="1" ht="21.2" customHeight="1" x14ac:dyDescent="0.15">
      <c r="A15" s="134" t="s">
        <v>17</v>
      </c>
      <c r="B15" s="134"/>
      <c r="C15" s="52">
        <v>879</v>
      </c>
      <c r="D15" s="4"/>
      <c r="E15" s="7"/>
      <c r="F15" s="7"/>
    </row>
    <row r="16" spans="1:19" s="3" customFormat="1" ht="21.2" customHeight="1" x14ac:dyDescent="0.15">
      <c r="A16" s="135" t="s">
        <v>25</v>
      </c>
      <c r="B16" s="135"/>
      <c r="C16" s="52">
        <v>398</v>
      </c>
      <c r="D16" s="4"/>
      <c r="E16" s="7"/>
      <c r="F16" s="7"/>
    </row>
    <row r="17" spans="1:6" s="3" customFormat="1" ht="21.2" customHeight="1" x14ac:dyDescent="0.15">
      <c r="A17" s="135" t="s">
        <v>26</v>
      </c>
      <c r="B17" s="135"/>
      <c r="C17" s="52">
        <v>292</v>
      </c>
      <c r="D17" s="4"/>
      <c r="E17" s="7"/>
      <c r="F17" s="7"/>
    </row>
    <row r="18" spans="1:6" s="3" customFormat="1" ht="21.2" customHeight="1" x14ac:dyDescent="0.15">
      <c r="A18" s="135" t="s">
        <v>27</v>
      </c>
      <c r="B18" s="135"/>
      <c r="C18" s="52">
        <v>74</v>
      </c>
      <c r="D18" s="4"/>
      <c r="E18" s="7"/>
      <c r="F18" s="7"/>
    </row>
    <row r="19" spans="1:6" s="3" customFormat="1" ht="21.2" customHeight="1" x14ac:dyDescent="0.15">
      <c r="A19" s="135" t="s">
        <v>28</v>
      </c>
      <c r="B19" s="135"/>
      <c r="C19" s="52">
        <v>115</v>
      </c>
      <c r="D19" s="4"/>
      <c r="E19" s="7"/>
      <c r="F19" s="7"/>
    </row>
    <row r="20" spans="1:6" s="3" customFormat="1" ht="21.2" customHeight="1" x14ac:dyDescent="0.15">
      <c r="A20" s="131" t="s">
        <v>18</v>
      </c>
      <c r="B20" s="131"/>
      <c r="C20" s="52">
        <v>111</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4019</v>
      </c>
      <c r="E24" s="7"/>
      <c r="F24" s="7"/>
    </row>
    <row r="25" spans="1:6" s="3" customFormat="1" ht="21.2" customHeight="1" x14ac:dyDescent="0.15">
      <c r="A25" s="131" t="s">
        <v>8</v>
      </c>
      <c r="B25" s="131"/>
      <c r="C25" s="83">
        <v>21</v>
      </c>
      <c r="E25" s="7"/>
      <c r="F25" s="7"/>
    </row>
    <row r="26" spans="1:6" s="3" customFormat="1" ht="21.2" customHeight="1" x14ac:dyDescent="0.15">
      <c r="A26" s="131" t="s">
        <v>9</v>
      </c>
      <c r="B26" s="131"/>
      <c r="C26" s="83">
        <v>35</v>
      </c>
      <c r="E26" s="7"/>
      <c r="F26" s="7"/>
    </row>
    <row r="27" spans="1:6" s="3" customFormat="1" ht="21.2" customHeight="1" x14ac:dyDescent="0.15">
      <c r="A27" s="131" t="s">
        <v>10</v>
      </c>
      <c r="B27" s="131"/>
      <c r="C27" s="83">
        <v>795</v>
      </c>
      <c r="E27" s="7"/>
      <c r="F27" s="7"/>
    </row>
    <row r="28" spans="1:6" s="3" customFormat="1" ht="21.2" customHeight="1" x14ac:dyDescent="0.15">
      <c r="A28" s="131" t="s">
        <v>11</v>
      </c>
      <c r="B28" s="131"/>
      <c r="C28" s="83">
        <v>29</v>
      </c>
      <c r="E28" s="7"/>
      <c r="F28" s="7"/>
    </row>
    <row r="29" spans="1:6" s="3" customFormat="1" ht="21.2" customHeight="1" x14ac:dyDescent="0.15">
      <c r="A29" s="131" t="s">
        <v>12</v>
      </c>
      <c r="B29" s="131"/>
      <c r="C29" s="83">
        <v>141</v>
      </c>
      <c r="E29" s="7"/>
      <c r="F29" s="7"/>
    </row>
    <row r="30" spans="1:6" s="3" customFormat="1" ht="21.2" customHeight="1" x14ac:dyDescent="0.15">
      <c r="A30" s="131" t="s">
        <v>13</v>
      </c>
      <c r="B30" s="131"/>
      <c r="C30" s="83">
        <v>300</v>
      </c>
      <c r="E30" s="7"/>
      <c r="F30" s="7"/>
    </row>
    <row r="31" spans="1:6" s="3" customFormat="1" ht="21.2" customHeight="1" x14ac:dyDescent="0.15">
      <c r="A31" s="131" t="s">
        <v>4</v>
      </c>
      <c r="B31" s="131"/>
      <c r="C31" s="83">
        <v>163</v>
      </c>
      <c r="E31" s="7"/>
      <c r="F31" s="7"/>
    </row>
    <row r="32" spans="1:6" s="3" customFormat="1" ht="21.2" customHeight="1" x14ac:dyDescent="0.15">
      <c r="A32" s="131" t="s">
        <v>14</v>
      </c>
      <c r="B32" s="131"/>
      <c r="C32" s="83">
        <v>34</v>
      </c>
      <c r="E32" s="7"/>
      <c r="F32" s="7"/>
    </row>
    <row r="33" spans="1:6" s="3" customFormat="1" ht="21.2" customHeight="1" x14ac:dyDescent="0.15">
      <c r="A33" s="131" t="s">
        <v>15</v>
      </c>
      <c r="B33" s="131"/>
      <c r="C33" s="83">
        <v>2250</v>
      </c>
      <c r="E33" s="7"/>
      <c r="F33" s="7"/>
    </row>
    <row r="34" spans="1:6" s="3" customFormat="1" ht="21.2" customHeight="1" x14ac:dyDescent="0.15">
      <c r="A34" s="131" t="s">
        <v>16</v>
      </c>
      <c r="B34" s="131"/>
      <c r="C34" s="83">
        <v>1430</v>
      </c>
      <c r="E34" s="7"/>
      <c r="F34" s="7"/>
    </row>
    <row r="35" spans="1:6" s="3" customFormat="1" ht="21.2" customHeight="1" x14ac:dyDescent="0.15">
      <c r="A35" s="134" t="s">
        <v>17</v>
      </c>
      <c r="B35" s="134"/>
      <c r="C35" s="83">
        <v>893</v>
      </c>
      <c r="E35" s="7"/>
      <c r="F35" s="7"/>
    </row>
    <row r="36" spans="1:6" s="3" customFormat="1" ht="21.2" customHeight="1" x14ac:dyDescent="0.15">
      <c r="A36" s="135" t="s">
        <v>25</v>
      </c>
      <c r="B36" s="135"/>
      <c r="C36" s="83">
        <v>380</v>
      </c>
      <c r="E36" s="7"/>
      <c r="F36" s="7"/>
    </row>
    <row r="37" spans="1:6" s="3" customFormat="1" ht="21.2" customHeight="1" x14ac:dyDescent="0.15">
      <c r="A37" s="135" t="s">
        <v>26</v>
      </c>
      <c r="B37" s="135"/>
      <c r="C37" s="83">
        <v>272</v>
      </c>
      <c r="E37" s="7"/>
      <c r="F37" s="7"/>
    </row>
    <row r="38" spans="1:6" s="3" customFormat="1" ht="21.2" customHeight="1" x14ac:dyDescent="0.15">
      <c r="A38" s="135" t="s">
        <v>27</v>
      </c>
      <c r="B38" s="135"/>
      <c r="C38" s="83">
        <v>84</v>
      </c>
      <c r="E38" s="7"/>
      <c r="F38" s="7"/>
    </row>
    <row r="39" spans="1:6" s="3" customFormat="1" ht="21.2" customHeight="1" x14ac:dyDescent="0.15">
      <c r="A39" s="135" t="s">
        <v>28</v>
      </c>
      <c r="B39" s="135"/>
      <c r="C39" s="83">
        <v>157</v>
      </c>
      <c r="E39" s="7"/>
      <c r="F39" s="7"/>
    </row>
    <row r="40" spans="1:6" s="3" customFormat="1" ht="21.2" customHeight="1" x14ac:dyDescent="0.15">
      <c r="A40" s="131" t="s">
        <v>18</v>
      </c>
      <c r="B40" s="131"/>
      <c r="C40" s="83">
        <v>251</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9"/>
      <c r="F1" s="108"/>
      <c r="G1" s="38"/>
      <c r="H1" s="38"/>
      <c r="I1" s="38"/>
      <c r="J1" s="38"/>
      <c r="K1" s="106" t="s">
        <v>117</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1003347</v>
      </c>
      <c r="F5" s="96">
        <v>1968776</v>
      </c>
      <c r="G5" s="96">
        <v>917141</v>
      </c>
      <c r="H5" s="96">
        <v>1051635</v>
      </c>
      <c r="I5" s="56">
        <f>G5/H5*100</f>
        <v>87.210961978252911</v>
      </c>
      <c r="J5" s="57">
        <f>F5/E5</f>
        <v>1.9622084881900279</v>
      </c>
      <c r="K5" s="58">
        <f>F5/D5</f>
        <v>1755.8603713679254</v>
      </c>
      <c r="L5" s="39"/>
    </row>
    <row r="6" spans="1:26" s="40" customFormat="1" ht="22.5" customHeight="1" x14ac:dyDescent="0.15">
      <c r="A6" s="159" t="s">
        <v>46</v>
      </c>
      <c r="B6" s="160"/>
      <c r="C6" s="54">
        <v>0</v>
      </c>
      <c r="D6" s="55">
        <v>786.35</v>
      </c>
      <c r="E6" s="96">
        <v>550211</v>
      </c>
      <c r="F6" s="96">
        <v>1096194</v>
      </c>
      <c r="G6" s="96">
        <v>530317</v>
      </c>
      <c r="H6" s="96">
        <v>565877</v>
      </c>
      <c r="I6" s="56">
        <f>G6/H6*100</f>
        <v>93.71594887228143</v>
      </c>
      <c r="J6" s="57">
        <f>F6/E6</f>
        <v>1.9923156752591278</v>
      </c>
      <c r="K6" s="58">
        <f>F6/D6</f>
        <v>1394.0281045336046</v>
      </c>
      <c r="L6" s="39"/>
    </row>
    <row r="7" spans="1:26" s="40" customFormat="1" ht="22.5" customHeight="1" x14ac:dyDescent="0.15">
      <c r="A7" s="159" t="s">
        <v>47</v>
      </c>
      <c r="B7" s="160"/>
      <c r="C7" s="54"/>
      <c r="D7" s="55">
        <v>217.43</v>
      </c>
      <c r="E7" s="96">
        <v>617965</v>
      </c>
      <c r="F7" s="96">
        <v>1350314</v>
      </c>
      <c r="G7" s="96">
        <v>663817</v>
      </c>
      <c r="H7" s="96">
        <v>686497</v>
      </c>
      <c r="I7" s="56">
        <f>G7/H7*100</f>
        <v>96.696271068919458</v>
      </c>
      <c r="J7" s="57">
        <f t="shared" ref="J7:J25" si="0">F7/E7</f>
        <v>2.1850978615293748</v>
      </c>
      <c r="K7" s="58">
        <f t="shared" ref="K7:K25" si="1">F7/D7</f>
        <v>6210.3389596651796</v>
      </c>
      <c r="L7" s="39"/>
    </row>
    <row r="8" spans="1:26" s="40" customFormat="1" ht="22.5" customHeight="1" x14ac:dyDescent="0.15">
      <c r="A8" s="159" t="s">
        <v>48</v>
      </c>
      <c r="B8" s="160"/>
      <c r="C8" s="54">
        <v>0</v>
      </c>
      <c r="D8" s="55">
        <v>271.76</v>
      </c>
      <c r="E8" s="96">
        <v>474169</v>
      </c>
      <c r="F8" s="96">
        <v>984453</v>
      </c>
      <c r="G8" s="96">
        <v>484189</v>
      </c>
      <c r="H8" s="96">
        <v>500264</v>
      </c>
      <c r="I8" s="56">
        <f t="shared" ref="I8:I25" si="2">G8/H8*100</f>
        <v>96.78669662418244</v>
      </c>
      <c r="J8" s="57">
        <f t="shared" si="0"/>
        <v>2.076164827308407</v>
      </c>
      <c r="K8" s="58">
        <f t="shared" si="1"/>
        <v>3622.5088313217548</v>
      </c>
      <c r="L8" s="39"/>
    </row>
    <row r="9" spans="1:26" s="40" customFormat="1" ht="22.5" customHeight="1" x14ac:dyDescent="0.15">
      <c r="A9" s="159" t="s">
        <v>49</v>
      </c>
      <c r="B9" s="160"/>
      <c r="C9" s="54"/>
      <c r="D9" s="55">
        <v>627.51</v>
      </c>
      <c r="E9" s="98">
        <v>5459024</v>
      </c>
      <c r="F9" s="98">
        <v>9857510</v>
      </c>
      <c r="G9" s="98">
        <v>4831929</v>
      </c>
      <c r="H9" s="98">
        <v>5025581</v>
      </c>
      <c r="I9" s="56">
        <f t="shared" si="2"/>
        <v>96.146674384513958</v>
      </c>
      <c r="J9" s="57">
        <f t="shared" si="0"/>
        <v>1.8057275439712299</v>
      </c>
      <c r="K9" s="58">
        <f t="shared" si="1"/>
        <v>15708.928941371452</v>
      </c>
      <c r="L9" s="39"/>
    </row>
    <row r="10" spans="1:26" s="40" customFormat="1" ht="28.5" customHeight="1" x14ac:dyDescent="0.15">
      <c r="A10" s="159" t="s">
        <v>50</v>
      </c>
      <c r="B10" s="160"/>
      <c r="C10" s="54"/>
      <c r="D10" s="92">
        <v>144.35</v>
      </c>
      <c r="E10" s="96">
        <v>782945</v>
      </c>
      <c r="F10" s="96">
        <v>1551320</v>
      </c>
      <c r="G10" s="96">
        <v>780629</v>
      </c>
      <c r="H10" s="96">
        <v>770691</v>
      </c>
      <c r="I10" s="56">
        <f t="shared" si="2"/>
        <v>101.28949215703828</v>
      </c>
      <c r="J10" s="57">
        <f t="shared" si="0"/>
        <v>1.9813907745754811</v>
      </c>
      <c r="K10" s="58">
        <f t="shared" si="1"/>
        <v>10746.934534118462</v>
      </c>
      <c r="L10" s="39"/>
    </row>
    <row r="11" spans="1:26" s="40" customFormat="1" ht="22.5" customHeight="1" x14ac:dyDescent="0.15">
      <c r="A11" s="159" t="s">
        <v>51</v>
      </c>
      <c r="B11" s="160"/>
      <c r="C11" s="54"/>
      <c r="D11" s="55">
        <v>438.23</v>
      </c>
      <c r="E11" s="96">
        <v>1815909</v>
      </c>
      <c r="F11" s="96">
        <v>3772190</v>
      </c>
      <c r="G11" s="96">
        <v>1859310</v>
      </c>
      <c r="H11" s="96">
        <v>1912880</v>
      </c>
      <c r="I11" s="56">
        <f t="shared" si="2"/>
        <v>97.199510685458577</v>
      </c>
      <c r="J11" s="57">
        <f t="shared" si="0"/>
        <v>2.0773012304030654</v>
      </c>
      <c r="K11" s="58">
        <f t="shared" si="1"/>
        <v>8607.7858658695204</v>
      </c>
      <c r="L11" s="39"/>
    </row>
    <row r="12" spans="1:26" s="40" customFormat="1" ht="22.5" customHeight="1" x14ac:dyDescent="0.15">
      <c r="A12" s="159" t="s">
        <v>52</v>
      </c>
      <c r="B12" s="160"/>
      <c r="C12" s="54"/>
      <c r="D12" s="55">
        <v>328.91</v>
      </c>
      <c r="E12" s="96">
        <v>347660</v>
      </c>
      <c r="F12" s="96">
        <v>724000</v>
      </c>
      <c r="G12" s="96">
        <v>360343</v>
      </c>
      <c r="H12" s="96">
        <v>363657</v>
      </c>
      <c r="I12" s="56">
        <f t="shared" si="2"/>
        <v>99.08870171617761</v>
      </c>
      <c r="J12" s="57">
        <f t="shared" si="0"/>
        <v>2.0824943910717368</v>
      </c>
      <c r="K12" s="58">
        <f t="shared" si="1"/>
        <v>2201.2100574625274</v>
      </c>
      <c r="L12" s="39"/>
    </row>
    <row r="13" spans="1:26" s="40" customFormat="1" ht="22.5" customHeight="1" x14ac:dyDescent="0.15">
      <c r="A13" s="159" t="s">
        <v>53</v>
      </c>
      <c r="B13" s="160"/>
      <c r="C13" s="54">
        <v>0</v>
      </c>
      <c r="D13" s="55">
        <v>726.19</v>
      </c>
      <c r="E13" s="112">
        <v>351224</v>
      </c>
      <c r="F13" s="96">
        <v>767532</v>
      </c>
      <c r="G13" s="96">
        <v>369106</v>
      </c>
      <c r="H13" s="96">
        <v>398426</v>
      </c>
      <c r="I13" s="56">
        <f t="shared" si="2"/>
        <v>92.641042502246336</v>
      </c>
      <c r="J13" s="57" t="s">
        <v>105</v>
      </c>
      <c r="K13" s="58">
        <f t="shared" si="1"/>
        <v>1056.9300045442651</v>
      </c>
      <c r="L13" s="39"/>
    </row>
    <row r="14" spans="1:26" s="40" customFormat="1" ht="22.5" customHeight="1" x14ac:dyDescent="0.15">
      <c r="A14" s="159" t="s">
        <v>54</v>
      </c>
      <c r="B14" s="160"/>
      <c r="C14" s="54"/>
      <c r="D14" s="55">
        <v>1411.93</v>
      </c>
      <c r="E14" s="99">
        <v>304392</v>
      </c>
      <c r="F14" s="99">
        <v>673700</v>
      </c>
      <c r="G14" s="96">
        <v>327566</v>
      </c>
      <c r="H14" s="96">
        <v>346134</v>
      </c>
      <c r="I14" s="56">
        <f t="shared" si="2"/>
        <v>94.635603552381454</v>
      </c>
      <c r="J14" s="57">
        <f t="shared" si="0"/>
        <v>2.2132644747562353</v>
      </c>
      <c r="K14" s="58">
        <f t="shared" si="1"/>
        <v>477.14830055314354</v>
      </c>
      <c r="L14" s="39"/>
    </row>
    <row r="15" spans="1:26" s="40" customFormat="1" ht="22.5" customHeight="1" x14ac:dyDescent="0.15">
      <c r="A15" s="159" t="s">
        <v>55</v>
      </c>
      <c r="B15" s="160"/>
      <c r="C15" s="54"/>
      <c r="D15" s="55">
        <v>1558.11</v>
      </c>
      <c r="E15" s="99">
        <v>333456</v>
      </c>
      <c r="F15" s="99">
        <v>776238</v>
      </c>
      <c r="G15" s="96">
        <v>386014</v>
      </c>
      <c r="H15" s="96">
        <v>390224</v>
      </c>
      <c r="I15" s="56">
        <f t="shared" si="2"/>
        <v>98.921132477756373</v>
      </c>
      <c r="J15" s="57">
        <f t="shared" si="0"/>
        <v>2.3278573484957534</v>
      </c>
      <c r="K15" s="58">
        <f t="shared" si="1"/>
        <v>498.19204035658589</v>
      </c>
      <c r="L15" s="39"/>
    </row>
    <row r="16" spans="1:26" s="40" customFormat="1" ht="28.5" customHeight="1" x14ac:dyDescent="0.15">
      <c r="A16" s="159" t="s">
        <v>56</v>
      </c>
      <c r="B16" s="160"/>
      <c r="C16" s="54"/>
      <c r="D16" s="55">
        <v>326.45999999999998</v>
      </c>
      <c r="E16" s="96">
        <v>1171237</v>
      </c>
      <c r="F16" s="96">
        <v>2329438</v>
      </c>
      <c r="G16" s="96">
        <v>1143173</v>
      </c>
      <c r="H16" s="96">
        <v>1186265</v>
      </c>
      <c r="I16" s="56">
        <f t="shared" si="2"/>
        <v>96.367422119003763</v>
      </c>
      <c r="J16" s="57">
        <f t="shared" si="0"/>
        <v>1.9888698871364208</v>
      </c>
      <c r="K16" s="58">
        <f t="shared" si="1"/>
        <v>7135.4469153954551</v>
      </c>
      <c r="L16" s="39"/>
    </row>
    <row r="17" spans="1:15" s="40" customFormat="1" ht="22.5" customHeight="1" x14ac:dyDescent="0.15">
      <c r="A17" s="159" t="s">
        <v>57</v>
      </c>
      <c r="B17" s="160"/>
      <c r="C17" s="54">
        <v>0</v>
      </c>
      <c r="D17" s="55">
        <v>827.83</v>
      </c>
      <c r="E17" s="96">
        <v>751429</v>
      </c>
      <c r="F17" s="96">
        <v>1438650</v>
      </c>
      <c r="G17" s="96">
        <v>679159</v>
      </c>
      <c r="H17" s="96">
        <v>759491</v>
      </c>
      <c r="I17" s="56">
        <f t="shared" si="2"/>
        <v>89.422916137255086</v>
      </c>
      <c r="J17" s="57">
        <f t="shared" si="0"/>
        <v>1.9145521399892738</v>
      </c>
      <c r="K17" s="58">
        <f t="shared" si="1"/>
        <v>1737.8568063491296</v>
      </c>
      <c r="L17" s="39"/>
    </row>
    <row r="18" spans="1:15" s="40" customFormat="1" ht="22.5" customHeight="1" x14ac:dyDescent="0.15">
      <c r="A18" s="159" t="s">
        <v>58</v>
      </c>
      <c r="B18" s="160"/>
      <c r="C18" s="54"/>
      <c r="D18" s="55">
        <v>225.34</v>
      </c>
      <c r="E18" s="96">
        <v>1558326</v>
      </c>
      <c r="F18" s="96">
        <v>2788758</v>
      </c>
      <c r="G18" s="96">
        <v>1341272</v>
      </c>
      <c r="H18" s="96">
        <v>1447486</v>
      </c>
      <c r="I18" s="56">
        <f t="shared" si="2"/>
        <v>92.662174280096664</v>
      </c>
      <c r="J18" s="57">
        <f t="shared" si="0"/>
        <v>1.7895857477831982</v>
      </c>
      <c r="K18" s="58">
        <f t="shared" si="1"/>
        <v>12375.778823111743</v>
      </c>
      <c r="L18" s="39"/>
    </row>
    <row r="19" spans="1:15" s="40" customFormat="1" ht="22.5" customHeight="1" x14ac:dyDescent="0.15">
      <c r="A19" s="159" t="s">
        <v>59</v>
      </c>
      <c r="B19" s="160"/>
      <c r="C19" s="54">
        <v>0</v>
      </c>
      <c r="D19" s="55">
        <v>149.83000000000001</v>
      </c>
      <c r="E19" s="96">
        <v>373801</v>
      </c>
      <c r="F19" s="96">
        <v>808033</v>
      </c>
      <c r="G19" s="96">
        <v>383943</v>
      </c>
      <c r="H19" s="96">
        <v>424090</v>
      </c>
      <c r="I19" s="56">
        <f t="shared" si="2"/>
        <v>90.533377349147585</v>
      </c>
      <c r="J19" s="57">
        <f t="shared" si="0"/>
        <v>2.1616662341727282</v>
      </c>
      <c r="K19" s="58">
        <f t="shared" si="1"/>
        <v>5392.9987318961485</v>
      </c>
      <c r="L19" s="39"/>
    </row>
    <row r="20" spans="1:15" s="40" customFormat="1" ht="22.5" customHeight="1" x14ac:dyDescent="0.15">
      <c r="A20" s="159" t="s">
        <v>60</v>
      </c>
      <c r="B20" s="160"/>
      <c r="C20" s="54">
        <v>0</v>
      </c>
      <c r="D20" s="55">
        <v>557.04999999999995</v>
      </c>
      <c r="E20" s="96">
        <v>750414</v>
      </c>
      <c r="F20" s="96">
        <v>1494050</v>
      </c>
      <c r="G20" s="96">
        <v>700477</v>
      </c>
      <c r="H20" s="96">
        <v>793573</v>
      </c>
      <c r="I20" s="56">
        <f t="shared" si="2"/>
        <v>88.268754103277203</v>
      </c>
      <c r="J20" s="57">
        <f t="shared" si="0"/>
        <v>1.9909676525224742</v>
      </c>
      <c r="K20" s="58">
        <f t="shared" si="1"/>
        <v>2682.0752176644828</v>
      </c>
      <c r="L20" s="39"/>
    </row>
    <row r="21" spans="1:15" s="40" customFormat="1" ht="28.5" customHeight="1" x14ac:dyDescent="0.15">
      <c r="A21" s="159" t="s">
        <v>61</v>
      </c>
      <c r="B21" s="160"/>
      <c r="C21" s="54"/>
      <c r="D21" s="55">
        <v>789.95</v>
      </c>
      <c r="E21" s="112">
        <v>341779</v>
      </c>
      <c r="F21" s="96">
        <v>713303</v>
      </c>
      <c r="G21" s="96">
        <v>342917</v>
      </c>
      <c r="H21" s="96">
        <v>370386</v>
      </c>
      <c r="I21" s="56">
        <f t="shared" si="2"/>
        <v>92.583682968578728</v>
      </c>
      <c r="J21" s="57" t="s">
        <v>105</v>
      </c>
      <c r="K21" s="58">
        <f t="shared" si="1"/>
        <v>902.97234002152027</v>
      </c>
      <c r="L21" s="39"/>
    </row>
    <row r="22" spans="1:15" s="40" customFormat="1" ht="22.5" customHeight="1" x14ac:dyDescent="0.15">
      <c r="A22" s="159" t="s">
        <v>62</v>
      </c>
      <c r="B22" s="160"/>
      <c r="C22" s="54"/>
      <c r="D22" s="55">
        <v>906.69</v>
      </c>
      <c r="E22" s="97">
        <v>565785</v>
      </c>
      <c r="F22" s="97">
        <v>1180764</v>
      </c>
      <c r="G22" s="97">
        <v>568920</v>
      </c>
      <c r="H22" s="97">
        <v>611844</v>
      </c>
      <c r="I22" s="56">
        <f t="shared" si="2"/>
        <v>92.984486241590986</v>
      </c>
      <c r="J22" s="57">
        <f t="shared" si="0"/>
        <v>2.0869482223812934</v>
      </c>
      <c r="K22" s="58">
        <f t="shared" si="1"/>
        <v>1302.2797207424808</v>
      </c>
      <c r="L22" s="39"/>
    </row>
    <row r="23" spans="1:15" s="40" customFormat="1" ht="22.5" customHeight="1" x14ac:dyDescent="0.15">
      <c r="A23" s="159" t="s">
        <v>63</v>
      </c>
      <c r="B23" s="160"/>
      <c r="C23" s="54">
        <v>0</v>
      </c>
      <c r="D23" s="55">
        <v>492.5</v>
      </c>
      <c r="E23" s="96">
        <v>439678</v>
      </c>
      <c r="F23" s="96">
        <v>909968</v>
      </c>
      <c r="G23" s="96">
        <v>429963</v>
      </c>
      <c r="H23" s="96">
        <v>480005</v>
      </c>
      <c r="I23" s="56">
        <f t="shared" si="2"/>
        <v>89.574691930292389</v>
      </c>
      <c r="J23" s="57">
        <f t="shared" si="0"/>
        <v>2.069623679147012</v>
      </c>
      <c r="K23" s="58">
        <f t="shared" si="1"/>
        <v>1847.6507614213199</v>
      </c>
      <c r="L23" s="39"/>
    </row>
    <row r="24" spans="1:15" s="40" customFormat="1" ht="22.5" customHeight="1" x14ac:dyDescent="0.15">
      <c r="A24" s="159" t="s">
        <v>64</v>
      </c>
      <c r="B24" s="160"/>
      <c r="C24" s="54">
        <v>0</v>
      </c>
      <c r="D24" s="55">
        <v>343.47</v>
      </c>
      <c r="E24" s="96">
        <v>886124</v>
      </c>
      <c r="F24" s="96">
        <v>1654258</v>
      </c>
      <c r="G24" s="96">
        <v>780244</v>
      </c>
      <c r="H24" s="96">
        <v>874014</v>
      </c>
      <c r="I24" s="56">
        <f t="shared" si="2"/>
        <v>89.271338903038171</v>
      </c>
      <c r="J24" s="57">
        <f t="shared" si="0"/>
        <v>1.8668470778356077</v>
      </c>
      <c r="K24" s="58">
        <f t="shared" si="1"/>
        <v>4816.3100125192877</v>
      </c>
      <c r="L24" s="39"/>
    </row>
    <row r="25" spans="1:15" s="40" customFormat="1" ht="22.5" customHeight="1" x14ac:dyDescent="0.15">
      <c r="A25" s="159" t="s">
        <v>65</v>
      </c>
      <c r="B25" s="160"/>
      <c r="C25" s="100"/>
      <c r="D25" s="55">
        <v>390.32</v>
      </c>
      <c r="E25" s="96">
        <v>341830</v>
      </c>
      <c r="F25" s="96">
        <v>737152</v>
      </c>
      <c r="G25" s="96">
        <v>348704</v>
      </c>
      <c r="H25" s="96">
        <v>388448</v>
      </c>
      <c r="I25" s="56">
        <f t="shared" si="2"/>
        <v>89.768514704670892</v>
      </c>
      <c r="J25" s="57">
        <f t="shared" si="0"/>
        <v>2.1564871427317671</v>
      </c>
      <c r="K25" s="58">
        <f t="shared" si="1"/>
        <v>1888.5837261733961</v>
      </c>
      <c r="L25" s="39"/>
    </row>
    <row r="26" spans="1:15" ht="8.25" customHeight="1" thickBot="1" x14ac:dyDescent="0.2">
      <c r="A26" s="161"/>
      <c r="B26" s="162"/>
      <c r="C26" s="17"/>
      <c r="D26" s="43"/>
      <c r="E26" s="19"/>
      <c r="F26" s="19"/>
      <c r="G26" s="19"/>
      <c r="H26" s="18"/>
      <c r="I26" s="19"/>
      <c r="J26" s="19"/>
      <c r="K26" s="20"/>
      <c r="L26" s="11"/>
      <c r="O26" s="103"/>
    </row>
    <row r="27" spans="1:15" ht="8.25" customHeight="1" x14ac:dyDescent="0.15">
      <c r="A27" s="14"/>
      <c r="B27" s="14"/>
      <c r="C27" s="14"/>
      <c r="D27" s="21"/>
      <c r="E27" s="15"/>
      <c r="F27" s="16"/>
      <c r="G27" s="16"/>
      <c r="H27" s="15"/>
      <c r="I27" s="16"/>
      <c r="J27" s="16"/>
      <c r="K27" s="22"/>
      <c r="L27" s="11"/>
      <c r="O27" s="103"/>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2024-09-09T06:39:56Z</cp:lastPrinted>
  <dcterms:created xsi:type="dcterms:W3CDTF">2002-04-06T04:40:15Z</dcterms:created>
  <dcterms:modified xsi:type="dcterms:W3CDTF">2024-09-09T06:48:29Z</dcterms:modified>
</cp:coreProperties>
</file>