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503号\"/>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8" i="25" l="1"/>
  <c r="I15" i="25" l="1"/>
  <c r="J15" i="25"/>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<sst xmlns="http://schemas.openxmlformats.org/spreadsheetml/2006/main" count="157" uniqueCount="120">
  <si>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</si>
  <si>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</si>
  <si>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</si>
  <si>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</si>
  <si>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</si>
  <si>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</si>
  <si>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</si>
  <si>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</si>
  <si>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</si>
  <si>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</si>
  <si>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</si>
  <si>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</si>
  <si>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</si>
  <si>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</si>
  <si>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</si>
  <si>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</si>
  <si>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</si>
  <si>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</si>
  <si>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</si>
  <si>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</si>
  <si>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</si>
  <si>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</si>
  <si>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</si>
  <si>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</si>
  <si>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</si>
  <si>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</si>
  <si>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</si>
  <si>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</si>
  <si>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</si>
  <si>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</si>
  <si>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</si>
  <si>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</si>
  <si>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</si>
  <si>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</si>
  <si>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</si>
  <si>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</si>
  <si>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</si>
  <si>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</si>
  <si>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</si>
  <si>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</si>
  <si>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</si>
  <si>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</si>
  <si>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</si>
  <si>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</si>
  <si>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</si>
  <si>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</si>
  <si>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</si>
  <si>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</si>
  <si>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</si>
  <si>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</si>
  <si>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</si>
  <si>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</si>
  <si>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</si>
  <si>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</si>
  <si>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</si>
  <si>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</si>
  <si>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</si>
  <si>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</si>
  <si>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</si>
  <si>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</si>
  <si>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</si>
  <si>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</si>
  <si>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</si>
  <si>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</si>
  <si>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</si>
  <si>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</si>
  <si>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</si>
  <si>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</si>
  <si>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</si>
  <si>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</si>
  <si>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</si>
  <si>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</si>
  <si>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</si>
  <si>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</si>
  <si>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</si>
  <si>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</si>
  <si>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</si>
  <si>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</si>
  <si>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</si>
  <si>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</si>
  <si>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</si>
  <si>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</si>
  <si>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</si>
  <si>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</si>
  <si>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</si>
  <si>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</si>
  <si>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</si>
  <si>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</si>
  <si>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</si>
  <si>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</si>
  <si>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</si>
  <si>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</si>
  <si>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</si>
  <si>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</si>
  <si>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</si>
  <si>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</si>
  <si>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</si>
  <si>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</si>
  <si>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</si>
  <si>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</si>
  <si>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</si>
  <si>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</si>
  <si>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</si>
  <si>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</si>
  <si>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</si>
  <si>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</si>
  <si>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</si>
  <si>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</si>
  <si>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</si>
  <si>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</si>
  <si>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</si>
  <si>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</si>
  <si>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</si>
  <si>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</si>
  <si>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</si>
  <si>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r>
      <t>面積は国土地理院｢全国都道府県市区町村別面積調｣(令和４年10月１日現在)による。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</si>
  <si>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令和５年１月１日現在</t>
    <phoneticPr fontId="3"/>
  </si>
  <si>
    <t>令和５年２月末現在</t>
    <phoneticPr fontId="3"/>
  </si>
  <si>
    <t>市民局総務部戸籍住民課</t>
    <rPh sb="6" eb="10">
      <t>コセキジュウミン</t>
    </rPh>
    <phoneticPr fontId="3"/>
  </si>
  <si>
    <t>令和５年２月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</si>
</sst>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88</v>
      </c>
    </row>
    <row r="2" spans="1:2" s="89" customFormat="1" ht="8.25" customHeight="1" x14ac:dyDescent="0.15">
      <c r="B2" s="90"/>
    </row>
    <row r="3" spans="1:2" ht="33.200000000000003" customHeight="1" x14ac:dyDescent="0.15">
      <c r="A3" s="88" t="s">
        <v>89</v>
      </c>
    </row>
    <row r="4" spans="1:2" ht="33.200000000000003" customHeight="1" x14ac:dyDescent="0.15">
      <c r="B4" s="87" t="s">
        <v>112</v>
      </c>
    </row>
    <row r="5" spans="1:2" ht="33.200000000000003" customHeight="1" x14ac:dyDescent="0.15">
      <c r="B5" s="87" t="s">
        <v>90</v>
      </c>
    </row>
    <row r="6" spans="1:2" ht="33.200000000000003" customHeight="1" x14ac:dyDescent="0.15">
      <c r="B6" s="87"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08" t="s">
        <v>117</v>
      </c>
      <c r="R1" s="44"/>
    </row>
    <row r="2" spans="1:28" x14ac:dyDescent="0.15">
      <c r="A2" s="120" t="s">
        <v>111</v>
      </c>
      <c r="B2" s="120"/>
      <c r="C2" s="121"/>
      <c r="D2" s="115" t="s">
        <v>44</v>
      </c>
      <c r="E2" s="112"/>
      <c r="F2" s="112"/>
      <c r="G2" s="112"/>
      <c r="H2" s="112"/>
      <c r="I2" s="112"/>
      <c r="J2" s="112"/>
      <c r="K2" s="112"/>
      <c r="L2" s="112"/>
      <c r="M2" s="112"/>
      <c r="N2" s="111"/>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1"/>
    </row>
    <row r="5" spans="1:28" s="29" customFormat="1" ht="30" customHeight="1" x14ac:dyDescent="0.15">
      <c r="A5" s="118" t="s">
        <v>69</v>
      </c>
      <c r="B5" s="118"/>
      <c r="C5" s="119"/>
      <c r="D5" s="95">
        <v>40922</v>
      </c>
      <c r="E5" s="95">
        <v>11560</v>
      </c>
      <c r="F5" s="95">
        <v>9981</v>
      </c>
      <c r="G5" s="95">
        <v>5290</v>
      </c>
      <c r="H5" s="95">
        <v>6105</v>
      </c>
      <c r="I5" s="95">
        <v>1341</v>
      </c>
      <c r="J5" s="95">
        <v>2820</v>
      </c>
      <c r="K5" s="95">
        <v>187</v>
      </c>
      <c r="L5" s="95">
        <v>3825</v>
      </c>
      <c r="M5" s="95">
        <v>2091</v>
      </c>
    </row>
    <row r="6" spans="1:28" s="29" customFormat="1" ht="22.5" customHeight="1" x14ac:dyDescent="0.15">
      <c r="A6" s="113" t="s">
        <v>83</v>
      </c>
      <c r="B6" s="113"/>
      <c r="C6" s="114"/>
      <c r="D6" s="95">
        <v>11719</v>
      </c>
      <c r="E6" s="95">
        <v>3858</v>
      </c>
      <c r="F6" s="95">
        <v>2302</v>
      </c>
      <c r="G6" s="95">
        <v>1550</v>
      </c>
      <c r="H6" s="95">
        <v>1114</v>
      </c>
      <c r="I6" s="95">
        <v>380</v>
      </c>
      <c r="J6" s="95">
        <v>859</v>
      </c>
      <c r="K6" s="95">
        <v>34</v>
      </c>
      <c r="L6" s="95">
        <v>1656</v>
      </c>
      <c r="M6" s="95">
        <v>979</v>
      </c>
      <c r="P6" s="84"/>
      <c r="Q6" s="85"/>
      <c r="R6" s="85"/>
      <c r="S6" s="85"/>
      <c r="T6" s="85"/>
      <c r="U6" s="85"/>
      <c r="V6" s="85"/>
      <c r="W6" s="85"/>
      <c r="X6" s="85"/>
      <c r="Y6" s="85"/>
      <c r="Z6" s="85"/>
      <c r="AA6" s="85"/>
      <c r="AB6" s="85"/>
    </row>
    <row r="7" spans="1:28" s="29" customFormat="1" ht="22.5" customHeight="1" x14ac:dyDescent="0.15">
      <c r="A7" s="113" t="s">
        <v>70</v>
      </c>
      <c r="B7" s="113"/>
      <c r="C7" s="114"/>
      <c r="D7" s="95">
        <v>7731</v>
      </c>
      <c r="E7" s="95">
        <v>2328</v>
      </c>
      <c r="F7" s="95">
        <v>2199</v>
      </c>
      <c r="G7" s="95">
        <v>858</v>
      </c>
      <c r="H7" s="95">
        <v>1984</v>
      </c>
      <c r="I7" s="95">
        <v>111</v>
      </c>
      <c r="J7" s="95">
        <v>172</v>
      </c>
      <c r="K7" s="95">
        <v>5</v>
      </c>
      <c r="L7" s="95">
        <v>79</v>
      </c>
      <c r="M7" s="95">
        <v>31</v>
      </c>
      <c r="P7" s="84"/>
      <c r="Q7" s="85"/>
      <c r="R7" s="85"/>
      <c r="S7" s="85"/>
      <c r="T7" s="85"/>
      <c r="U7" s="85"/>
      <c r="V7" s="85"/>
      <c r="W7" s="85"/>
      <c r="X7" s="85"/>
      <c r="Y7" s="85"/>
      <c r="Z7" s="85"/>
      <c r="AA7" s="85"/>
      <c r="AB7" s="85"/>
    </row>
    <row r="8" spans="1:28" s="29" customFormat="1" ht="22.5" customHeight="1" x14ac:dyDescent="0.15">
      <c r="A8" s="113" t="s">
        <v>84</v>
      </c>
      <c r="B8" s="113"/>
      <c r="C8" s="114"/>
      <c r="D8" s="95">
        <v>6279</v>
      </c>
      <c r="E8" s="95">
        <v>1703</v>
      </c>
      <c r="F8" s="95">
        <v>2071</v>
      </c>
      <c r="G8" s="95">
        <v>618</v>
      </c>
      <c r="H8" s="95">
        <v>1338</v>
      </c>
      <c r="I8" s="95">
        <v>172</v>
      </c>
      <c r="J8" s="95">
        <v>218</v>
      </c>
      <c r="K8" s="95">
        <v>44</v>
      </c>
      <c r="L8" s="95">
        <v>159</v>
      </c>
      <c r="M8" s="95">
        <v>73</v>
      </c>
      <c r="P8" s="84"/>
      <c r="Q8" s="85"/>
      <c r="R8" s="85"/>
      <c r="S8" s="85"/>
      <c r="T8" s="85"/>
      <c r="U8" s="85"/>
      <c r="V8" s="85"/>
      <c r="W8" s="85"/>
      <c r="X8" s="85"/>
      <c r="Y8" s="85"/>
      <c r="Z8" s="85"/>
      <c r="AA8" s="85"/>
      <c r="AB8" s="85"/>
    </row>
    <row r="9" spans="1:28" s="29" customFormat="1" ht="22.5" customHeight="1" x14ac:dyDescent="0.15">
      <c r="A9" s="113" t="s">
        <v>85</v>
      </c>
      <c r="B9" s="113"/>
      <c r="C9" s="114"/>
      <c r="D9" s="95">
        <v>6078</v>
      </c>
      <c r="E9" s="95">
        <v>1825</v>
      </c>
      <c r="F9" s="95">
        <v>1424</v>
      </c>
      <c r="G9" s="95">
        <v>940</v>
      </c>
      <c r="H9" s="95">
        <v>557</v>
      </c>
      <c r="I9" s="95">
        <v>295</v>
      </c>
      <c r="J9" s="95">
        <v>566</v>
      </c>
      <c r="K9" s="95">
        <v>27</v>
      </c>
      <c r="L9" s="95">
        <v>471</v>
      </c>
      <c r="M9" s="95">
        <v>198</v>
      </c>
      <c r="P9" s="84"/>
      <c r="Q9" s="85"/>
      <c r="R9" s="85"/>
      <c r="S9" s="85"/>
      <c r="T9" s="85"/>
      <c r="U9" s="85"/>
      <c r="V9" s="85"/>
      <c r="W9" s="85"/>
      <c r="X9" s="85"/>
      <c r="Y9" s="85"/>
      <c r="Z9" s="85"/>
      <c r="AA9" s="85"/>
      <c r="AB9" s="85"/>
    </row>
    <row r="10" spans="1:28" s="29" customFormat="1" ht="22.5" customHeight="1" x14ac:dyDescent="0.15">
      <c r="A10" s="113" t="s">
        <v>71</v>
      </c>
      <c r="B10" s="113"/>
      <c r="C10" s="114"/>
      <c r="D10" s="95">
        <v>1463</v>
      </c>
      <c r="E10" s="95">
        <v>267</v>
      </c>
      <c r="F10" s="95">
        <v>514</v>
      </c>
      <c r="G10" s="95">
        <v>205</v>
      </c>
      <c r="H10" s="95">
        <v>174</v>
      </c>
      <c r="I10" s="95">
        <v>75</v>
      </c>
      <c r="J10" s="95">
        <v>112</v>
      </c>
      <c r="K10" s="95">
        <v>16</v>
      </c>
      <c r="L10" s="95">
        <v>116</v>
      </c>
      <c r="M10" s="95">
        <v>40</v>
      </c>
      <c r="P10" s="84"/>
      <c r="Q10" s="85"/>
      <c r="R10" s="85"/>
      <c r="S10" s="85"/>
      <c r="T10" s="85"/>
      <c r="U10" s="85"/>
      <c r="V10" s="85"/>
      <c r="W10" s="85"/>
      <c r="X10" s="85"/>
      <c r="Y10" s="85"/>
      <c r="Z10" s="85"/>
      <c r="AA10" s="85"/>
      <c r="AB10" s="85"/>
    </row>
    <row r="11" spans="1:28" s="29" customFormat="1" ht="22.5" customHeight="1" x14ac:dyDescent="0.15">
      <c r="A11" s="113" t="s">
        <v>72</v>
      </c>
      <c r="B11" s="113"/>
      <c r="C11" s="114"/>
      <c r="D11" s="95">
        <v>907</v>
      </c>
      <c r="E11" s="95">
        <v>112</v>
      </c>
      <c r="F11" s="95">
        <v>111</v>
      </c>
      <c r="G11" s="95">
        <v>238</v>
      </c>
      <c r="H11" s="95">
        <v>101</v>
      </c>
      <c r="I11" s="95">
        <v>34</v>
      </c>
      <c r="J11" s="95">
        <v>162</v>
      </c>
      <c r="K11" s="95">
        <v>2</v>
      </c>
      <c r="L11" s="95">
        <v>149</v>
      </c>
      <c r="M11" s="95">
        <v>53</v>
      </c>
      <c r="P11" s="84"/>
      <c r="Q11" s="85"/>
      <c r="R11" s="85"/>
      <c r="S11" s="85"/>
      <c r="T11" s="85"/>
      <c r="U11" s="85"/>
      <c r="V11" s="85"/>
      <c r="W11" s="85"/>
      <c r="X11" s="85"/>
      <c r="Y11" s="85"/>
      <c r="Z11" s="85"/>
      <c r="AA11" s="85"/>
      <c r="AB11" s="85"/>
    </row>
    <row r="12" spans="1:28" s="29" customFormat="1" ht="22.5" customHeight="1" x14ac:dyDescent="0.15">
      <c r="A12" s="113" t="s">
        <v>93</v>
      </c>
      <c r="B12" s="113"/>
      <c r="C12" s="114"/>
      <c r="D12" s="95">
        <v>713</v>
      </c>
      <c r="E12" s="95">
        <v>230</v>
      </c>
      <c r="F12" s="95">
        <v>122</v>
      </c>
      <c r="G12" s="95">
        <v>38</v>
      </c>
      <c r="H12" s="95">
        <v>48</v>
      </c>
      <c r="I12" s="95">
        <v>38</v>
      </c>
      <c r="J12" s="95">
        <v>85</v>
      </c>
      <c r="K12" s="95">
        <v>13</v>
      </c>
      <c r="L12" s="95">
        <v>152</v>
      </c>
      <c r="M12" s="95">
        <v>95</v>
      </c>
      <c r="P12" s="84"/>
      <c r="Q12" s="85"/>
      <c r="R12" s="85"/>
      <c r="S12" s="85"/>
      <c r="T12" s="85"/>
      <c r="U12" s="85"/>
      <c r="V12" s="85"/>
      <c r="W12" s="85"/>
      <c r="X12" s="85"/>
      <c r="Y12" s="85"/>
      <c r="Z12" s="85"/>
      <c r="AA12" s="85"/>
      <c r="AB12" s="85"/>
    </row>
    <row r="13" spans="1:28" s="29" customFormat="1" ht="22.5" customHeight="1" x14ac:dyDescent="0.15">
      <c r="A13" s="113" t="s">
        <v>73</v>
      </c>
      <c r="B13" s="113"/>
      <c r="C13" s="114"/>
      <c r="D13" s="95">
        <v>666</v>
      </c>
      <c r="E13" s="95">
        <v>73</v>
      </c>
      <c r="F13" s="95">
        <v>201</v>
      </c>
      <c r="G13" s="95">
        <v>132</v>
      </c>
      <c r="H13" s="95">
        <v>84</v>
      </c>
      <c r="I13" s="95">
        <v>36</v>
      </c>
      <c r="J13" s="95">
        <v>75</v>
      </c>
      <c r="K13" s="95" t="s">
        <v>103</v>
      </c>
      <c r="L13" s="95">
        <v>65</v>
      </c>
      <c r="M13" s="95">
        <v>31</v>
      </c>
      <c r="P13" s="84"/>
      <c r="Q13" s="85"/>
      <c r="R13" s="85"/>
      <c r="S13" s="85"/>
      <c r="T13" s="85"/>
      <c r="U13" s="85"/>
      <c r="V13" s="85"/>
      <c r="W13" s="85"/>
      <c r="X13" s="85"/>
      <c r="Y13" s="85"/>
      <c r="Z13" s="85"/>
      <c r="AA13" s="85"/>
      <c r="AB13" s="85"/>
    </row>
    <row r="14" spans="1:28" s="29" customFormat="1" ht="22.5" customHeight="1" x14ac:dyDescent="0.15">
      <c r="A14" s="113" t="s">
        <v>94</v>
      </c>
      <c r="B14" s="113"/>
      <c r="C14" s="114"/>
      <c r="D14" s="95">
        <v>651</v>
      </c>
      <c r="E14" s="95">
        <v>173</v>
      </c>
      <c r="F14" s="95">
        <v>174</v>
      </c>
      <c r="G14" s="95">
        <v>39</v>
      </c>
      <c r="H14" s="95">
        <v>128</v>
      </c>
      <c r="I14" s="95">
        <v>22</v>
      </c>
      <c r="J14" s="95">
        <v>71</v>
      </c>
      <c r="K14" s="95">
        <v>2</v>
      </c>
      <c r="L14" s="95">
        <v>44</v>
      </c>
      <c r="M14" s="95">
        <v>21</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508</v>
      </c>
      <c r="E15" s="95">
        <v>111</v>
      </c>
      <c r="F15" s="95">
        <v>122</v>
      </c>
      <c r="G15" s="95">
        <v>67</v>
      </c>
      <c r="H15" s="95">
        <v>145</v>
      </c>
      <c r="I15" s="95">
        <v>9</v>
      </c>
      <c r="J15" s="95">
        <v>17</v>
      </c>
      <c r="K15" s="95" t="s">
        <v>103</v>
      </c>
      <c r="L15" s="95">
        <v>37</v>
      </c>
      <c r="M15" s="95">
        <v>26</v>
      </c>
      <c r="P15" s="84"/>
      <c r="Q15" s="85"/>
      <c r="R15" s="85"/>
      <c r="S15" s="85"/>
      <c r="T15" s="85"/>
      <c r="U15" s="85"/>
      <c r="V15" s="85"/>
      <c r="W15" s="85"/>
      <c r="X15" s="85"/>
      <c r="Y15" s="85"/>
      <c r="Z15" s="85"/>
      <c r="AA15" s="85"/>
      <c r="AB15" s="85"/>
    </row>
    <row r="16" spans="1:28" s="29" customFormat="1" ht="22.5" customHeight="1" x14ac:dyDescent="0.15">
      <c r="A16" s="113" t="s">
        <v>76</v>
      </c>
      <c r="B16" s="113"/>
      <c r="C16" s="114"/>
      <c r="D16" s="95">
        <v>339</v>
      </c>
      <c r="E16" s="95">
        <v>44</v>
      </c>
      <c r="F16" s="95">
        <v>52</v>
      </c>
      <c r="G16" s="95">
        <v>93</v>
      </c>
      <c r="H16" s="95">
        <v>35</v>
      </c>
      <c r="I16" s="95">
        <v>11</v>
      </c>
      <c r="J16" s="95">
        <v>52</v>
      </c>
      <c r="K16" s="95">
        <v>2</v>
      </c>
      <c r="L16" s="95">
        <v>52</v>
      </c>
      <c r="M16" s="95">
        <v>25</v>
      </c>
      <c r="P16" s="84"/>
      <c r="Q16" s="85"/>
      <c r="R16" s="85"/>
      <c r="S16" s="85"/>
      <c r="T16" s="85"/>
      <c r="U16" s="85"/>
      <c r="V16" s="85"/>
      <c r="W16" s="85"/>
      <c r="X16" s="85"/>
      <c r="Y16" s="85"/>
      <c r="Z16" s="85"/>
      <c r="AA16" s="85"/>
      <c r="AB16" s="85"/>
    </row>
    <row r="17" spans="1:28" s="29" customFormat="1" ht="22.5" customHeight="1" x14ac:dyDescent="0.15">
      <c r="A17" s="113" t="s">
        <v>75</v>
      </c>
      <c r="B17" s="113"/>
      <c r="C17" s="114"/>
      <c r="D17" s="95">
        <v>336</v>
      </c>
      <c r="E17" s="95">
        <v>72</v>
      </c>
      <c r="F17" s="95">
        <v>67</v>
      </c>
      <c r="G17" s="95">
        <v>43</v>
      </c>
      <c r="H17" s="95">
        <v>37</v>
      </c>
      <c r="I17" s="95">
        <v>8</v>
      </c>
      <c r="J17" s="95">
        <v>47</v>
      </c>
      <c r="K17" s="95">
        <v>1</v>
      </c>
      <c r="L17" s="95">
        <v>62</v>
      </c>
      <c r="M17" s="95">
        <v>50</v>
      </c>
      <c r="P17" s="84"/>
      <c r="Q17" s="85"/>
      <c r="R17" s="85"/>
      <c r="S17" s="85"/>
      <c r="T17" s="85"/>
      <c r="U17" s="85"/>
      <c r="V17" s="85"/>
      <c r="W17" s="85"/>
      <c r="X17" s="85"/>
      <c r="Y17" s="85"/>
      <c r="Z17" s="85"/>
      <c r="AA17" s="85"/>
      <c r="AB17" s="85"/>
    </row>
    <row r="18" spans="1:28" s="29" customFormat="1" ht="22.5" customHeight="1" x14ac:dyDescent="0.15">
      <c r="A18" s="113" t="s">
        <v>92</v>
      </c>
      <c r="B18" s="113"/>
      <c r="C18" s="114"/>
      <c r="D18" s="95">
        <v>297</v>
      </c>
      <c r="E18" s="95">
        <v>42</v>
      </c>
      <c r="F18" s="95">
        <v>87</v>
      </c>
      <c r="G18" s="95">
        <v>43</v>
      </c>
      <c r="H18" s="95">
        <v>30</v>
      </c>
      <c r="I18" s="95">
        <v>5</v>
      </c>
      <c r="J18" s="95">
        <v>32</v>
      </c>
      <c r="K18" s="95">
        <v>5</v>
      </c>
      <c r="L18" s="95">
        <v>58</v>
      </c>
      <c r="M18" s="95">
        <v>38</v>
      </c>
      <c r="P18" s="84"/>
      <c r="Q18" s="85"/>
      <c r="R18" s="85"/>
      <c r="S18" s="85"/>
      <c r="T18" s="85"/>
      <c r="U18" s="85"/>
      <c r="V18" s="85"/>
      <c r="W18" s="85"/>
      <c r="X18" s="85"/>
      <c r="Y18" s="85"/>
      <c r="Z18" s="85"/>
      <c r="AA18" s="85"/>
      <c r="AB18" s="85"/>
    </row>
    <row r="19" spans="1:28" s="29" customFormat="1" ht="22.5" customHeight="1" x14ac:dyDescent="0.15">
      <c r="A19" s="113" t="s">
        <v>87</v>
      </c>
      <c r="B19" s="113"/>
      <c r="C19" s="114"/>
      <c r="D19" s="95">
        <v>253</v>
      </c>
      <c r="E19" s="95">
        <v>22</v>
      </c>
      <c r="F19" s="95">
        <v>53</v>
      </c>
      <c r="G19" s="95">
        <v>55</v>
      </c>
      <c r="H19" s="95">
        <v>29</v>
      </c>
      <c r="I19" s="95">
        <v>16</v>
      </c>
      <c r="J19" s="95">
        <v>35</v>
      </c>
      <c r="K19" s="95">
        <v>1</v>
      </c>
      <c r="L19" s="95">
        <v>43</v>
      </c>
      <c r="M19" s="95">
        <v>29</v>
      </c>
      <c r="P19" s="84"/>
      <c r="Q19" s="85"/>
      <c r="R19" s="85"/>
      <c r="S19" s="85"/>
      <c r="T19" s="85"/>
      <c r="U19" s="85"/>
      <c r="V19" s="85"/>
      <c r="W19" s="85"/>
      <c r="X19" s="85"/>
      <c r="Y19" s="85"/>
      <c r="Z19" s="85"/>
      <c r="AA19" s="85"/>
      <c r="AB19" s="85"/>
    </row>
    <row r="20" spans="1:28" s="29" customFormat="1" ht="22.5" customHeight="1" x14ac:dyDescent="0.15">
      <c r="A20" s="113" t="s">
        <v>86</v>
      </c>
      <c r="B20" s="113"/>
      <c r="C20" s="114"/>
      <c r="D20" s="95">
        <v>196</v>
      </c>
      <c r="E20" s="95">
        <v>81</v>
      </c>
      <c r="F20" s="95">
        <v>9</v>
      </c>
      <c r="G20" s="95">
        <v>9</v>
      </c>
      <c r="H20" s="95">
        <v>25</v>
      </c>
      <c r="I20" s="95">
        <v>7</v>
      </c>
      <c r="J20" s="95">
        <v>6</v>
      </c>
      <c r="K20" s="95" t="s">
        <v>103</v>
      </c>
      <c r="L20" s="95">
        <v>59</v>
      </c>
      <c r="M20" s="95">
        <v>38</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2786</v>
      </c>
      <c r="E21" s="48">
        <v>619</v>
      </c>
      <c r="F21" s="48">
        <v>473</v>
      </c>
      <c r="G21" s="48">
        <v>362</v>
      </c>
      <c r="H21" s="48">
        <v>276</v>
      </c>
      <c r="I21" s="48">
        <v>122</v>
      </c>
      <c r="J21" s="48">
        <v>311</v>
      </c>
      <c r="K21" s="48">
        <v>35</v>
      </c>
      <c r="L21" s="48">
        <v>623</v>
      </c>
      <c r="M21" s="29">
        <v>364</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110</v>
      </c>
      <c r="C25" s="35"/>
      <c r="D25" s="28"/>
      <c r="E25" s="28"/>
      <c r="F25" s="28"/>
      <c r="G25" s="28"/>
      <c r="H25" s="28"/>
      <c r="I25" s="28"/>
      <c r="J25" s="28"/>
      <c r="K25" s="36"/>
      <c r="L25" s="36"/>
    </row>
    <row r="26" spans="1:28" s="3" customFormat="1" ht="18" customHeight="1" x14ac:dyDescent="0.15">
      <c r="A26" s="50" t="s">
        <v>66</v>
      </c>
      <c r="B26" s="51" t="s">
        <v>118</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1:C11"/>
    <mergeCell ref="A13:C13"/>
    <mergeCell ref="A15:C15"/>
    <mergeCell ref="A12:C12"/>
    <mergeCell ref="A17:C17"/>
    <mergeCell ref="A16:C16"/>
    <mergeCell ref="A18:C18"/>
    <mergeCell ref="A20:C20"/>
    <mergeCell ref="A14:C1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119</v>
      </c>
      <c r="D2" s="80"/>
      <c r="E2" s="76"/>
    </row>
    <row r="3" spans="1:19" ht="22.5" customHeight="1" x14ac:dyDescent="0.15">
      <c r="A3" s="71"/>
      <c r="B3" s="72"/>
      <c r="C3" s="73" t="s">
        <v>79</v>
      </c>
      <c r="D3" s="81"/>
    </row>
    <row r="4" spans="1:19" s="3" customFormat="1" ht="21.2" customHeight="1" x14ac:dyDescent="0.15">
      <c r="A4" s="132" t="s">
        <v>3</v>
      </c>
      <c r="B4" s="132"/>
      <c r="C4" s="52">
        <v>4720</v>
      </c>
      <c r="D4" s="4"/>
      <c r="E4" s="102"/>
      <c r="F4" s="7"/>
      <c r="H4" s="103"/>
    </row>
    <row r="5" spans="1:19" s="3" customFormat="1" ht="21.2" customHeight="1" x14ac:dyDescent="0.15">
      <c r="A5" s="132" t="s">
        <v>8</v>
      </c>
      <c r="B5" s="132"/>
      <c r="C5" s="52">
        <v>40</v>
      </c>
      <c r="D5" s="4"/>
      <c r="E5" s="7"/>
      <c r="F5" s="7"/>
    </row>
    <row r="6" spans="1:19" s="3" customFormat="1" ht="21.2" customHeight="1" x14ac:dyDescent="0.15">
      <c r="A6" s="132" t="s">
        <v>9</v>
      </c>
      <c r="B6" s="132"/>
      <c r="C6" s="52">
        <v>30</v>
      </c>
      <c r="D6" s="4"/>
      <c r="E6" s="7"/>
      <c r="F6" s="7"/>
    </row>
    <row r="7" spans="1:19" s="3" customFormat="1" ht="21.2" customHeight="1" x14ac:dyDescent="0.15">
      <c r="A7" s="132" t="s">
        <v>10</v>
      </c>
      <c r="B7" s="132"/>
      <c r="C7" s="52">
        <v>795</v>
      </c>
      <c r="D7" s="4"/>
      <c r="E7" s="7"/>
      <c r="F7" s="7"/>
    </row>
    <row r="8" spans="1:19" s="3" customFormat="1" ht="21.2" customHeight="1" x14ac:dyDescent="0.15">
      <c r="A8" s="132" t="s">
        <v>11</v>
      </c>
      <c r="B8" s="132"/>
      <c r="C8" s="52">
        <v>21</v>
      </c>
      <c r="D8" s="4"/>
      <c r="E8" s="7"/>
      <c r="F8" s="7"/>
    </row>
    <row r="9" spans="1:19" s="3" customFormat="1" ht="21.2" customHeight="1" x14ac:dyDescent="0.15">
      <c r="A9" s="132" t="s">
        <v>12</v>
      </c>
      <c r="B9" s="132"/>
      <c r="C9" s="52">
        <v>163</v>
      </c>
      <c r="D9" s="4"/>
      <c r="E9" s="7"/>
      <c r="F9" s="7"/>
    </row>
    <row r="10" spans="1:19" s="3" customFormat="1" ht="21.2" customHeight="1" x14ac:dyDescent="0.15">
      <c r="A10" s="132" t="s">
        <v>13</v>
      </c>
      <c r="B10" s="132"/>
      <c r="C10" s="52">
        <v>315</v>
      </c>
      <c r="D10" s="4"/>
      <c r="E10" s="7"/>
      <c r="F10" s="7"/>
    </row>
    <row r="11" spans="1:19" s="3" customFormat="1" ht="21.2" customHeight="1" x14ac:dyDescent="0.15">
      <c r="A11" s="132" t="s">
        <v>4</v>
      </c>
      <c r="B11" s="132"/>
      <c r="C11" s="52">
        <v>289</v>
      </c>
      <c r="D11" s="4"/>
      <c r="E11" s="7"/>
      <c r="F11" s="7"/>
    </row>
    <row r="12" spans="1:19" s="3" customFormat="1" ht="21.2" customHeight="1" x14ac:dyDescent="0.15">
      <c r="A12" s="132" t="s">
        <v>14</v>
      </c>
      <c r="B12" s="132"/>
      <c r="C12" s="52">
        <v>51</v>
      </c>
      <c r="D12" s="4"/>
      <c r="E12" s="7"/>
      <c r="F12" s="7"/>
    </row>
    <row r="13" spans="1:19" s="3" customFormat="1" ht="21.2" customHeight="1" x14ac:dyDescent="0.15">
      <c r="A13" s="132" t="s">
        <v>15</v>
      </c>
      <c r="B13" s="132"/>
      <c r="C13" s="52">
        <v>2935</v>
      </c>
      <c r="D13" s="4"/>
      <c r="E13" s="7"/>
      <c r="F13" s="7"/>
    </row>
    <row r="14" spans="1:19" s="3" customFormat="1" ht="21.2" customHeight="1" x14ac:dyDescent="0.15">
      <c r="A14" s="132" t="s">
        <v>16</v>
      </c>
      <c r="B14" s="132"/>
      <c r="C14" s="52">
        <v>1732</v>
      </c>
      <c r="D14" s="4"/>
      <c r="E14" s="7"/>
      <c r="F14" s="7"/>
    </row>
    <row r="15" spans="1:19" s="3" customFormat="1" ht="21.2" customHeight="1" x14ac:dyDescent="0.15">
      <c r="A15" s="135" t="s">
        <v>17</v>
      </c>
      <c r="B15" s="135"/>
      <c r="C15" s="52">
        <v>934</v>
      </c>
      <c r="D15" s="4"/>
      <c r="E15" s="7"/>
      <c r="F15" s="7"/>
    </row>
    <row r="16" spans="1:19" s="3" customFormat="1" ht="21.2" customHeight="1" x14ac:dyDescent="0.15">
      <c r="A16" s="131" t="s">
        <v>25</v>
      </c>
      <c r="B16" s="131"/>
      <c r="C16" s="52">
        <v>421</v>
      </c>
      <c r="D16" s="4"/>
      <c r="E16" s="7"/>
      <c r="F16" s="7"/>
    </row>
    <row r="17" spans="1:6" s="3" customFormat="1" ht="21.2" customHeight="1" x14ac:dyDescent="0.15">
      <c r="A17" s="131" t="s">
        <v>26</v>
      </c>
      <c r="B17" s="131"/>
      <c r="C17" s="52">
        <v>302</v>
      </c>
      <c r="D17" s="4"/>
      <c r="E17" s="7"/>
      <c r="F17" s="7"/>
    </row>
    <row r="18" spans="1:6" s="3" customFormat="1" ht="21.2" customHeight="1" x14ac:dyDescent="0.15">
      <c r="A18" s="131" t="s">
        <v>27</v>
      </c>
      <c r="B18" s="131"/>
      <c r="C18" s="52">
        <v>98</v>
      </c>
      <c r="D18" s="4"/>
      <c r="E18" s="7"/>
      <c r="F18" s="7"/>
    </row>
    <row r="19" spans="1:6" s="3" customFormat="1" ht="21.2" customHeight="1" x14ac:dyDescent="0.15">
      <c r="A19" s="131" t="s">
        <v>28</v>
      </c>
      <c r="B19" s="131"/>
      <c r="C19" s="52">
        <v>113</v>
      </c>
      <c r="D19" s="4"/>
      <c r="E19" s="7"/>
      <c r="F19" s="7"/>
    </row>
    <row r="20" spans="1:6" s="3" customFormat="1" ht="21.2" customHeight="1" x14ac:dyDescent="0.15">
      <c r="A20" s="132" t="s">
        <v>18</v>
      </c>
      <c r="B20" s="132"/>
      <c r="C20" s="52">
        <v>81</v>
      </c>
      <c r="D20" s="4"/>
      <c r="E20" s="7"/>
      <c r="F20" s="7"/>
    </row>
    <row r="21" spans="1:6" s="3" customFormat="1" ht="21.2" customHeight="1" x14ac:dyDescent="0.15">
      <c r="A21" s="132" t="s">
        <v>19</v>
      </c>
      <c r="B21" s="132"/>
      <c r="C21" s="52" t="s">
        <v>103</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4104</v>
      </c>
      <c r="E24" s="7"/>
      <c r="F24" s="7"/>
    </row>
    <row r="25" spans="1:6" s="3" customFormat="1" ht="21.2" customHeight="1" x14ac:dyDescent="0.15">
      <c r="A25" s="132" t="s">
        <v>8</v>
      </c>
      <c r="B25" s="132"/>
      <c r="C25" s="83">
        <v>39</v>
      </c>
      <c r="E25" s="7"/>
      <c r="F25" s="7"/>
    </row>
    <row r="26" spans="1:6" s="3" customFormat="1" ht="21.2" customHeight="1" x14ac:dyDescent="0.15">
      <c r="A26" s="132" t="s">
        <v>9</v>
      </c>
      <c r="B26" s="132"/>
      <c r="C26" s="83">
        <v>27</v>
      </c>
      <c r="E26" s="7"/>
      <c r="F26" s="7"/>
    </row>
    <row r="27" spans="1:6" s="3" customFormat="1" ht="21.2" customHeight="1" x14ac:dyDescent="0.15">
      <c r="A27" s="132" t="s">
        <v>10</v>
      </c>
      <c r="B27" s="132"/>
      <c r="C27" s="83">
        <v>774</v>
      </c>
      <c r="E27" s="7"/>
      <c r="F27" s="7"/>
    </row>
    <row r="28" spans="1:6" s="3" customFormat="1" ht="21.2" customHeight="1" x14ac:dyDescent="0.15">
      <c r="A28" s="132" t="s">
        <v>11</v>
      </c>
      <c r="B28" s="132"/>
      <c r="C28" s="83">
        <v>18</v>
      </c>
      <c r="E28" s="7"/>
      <c r="F28" s="7"/>
    </row>
    <row r="29" spans="1:6" s="3" customFormat="1" ht="21.2" customHeight="1" x14ac:dyDescent="0.15">
      <c r="A29" s="132" t="s">
        <v>12</v>
      </c>
      <c r="B29" s="132"/>
      <c r="C29" s="83">
        <v>152</v>
      </c>
      <c r="E29" s="7"/>
      <c r="F29" s="7"/>
    </row>
    <row r="30" spans="1:6" s="3" customFormat="1" ht="21.2" customHeight="1" x14ac:dyDescent="0.15">
      <c r="A30" s="132" t="s">
        <v>13</v>
      </c>
      <c r="B30" s="132"/>
      <c r="C30" s="83">
        <v>296</v>
      </c>
      <c r="E30" s="7"/>
      <c r="F30" s="7"/>
    </row>
    <row r="31" spans="1:6" s="3" customFormat="1" ht="21.2" customHeight="1" x14ac:dyDescent="0.15">
      <c r="A31" s="132" t="s">
        <v>4</v>
      </c>
      <c r="B31" s="132"/>
      <c r="C31" s="83">
        <v>186</v>
      </c>
      <c r="E31" s="7"/>
      <c r="F31" s="7"/>
    </row>
    <row r="32" spans="1:6" s="3" customFormat="1" ht="21.2" customHeight="1" x14ac:dyDescent="0.15">
      <c r="A32" s="132" t="s">
        <v>14</v>
      </c>
      <c r="B32" s="132"/>
      <c r="C32" s="83">
        <v>52</v>
      </c>
      <c r="E32" s="7"/>
      <c r="F32" s="7"/>
    </row>
    <row r="33" spans="1:6" s="3" customFormat="1" ht="21.2" customHeight="1" x14ac:dyDescent="0.15">
      <c r="A33" s="132" t="s">
        <v>15</v>
      </c>
      <c r="B33" s="132"/>
      <c r="C33" s="83">
        <v>2469</v>
      </c>
      <c r="E33" s="7"/>
      <c r="F33" s="7"/>
    </row>
    <row r="34" spans="1:6" s="3" customFormat="1" ht="21.2" customHeight="1" x14ac:dyDescent="0.15">
      <c r="A34" s="132" t="s">
        <v>16</v>
      </c>
      <c r="B34" s="132"/>
      <c r="C34" s="83">
        <v>1501</v>
      </c>
      <c r="E34" s="7"/>
      <c r="F34" s="7"/>
    </row>
    <row r="35" spans="1:6" s="3" customFormat="1" ht="21.2" customHeight="1" x14ac:dyDescent="0.15">
      <c r="A35" s="135" t="s">
        <v>17</v>
      </c>
      <c r="B35" s="135"/>
      <c r="C35" s="83">
        <v>936</v>
      </c>
      <c r="E35" s="7"/>
      <c r="F35" s="7"/>
    </row>
    <row r="36" spans="1:6" s="3" customFormat="1" ht="21.2" customHeight="1" x14ac:dyDescent="0.15">
      <c r="A36" s="131" t="s">
        <v>25</v>
      </c>
      <c r="B36" s="131"/>
      <c r="C36" s="83">
        <v>424</v>
      </c>
      <c r="E36" s="7"/>
      <c r="F36" s="7"/>
    </row>
    <row r="37" spans="1:6" s="3" customFormat="1" ht="21.2" customHeight="1" x14ac:dyDescent="0.15">
      <c r="A37" s="131" t="s">
        <v>26</v>
      </c>
      <c r="B37" s="131"/>
      <c r="C37" s="83">
        <v>318</v>
      </c>
      <c r="E37" s="7"/>
      <c r="F37" s="7"/>
    </row>
    <row r="38" spans="1:6" s="3" customFormat="1" ht="21.2" customHeight="1" x14ac:dyDescent="0.15">
      <c r="A38" s="131" t="s">
        <v>27</v>
      </c>
      <c r="B38" s="131"/>
      <c r="C38" s="83">
        <v>85</v>
      </c>
      <c r="E38" s="7"/>
      <c r="F38" s="7"/>
    </row>
    <row r="39" spans="1:6" s="3" customFormat="1" ht="21.2" customHeight="1" x14ac:dyDescent="0.15">
      <c r="A39" s="131" t="s">
        <v>28</v>
      </c>
      <c r="B39" s="131"/>
      <c r="C39" s="83">
        <v>109</v>
      </c>
      <c r="E39" s="7"/>
      <c r="F39" s="7"/>
    </row>
    <row r="40" spans="1:6" s="3" customFormat="1" ht="21.2" customHeight="1" x14ac:dyDescent="0.15">
      <c r="A40" s="132" t="s">
        <v>18</v>
      </c>
      <c r="B40" s="132"/>
      <c r="C40" s="83">
        <v>91</v>
      </c>
      <c r="E40" s="7"/>
      <c r="F40" s="7"/>
    </row>
    <row r="41" spans="1:6" s="3" customFormat="1" ht="21.2" customHeight="1" x14ac:dyDescent="0.15">
      <c r="A41" s="132" t="s">
        <v>19</v>
      </c>
      <c r="B41" s="132"/>
      <c r="C41" s="52" t="s">
        <v>103</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95</v>
      </c>
      <c r="C45" s="5"/>
      <c r="D45" s="5"/>
      <c r="E45" s="5"/>
      <c r="F45" s="5"/>
    </row>
    <row r="46" spans="1:6" ht="15.2" customHeight="1" x14ac:dyDescent="0.15">
      <c r="A46" s="64"/>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68"/>
      <c r="D52" s="5"/>
      <c r="E52" s="5"/>
      <c r="F52" s="5"/>
    </row>
    <row r="53" spans="1:6" ht="18" customHeight="1" x14ac:dyDescent="0.15">
      <c r="A53" s="41" t="s">
        <v>66</v>
      </c>
      <c r="B53" s="53" t="s">
        <v>118</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987735</v>
      </c>
      <c r="F5" s="96">
        <v>1971225</v>
      </c>
      <c r="G5" s="96">
        <v>917961</v>
      </c>
      <c r="H5" s="96">
        <v>1053264</v>
      </c>
      <c r="I5" s="56">
        <f>G5/H5*100</f>
        <v>87.153932917103404</v>
      </c>
      <c r="J5" s="57">
        <f>F5/E5</f>
        <v>1.9957022885693025</v>
      </c>
      <c r="K5" s="58">
        <f>F5/D5</f>
        <v>1758.0445213420617</v>
      </c>
      <c r="L5" s="39"/>
    </row>
    <row r="6" spans="1:26" s="40" customFormat="1" ht="22.5" customHeight="1" x14ac:dyDescent="0.15">
      <c r="A6" s="138" t="s">
        <v>46</v>
      </c>
      <c r="B6" s="139"/>
      <c r="C6" s="54">
        <v>0</v>
      </c>
      <c r="D6" s="55">
        <v>786.35</v>
      </c>
      <c r="E6" s="96">
        <v>540044</v>
      </c>
      <c r="F6" s="96">
        <v>1098744</v>
      </c>
      <c r="G6" s="96">
        <v>532162</v>
      </c>
      <c r="H6" s="96">
        <v>566582</v>
      </c>
      <c r="I6" s="56">
        <f>G6/H6*100</f>
        <v>93.924974672686389</v>
      </c>
      <c r="J6" s="57">
        <f>F6/E6</f>
        <v>2.0345453333432091</v>
      </c>
      <c r="K6" s="58">
        <f>F6/D6</f>
        <v>1397.2709353341388</v>
      </c>
      <c r="L6" s="39"/>
    </row>
    <row r="7" spans="1:26" s="40" customFormat="1" ht="22.5" customHeight="1" x14ac:dyDescent="0.15">
      <c r="A7" s="138" t="s">
        <v>47</v>
      </c>
      <c r="B7" s="139"/>
      <c r="C7" s="54"/>
      <c r="D7" s="55">
        <v>217.43</v>
      </c>
      <c r="E7" s="96">
        <v>602119</v>
      </c>
      <c r="F7" s="96">
        <v>1340283</v>
      </c>
      <c r="G7" s="96">
        <v>659359</v>
      </c>
      <c r="H7" s="96">
        <v>680924</v>
      </c>
      <c r="I7" s="56">
        <f>G7/H7*100</f>
        <v>96.832979892029073</v>
      </c>
      <c r="J7" s="57">
        <f t="shared" ref="J7:J25" si="0">F7/E7</f>
        <v>2.2259437088017484</v>
      </c>
      <c r="K7" s="58">
        <f t="shared" ref="K7:K25" si="1">F7/D7</f>
        <v>6164.2045715862578</v>
      </c>
      <c r="L7" s="39"/>
    </row>
    <row r="8" spans="1:26" s="40" customFormat="1" ht="22.5" customHeight="1" x14ac:dyDescent="0.15">
      <c r="A8" s="138" t="s">
        <v>48</v>
      </c>
      <c r="B8" s="139"/>
      <c r="C8" s="54">
        <v>0</v>
      </c>
      <c r="D8" s="55">
        <v>271.76</v>
      </c>
      <c r="E8" s="96">
        <v>460207</v>
      </c>
      <c r="F8" s="96">
        <v>977994</v>
      </c>
      <c r="G8" s="96">
        <v>481653</v>
      </c>
      <c r="H8" s="96">
        <v>496341</v>
      </c>
      <c r="I8" s="56">
        <f t="shared" ref="I8:I25" si="2">G8/H8*100</f>
        <v>97.040744165805364</v>
      </c>
      <c r="J8" s="57">
        <f t="shared" si="0"/>
        <v>2.1251176101189246</v>
      </c>
      <c r="K8" s="58">
        <f t="shared" si="1"/>
        <v>3598.7415366499854</v>
      </c>
      <c r="L8" s="39"/>
    </row>
    <row r="9" spans="1:26" s="40" customFormat="1" ht="22.5" customHeight="1" x14ac:dyDescent="0.15">
      <c r="A9" s="138" t="s">
        <v>49</v>
      </c>
      <c r="B9" s="139"/>
      <c r="C9" s="54"/>
      <c r="D9" s="55">
        <v>627.53</v>
      </c>
      <c r="E9" s="98">
        <v>5285751</v>
      </c>
      <c r="F9" s="98">
        <v>9717480</v>
      </c>
      <c r="G9" s="98">
        <v>4762877</v>
      </c>
      <c r="H9" s="98">
        <v>4954603</v>
      </c>
      <c r="I9" s="56">
        <f t="shared" si="2"/>
        <v>96.130345862221461</v>
      </c>
      <c r="J9" s="57">
        <f t="shared" si="0"/>
        <v>1.8384293925309763</v>
      </c>
      <c r="K9" s="58">
        <f t="shared" si="1"/>
        <v>15485.283572100139</v>
      </c>
      <c r="L9" s="39"/>
    </row>
    <row r="10" spans="1:26" s="40" customFormat="1" ht="28.5" customHeight="1" x14ac:dyDescent="0.15">
      <c r="A10" s="138" t="s">
        <v>50</v>
      </c>
      <c r="B10" s="139"/>
      <c r="C10" s="54"/>
      <c r="D10" s="92">
        <v>144.35</v>
      </c>
      <c r="E10" s="96">
        <v>762705</v>
      </c>
      <c r="F10" s="96">
        <v>1540516</v>
      </c>
      <c r="G10" s="96">
        <v>775021</v>
      </c>
      <c r="H10" s="96">
        <v>765495</v>
      </c>
      <c r="I10" s="56">
        <f t="shared" si="2"/>
        <v>101.24442354293627</v>
      </c>
      <c r="J10" s="57">
        <f t="shared" si="0"/>
        <v>2.0198058226968487</v>
      </c>
      <c r="K10" s="58">
        <f t="shared" si="1"/>
        <v>10672.088673363354</v>
      </c>
      <c r="L10" s="39"/>
    </row>
    <row r="11" spans="1:26" s="40" customFormat="1" ht="22.5" customHeight="1" x14ac:dyDescent="0.15">
      <c r="A11" s="138" t="s">
        <v>51</v>
      </c>
      <c r="B11" s="139"/>
      <c r="C11" s="54"/>
      <c r="D11" s="55">
        <v>438.01</v>
      </c>
      <c r="E11" s="96">
        <v>1782399</v>
      </c>
      <c r="F11" s="96">
        <v>3769595</v>
      </c>
      <c r="G11" s="96">
        <v>1859476</v>
      </c>
      <c r="H11" s="96">
        <v>1910119</v>
      </c>
      <c r="I11" s="56">
        <f t="shared" si="2"/>
        <v>97.348699217169184</v>
      </c>
      <c r="J11" s="57">
        <f t="shared" si="0"/>
        <v>2.1148996380720591</v>
      </c>
      <c r="K11" s="58">
        <f t="shared" si="1"/>
        <v>8606.1847903015914</v>
      </c>
      <c r="L11" s="39"/>
    </row>
    <row r="12" spans="1:26" s="40" customFormat="1" ht="22.5" customHeight="1" x14ac:dyDescent="0.15">
      <c r="A12" s="138" t="s">
        <v>52</v>
      </c>
      <c r="B12" s="139"/>
      <c r="C12" s="54"/>
      <c r="D12" s="55">
        <v>328.91</v>
      </c>
      <c r="E12" s="96">
        <v>342022</v>
      </c>
      <c r="F12" s="96">
        <v>726031</v>
      </c>
      <c r="G12" s="96">
        <v>361575</v>
      </c>
      <c r="H12" s="96">
        <v>364456</v>
      </c>
      <c r="I12" s="56">
        <f t="shared" si="2"/>
        <v>99.209506771736514</v>
      </c>
      <c r="J12" s="57">
        <f t="shared" si="0"/>
        <v>2.1227611089345131</v>
      </c>
      <c r="K12" s="58">
        <f t="shared" si="1"/>
        <v>2207.3849989358791</v>
      </c>
      <c r="L12" s="39"/>
    </row>
    <row r="13" spans="1:26" s="40" customFormat="1" ht="22.5" customHeight="1" x14ac:dyDescent="0.15">
      <c r="A13" s="138" t="s">
        <v>53</v>
      </c>
      <c r="B13" s="139"/>
      <c r="C13" s="54">
        <v>0</v>
      </c>
      <c r="D13" s="55">
        <v>726.28</v>
      </c>
      <c r="E13" s="99">
        <v>347609</v>
      </c>
      <c r="F13" s="96">
        <v>777434</v>
      </c>
      <c r="G13" s="96">
        <v>373884</v>
      </c>
      <c r="H13" s="96">
        <v>403550</v>
      </c>
      <c r="I13" s="56">
        <f t="shared" si="2"/>
        <v>92.648742411101466</v>
      </c>
      <c r="J13" s="57" t="s">
        <v>106</v>
      </c>
      <c r="K13" s="58">
        <f t="shared" si="1"/>
        <v>1070.4328908960731</v>
      </c>
      <c r="L13" s="39"/>
    </row>
    <row r="14" spans="1:26" s="40" customFormat="1" ht="22.5" customHeight="1" x14ac:dyDescent="0.15">
      <c r="A14" s="138" t="s">
        <v>54</v>
      </c>
      <c r="B14" s="139"/>
      <c r="C14" s="54"/>
      <c r="D14" s="55">
        <v>1411.93</v>
      </c>
      <c r="E14" s="100">
        <v>300503</v>
      </c>
      <c r="F14" s="100">
        <v>681933</v>
      </c>
      <c r="G14" s="96">
        <v>331663</v>
      </c>
      <c r="H14" s="96">
        <v>350270</v>
      </c>
      <c r="I14" s="56">
        <f t="shared" si="2"/>
        <v>94.687812259114395</v>
      </c>
      <c r="J14" s="57">
        <f t="shared" si="0"/>
        <v>2.269305131729134</v>
      </c>
      <c r="K14" s="58">
        <f t="shared" si="1"/>
        <v>482.97932617056085</v>
      </c>
      <c r="L14" s="39"/>
    </row>
    <row r="15" spans="1:26" s="40" customFormat="1" ht="22.5" customHeight="1" x14ac:dyDescent="0.15">
      <c r="A15" s="138" t="s">
        <v>55</v>
      </c>
      <c r="B15" s="139"/>
      <c r="C15" s="54"/>
      <c r="D15" s="55">
        <v>1558.06</v>
      </c>
      <c r="E15" s="100">
        <v>327546</v>
      </c>
      <c r="F15" s="100">
        <v>782662</v>
      </c>
      <c r="G15" s="96">
        <v>388921</v>
      </c>
      <c r="H15" s="96">
        <v>393741</v>
      </c>
      <c r="I15" s="56">
        <f t="shared" si="2"/>
        <v>98.775845035188098</v>
      </c>
      <c r="J15" s="57">
        <f t="shared" si="0"/>
        <v>2.3894720130912912</v>
      </c>
      <c r="K15" s="58">
        <f t="shared" si="1"/>
        <v>502.33110406531199</v>
      </c>
      <c r="L15" s="39"/>
    </row>
    <row r="16" spans="1:26" s="40" customFormat="1" ht="28.5" customHeight="1" x14ac:dyDescent="0.15">
      <c r="A16" s="138" t="s">
        <v>56</v>
      </c>
      <c r="B16" s="139"/>
      <c r="C16" s="54"/>
      <c r="D16" s="55">
        <v>326.5</v>
      </c>
      <c r="E16" s="96">
        <v>1144071</v>
      </c>
      <c r="F16" s="96">
        <v>2324970</v>
      </c>
      <c r="G16" s="96">
        <v>1141201</v>
      </c>
      <c r="H16" s="96">
        <v>1183769</v>
      </c>
      <c r="I16" s="56">
        <f t="shared" si="2"/>
        <v>96.404028150762528</v>
      </c>
      <c r="J16" s="57">
        <f t="shared" si="0"/>
        <v>2.0321903098671323</v>
      </c>
      <c r="K16" s="58">
        <f t="shared" si="1"/>
        <v>7120.8882082695254</v>
      </c>
      <c r="L16" s="39"/>
    </row>
    <row r="17" spans="1:15" s="40" customFormat="1" ht="22.5" customHeight="1" x14ac:dyDescent="0.15">
      <c r="A17" s="138" t="s">
        <v>57</v>
      </c>
      <c r="B17" s="139"/>
      <c r="C17" s="54">
        <v>0</v>
      </c>
      <c r="D17" s="55">
        <v>827.83</v>
      </c>
      <c r="E17" s="96">
        <v>739522</v>
      </c>
      <c r="F17" s="96">
        <v>1447051</v>
      </c>
      <c r="G17" s="96">
        <v>683610</v>
      </c>
      <c r="H17" s="96">
        <v>763441</v>
      </c>
      <c r="I17" s="56">
        <f t="shared" si="2"/>
        <v>89.543265294895093</v>
      </c>
      <c r="J17" s="57">
        <f t="shared" si="0"/>
        <v>1.9567382714780628</v>
      </c>
      <c r="K17" s="58">
        <f t="shared" si="1"/>
        <v>1748.0050251863304</v>
      </c>
      <c r="L17" s="39"/>
    </row>
    <row r="18" spans="1:15" s="40" customFormat="1" ht="22.5" customHeight="1" x14ac:dyDescent="0.15">
      <c r="A18" s="138" t="s">
        <v>58</v>
      </c>
      <c r="B18" s="139"/>
      <c r="C18" s="54"/>
      <c r="D18" s="55">
        <v>225.33</v>
      </c>
      <c r="E18" s="96">
        <v>1508140</v>
      </c>
      <c r="F18" s="96">
        <v>2757289</v>
      </c>
      <c r="G18" s="96">
        <v>1326762</v>
      </c>
      <c r="H18" s="96">
        <v>1430527</v>
      </c>
      <c r="I18" s="56">
        <f t="shared" si="2"/>
        <v>92.746379481128287</v>
      </c>
      <c r="J18" s="57">
        <f t="shared" si="0"/>
        <v>1.8282712480273715</v>
      </c>
      <c r="K18" s="58">
        <f t="shared" si="1"/>
        <v>12236.670660808591</v>
      </c>
      <c r="L18" s="39"/>
    </row>
    <row r="19" spans="1:15" s="40" customFormat="1" ht="22.5" customHeight="1" x14ac:dyDescent="0.15">
      <c r="A19" s="138" t="s">
        <v>59</v>
      </c>
      <c r="B19" s="139"/>
      <c r="C19" s="54">
        <v>0</v>
      </c>
      <c r="D19" s="55">
        <v>149.83000000000001</v>
      </c>
      <c r="E19" s="96">
        <v>369874</v>
      </c>
      <c r="F19" s="96">
        <v>815235</v>
      </c>
      <c r="G19" s="96">
        <v>387773</v>
      </c>
      <c r="H19" s="96">
        <v>427462</v>
      </c>
      <c r="I19" s="56">
        <f t="shared" si="2"/>
        <v>90.715198076086295</v>
      </c>
      <c r="J19" s="57">
        <f t="shared" si="0"/>
        <v>2.2040884192995454</v>
      </c>
      <c r="K19" s="58">
        <f t="shared" si="1"/>
        <v>5441.0665420810246</v>
      </c>
      <c r="L19" s="39"/>
    </row>
    <row r="20" spans="1:15" s="40" customFormat="1" ht="22.5" customHeight="1" x14ac:dyDescent="0.15">
      <c r="A20" s="138" t="s">
        <v>60</v>
      </c>
      <c r="B20" s="139"/>
      <c r="C20" s="54">
        <v>0</v>
      </c>
      <c r="D20" s="55">
        <v>557.03</v>
      </c>
      <c r="E20" s="96">
        <v>743141</v>
      </c>
      <c r="F20" s="96">
        <v>1508208</v>
      </c>
      <c r="G20" s="96">
        <v>707844</v>
      </c>
      <c r="H20" s="96">
        <v>800364</v>
      </c>
      <c r="I20" s="56">
        <f t="shared" si="2"/>
        <v>88.440259681844751</v>
      </c>
      <c r="J20" s="57">
        <f t="shared" si="0"/>
        <v>2.0295044951092729</v>
      </c>
      <c r="K20" s="58">
        <f t="shared" si="1"/>
        <v>2707.5884602265587</v>
      </c>
      <c r="L20" s="39"/>
    </row>
    <row r="21" spans="1:15" s="40" customFormat="1" ht="28.5" customHeight="1" x14ac:dyDescent="0.15">
      <c r="A21" s="138" t="s">
        <v>61</v>
      </c>
      <c r="B21" s="139"/>
      <c r="C21" s="54"/>
      <c r="D21" s="55">
        <v>789.95</v>
      </c>
      <c r="E21" s="99">
        <v>337895</v>
      </c>
      <c r="F21" s="96">
        <v>718638</v>
      </c>
      <c r="G21" s="96">
        <v>345689</v>
      </c>
      <c r="H21" s="96">
        <v>372949</v>
      </c>
      <c r="I21" s="56">
        <f t="shared" si="2"/>
        <v>92.690689611716351</v>
      </c>
      <c r="J21" s="57" t="s">
        <v>106</v>
      </c>
      <c r="K21" s="58">
        <f t="shared" si="1"/>
        <v>909.72593202101393</v>
      </c>
      <c r="L21" s="39"/>
    </row>
    <row r="22" spans="1:15" s="40" customFormat="1" ht="22.5" customHeight="1" x14ac:dyDescent="0.15">
      <c r="A22" s="138" t="s">
        <v>62</v>
      </c>
      <c r="B22" s="139"/>
      <c r="C22" s="54"/>
      <c r="D22" s="55">
        <v>906.69</v>
      </c>
      <c r="E22" s="97">
        <v>560114</v>
      </c>
      <c r="F22" s="97">
        <v>1190226</v>
      </c>
      <c r="G22" s="97">
        <v>573835</v>
      </c>
      <c r="H22" s="97">
        <v>616391</v>
      </c>
      <c r="I22" s="56">
        <f t="shared" si="2"/>
        <v>93.095940725935321</v>
      </c>
      <c r="J22" s="57">
        <f t="shared" si="0"/>
        <v>2.1249709880488616</v>
      </c>
      <c r="K22" s="58">
        <f t="shared" si="1"/>
        <v>1312.7154815868707</v>
      </c>
      <c r="L22" s="39"/>
    </row>
    <row r="23" spans="1:15" s="40" customFormat="1" ht="22.5" customHeight="1" x14ac:dyDescent="0.15">
      <c r="A23" s="138" t="s">
        <v>63</v>
      </c>
      <c r="B23" s="139"/>
      <c r="C23" s="54">
        <v>0</v>
      </c>
      <c r="D23" s="55">
        <v>492.5</v>
      </c>
      <c r="E23" s="96">
        <v>437856</v>
      </c>
      <c r="F23" s="96">
        <v>922762</v>
      </c>
      <c r="G23" s="96">
        <v>435450</v>
      </c>
      <c r="H23" s="96">
        <v>487312</v>
      </c>
      <c r="I23" s="56">
        <f t="shared" si="2"/>
        <v>89.357536855238521</v>
      </c>
      <c r="J23" s="57">
        <f t="shared" si="0"/>
        <v>2.1074554191332311</v>
      </c>
      <c r="K23" s="58">
        <f t="shared" si="1"/>
        <v>1873.6284263959392</v>
      </c>
      <c r="L23" s="39"/>
    </row>
    <row r="24" spans="1:15" s="40" customFormat="1" ht="22.5" customHeight="1" x14ac:dyDescent="0.15">
      <c r="A24" s="138" t="s">
        <v>64</v>
      </c>
      <c r="B24" s="139"/>
      <c r="C24" s="54">
        <v>0</v>
      </c>
      <c r="D24" s="55">
        <v>343.47</v>
      </c>
      <c r="E24" s="96">
        <v>858672</v>
      </c>
      <c r="F24" s="96">
        <v>1632602</v>
      </c>
      <c r="G24" s="96">
        <v>770210</v>
      </c>
      <c r="H24" s="96">
        <v>862392</v>
      </c>
      <c r="I24" s="56">
        <f t="shared" si="2"/>
        <v>89.310893422016903</v>
      </c>
      <c r="J24" s="57">
        <f t="shared" si="0"/>
        <v>1.901310395587605</v>
      </c>
      <c r="K24" s="58">
        <f t="shared" si="1"/>
        <v>4753.2593821876726</v>
      </c>
      <c r="L24" s="39"/>
    </row>
    <row r="25" spans="1:15" s="40" customFormat="1" ht="22.5" customHeight="1" x14ac:dyDescent="0.15">
      <c r="A25" s="138" t="s">
        <v>65</v>
      </c>
      <c r="B25" s="139"/>
      <c r="C25" s="101"/>
      <c r="D25" s="55">
        <v>390.32</v>
      </c>
      <c r="E25" s="96">
        <v>334529</v>
      </c>
      <c r="F25" s="96">
        <v>737721</v>
      </c>
      <c r="G25" s="96">
        <v>348655</v>
      </c>
      <c r="H25" s="96">
        <v>389066</v>
      </c>
      <c r="I25" s="56">
        <f t="shared" si="2"/>
        <v>89.613330386104167</v>
      </c>
      <c r="J25" s="57">
        <f t="shared" si="0"/>
        <v>2.2052527583557779</v>
      </c>
      <c r="K25" s="58">
        <f t="shared" si="1"/>
        <v>1890.0415044066408</v>
      </c>
      <c r="L25" s="39"/>
    </row>
    <row r="26" spans="1:15" ht="8.25" customHeight="1" thickBot="1" x14ac:dyDescent="0.2">
      <c r="A26" s="140"/>
      <c r="B26" s="141"/>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113</v>
      </c>
      <c r="B28" s="66" t="s">
        <v>114</v>
      </c>
      <c r="C28" s="59"/>
      <c r="D28" s="23"/>
      <c r="E28" s="23"/>
      <c r="F28" s="23"/>
      <c r="G28" s="23"/>
      <c r="H28" s="23"/>
      <c r="I28" s="23"/>
      <c r="J28" s="23"/>
      <c r="K28" s="23"/>
      <c r="L28" s="11"/>
    </row>
    <row r="29" spans="1:15" ht="15.2" customHeight="1" x14ac:dyDescent="0.15">
      <c r="A29" s="93" t="s">
        <v>37</v>
      </c>
      <c r="B29" s="94" t="s">
        <v>108</v>
      </c>
      <c r="C29" s="59"/>
      <c r="D29" s="23"/>
      <c r="E29" s="23"/>
      <c r="F29" s="23"/>
      <c r="G29" s="23"/>
      <c r="H29" s="23"/>
      <c r="I29" s="23"/>
      <c r="J29" s="23"/>
      <c r="K29" s="23"/>
      <c r="L29" s="11"/>
    </row>
    <row r="30" spans="1:15" ht="15.2" customHeight="1" x14ac:dyDescent="0.15">
      <c r="A30" s="49"/>
      <c r="B30" s="94" t="s">
        <v>107</v>
      </c>
      <c r="C30" s="59"/>
      <c r="D30" s="23"/>
      <c r="E30" s="23"/>
      <c r="F30" s="23"/>
      <c r="G30" s="23"/>
      <c r="H30" s="23"/>
      <c r="I30" s="23"/>
      <c r="J30" s="23"/>
      <c r="K30" s="23"/>
      <c r="L30" s="11"/>
    </row>
    <row r="31" spans="1:15" ht="15.2" customHeight="1" x14ac:dyDescent="0.15">
      <c r="A31" s="49" t="s">
        <v>105</v>
      </c>
      <c r="B31" s="66" t="s">
        <v>115</v>
      </c>
      <c r="C31" s="59"/>
      <c r="D31" s="23"/>
      <c r="E31" s="23"/>
      <c r="F31" s="23"/>
      <c r="G31" s="23"/>
      <c r="H31" s="23"/>
      <c r="I31" s="23"/>
      <c r="J31" s="23"/>
      <c r="K31" s="23"/>
      <c r="L31" s="11"/>
    </row>
    <row r="32" spans="1:15" ht="18" customHeight="1" x14ac:dyDescent="0.15">
      <c r="A32" s="61" t="s">
        <v>66</v>
      </c>
      <c r="B32" s="67" t="s">
        <v>104</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2023-03-08T04:57:05Z</cp:lastPrinted>
  <dcterms:created xsi:type="dcterms:W3CDTF">2002-04-06T04:40:15Z</dcterms:created>
  <dcterms:modified xsi:type="dcterms:W3CDTF">2023-03-22T00:34:44Z</dcterms:modified>
</cp:coreProperties>
</file>