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wfile01\ADSOUMU\契約課\@契約関係\010業者登録\07-09\令和7年度\R061118_水道局専用調書（ホームページ掲載）\"/>
    </mc:Choice>
  </mc:AlternateContent>
  <bookViews>
    <workbookView xWindow="-120" yWindow="-120" windowWidth="24240" windowHeight="13140"/>
  </bookViews>
  <sheets>
    <sheet name="管２種" sheetId="2" r:id="rId1"/>
  </sheets>
  <definedNames>
    <definedName name="_xlnm.Print_Area" localSheetId="0">管２種!$A$1:$W$4</definedName>
    <definedName name="_xlnm.Print_Titles" localSheetId="0">管２種!$2:$2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2" l="1"/>
  <c r="N4" i="2"/>
  <c r="M4" i="2"/>
  <c r="O3" i="2"/>
  <c r="N3" i="2"/>
  <c r="M3" i="2"/>
</calcChain>
</file>

<file path=xl/comments1.xml><?xml version="1.0" encoding="utf-8"?>
<comments xmlns="http://schemas.openxmlformats.org/spreadsheetml/2006/main">
  <authors>
    <author>FINE_User</author>
  </authors>
  <commentList>
    <comment ref="A4" authorId="0" shapeId="0">
      <text>
        <r>
          <rPr>
            <b/>
            <sz val="18"/>
            <color indexed="81"/>
            <rFont val="MS P ゴシック"/>
            <family val="3"/>
            <charset val="128"/>
          </rPr>
          <t>FINE_User:</t>
        </r>
        <r>
          <rPr>
            <sz val="18"/>
            <color indexed="81"/>
            <rFont val="MS P ゴシック"/>
            <family val="3"/>
            <charset val="128"/>
          </rPr>
          <t xml:space="preserve">
業者番号下５桁を入力
新規業者は99999を入力
</t>
        </r>
      </text>
    </comment>
    <comment ref="C4" authorId="0" shapeId="0">
      <text>
        <r>
          <rPr>
            <b/>
            <sz val="18"/>
            <color indexed="81"/>
            <rFont val="MS P ゴシック"/>
            <family val="3"/>
            <charset val="128"/>
          </rPr>
          <t>FINE_User:</t>
        </r>
        <r>
          <rPr>
            <sz val="18"/>
            <color indexed="81"/>
            <rFont val="MS P ゴシック"/>
            <family val="3"/>
            <charset val="128"/>
          </rPr>
          <t xml:space="preserve">
一般か特定を選択。
許可がない場合管２種の申請はできません。</t>
        </r>
      </text>
    </comment>
    <comment ref="E4" authorId="0" shapeId="0">
      <text>
        <r>
          <rPr>
            <b/>
            <sz val="18"/>
            <color indexed="81"/>
            <rFont val="MS P ゴシック"/>
            <family val="3"/>
            <charset val="128"/>
          </rPr>
          <t>FINE_User:</t>
        </r>
        <r>
          <rPr>
            <sz val="18"/>
            <color indexed="81"/>
            <rFont val="MS P ゴシック"/>
            <family val="3"/>
            <charset val="128"/>
          </rPr>
          <t xml:space="preserve">
一般か特定を選択。
許可がない場合管２種の申請はできません。</t>
        </r>
      </text>
    </comment>
    <comment ref="G4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FINE_User:</t>
        </r>
        <r>
          <rPr>
            <sz val="12"/>
            <color indexed="81"/>
            <rFont val="MS P ゴシック"/>
            <family val="3"/>
            <charset val="128"/>
          </rPr>
          <t xml:space="preserve">
経営規模等評価結果通知書記載事項を記入してください。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4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FINE_User:</t>
        </r>
        <r>
          <rPr>
            <sz val="12"/>
            <color indexed="81"/>
            <rFont val="MS P ゴシック"/>
            <family val="3"/>
            <charset val="128"/>
          </rPr>
          <t xml:space="preserve">
経営規模等評価結果通知書記載事項を記入してください。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P4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FINE_User:</t>
        </r>
        <r>
          <rPr>
            <sz val="14"/>
            <color indexed="81"/>
            <rFont val="MS P ゴシック"/>
            <family val="3"/>
            <charset val="128"/>
          </rPr>
          <t xml:space="preserve">
平成２６年４月１日以降に契約し、現時点で終了している工事件名を記入
福岡市水道局発注の工事に限る。
管１種工事、管２種工事どちらでも記入可。
単価契約は記入不可（実績として認定できません）。
実績がない場合は記載不要</t>
        </r>
      </text>
    </comment>
    <comment ref="Q4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FINE_User:</t>
        </r>
        <r>
          <rPr>
            <sz val="16"/>
            <color indexed="81"/>
            <rFont val="MS P ゴシック"/>
            <family val="3"/>
            <charset val="128"/>
          </rPr>
          <t xml:space="preserve">
左の契約の契約日を記載
実績がない場合は記載不要</t>
        </r>
      </text>
    </comment>
    <comment ref="R4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FINE_User:</t>
        </r>
        <r>
          <rPr>
            <sz val="16"/>
            <color indexed="81"/>
            <rFont val="MS P ゴシック"/>
            <family val="3"/>
            <charset val="128"/>
          </rPr>
          <t xml:space="preserve">
契約金額（税込）を記入（１円単位）
契約変更がある場合は、変更後の最終の契約金額を記入
。
注1：配水管布設工事施工実績は管1種・管2種の希望に関わらず、どちらでも記入可能。
注2：単価契約の実績は記入不可。
注3：JV施工の実績は「管径及び布設延長等工事概略」欄に契約金額と出資比率も記載し、「契約金額」欄は出資率に応じた額を記載。</t>
        </r>
      </text>
    </comment>
    <comment ref="T4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FINE_User:</t>
        </r>
        <r>
          <rPr>
            <sz val="14"/>
            <color indexed="81"/>
            <rFont val="MS P ゴシック"/>
            <family val="3"/>
            <charset val="128"/>
          </rPr>
          <t xml:space="preserve">
平成２６年４月１日以降に契約し、現時点で終了している工事件名を記入
福岡市水道局発注の工事に限る。
管１種工事、管２種工事どちらでも記入可。
単価契約は記入不可（実績として認定できません）。
実績がない場合は記載不要</t>
        </r>
      </text>
    </comment>
    <comment ref="U4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FINE_User:</t>
        </r>
        <r>
          <rPr>
            <sz val="16"/>
            <color indexed="81"/>
            <rFont val="MS P ゴシック"/>
            <family val="3"/>
            <charset val="128"/>
          </rPr>
          <t xml:space="preserve">
左の契約の契約日を記載
実績がない場合は記載不要</t>
        </r>
      </text>
    </comment>
    <comment ref="V4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FINE_User:</t>
        </r>
        <r>
          <rPr>
            <sz val="16"/>
            <color indexed="81"/>
            <rFont val="MS P ゴシック"/>
            <family val="3"/>
            <charset val="128"/>
          </rPr>
          <t xml:space="preserve">
契約金額（税込）を記入（１円単位）
契約変更がある場合は、変更後の最終の契約金額を記入
。
注1：配水管布設工事施工実績は管1種・管2種の希望に関わらず、どちらでも記入可能。
注2：単価契約の実績は記入不可。
注3：JV施工の実績は「管径及び布設延長等工事概略」欄に契約金額と出資比率も記載し、「契約金額」欄は出資率に応じた額を記載。</t>
        </r>
      </text>
    </comment>
    <comment ref="X4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【他官庁の実績について】</t>
        </r>
        <r>
          <rPr>
            <sz val="16"/>
            <color indexed="81"/>
            <rFont val="MS P ゴシック"/>
            <family val="3"/>
            <charset val="128"/>
          </rPr>
          <t xml:space="preserve">
本調書では、他官庁の実績の記載は不要です。
システム入力では、他官庁実績の入力をお願いします（システム操作マニュアル《工事・製造》ステップ８⑥）</t>
        </r>
      </text>
    </comment>
  </commentList>
</comments>
</file>

<file path=xl/sharedStrings.xml><?xml version="1.0" encoding="utf-8"?>
<sst xmlns="http://schemas.openxmlformats.org/spreadsheetml/2006/main" count="32" uniqueCount="30">
  <si>
    <t>業者番号（5ケタ）</t>
    <rPh sb="0" eb="4">
      <t>ギョウシャバンゴウ</t>
    </rPh>
    <phoneticPr fontId="5"/>
  </si>
  <si>
    <t>御社名(受注者）</t>
    <rPh sb="0" eb="2">
      <t>オンシャ</t>
    </rPh>
    <rPh sb="2" eb="3">
      <t>メイ</t>
    </rPh>
    <rPh sb="4" eb="7">
      <t>ジュチュウシャ</t>
    </rPh>
    <phoneticPr fontId="5"/>
  </si>
  <si>
    <t>水道施設工事業の許可</t>
    <rPh sb="0" eb="7">
      <t>スイドウシセツコウジギョウ</t>
    </rPh>
    <rPh sb="8" eb="10">
      <t>キョカ</t>
    </rPh>
    <phoneticPr fontId="3"/>
  </si>
  <si>
    <t>契約金額（その１）</t>
    <rPh sb="0" eb="4">
      <t>ケイヤクキンガク</t>
    </rPh>
    <phoneticPr fontId="3"/>
  </si>
  <si>
    <t>契約金額（その２）</t>
    <rPh sb="0" eb="4">
      <t>ケイヤクキンガク</t>
    </rPh>
    <phoneticPr fontId="3"/>
  </si>
  <si>
    <t>完成年月（その２）</t>
    <rPh sb="0" eb="4">
      <t>カンセイネンゲツ</t>
    </rPh>
    <phoneticPr fontId="3"/>
  </si>
  <si>
    <t>水道局配水管布設工事実績（その１）</t>
    <rPh sb="0" eb="3">
      <t>スイドウキョク</t>
    </rPh>
    <rPh sb="3" eb="6">
      <t>ハイスイカン</t>
    </rPh>
    <rPh sb="6" eb="8">
      <t>フセツ</t>
    </rPh>
    <rPh sb="8" eb="10">
      <t>コウジ</t>
    </rPh>
    <rPh sb="10" eb="12">
      <t>ジッセキ</t>
    </rPh>
    <phoneticPr fontId="3"/>
  </si>
  <si>
    <t>○○○○（株）</t>
    <rPh sb="4" eb="7">
      <t>カブ</t>
    </rPh>
    <phoneticPr fontId="3"/>
  </si>
  <si>
    <t>特定</t>
  </si>
  <si>
    <t>一般</t>
  </si>
  <si>
    <t>○○○○○地内配水管布設工事</t>
    <rPh sb="5" eb="6">
      <t>チ</t>
    </rPh>
    <rPh sb="6" eb="7">
      <t>ナイ</t>
    </rPh>
    <rPh sb="7" eb="14">
      <t>ハイスイカンフセツコウジ</t>
    </rPh>
    <phoneticPr fontId="3"/>
  </si>
  <si>
    <t>○○○○○町内地内配水管布設工事</t>
    <rPh sb="5" eb="7">
      <t>チョウナイ</t>
    </rPh>
    <rPh sb="7" eb="8">
      <t>チ</t>
    </rPh>
    <rPh sb="8" eb="9">
      <t>ナイ</t>
    </rPh>
    <rPh sb="9" eb="16">
      <t>ハイスイカンフセツコウジ</t>
    </rPh>
    <phoneticPr fontId="3"/>
  </si>
  <si>
    <t>水道局配水管布設工事実績（その２）</t>
    <rPh sb="0" eb="3">
      <t>スイドウキョク</t>
    </rPh>
    <rPh sb="3" eb="6">
      <t>ハイスイカン</t>
    </rPh>
    <rPh sb="6" eb="8">
      <t>フセツ</t>
    </rPh>
    <rPh sb="8" eb="10">
      <t>コウジ</t>
    </rPh>
    <rPh sb="10" eb="12">
      <t>ジッセキ</t>
    </rPh>
    <phoneticPr fontId="3"/>
  </si>
  <si>
    <t>土木工事の許可</t>
    <rPh sb="0" eb="2">
      <t>ドボク</t>
    </rPh>
    <rPh sb="2" eb="4">
      <t>コウジ</t>
    </rPh>
    <rPh sb="5" eb="7">
      <t>キョカ</t>
    </rPh>
    <phoneticPr fontId="5"/>
  </si>
  <si>
    <t>契約年月日（その１）</t>
    <rPh sb="0" eb="2">
      <t>ケイヤク</t>
    </rPh>
    <rPh sb="2" eb="5">
      <t>ネンガッピ</t>
    </rPh>
    <phoneticPr fontId="3"/>
  </si>
  <si>
    <t>完成年月日（その１）</t>
    <rPh sb="0" eb="4">
      <t>カンセイネンゲツ</t>
    </rPh>
    <rPh sb="4" eb="5">
      <t>ヒ</t>
    </rPh>
    <phoneticPr fontId="3"/>
  </si>
  <si>
    <t>契約年月日（その２）</t>
    <rPh sb="0" eb="2">
      <t>ケイヤク</t>
    </rPh>
    <rPh sb="2" eb="5">
      <t>ネンガッピ</t>
    </rPh>
    <phoneticPr fontId="3"/>
  </si>
  <si>
    <t>〇〇県知事許可　（般－〇〇）　第〇〇〇〇〇号</t>
    <phoneticPr fontId="3"/>
  </si>
  <si>
    <t>水道施設　建設許可番号</t>
    <rPh sb="0" eb="2">
      <t>スイドウ</t>
    </rPh>
    <rPh sb="2" eb="4">
      <t>シセツ</t>
    </rPh>
    <phoneticPr fontId="3"/>
  </si>
  <si>
    <t>水道施設　総合評定値（Ｐ）</t>
    <rPh sb="0" eb="2">
      <t>スイドウ</t>
    </rPh>
    <rPh sb="2" eb="4">
      <t>シセツ</t>
    </rPh>
    <rPh sb="5" eb="7">
      <t>ソウゴウ</t>
    </rPh>
    <rPh sb="7" eb="9">
      <t>ヒョウテイ</t>
    </rPh>
    <rPh sb="9" eb="10">
      <t>チ</t>
    </rPh>
    <phoneticPr fontId="3"/>
  </si>
  <si>
    <t>水道施設　完成工事高（千円）</t>
    <rPh sb="0" eb="2">
      <t>スイドウ</t>
    </rPh>
    <rPh sb="2" eb="4">
      <t>シセツ</t>
    </rPh>
    <rPh sb="5" eb="7">
      <t>カンセイ</t>
    </rPh>
    <rPh sb="7" eb="9">
      <t>コウジ</t>
    </rPh>
    <rPh sb="9" eb="10">
      <t>ダカ</t>
    </rPh>
    <rPh sb="11" eb="13">
      <t>センエン</t>
    </rPh>
    <phoneticPr fontId="3"/>
  </si>
  <si>
    <t>自動計算｜水道施設　調整後完成工事高（千円）</t>
    <rPh sb="0" eb="2">
      <t>ジドウ</t>
    </rPh>
    <rPh sb="2" eb="4">
      <t>ケイサン</t>
    </rPh>
    <rPh sb="5" eb="7">
      <t>スイドウ</t>
    </rPh>
    <rPh sb="7" eb="9">
      <t>シセツ</t>
    </rPh>
    <rPh sb="10" eb="13">
      <t>チョウセイゴ</t>
    </rPh>
    <rPh sb="13" eb="15">
      <t>カンセイ</t>
    </rPh>
    <rPh sb="15" eb="17">
      <t>コウジ</t>
    </rPh>
    <rPh sb="17" eb="18">
      <t>ダカ</t>
    </rPh>
    <rPh sb="19" eb="21">
      <t>センエン</t>
    </rPh>
    <phoneticPr fontId="3"/>
  </si>
  <si>
    <t>自動計算｜調整後完成工事高（千円）</t>
    <rPh sb="0" eb="2">
      <t>ジドウ</t>
    </rPh>
    <rPh sb="2" eb="4">
      <t>ケイサン</t>
    </rPh>
    <rPh sb="5" eb="8">
      <t>チョウセイゴ</t>
    </rPh>
    <rPh sb="8" eb="10">
      <t>カンセイ</t>
    </rPh>
    <rPh sb="10" eb="12">
      <t>コウジ</t>
    </rPh>
    <rPh sb="12" eb="13">
      <t>ダカ</t>
    </rPh>
    <rPh sb="14" eb="16">
      <t>センエン</t>
    </rPh>
    <phoneticPr fontId="3"/>
  </si>
  <si>
    <t>【記入例】99999</t>
    <rPh sb="1" eb="3">
      <t>キニュウ</t>
    </rPh>
    <rPh sb="3" eb="4">
      <t>レイ</t>
    </rPh>
    <phoneticPr fontId="3"/>
  </si>
  <si>
    <t>土木　建設許可番号</t>
    <rPh sb="0" eb="2">
      <t>ドボク</t>
    </rPh>
    <rPh sb="3" eb="9">
      <t>ケンセツキョカバンゴウ</t>
    </rPh>
    <phoneticPr fontId="3"/>
  </si>
  <si>
    <t>土木　総合評定値（Ｐ）</t>
    <rPh sb="0" eb="2">
      <t>ドボク</t>
    </rPh>
    <rPh sb="3" eb="5">
      <t>ソウゴウ</t>
    </rPh>
    <rPh sb="5" eb="7">
      <t>ヒョウテイ</t>
    </rPh>
    <rPh sb="7" eb="8">
      <t>チ</t>
    </rPh>
    <phoneticPr fontId="3"/>
  </si>
  <si>
    <t>土木　完成工事高（千円）</t>
    <rPh sb="0" eb="2">
      <t>ドボク</t>
    </rPh>
    <rPh sb="3" eb="5">
      <t>カンセイ</t>
    </rPh>
    <rPh sb="5" eb="7">
      <t>コウジ</t>
    </rPh>
    <rPh sb="7" eb="8">
      <t>ダカ</t>
    </rPh>
    <rPh sb="9" eb="11">
      <t>センエン</t>
    </rPh>
    <phoneticPr fontId="3"/>
  </si>
  <si>
    <t>左のうち一般土木の割合（％）</t>
    <rPh sb="0" eb="1">
      <t>ヒダリ</t>
    </rPh>
    <rPh sb="4" eb="6">
      <t>イッパン</t>
    </rPh>
    <rPh sb="6" eb="8">
      <t>ドボク</t>
    </rPh>
    <rPh sb="9" eb="11">
      <t>ワリアイ</t>
    </rPh>
    <phoneticPr fontId="3"/>
  </si>
  <si>
    <t>自動計算｜土木　調整後完成工事高（千円）</t>
    <rPh sb="0" eb="2">
      <t>ジドウ</t>
    </rPh>
    <rPh sb="2" eb="4">
      <t>ケイサン</t>
    </rPh>
    <rPh sb="5" eb="7">
      <t>ドボク</t>
    </rPh>
    <rPh sb="8" eb="11">
      <t>チョウセイゴ</t>
    </rPh>
    <rPh sb="11" eb="13">
      <t>カンセイ</t>
    </rPh>
    <rPh sb="13" eb="15">
      <t>コウジ</t>
    </rPh>
    <rPh sb="15" eb="16">
      <t>ダカ</t>
    </rPh>
    <rPh sb="17" eb="19">
      <t>センエン</t>
    </rPh>
    <phoneticPr fontId="3"/>
  </si>
  <si>
    <r>
      <t>【水道局】　配水管等布設工事登録申請書及び調書（管２種）　</t>
    </r>
    <r>
      <rPr>
        <sz val="18"/>
        <color rgb="FFFF0000"/>
        <rFont val="Meiryo UI"/>
        <family val="3"/>
        <charset val="128"/>
      </rPr>
      <t>※　この様式はエクセルデータでご提出ください。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</si>
</sst>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00"/>
  </numFmts>
  <fonts count="1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b/>
      <sz val="16"/>
      <color indexed="81"/>
      <name val="MS P ゴシック"/>
      <family val="3"/>
      <charset val="128"/>
    </font>
    <font>
      <sz val="16"/>
      <color indexed="81"/>
      <name val="MS P ゴシック"/>
      <family val="3"/>
      <charset val="128"/>
    </font>
    <font>
      <b/>
      <sz val="18"/>
      <color indexed="81"/>
      <name val="MS P ゴシック"/>
      <family val="3"/>
      <charset val="128"/>
    </font>
    <font>
      <sz val="18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8"/>
      <name val="Meiryo UI"/>
      <family val="3"/>
      <charset val="128"/>
    </font>
    <font>
      <b/>
      <sz val="14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sz val="18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176" fontId="4" fillId="0" borderId="1" xfId="2" applyNumberFormat="1" applyFont="1" applyFill="1" applyBorder="1" applyAlignment="1" applyProtection="1">
      <alignment vertical="center" wrapText="1"/>
      <protection locked="0"/>
    </xf>
    <xf numFmtId="0" fontId="4" fillId="0" borderId="1" xfId="2" applyFont="1" applyFill="1" applyBorder="1" applyAlignment="1" applyProtection="1">
      <alignment horizontal="left" vertical="center" wrapText="1"/>
      <protection locked="0"/>
    </xf>
    <xf numFmtId="0" fontId="4" fillId="0" borderId="1" xfId="2" applyFont="1" applyFill="1" applyBorder="1" applyAlignment="1" applyProtection="1">
      <alignment vertical="center" wrapText="1"/>
      <protection locked="0"/>
    </xf>
    <xf numFmtId="38" fontId="4" fillId="0" borderId="1" xfId="1" applyFont="1" applyFill="1" applyBorder="1" applyAlignment="1" applyProtection="1">
      <alignment vertical="center" wrapText="1"/>
      <protection locked="0"/>
    </xf>
    <xf numFmtId="57" fontId="4" fillId="0" borderId="1" xfId="2" applyNumberFormat="1" applyFont="1" applyFill="1" applyBorder="1" applyAlignment="1" applyProtection="1">
      <alignment vertical="center" wrapText="1"/>
      <protection locked="0"/>
    </xf>
    <xf numFmtId="0" fontId="4" fillId="2" borderId="1" xfId="2" applyFont="1" applyFill="1" applyBorder="1" applyAlignment="1" applyProtection="1">
      <alignment vertical="center" wrapText="1"/>
      <protection locked="0"/>
    </xf>
    <xf numFmtId="0" fontId="4" fillId="0" borderId="0" xfId="2" applyFont="1" applyFill="1" applyBorder="1" applyAlignment="1" applyProtection="1">
      <alignment horizontal="center" vertical="center" wrapText="1"/>
      <protection locked="0"/>
    </xf>
    <xf numFmtId="0" fontId="4" fillId="2" borderId="1" xfId="2" applyFont="1" applyFill="1" applyBorder="1" applyAlignment="1" applyProtection="1">
      <alignment horizontal="left" vertical="center" wrapText="1"/>
      <protection locked="0"/>
    </xf>
    <xf numFmtId="38" fontId="4" fillId="2" borderId="1" xfId="1" applyFont="1" applyFill="1" applyBorder="1" applyAlignment="1" applyProtection="1">
      <alignment vertical="center" wrapText="1"/>
      <protection locked="0"/>
    </xf>
    <xf numFmtId="9" fontId="4" fillId="2" borderId="1" xfId="3" applyFont="1" applyFill="1" applyBorder="1" applyAlignment="1" applyProtection="1">
      <alignment vertical="center" wrapText="1"/>
      <protection locked="0"/>
    </xf>
    <xf numFmtId="38" fontId="4" fillId="2" borderId="1" xfId="2" applyNumberFormat="1" applyFont="1" applyFill="1" applyBorder="1" applyAlignment="1" applyProtection="1">
      <alignment vertical="center" wrapText="1"/>
      <protection locked="0"/>
    </xf>
    <xf numFmtId="40" fontId="4" fillId="2" borderId="1" xfId="1" applyNumberFormat="1" applyFont="1" applyFill="1" applyBorder="1" applyAlignment="1" applyProtection="1">
      <alignment vertical="center" wrapText="1"/>
      <protection locked="0"/>
    </xf>
    <xf numFmtId="57" fontId="4" fillId="2" borderId="1" xfId="2" applyNumberFormat="1" applyFont="1" applyFill="1" applyBorder="1" applyAlignment="1" applyProtection="1">
      <alignment vertical="center" wrapText="1"/>
      <protection locked="0"/>
    </xf>
    <xf numFmtId="0" fontId="4" fillId="0" borderId="0" xfId="2" applyFont="1" applyFill="1" applyBorder="1" applyAlignment="1" applyProtection="1">
      <alignment vertical="center" wrapText="1"/>
      <protection locked="0"/>
    </xf>
    <xf numFmtId="9" fontId="4" fillId="0" borderId="1" xfId="3" applyFont="1" applyFill="1" applyBorder="1" applyAlignment="1" applyProtection="1">
      <alignment vertical="center" wrapText="1"/>
      <protection locked="0"/>
    </xf>
    <xf numFmtId="38" fontId="4" fillId="0" borderId="1" xfId="2" applyNumberFormat="1" applyFont="1" applyFill="1" applyBorder="1" applyAlignment="1" applyProtection="1">
      <alignment vertical="center" wrapText="1"/>
    </xf>
    <xf numFmtId="40" fontId="4" fillId="0" borderId="1" xfId="1" applyNumberFormat="1" applyFont="1" applyFill="1" applyBorder="1" applyAlignment="1" applyProtection="1">
      <alignment vertical="center" wrapText="1"/>
    </xf>
    <xf numFmtId="57" fontId="4" fillId="0" borderId="1" xfId="1" applyNumberFormat="1" applyFont="1" applyFill="1" applyBorder="1" applyAlignment="1" applyProtection="1">
      <alignment vertical="center" wrapText="1"/>
      <protection locked="0"/>
    </xf>
    <xf numFmtId="0" fontId="13" fillId="0" borderId="0" xfId="2" applyFont="1" applyFill="1" applyBorder="1" applyAlignment="1" applyProtection="1">
      <alignment vertical="center"/>
      <protection locked="0"/>
    </xf>
  </cellXfs>
  <cellStyles count="4">
    <cellStyle name="パーセント" xfId="3" builtinId="5"/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comments" Target="../comments1.xml" /><Relationship Id="rId2" Type="http://schemas.openxmlformats.org/officeDocument/2006/relationships/vmlDrawing" Target="../drawings/vmlDrawing1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4"/>
  <sheetViews>
    <sheetView tabSelected="1" view="pageBreakPreview" topLeftCell="H1" zoomScale="70" zoomScaleNormal="88" zoomScaleSheetLayoutView="70" workbookViewId="0">
      <selection activeCell="C30" sqref="C30"/>
    </sheetView>
  </sheetViews>
  <sheetFormatPr defaultColWidth="15.5" defaultRowHeight="15.75"/>
  <cols>
    <col min="1" max="1" width="17.25" style="14" bestFit="1" customWidth="1"/>
    <col min="2" max="2" width="15.875" style="14" bestFit="1" customWidth="1"/>
    <col min="3" max="3" width="20.875" style="14" bestFit="1" customWidth="1"/>
    <col min="4" max="4" width="24.625" style="14" customWidth="1"/>
    <col min="5" max="5" width="13.125" style="14" bestFit="1" customWidth="1"/>
    <col min="6" max="6" width="26.125" style="14" customWidth="1"/>
    <col min="7" max="15" width="20" style="14" customWidth="1"/>
    <col min="16" max="16" width="21.75" style="14" customWidth="1"/>
    <col min="17" max="19" width="15.5" style="14"/>
    <col min="20" max="20" width="24.875" style="14" customWidth="1"/>
    <col min="21" max="16384" width="15.5" style="14"/>
  </cols>
  <sheetData>
    <row r="1" spans="1:24" ht="39" customHeight="1">
      <c r="A1" s="19" t="s">
        <v>29</v>
      </c>
    </row>
    <row r="2" spans="1:24" s="7" customFormat="1" ht="39" customHeight="1">
      <c r="A2" s="6" t="s">
        <v>0</v>
      </c>
      <c r="B2" s="6" t="s">
        <v>1</v>
      </c>
      <c r="C2" s="6" t="s">
        <v>13</v>
      </c>
      <c r="D2" s="6" t="s">
        <v>24</v>
      </c>
      <c r="E2" s="6" t="s">
        <v>2</v>
      </c>
      <c r="F2" s="6" t="s">
        <v>18</v>
      </c>
      <c r="G2" s="6" t="s">
        <v>25</v>
      </c>
      <c r="H2" s="6" t="s">
        <v>26</v>
      </c>
      <c r="I2" s="6" t="s">
        <v>27</v>
      </c>
      <c r="J2" s="6" t="s">
        <v>19</v>
      </c>
      <c r="K2" s="6" t="s">
        <v>20</v>
      </c>
      <c r="L2" s="6" t="s">
        <v>27</v>
      </c>
      <c r="M2" s="6" t="s">
        <v>28</v>
      </c>
      <c r="N2" s="6" t="s">
        <v>21</v>
      </c>
      <c r="O2" s="6" t="s">
        <v>22</v>
      </c>
      <c r="P2" s="6" t="s">
        <v>6</v>
      </c>
      <c r="Q2" s="6" t="s">
        <v>14</v>
      </c>
      <c r="R2" s="6" t="s">
        <v>3</v>
      </c>
      <c r="S2" s="6" t="s">
        <v>15</v>
      </c>
      <c r="T2" s="6" t="s">
        <v>12</v>
      </c>
      <c r="U2" s="6" t="s">
        <v>16</v>
      </c>
      <c r="V2" s="6" t="s">
        <v>4</v>
      </c>
      <c r="W2" s="6" t="s">
        <v>5</v>
      </c>
    </row>
    <row r="3" spans="1:24" ht="34.5" customHeight="1">
      <c r="A3" s="8" t="s">
        <v>23</v>
      </c>
      <c r="B3" s="8" t="s">
        <v>7</v>
      </c>
      <c r="C3" s="6" t="s">
        <v>9</v>
      </c>
      <c r="D3" s="6" t="s">
        <v>17</v>
      </c>
      <c r="E3" s="6" t="s">
        <v>8</v>
      </c>
      <c r="F3" s="6" t="s">
        <v>17</v>
      </c>
      <c r="G3" s="6">
        <v>567</v>
      </c>
      <c r="H3" s="9">
        <v>750203</v>
      </c>
      <c r="I3" s="10">
        <v>0.3</v>
      </c>
      <c r="J3" s="6">
        <v>562</v>
      </c>
      <c r="K3" s="9">
        <v>625341</v>
      </c>
      <c r="L3" s="10">
        <v>0.3</v>
      </c>
      <c r="M3" s="11">
        <f>H3*I3</f>
        <v>225060.9</v>
      </c>
      <c r="N3" s="12">
        <f>K3*L3</f>
        <v>187602.3</v>
      </c>
      <c r="O3" s="12">
        <f>M3+N3</f>
        <v>412663.19999999995</v>
      </c>
      <c r="P3" s="6" t="s">
        <v>10</v>
      </c>
      <c r="Q3" s="13">
        <v>45078</v>
      </c>
      <c r="R3" s="9">
        <v>45008000</v>
      </c>
      <c r="S3" s="13">
        <v>45366</v>
      </c>
      <c r="T3" s="6" t="s">
        <v>11</v>
      </c>
      <c r="U3" s="13">
        <v>45078</v>
      </c>
      <c r="V3" s="9">
        <v>45008000</v>
      </c>
      <c r="W3" s="13">
        <v>45366</v>
      </c>
    </row>
    <row r="4" spans="1:24" ht="34.5" customHeight="1">
      <c r="A4" s="1"/>
      <c r="B4" s="2"/>
      <c r="C4" s="3"/>
      <c r="D4" s="3"/>
      <c r="E4" s="3"/>
      <c r="F4" s="3"/>
      <c r="G4" s="3"/>
      <c r="H4" s="4"/>
      <c r="I4" s="15"/>
      <c r="J4" s="3"/>
      <c r="K4" s="4"/>
      <c r="L4" s="15"/>
      <c r="M4" s="16">
        <f>H4*I4</f>
        <v>0</v>
      </c>
      <c r="N4" s="17">
        <f>K4*L4</f>
        <v>0</v>
      </c>
      <c r="O4" s="17">
        <f>M4+N4</f>
        <v>0</v>
      </c>
      <c r="P4" s="3"/>
      <c r="Q4" s="18"/>
      <c r="R4" s="4"/>
      <c r="S4" s="5"/>
      <c r="T4" s="3"/>
      <c r="U4" s="18"/>
      <c r="V4" s="4"/>
      <c r="W4" s="5"/>
    </row>
  </sheetData>
  <sheetProtection algorithmName="SHA-512" hashValue="Ha6/qStXmhSD8amax9cOv91ewoxHhbmTz7JGE+eQDOv9SC0bOoBQUo128MBAeHY5WlgCwD/bIlSz+YevEzEh/w==" saltValue="ObN9k/lkh1KCCncM3+eTTA==" spinCount="100000" sheet="1" selectLockedCells="1"/>
  <phoneticPr fontId="3"/>
  <dataValidations count="1">
    <dataValidation type="list" allowBlank="1" showInputMessage="1" showErrorMessage="1" sqref="E3:E4 C3:C4">
      <formula1>"一般,特定"</formula1>
    </dataValidation>
  </dataValidations>
  <printOptions horizontalCentered="1"/>
  <pageMargins left="0.39370078740157483" right="0.39370078740157483" top="0.78740157480314965" bottom="0.78740157480314965" header="0.59055118110236227" footer="0.59055118110236227"/>
  <pageSetup paperSize="9" scale="29" orientation="landscape" cellComments="atEnd" r:id="rId1"/>
  <headerFooter alignWithMargins="0">
    <oddFooter xml:space="preserve">
&amp;R&amp;"Meiryo UI,標準"&amp;P / &amp;N 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管２種</vt:lpstr>
      <vt:lpstr>管２種!Print_Area</vt:lpstr>
      <vt:lpstr>管２種!Print_Titles</vt:lpstr>
    </vt:vector>
  </TitlesOfParts>
  <Company>福岡市交通局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2024-11-12T05:06:41Z</cp:lastPrinted>
  <dcterms:created xsi:type="dcterms:W3CDTF">2021-10-19T01:08:12Z</dcterms:created>
  <dcterms:modified xsi:type="dcterms:W3CDTF">2025-01-10T07:58:50Z</dcterms:modified>
</cp:coreProperties>
</file>