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設備係\01_各設備\01_空調\71_体育館空調\50_契約事務（公募要項等）\01_公募\5 公募質問\01_公募内容に関する質問回答\02_回答\"/>
    </mc:Choice>
  </mc:AlternateContent>
  <bookViews>
    <workbookView xWindow="0" yWindow="0" windowWidth="2160" windowHeight="0"/>
  </bookViews>
  <sheets>
    <sheet name="設置対象学校一覧" sheetId="7" r:id="rId1"/>
  </sheets>
  <externalReferences>
    <externalReference r:id="rId2"/>
    <externalReference r:id="rId3"/>
    <externalReference r:id="rId4"/>
  </externalReferences>
  <definedNames>
    <definedName name="_00各現説書の違" localSheetId="0">#REF!</definedName>
    <definedName name="_00各現説書の違">#REF!</definedName>
    <definedName name="_00記入要領" localSheetId="0">#REF!</definedName>
    <definedName name="_00記入要領">#REF!</definedName>
    <definedName name="_00記入要領外壁" localSheetId="0">#REF!</definedName>
    <definedName name="_00記入要領外壁">#REF!</definedName>
    <definedName name="_01現説書NO.1" localSheetId="0">#REF!</definedName>
    <definedName name="_01現説書NO.1">#REF!</definedName>
    <definedName name="_05現説書外壁" localSheetId="0">#REF!</definedName>
    <definedName name="_05現説書外壁">#REF!</definedName>
    <definedName name="_Fill" localSheetId="0" hidden="1">#REF!</definedName>
    <definedName name="_Fill" hidden="1">#REF!</definedName>
    <definedName name="_xlnm._FilterDatabase" localSheetId="0" hidden="1">設置対象学校一覧!$A$7:$AP$236</definedName>
    <definedName name="\0" localSheetId="0">#REF!</definedName>
    <definedName name="\0">#REF!</definedName>
    <definedName name="\a" localSheetId="0">#REF!</definedName>
    <definedName name="\a">#REF!</definedName>
    <definedName name="\g" localSheetId="0">#REF!</definedName>
    <definedName name="\g">#REF!</definedName>
    <definedName name="\p" localSheetId="0">#REF!</definedName>
    <definedName name="\p">#REF!</definedName>
    <definedName name="A" localSheetId="0">#REF!</definedName>
    <definedName name="A">#REF!</definedName>
    <definedName name="INPUT" localSheetId="0">#REF!</definedName>
    <definedName name="INPUT">#REF!</definedName>
    <definedName name="MENU" localSheetId="0">#REF!</definedName>
    <definedName name="MENU">#REF!</definedName>
    <definedName name="PRINT" localSheetId="0">#REF!</definedName>
    <definedName name="PRINT">#REF!</definedName>
    <definedName name="_xlnm.Print_Area" localSheetId="0">設置対象学校一覧!$A$5:$T$235</definedName>
    <definedName name="Z_09687260_6173_4B6C_902D_8DA35FA7F184_.wvu.FilterData" localSheetId="0" hidden="1">設置対象学校一覧!$B$7:$T$235</definedName>
    <definedName name="Z_0F31467B_45C5_4694_8B49_37CC84676A1B_.wvu.FilterData" localSheetId="0" hidden="1">設置対象学校一覧!$B$7:$T$235</definedName>
    <definedName name="Z_23479DCB_051C_4961_BC81_161FF3E5A4CD_.wvu.FilterData" localSheetId="0" hidden="1">設置対象学校一覧!$B$7:$T$235</definedName>
    <definedName name="Z_253FE8CD_FDD4_4336_A5A2_290051E85ACA_.wvu.FilterData" localSheetId="0" hidden="1">設置対象学校一覧!$B$7:$T$235</definedName>
    <definedName name="Z_27C1FAE0_42C7_4D1F_A309_CEABEF6DA72C_.wvu.FilterData" localSheetId="0" hidden="1">設置対象学校一覧!$B$7:$T$235</definedName>
    <definedName name="Z_40B9BA57_8850_4D35_BAC3_D83E417CB2ED_.wvu.FilterData" localSheetId="0" hidden="1">設置対象学校一覧!$B$7:$T$7</definedName>
    <definedName name="Z_4A7C1D40_BC7E_48CF_B6E2_88525E0BA878_.wvu.FilterData" localSheetId="0" hidden="1">設置対象学校一覧!$B$7:$T$235</definedName>
    <definedName name="Z_5F0B9429_8F89_449A_B142_DB8606E6D6BD_.wvu.FilterData" localSheetId="0" hidden="1">設置対象学校一覧!$B$7:$T$235</definedName>
    <definedName name="Z_AC266412_70CD_42D0_8681_A7AE508B8171_.wvu.FilterData" localSheetId="0" hidden="1">設置対象学校一覧!$B$7:$T$235</definedName>
    <definedName name="Z_ACEEFDB1_36E3_4E88_9585_C69DE0F34F79_.wvu.FilterData" localSheetId="0" hidden="1">設置対象学校一覧!$B$7:$T$235</definedName>
    <definedName name="Z_C28DC6DD_F20F_4F92_AF14_B50EC99D35A7_.wvu.FilterData" localSheetId="0" hidden="1">設置対象学校一覧!$B$7:$T$235</definedName>
    <definedName name="Z_E379795C_90FF_41F6_A8A0_5D6E4541811D_.wvu.FilterData" localSheetId="0" hidden="1">設置対象学校一覧!$B$7:$AI$235</definedName>
    <definedName name="Z_E8E42BBB_877E_46AA_8C03_6E74A7E7E73C_.wvu.FilterData" localSheetId="0" hidden="1">設置対象学校一覧!$B$7:$T$235</definedName>
    <definedName name="一般">[1]初期入力!$B$12</definedName>
    <definedName name="印刷範囲" localSheetId="0">#REF!</definedName>
    <definedName name="印刷範囲">#REF!</definedName>
    <definedName name="引受人" localSheetId="0">#REF!</definedName>
    <definedName name="引受人">#REF!</definedName>
    <definedName name="学校番号">[2]学年別生徒数等!$C$3:$C$74</definedName>
    <definedName name="簡略要領" localSheetId="0">#REF!</definedName>
    <definedName name="簡略要領">#REF!</definedName>
    <definedName name="期間">[3]初期入力!$D$5</definedName>
    <definedName name="技師A">[3]初期入力!$F$14</definedName>
    <definedName name="技師補">[3]初期入力!$F$15</definedName>
    <definedName name="業務">[1]初期入力!$B$11</definedName>
    <definedName name="件名">[1]初期入力!$B$1</definedName>
    <definedName name="検査員" localSheetId="0">#REF!</definedName>
    <definedName name="検査員">#REF!</definedName>
    <definedName name="最高" localSheetId="0">#REF!</definedName>
    <definedName name="最高">#REF!</definedName>
    <definedName name="採用増減率">[2]学年別生徒数等!$G$3:$I$74</definedName>
    <definedName name="作成">[1]初期入力!$D$6</definedName>
    <definedName name="支部長" localSheetId="0">#REF!</definedName>
    <definedName name="支部長">#REF!</definedName>
    <definedName name="児童増減率">[2]増減率総括表!$D$4:$H$74</definedName>
    <definedName name="質疑回答書" localSheetId="0">#REF!</definedName>
    <definedName name="質疑回答書">#REF!</definedName>
    <definedName name="出現率">[2]学年別生徒数等!$F$3:$F$74</definedName>
    <definedName name="小学校一覧">[2]中学校一覧!$B$77:$AA$227</definedName>
    <definedName name="小学校番号">[2]中学校一覧!$C$77:$C$227</definedName>
    <definedName name="条件">[2]生徒数推計!$AF$2:$AF$3</definedName>
    <definedName name="条件値">[2]中学入学前児童数!$A$3:$A$160</definedName>
    <definedName name="推計総括" localSheetId="0">#REF!</definedName>
    <definedName name="推計総括">#REF!</definedName>
    <definedName name="生徒増減率">[2]増減率総括表!$N$4:$R$74</definedName>
    <definedName name="増減率表学校No">[2]増減率総括表!$B$4:$B$74</definedName>
    <definedName name="代表Ａ">[3]初期入力!$G$27</definedName>
    <definedName name="代表Ｂ">[3]初期入力!$G$28</definedName>
    <definedName name="代表Ｃ">[3]初期入力!$G$29</definedName>
    <definedName name="代表Ｄ">[3]初期入力!$G$30</definedName>
    <definedName name="代表Ｅ">[3]初期入力!$G$31</definedName>
    <definedName name="代表Ｆ">[3]初期入力!$G$32</definedName>
    <definedName name="代表Ｇ">[3]初期入力!$G$33</definedName>
    <definedName name="代表Ｈ">[3]初期入力!$G$34</definedName>
    <definedName name="代表Ｉ">[3]初期入力!$G$36</definedName>
    <definedName name="代表Ｊ">[3]初期入力!$G$35</definedName>
    <definedName name="代表Ｋ">[3]初期入力!$G$37</definedName>
    <definedName name="単価" localSheetId="0">#REF!</definedName>
    <definedName name="単価">#REF!</definedName>
    <definedName name="単価3F">'[3]代価表(旧)'!$I$22</definedName>
    <definedName name="単価4F">'[3]代価表(旧)'!$I$30</definedName>
    <definedName name="中学校一覧">[2]中学校一覧!$B$3:$K$73</definedName>
    <definedName name="中学校学年別学級数">[2]学年別生徒数等!$Q$3:$U$74</definedName>
    <definedName name="中学校学年別生徒数">[2]学年別生徒数等!$V$3:$Z$74</definedName>
    <definedName name="中学校番号">[2]中学校一覧!$C$3:$C$73</definedName>
    <definedName name="中学入学前児童数">[2]中学入学前児童数!$B$3:$U$160</definedName>
    <definedName name="直接">[1]初期入力!$B$10</definedName>
    <definedName name="電気データ">[1]名簿!$A$9:$O$242</definedName>
    <definedName name="電力名簿" localSheetId="0">#REF!</definedName>
    <definedName name="電力名簿">#REF!</definedName>
    <definedName name="電話Ｇ">[3]初期入力!$J$33</definedName>
    <definedName name="電話Ｈ">[3]初期入力!$J$34</definedName>
    <definedName name="電話Ｉ">[3]初期入力!$J$36</definedName>
    <definedName name="電話Ｊ">[3]初期入力!$J$35</definedName>
    <definedName name="電話Ｋ">[3]初期入力!$J$37</definedName>
    <definedName name="入学時増減率">[2]増減率総括表!$I$4:$M$74</definedName>
    <definedName name="年度">[1]初期入力!$D$8</definedName>
    <definedName name="発電30">'[1]内訳根拠(玄界小．中）'!$D$44</definedName>
    <definedName name="発電31">'[1]内訳根拠(玄界小．中）'!$D$52</definedName>
    <definedName name="番号" localSheetId="0">#REF!</definedName>
    <definedName name="番号">#REF!</definedName>
    <definedName name="表01" localSheetId="0">#REF!</definedName>
    <definedName name="表01">#REF!</definedName>
    <definedName name="表02" localSheetId="0">#REF!</definedName>
    <definedName name="表02">#REF!</definedName>
    <definedName name="表03" localSheetId="0">#REF!</definedName>
    <definedName name="表03">#REF!</definedName>
    <definedName name="表04" localSheetId="0">#REF!</definedName>
    <definedName name="表04">#REF!</definedName>
    <definedName name="表05" localSheetId="0">#REF!</definedName>
    <definedName name="表05">#REF!</definedName>
    <definedName name="表06" localSheetId="0">#REF!</definedName>
    <definedName name="表06">#REF!</definedName>
    <definedName name="表07" localSheetId="0">#REF!</definedName>
    <definedName name="表07">#REF!</definedName>
    <definedName name="表08" localSheetId="0">#REF!</definedName>
    <definedName name="表08">#REF!</definedName>
    <definedName name="表09" localSheetId="0">#REF!</definedName>
    <definedName name="表09">#REF!</definedName>
    <definedName name="表10" localSheetId="0">#REF!</definedName>
    <definedName name="表10">#REF!</definedName>
    <definedName name="表11" localSheetId="0">#REF!</definedName>
    <definedName name="表11">#REF!</definedName>
    <definedName name="表12" localSheetId="0">#REF!</definedName>
    <definedName name="表12">#REF!</definedName>
    <definedName name="表13" localSheetId="0">#REF!</definedName>
    <definedName name="表13">#REF!</definedName>
    <definedName name="表14" localSheetId="0">#REF!</definedName>
    <definedName name="表14">#REF!</definedName>
    <definedName name="表15" localSheetId="0">#REF!</definedName>
    <definedName name="表15">#REF!</definedName>
    <definedName name="表16" localSheetId="0">#REF!</definedName>
    <definedName name="表16">#REF!</definedName>
    <definedName name="表17" localSheetId="0">#REF!</definedName>
    <definedName name="表17">#REF!</definedName>
    <definedName name="表18" localSheetId="0">#REF!</definedName>
    <definedName name="表18">#REF!</definedName>
    <definedName name="表19" localSheetId="0">#REF!</definedName>
    <definedName name="表19">#REF!</definedName>
    <definedName name="表20" localSheetId="0">#REF!</definedName>
    <definedName name="表20">#REF!</definedName>
    <definedName name="普通教室数">[2]学年別生徒数等!$E$3:$E$74</definedName>
    <definedName name="保安協会" localSheetId="0">#REF!</definedName>
    <definedName name="保安協会">#REF!</definedName>
    <definedName name="歩掛係数" localSheetId="0">#REF!</definedName>
    <definedName name="歩掛係数">#REF!</definedName>
    <definedName name="名称Ａ">[3]初期入力!$B$27</definedName>
    <definedName name="名称Ｂ">[3]初期入力!$B$28</definedName>
    <definedName name="名称Ｃ">[3]初期入力!$B$29</definedName>
    <definedName name="名称Ｄ">[3]初期入力!$B$30</definedName>
    <definedName name="名称Ｅ">[3]初期入力!$B$31</definedName>
    <definedName name="名称Ｆ">[3]初期入力!$B$32</definedName>
    <definedName name="名称Ｇ">[3]初期入力!$B$33</definedName>
    <definedName name="名称Ｈ">[3]初期入力!$B$34</definedName>
    <definedName name="名称Ｉ">[3]初期入力!$B$36</definedName>
    <definedName name="名称Ｊ">[3]初期入力!$B$35</definedName>
    <definedName name="名称Ｋ">[3]初期入力!$B$37</definedName>
    <definedName name="落札Ａ">[3]初期入力!$L$27</definedName>
    <definedName name="落札Ｂ">[3]初期入力!$L$28</definedName>
    <definedName name="落札Ｃ">[3]初期入力!$L$29</definedName>
    <definedName name="落札Ｄ">[3]初期入力!$L$30</definedName>
    <definedName name="落札Ｅ">[3]初期入力!$L$31</definedName>
    <definedName name="落札Ｆ">[3]初期入力!$L$32</definedName>
    <definedName name="落札Ｇ">[3]初期入力!$L$33</definedName>
    <definedName name="落札Ｈ">[3]初期入力!$L$34</definedName>
    <definedName name="立会人">[3]初期入力!$B$21</definedName>
    <definedName name="立会人小" localSheetId="0">#REF!</definedName>
    <definedName name="立会人小">#REF!</definedName>
    <definedName name="立会人中" localSheetId="0">#REF!</definedName>
    <definedName name="立会人中">#REF!</definedName>
  </definedNames>
  <calcPr calcId="162913"/>
  <customWorkbookViews>
    <customWorkbookView name="施設課　赤星 - 個人用ビュー" guid="{E379795C-90FF-41F6-A8A0-5D6E4541811D}" mergeInterval="0" personalView="1" maximized="1" xWindow="-8" yWindow="-8" windowWidth="1936" windowHeight="974" activeSheetId="1"/>
    <customWorkbookView name="川下 荘平 - 個人用ビュー" guid="{E8E42BBB-877E-46AA-8C03-6E74A7E7E73C}" mergeInterval="0" personalView="1" maximized="1" xWindow="-8" yWindow="-8" windowWidth="1936" windowHeight="1056" activeSheetId="1"/>
    <customWorkbookView name="江島　礼偉 - 個人用ビュー" guid="{ACEEFDB1-36E3-4E88-9585-C69DE0F34F79}" mergeInterval="0" personalView="1" maximized="1" xWindow="-8" yWindow="-8" windowWidth="1936" windowHeight="1056" activeSheetId="1"/>
    <customWorkbookView name="大迫 - 個人用ビュー" guid="{23479DCB-051C-4961-BC81-161FF3E5A4CD}" mergeInterval="0" personalView="1" windowWidth="960" windowHeight="1040" activeSheetId="1"/>
    <customWorkbookView name="梅﨑　壮太朗 - 個人用ビュー" guid="{C28DC6DD-F20F-4F92-AF14-B50EC99D35A7}" mergeInterval="0" personalView="1" xWindow="960" windowWidth="960" windowHeight="1040" activeSheetId="1"/>
    <customWorkbookView name="施設課設備係大賀 - 個人用ビュー" guid="{09687260-6173-4B6C-902D-8DA35FA7F184}" mergeInterval="0" personalView="1" maximized="1" xWindow="-1374" yWindow="304" windowWidth="1382" windowHeight="744" activeSheetId="1"/>
    <customWorkbookView name="香川　敦祐 - 個人用ビュー" guid="{27C1FAE0-42C7-4D1F-A309-CEABEF6DA72C}" mergeInterval="0" personalView="1" maximized="1" xWindow="2391" yWindow="-9" windowWidth="2418" windowHeight="1318" activeSheetId="1"/>
  </customWorkbookViews>
</workbook>
</file>

<file path=xl/calcChain.xml><?xml version="1.0" encoding="utf-8"?>
<calcChain xmlns="http://schemas.openxmlformats.org/spreadsheetml/2006/main">
  <c r="K10" i="7" l="1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K27" i="7"/>
  <c r="M27" i="7" s="1"/>
  <c r="K28" i="7"/>
  <c r="M28" i="7" s="1"/>
  <c r="K29" i="7"/>
  <c r="M29" i="7" s="1"/>
  <c r="K30" i="7"/>
  <c r="M30" i="7" s="1"/>
  <c r="K31" i="7"/>
  <c r="M31" i="7" s="1"/>
  <c r="K32" i="7"/>
  <c r="M32" i="7" s="1"/>
  <c r="K33" i="7"/>
  <c r="M33" i="7" s="1"/>
  <c r="K34" i="7"/>
  <c r="M34" i="7" s="1"/>
  <c r="K35" i="7"/>
  <c r="M35" i="7" s="1"/>
  <c r="K36" i="7"/>
  <c r="M36" i="7" s="1"/>
  <c r="K37" i="7"/>
  <c r="M37" i="7" s="1"/>
  <c r="K38" i="7"/>
  <c r="M38" i="7" s="1"/>
  <c r="K39" i="7"/>
  <c r="M39" i="7" s="1"/>
  <c r="K40" i="7"/>
  <c r="M40" i="7" s="1"/>
  <c r="K41" i="7"/>
  <c r="M41" i="7" s="1"/>
  <c r="K42" i="7"/>
  <c r="M42" i="7" s="1"/>
  <c r="K43" i="7"/>
  <c r="M43" i="7" s="1"/>
  <c r="K44" i="7"/>
  <c r="M44" i="7" s="1"/>
  <c r="K45" i="7"/>
  <c r="M45" i="7" s="1"/>
  <c r="K46" i="7"/>
  <c r="M46" i="7" s="1"/>
  <c r="K47" i="7"/>
  <c r="M47" i="7" s="1"/>
  <c r="K48" i="7"/>
  <c r="M48" i="7" s="1"/>
  <c r="K49" i="7"/>
  <c r="M49" i="7" s="1"/>
  <c r="K50" i="7"/>
  <c r="M50" i="7" s="1"/>
  <c r="K51" i="7"/>
  <c r="M51" i="7" s="1"/>
  <c r="K52" i="7"/>
  <c r="M52" i="7" s="1"/>
  <c r="K53" i="7"/>
  <c r="M53" i="7" s="1"/>
  <c r="K54" i="7"/>
  <c r="M54" i="7" s="1"/>
  <c r="K55" i="7"/>
  <c r="M55" i="7" s="1"/>
  <c r="K56" i="7"/>
  <c r="M56" i="7" s="1"/>
  <c r="K57" i="7"/>
  <c r="M57" i="7" s="1"/>
  <c r="K58" i="7"/>
  <c r="M58" i="7" s="1"/>
  <c r="K59" i="7"/>
  <c r="M59" i="7" s="1"/>
  <c r="K60" i="7"/>
  <c r="M60" i="7" s="1"/>
  <c r="K61" i="7"/>
  <c r="M61" i="7" s="1"/>
  <c r="K62" i="7"/>
  <c r="M62" i="7" s="1"/>
  <c r="K63" i="7"/>
  <c r="M63" i="7" s="1"/>
  <c r="K64" i="7"/>
  <c r="M64" i="7" s="1"/>
  <c r="K65" i="7"/>
  <c r="M65" i="7" s="1"/>
  <c r="K66" i="7"/>
  <c r="M66" i="7" s="1"/>
  <c r="K67" i="7"/>
  <c r="M67" i="7" s="1"/>
  <c r="K68" i="7"/>
  <c r="M68" i="7" s="1"/>
  <c r="K69" i="7"/>
  <c r="M69" i="7" s="1"/>
  <c r="K70" i="7"/>
  <c r="M70" i="7" s="1"/>
  <c r="K71" i="7"/>
  <c r="M71" i="7" s="1"/>
  <c r="K72" i="7"/>
  <c r="M72" i="7" s="1"/>
  <c r="K73" i="7"/>
  <c r="M73" i="7" s="1"/>
  <c r="K74" i="7"/>
  <c r="M74" i="7" s="1"/>
  <c r="K75" i="7"/>
  <c r="M75" i="7" s="1"/>
  <c r="K76" i="7"/>
  <c r="M76" i="7" s="1"/>
  <c r="K77" i="7"/>
  <c r="M77" i="7" s="1"/>
  <c r="K78" i="7"/>
  <c r="M78" i="7" s="1"/>
  <c r="K79" i="7"/>
  <c r="M79" i="7" s="1"/>
  <c r="K80" i="7"/>
  <c r="M80" i="7" s="1"/>
  <c r="K81" i="7"/>
  <c r="M81" i="7" s="1"/>
  <c r="K82" i="7"/>
  <c r="M82" i="7" s="1"/>
  <c r="K83" i="7"/>
  <c r="M83" i="7" s="1"/>
  <c r="K84" i="7"/>
  <c r="M84" i="7" s="1"/>
  <c r="K85" i="7"/>
  <c r="M85" i="7" s="1"/>
  <c r="K86" i="7"/>
  <c r="M86" i="7" s="1"/>
  <c r="K87" i="7"/>
  <c r="M87" i="7" s="1"/>
  <c r="K88" i="7"/>
  <c r="M88" i="7" s="1"/>
  <c r="K89" i="7"/>
  <c r="M89" i="7" s="1"/>
  <c r="K90" i="7"/>
  <c r="M90" i="7" s="1"/>
  <c r="K91" i="7"/>
  <c r="M91" i="7" s="1"/>
  <c r="K92" i="7"/>
  <c r="M92" i="7" s="1"/>
  <c r="K93" i="7"/>
  <c r="M93" i="7" s="1"/>
  <c r="K94" i="7"/>
  <c r="M94" i="7" s="1"/>
  <c r="K95" i="7"/>
  <c r="M95" i="7" s="1"/>
  <c r="K96" i="7"/>
  <c r="M96" i="7" s="1"/>
  <c r="K97" i="7"/>
  <c r="M97" i="7" s="1"/>
  <c r="K98" i="7"/>
  <c r="M98" i="7" s="1"/>
  <c r="K99" i="7"/>
  <c r="M99" i="7" s="1"/>
  <c r="K100" i="7"/>
  <c r="M100" i="7" s="1"/>
  <c r="K101" i="7"/>
  <c r="M101" i="7" s="1"/>
  <c r="K102" i="7"/>
  <c r="M102" i="7" s="1"/>
  <c r="K103" i="7"/>
  <c r="M103" i="7" s="1"/>
  <c r="K104" i="7"/>
  <c r="M104" i="7" s="1"/>
  <c r="K105" i="7"/>
  <c r="M105" i="7" s="1"/>
  <c r="K106" i="7"/>
  <c r="M106" i="7" s="1"/>
  <c r="K107" i="7"/>
  <c r="M107" i="7" s="1"/>
  <c r="K108" i="7"/>
  <c r="M108" i="7" s="1"/>
  <c r="K109" i="7"/>
  <c r="M109" i="7" s="1"/>
  <c r="K110" i="7"/>
  <c r="M110" i="7" s="1"/>
  <c r="K111" i="7"/>
  <c r="M111" i="7" s="1"/>
  <c r="K112" i="7"/>
  <c r="M112" i="7" s="1"/>
  <c r="K113" i="7"/>
  <c r="M113" i="7" s="1"/>
  <c r="K114" i="7"/>
  <c r="M114" i="7" s="1"/>
  <c r="K115" i="7"/>
  <c r="M115" i="7" s="1"/>
  <c r="K116" i="7"/>
  <c r="M116" i="7" s="1"/>
  <c r="K117" i="7"/>
  <c r="M117" i="7" s="1"/>
  <c r="K118" i="7"/>
  <c r="M118" i="7" s="1"/>
  <c r="K119" i="7"/>
  <c r="M119" i="7" s="1"/>
  <c r="K120" i="7"/>
  <c r="M120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9" i="7"/>
  <c r="M9" i="7" s="1"/>
  <c r="K8" i="7"/>
  <c r="M8" i="7" s="1"/>
  <c r="G220" i="7" l="1"/>
  <c r="Q121" i="7"/>
  <c r="Q120" i="7"/>
  <c r="Q92" i="7"/>
  <c r="Q73" i="7"/>
  <c r="Q43" i="7"/>
  <c r="Q40" i="7"/>
  <c r="Q38" i="7"/>
  <c r="G235" i="7" l="1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<sst xmlns="http://schemas.openxmlformats.org/spreadsheetml/2006/main" count="2066" uniqueCount="537">
  <si>
    <t>学校種別</t>
  </si>
  <si>
    <t>学校名</t>
  </si>
  <si>
    <t>住所</t>
  </si>
  <si>
    <t>備考</t>
  </si>
  <si>
    <t>区別</t>
  </si>
  <si>
    <t>福岡市中央区舞鶴二丁目６番１号</t>
  </si>
  <si>
    <t>当仁小学校</t>
  </si>
  <si>
    <t>福岡市中央区唐人町三丁目１番４５号</t>
  </si>
  <si>
    <t>小</t>
  </si>
  <si>
    <t>博多小学校</t>
  </si>
  <si>
    <t>福岡市博多区奈良屋町１番３８号</t>
  </si>
  <si>
    <t>警固小学校</t>
  </si>
  <si>
    <t>福岡市中央区警固一丁目１１番１号</t>
  </si>
  <si>
    <t>西新小学校</t>
  </si>
  <si>
    <t>福岡市早良区西新六丁目４番１号</t>
  </si>
  <si>
    <t>春吉小学校</t>
  </si>
  <si>
    <t>福岡市中央区春吉一丁目１７番３８号</t>
  </si>
  <si>
    <t>福岡市博多区美野島三丁目２２番７号</t>
  </si>
  <si>
    <t>草ケ江小学校</t>
  </si>
  <si>
    <t>福岡市中央区草香江二丁目３番５号</t>
  </si>
  <si>
    <t>堅粕小学校</t>
  </si>
  <si>
    <t>福岡市博多区博多駅東一丁目８番１号</t>
  </si>
  <si>
    <t>馬出小学校</t>
  </si>
  <si>
    <t>福岡市東区馬出一丁目１２番２７号</t>
  </si>
  <si>
    <t>千代小学校</t>
  </si>
  <si>
    <t>福岡市博多区東公園８番１号</t>
  </si>
  <si>
    <t>原小学校</t>
  </si>
  <si>
    <t>福岡市早良区原二丁目５番１号</t>
  </si>
  <si>
    <t>長尾小学校</t>
  </si>
  <si>
    <t>福岡市城南区長尾五丁目１番１号</t>
  </si>
  <si>
    <t>吉塚小学校</t>
  </si>
  <si>
    <t>福岡市博多区吉塚二丁目２１番５４号</t>
  </si>
  <si>
    <t>東住吉小学校</t>
  </si>
  <si>
    <t>福岡市博多区博多駅南二丁目６番１号</t>
  </si>
  <si>
    <t>筥松小学校</t>
  </si>
  <si>
    <t>福岡市東区郷口町１６番１号</t>
  </si>
  <si>
    <t>平尾小学校</t>
  </si>
  <si>
    <t>福岡市中央区平尾三丁目２９番１号</t>
  </si>
  <si>
    <t>高宮小学校</t>
  </si>
  <si>
    <t>福岡市中央区白金二丁目１５番４０号</t>
  </si>
  <si>
    <t>姪浜小学校</t>
  </si>
  <si>
    <t>福岡市西区姪の浜二丁目１０番６号</t>
  </si>
  <si>
    <t>席田小学校</t>
  </si>
  <si>
    <t>福岡市博多区空港前四丁目１７番１号</t>
  </si>
  <si>
    <t>三宅小学校</t>
  </si>
  <si>
    <t>福岡市南区三宅二丁目２３番１号</t>
  </si>
  <si>
    <t>花畑小学校</t>
  </si>
  <si>
    <t>福岡市南区花畑三丁目３４番１号</t>
  </si>
  <si>
    <t>月隈小学校</t>
  </si>
  <si>
    <t>福岡市博多区月隈三丁目３０番１号</t>
  </si>
  <si>
    <t>箱崎小学校</t>
  </si>
  <si>
    <t>福岡市東区箱崎二丁目２番４５号</t>
  </si>
  <si>
    <t>壱岐小学校</t>
  </si>
  <si>
    <t>福岡市西区拾六町三丁目２１番１号</t>
  </si>
  <si>
    <t>福岡市西区能古３５７番地</t>
  </si>
  <si>
    <t>今宿小学校</t>
  </si>
  <si>
    <t>福岡市西区今宿東一丁目２７番１号</t>
  </si>
  <si>
    <t>今津小学校</t>
  </si>
  <si>
    <t>福岡市西区今津４８０８番地</t>
  </si>
  <si>
    <t>玉川小学校</t>
  </si>
  <si>
    <t>福岡市南区向野一丁目５番１号</t>
  </si>
  <si>
    <t>高取小学校</t>
  </si>
  <si>
    <t>福岡市早良区昭代二丁目１５番５１号</t>
  </si>
  <si>
    <t>鳥飼小学校</t>
  </si>
  <si>
    <t>福岡市城南区鳥飼四丁目１３番２号</t>
  </si>
  <si>
    <t>西高宮小学校</t>
  </si>
  <si>
    <t>福岡市南区平和一丁目６番５５号</t>
  </si>
  <si>
    <t>赤坂小学校</t>
  </si>
  <si>
    <t>福岡市中央区赤坂二丁目５番２０号</t>
  </si>
  <si>
    <t>百道小学校</t>
  </si>
  <si>
    <t>福岡市早良区百道三丁目１番１号</t>
  </si>
  <si>
    <t>日佐小学校</t>
  </si>
  <si>
    <t>福岡市南区横手三丁目４２番１号</t>
  </si>
  <si>
    <t>宮竹小学校</t>
  </si>
  <si>
    <t>福岡市南区井尻一丁目１番１号</t>
  </si>
  <si>
    <t>田隈小学校</t>
  </si>
  <si>
    <t>福岡市早良区田隈二丁目７番１号</t>
  </si>
  <si>
    <t>香椎小学校</t>
  </si>
  <si>
    <t>福岡市東区香椎駅前三丁目２番１号</t>
  </si>
  <si>
    <t>多々良小学校</t>
  </si>
  <si>
    <t>福岡市東区多々良一丁目５６番１号</t>
  </si>
  <si>
    <t>名島小学校</t>
  </si>
  <si>
    <t>福岡市東区名島五丁目５番１号</t>
  </si>
  <si>
    <t>大楠小学校</t>
  </si>
  <si>
    <t>福岡市南区大楠三丁目１０番１号</t>
  </si>
  <si>
    <t>春住小学校</t>
  </si>
  <si>
    <t>福岡市博多区博多駅南五丁目３番１号</t>
  </si>
  <si>
    <t>板付小学校</t>
  </si>
  <si>
    <t>福岡市博多区麦野二丁目３番１号</t>
  </si>
  <si>
    <t>那珂小学校</t>
  </si>
  <si>
    <t>福岡市博多区那珂三丁目１０番１号</t>
  </si>
  <si>
    <t>那珂南小学校</t>
  </si>
  <si>
    <t>福岡市博多区元町三丁目１番１号</t>
  </si>
  <si>
    <t>香住丘小学校</t>
  </si>
  <si>
    <t>福岡市東区香住ヶ丘三丁目１０番１号</t>
  </si>
  <si>
    <t>東光小学校</t>
  </si>
  <si>
    <t>福岡市博多区東比恵二丁目２１番１号</t>
  </si>
  <si>
    <t>南当仁小学校</t>
  </si>
  <si>
    <t>福岡市中央区鳥飼二丁目４番６１号</t>
  </si>
  <si>
    <t>東吉塚小学校</t>
  </si>
  <si>
    <t>福岡市博多区吉塚六丁目８番１１号</t>
  </si>
  <si>
    <t>若久小学校</t>
  </si>
  <si>
    <t>福岡市南区若久一丁目１２番１号</t>
  </si>
  <si>
    <t>笹丘小学校</t>
  </si>
  <si>
    <t>福岡市中央区笹丘二丁目２５番１号</t>
  </si>
  <si>
    <t>内浜小学校</t>
  </si>
  <si>
    <t>福岡市西区姪の浜五丁目８番８号</t>
  </si>
  <si>
    <t>室見小学校</t>
  </si>
  <si>
    <t>福岡市早良区室見三丁目３番１号</t>
  </si>
  <si>
    <t>別府小学校</t>
  </si>
  <si>
    <t>福岡市城南区別府六丁目９番１号</t>
  </si>
  <si>
    <t>和白小学校</t>
  </si>
  <si>
    <t>福岡市東区塩浜一丁目６番１号</t>
  </si>
  <si>
    <t>金武小学校</t>
  </si>
  <si>
    <t>福岡市西区大字金武２０２８番地の１</t>
  </si>
  <si>
    <t>周船寺小学校</t>
  </si>
  <si>
    <t>福岡市西区周船寺一丁目２２番３９号</t>
  </si>
  <si>
    <t>元岡小学校</t>
  </si>
  <si>
    <t>福岡市西区太郎丸一丁目２番２４号</t>
  </si>
  <si>
    <t>北崎小学校</t>
  </si>
  <si>
    <t>福岡市西区大字小田１３８５番地</t>
  </si>
  <si>
    <t>福岡市西区大字玄界島２３９番地</t>
  </si>
  <si>
    <t>福岡市西区大字小呂島２８５番地</t>
  </si>
  <si>
    <t>千早小学校</t>
  </si>
  <si>
    <t>福岡市東区千早三丁目１３番１号</t>
  </si>
  <si>
    <t>小笹小学校</t>
  </si>
  <si>
    <t>福岡市中央区平和五丁目１３番１号</t>
  </si>
  <si>
    <t>七隈小学校</t>
  </si>
  <si>
    <t>福岡市城南区七隈四丁目２５番８号</t>
  </si>
  <si>
    <t>老司小学校</t>
  </si>
  <si>
    <t>福岡市南区老司三丁目２番１号</t>
  </si>
  <si>
    <t>原西小学校</t>
  </si>
  <si>
    <t>福岡市早良区原五丁目１６番１０号</t>
  </si>
  <si>
    <t>長住小学校</t>
  </si>
  <si>
    <t>福岡市南区長住四丁目５番３９号</t>
  </si>
  <si>
    <t>原北小学校</t>
  </si>
  <si>
    <t>福岡市早良区南庄四丁目５番４０号</t>
  </si>
  <si>
    <t>筑紫丘小学校</t>
  </si>
  <si>
    <t>福岡市南区南大橋一丁目１３番１号</t>
  </si>
  <si>
    <t>西花畑小学校</t>
  </si>
  <si>
    <t>福岡市南区桧原二丁目２０番１号</t>
  </si>
  <si>
    <t>弥永小学校</t>
  </si>
  <si>
    <t>福岡市南区弥永四丁目２番１号</t>
  </si>
  <si>
    <t>堤小学校</t>
  </si>
  <si>
    <t>福岡市城南区樋井川六丁目２７番５６号</t>
  </si>
  <si>
    <t>飯倉小学校</t>
  </si>
  <si>
    <t>福岡市早良区飯倉七丁目３０番９号</t>
  </si>
  <si>
    <t>城浜小学校</t>
  </si>
  <si>
    <t>福岡市東区城浜団地３１番１号</t>
  </si>
  <si>
    <t>若宮小学校</t>
  </si>
  <si>
    <t>福岡市東区若宮三丁目１２番１号</t>
  </si>
  <si>
    <t>城南小学校</t>
  </si>
  <si>
    <t>福岡市城南区茶山六丁目２０番１号</t>
  </si>
  <si>
    <t>勝馬小学校</t>
  </si>
  <si>
    <t>福岡市東区大字勝馬１７８６番地</t>
  </si>
  <si>
    <t>志賀島小学校</t>
  </si>
  <si>
    <t>福岡市東区大字志賀島１５６６番地の１</t>
  </si>
  <si>
    <t>西戸崎小学校</t>
  </si>
  <si>
    <t>福岡市東区西戸崎六丁目３番１号</t>
  </si>
  <si>
    <t>東花畑小学校</t>
  </si>
  <si>
    <t>福岡市南区屋形原二丁目２３番１号</t>
  </si>
  <si>
    <t>金山小学校</t>
  </si>
  <si>
    <t>福岡市城南区松山一丁目２０番５６号</t>
  </si>
  <si>
    <t>下山門小学校</t>
  </si>
  <si>
    <t>福岡市西区下山門四丁目１５番１号</t>
  </si>
  <si>
    <t>長丘小学校</t>
  </si>
  <si>
    <t>福岡市南区長丘二丁目２２番４２号</t>
  </si>
  <si>
    <t>美和台小学校</t>
  </si>
  <si>
    <t>福岡市東区美和台二丁目２５番１号</t>
  </si>
  <si>
    <t>八田小学校</t>
  </si>
  <si>
    <t>福岡市東区八田二丁目１５番１号</t>
  </si>
  <si>
    <t>板付北小学校</t>
  </si>
  <si>
    <t>福岡市博多区板付二丁目２番２０号</t>
  </si>
  <si>
    <t>西長住小学校</t>
  </si>
  <si>
    <t>福岡市南区西長住一丁目９番２０号</t>
  </si>
  <si>
    <t>賀茂小学校</t>
  </si>
  <si>
    <t>福岡市早良区賀茂一丁目３１番１号</t>
  </si>
  <si>
    <t>脇山小学校</t>
  </si>
  <si>
    <t>福岡市早良区大字脇山２５５８番地</t>
  </si>
  <si>
    <t>内野小学校</t>
  </si>
  <si>
    <t>福岡市早良区内野八丁目１５番１号</t>
  </si>
  <si>
    <t>入部小学校</t>
  </si>
  <si>
    <t>福岡市早良区東入部二丁目２１番１５号</t>
  </si>
  <si>
    <t>東月隈小学校</t>
  </si>
  <si>
    <t>福岡市博多区東月隈四丁目１７番１号</t>
  </si>
  <si>
    <t>有田小学校</t>
  </si>
  <si>
    <t>福岡市早良区有田八丁目１７番１号</t>
  </si>
  <si>
    <t>壱岐南小学校</t>
  </si>
  <si>
    <t>福岡市西区戸切二丁目１７番１号</t>
  </si>
  <si>
    <t>和白東小学校</t>
  </si>
  <si>
    <t>福岡市東区高美台二丁目８番１号</t>
  </si>
  <si>
    <t>片江小学校</t>
  </si>
  <si>
    <t>福岡市城南区片江四丁目５番１号</t>
  </si>
  <si>
    <t>野芥小学校</t>
  </si>
  <si>
    <t>福岡市早良区野芥七丁目１６番１号</t>
  </si>
  <si>
    <t>西陵小学校</t>
  </si>
  <si>
    <t>福岡市西区生の松原三丁目９番２号</t>
  </si>
  <si>
    <t>舞松原小学校</t>
  </si>
  <si>
    <t>福岡市東区舞松原五丁目１９番１号</t>
  </si>
  <si>
    <t>福岡市中央区福浜一丁目２番１号</t>
  </si>
  <si>
    <t>南片江小学校</t>
  </si>
  <si>
    <t>福岡市城南区南片江二丁目９番１号</t>
  </si>
  <si>
    <t>大原小学校</t>
  </si>
  <si>
    <t>福岡市早良区原三丁目８番１０号</t>
  </si>
  <si>
    <t>香椎東小学校</t>
  </si>
  <si>
    <t>福岡市東区香椎台一丁目９番１号</t>
  </si>
  <si>
    <t>弥永西小学校</t>
  </si>
  <si>
    <t>福岡市南区弥永二丁目１０番１号</t>
  </si>
  <si>
    <t>東若久小学校</t>
  </si>
  <si>
    <t>福岡市南区若久三丁目３７番１号</t>
  </si>
  <si>
    <t>四箇田小学校</t>
  </si>
  <si>
    <t>福岡市早良区四箇田団地５６番１号</t>
  </si>
  <si>
    <t>壱岐東小学校</t>
  </si>
  <si>
    <t>福岡市西区橋本一丁目１４番１号</t>
  </si>
  <si>
    <t>石丸小学校</t>
  </si>
  <si>
    <t>福岡市西区石丸三丁目９番２５号</t>
  </si>
  <si>
    <t>鶴田小学校</t>
  </si>
  <si>
    <t>福岡市南区鶴田三丁目７番１号</t>
  </si>
  <si>
    <t>田島小学校</t>
  </si>
  <si>
    <t>福岡市城南区田島三丁目２０番１号</t>
  </si>
  <si>
    <t>愛宕小学校</t>
  </si>
  <si>
    <t>福岡市西区愛宕四丁目１５番１号</t>
  </si>
  <si>
    <t>福重小学校</t>
  </si>
  <si>
    <t>福岡市西区福重四丁目２５番１号</t>
  </si>
  <si>
    <t>三筑小学校</t>
  </si>
  <si>
    <t>福岡市博多区三筑二丁目９番１号</t>
  </si>
  <si>
    <t>飯原小学校</t>
  </si>
  <si>
    <t>福岡市早良区原七丁目３番１号</t>
  </si>
  <si>
    <t>青葉小学校</t>
  </si>
  <si>
    <t>福岡市東区青葉三丁目９番１号</t>
  </si>
  <si>
    <t>奈多小学校</t>
  </si>
  <si>
    <t>福岡市東区奈多団地４０番１号</t>
  </si>
  <si>
    <t>野多目小学校</t>
  </si>
  <si>
    <t>福岡市南区野多目二丁目６番１号</t>
  </si>
  <si>
    <t>高木小学校</t>
  </si>
  <si>
    <t>福岡市南区高木三丁目１１番１号</t>
  </si>
  <si>
    <t>堤丘小学校</t>
  </si>
  <si>
    <t>福岡市城南区堤一丁目１６番１号</t>
  </si>
  <si>
    <t>有住小学校</t>
  </si>
  <si>
    <t>福岡市早良区有田七丁目１７番１号</t>
  </si>
  <si>
    <t>城原小学校</t>
  </si>
  <si>
    <t>福岡市西区上山門一丁目２７番１号</t>
  </si>
  <si>
    <t>香椎浜小学校</t>
  </si>
  <si>
    <t>福岡市東区香椎浜二丁目２番２号</t>
  </si>
  <si>
    <t>大池小学校</t>
  </si>
  <si>
    <t>福岡市南区多賀二丁目８番１号</t>
  </si>
  <si>
    <t>早良小学校</t>
  </si>
  <si>
    <t>福岡市早良区早良一丁目８番１号</t>
  </si>
  <si>
    <t>香椎下原小学校</t>
  </si>
  <si>
    <t>福岡市東区下原一丁目４番１号</t>
  </si>
  <si>
    <t>弥生小学校</t>
  </si>
  <si>
    <t>福岡市博多区那珂四丁目９番１号</t>
  </si>
  <si>
    <t>塩原小学校</t>
  </si>
  <si>
    <t>福岡市南区塩原一丁目２７番１号</t>
  </si>
  <si>
    <t>田村小学校</t>
  </si>
  <si>
    <t>福岡市早良区田村三丁目３２番１号</t>
  </si>
  <si>
    <t>千早西小学校</t>
  </si>
  <si>
    <t>福岡市東区香椎浜一丁目４番１号</t>
  </si>
  <si>
    <t>東箱崎小学校</t>
  </si>
  <si>
    <t>福岡市東区箱崎五丁目１１番２０号</t>
  </si>
  <si>
    <t>柏原小学校</t>
  </si>
  <si>
    <t>福岡市南区柏原五丁目２１番１号</t>
  </si>
  <si>
    <t>飯倉中央小学校</t>
  </si>
  <si>
    <t>福岡市早良区飯倉三丁目６番３５号</t>
  </si>
  <si>
    <t>玄洋小学校</t>
  </si>
  <si>
    <t>福岡市西区今宿三丁目３８番１号</t>
  </si>
  <si>
    <t>小田部小学校</t>
  </si>
  <si>
    <t>福岡市早良区小田部六丁目４番１号</t>
  </si>
  <si>
    <t>香陵小学校</t>
  </si>
  <si>
    <t>福岡市東区香椎浜四丁目３番２号</t>
  </si>
  <si>
    <t>百道浜小学校</t>
  </si>
  <si>
    <t>福岡市早良区百道浜四丁目２４番１号</t>
  </si>
  <si>
    <t>松島小学校</t>
  </si>
  <si>
    <t>福岡市東区松島一丁目３９番１号</t>
  </si>
  <si>
    <t>横手小学校</t>
  </si>
  <si>
    <t>福岡市南区横手四丁目２２番１号</t>
  </si>
  <si>
    <t>三苫小学校</t>
  </si>
  <si>
    <t>福岡市東区三苫七丁目２番１号</t>
  </si>
  <si>
    <t>愛宕浜小学校</t>
  </si>
  <si>
    <t>福岡市西区愛宕浜四丁目４２番１号</t>
  </si>
  <si>
    <t>姪北小学校</t>
  </si>
  <si>
    <t>福岡市西区姪の浜二丁目２０番２３号</t>
  </si>
  <si>
    <t>福岡市東区香椎照葉二丁目２番１号</t>
  </si>
  <si>
    <t>西都小学校</t>
  </si>
  <si>
    <t>福岡市西区女原北12番45号</t>
  </si>
  <si>
    <t>照葉北小学校</t>
  </si>
  <si>
    <t>福岡市東区香椎照葉七丁目５番１号</t>
  </si>
  <si>
    <t>西都北小学校</t>
  </si>
  <si>
    <t>福岡市西区北原２丁目４０番１号</t>
  </si>
  <si>
    <t>照葉はばたき小学校</t>
  </si>
  <si>
    <t>福岡市東区香椎照葉六丁目５番35号</t>
  </si>
  <si>
    <t>箱崎中学校</t>
  </si>
  <si>
    <t>福岡市東区筥松四丁目２１番２２号</t>
  </si>
  <si>
    <t>中</t>
  </si>
  <si>
    <t>福岡中学校</t>
  </si>
  <si>
    <t>福岡市東区馬出三丁目１１番１号</t>
  </si>
  <si>
    <t>千代中学校</t>
  </si>
  <si>
    <t>福岡市博多区千代四丁目１７番４７号</t>
  </si>
  <si>
    <t>東光中学校</t>
  </si>
  <si>
    <t>福岡市博多区東光二丁目１５番１号</t>
  </si>
  <si>
    <t>博多中学校</t>
  </si>
  <si>
    <t>福岡市博多区対馬小路１３番４０号</t>
  </si>
  <si>
    <t>東住吉中学校</t>
  </si>
  <si>
    <t>福岡市博多区博多駅南二丁目５番１号</t>
  </si>
  <si>
    <t>春吉中学校</t>
  </si>
  <si>
    <t>福岡市南区清水四丁目２１番５０号</t>
  </si>
  <si>
    <t>高宮中学校</t>
  </si>
  <si>
    <t>福岡市南区大楠三丁目１１番１号</t>
  </si>
  <si>
    <t>三宅中学校</t>
  </si>
  <si>
    <t>福岡市南区大橋三丁目１８番１号</t>
  </si>
  <si>
    <t>警固中学校</t>
  </si>
  <si>
    <t>福岡市中央区赤坂二丁目５番２３号</t>
  </si>
  <si>
    <t>当仁中学校</t>
  </si>
  <si>
    <t>福岡市中央区福浜二丁目７番１号</t>
  </si>
  <si>
    <t>城西中学校</t>
  </si>
  <si>
    <t>福岡市城南区鳥飼六丁目４番１号</t>
  </si>
  <si>
    <t>百道中学校</t>
  </si>
  <si>
    <t>福岡市早良区百道三丁目１８番１１号</t>
  </si>
  <si>
    <t>西福岡中学校</t>
  </si>
  <si>
    <t>福岡市早良区小田部三丁目３２番１号</t>
  </si>
  <si>
    <t>姪浜中学校</t>
  </si>
  <si>
    <t>福岡市西区愛宕浜一丁目３２番１号</t>
  </si>
  <si>
    <t>玄洋中学校</t>
  </si>
  <si>
    <t>福岡市西区横浜二丁目３４番１号</t>
  </si>
  <si>
    <t>香椎第一中学校</t>
  </si>
  <si>
    <t>福岡市東区千早三丁目１２番１号</t>
  </si>
  <si>
    <t>多々良中学校</t>
  </si>
  <si>
    <t>福岡市東区水谷一丁目１８番１号</t>
  </si>
  <si>
    <t>花畑中学校</t>
  </si>
  <si>
    <t>福岡市南区桧原二丁目２１番１号</t>
  </si>
  <si>
    <t>高取中学校</t>
  </si>
  <si>
    <t>福岡市早良区原三丁目３番１号</t>
  </si>
  <si>
    <t>友泉中学校</t>
  </si>
  <si>
    <t>福岡市中央区笹丘一丁目２２番１号</t>
  </si>
  <si>
    <t>筑紫丘中学校</t>
  </si>
  <si>
    <t>福岡市南区筑紫丘二丁目２８番１号</t>
  </si>
  <si>
    <t>三筑中学校</t>
  </si>
  <si>
    <t>福岡市博多区三筑一丁目１０番１号</t>
  </si>
  <si>
    <t>那珂中学校</t>
  </si>
  <si>
    <t>福岡市博多区那珂二丁目１８番１号</t>
  </si>
  <si>
    <t>和白中学校</t>
  </si>
  <si>
    <t>福岡市東区三苫一丁目１０番１号</t>
  </si>
  <si>
    <t>金武中学校</t>
  </si>
  <si>
    <t>福岡市早良区四箇三丁目１番３号</t>
  </si>
  <si>
    <t>吉塚中学校</t>
  </si>
  <si>
    <t>福岡市博多区吉塚五丁目１０番６号</t>
  </si>
  <si>
    <t>城南中学校</t>
  </si>
  <si>
    <t>福岡市城南区茶山六丁目１９番１号</t>
  </si>
  <si>
    <t>元岡中学校</t>
  </si>
  <si>
    <t>福岡市西区大字田尻１０８番地</t>
  </si>
  <si>
    <t>北崎中学校</t>
  </si>
  <si>
    <t>福岡市西区大字小田１３８３番地</t>
  </si>
  <si>
    <t>平尾中学校</t>
  </si>
  <si>
    <t>福岡市中央区平和五丁目１１番１号</t>
  </si>
  <si>
    <t>梅林中学校</t>
  </si>
  <si>
    <t>福岡市城南区梅林三丁目６番１号</t>
  </si>
  <si>
    <t>長尾中学校</t>
  </si>
  <si>
    <t>福岡市城南区樋井川四丁目１３番１号</t>
  </si>
  <si>
    <t>志賀中学校</t>
  </si>
  <si>
    <t>福岡市東区大岳四丁目５番１号</t>
  </si>
  <si>
    <t>香椎第二中学校</t>
  </si>
  <si>
    <t>福岡市東区香住ヶ丘一丁目８番１号</t>
  </si>
  <si>
    <t>日佐中学校</t>
  </si>
  <si>
    <t>福岡市南区日佐三丁目７番１号</t>
  </si>
  <si>
    <t>原中学校</t>
  </si>
  <si>
    <t>福岡市早良区飯倉四丁目３４番５８号</t>
  </si>
  <si>
    <t>席田中学校</t>
  </si>
  <si>
    <t>福岡市博多区東平尾三丁目３番１号</t>
  </si>
  <si>
    <t>壱岐中学校</t>
  </si>
  <si>
    <t>福岡市西区拾六町二丁目１６番１号</t>
  </si>
  <si>
    <t>早良中学校</t>
  </si>
  <si>
    <t>福岡市早良区内野七丁目１番１号</t>
  </si>
  <si>
    <t>多々良中央中学校</t>
  </si>
  <si>
    <t>福岡市東区多々良一丁目５１番１号</t>
  </si>
  <si>
    <t>原北中学校</t>
  </si>
  <si>
    <t>福岡市早良区小田部七丁目１１番１号</t>
  </si>
  <si>
    <t>長丘中学校</t>
  </si>
  <si>
    <t>福岡市南区長丘二丁目２６番１号</t>
  </si>
  <si>
    <t>西陵中学校</t>
  </si>
  <si>
    <t>福岡市西区生の松原三丁目９番１号</t>
  </si>
  <si>
    <t>田隈中学校</t>
  </si>
  <si>
    <t>福岡市早良区田村四丁目２５番１号</t>
  </si>
  <si>
    <t>和白丘中学校</t>
  </si>
  <si>
    <t>福岡市東区和白丘三丁目１３番１号</t>
  </si>
  <si>
    <t>内浜中学校</t>
  </si>
  <si>
    <t>福岡市西区内浜一丁目１２番１号</t>
  </si>
  <si>
    <t>老司中学校</t>
  </si>
  <si>
    <t>福岡市南区老司三丁目３７番１号</t>
  </si>
  <si>
    <t>次郎丸中学校</t>
  </si>
  <si>
    <t>福岡市早良区次郎丸六丁目３番１号</t>
  </si>
  <si>
    <t>香椎第三中学校</t>
  </si>
  <si>
    <t>福岡市東区香椎駅東三丁目３３番１号</t>
  </si>
  <si>
    <t>柏原中学校</t>
  </si>
  <si>
    <t>福岡市南区柏原一丁目８番１号</t>
  </si>
  <si>
    <t>城香中学校</t>
  </si>
  <si>
    <t>福岡市東区香椎浜二丁目２番１号</t>
  </si>
  <si>
    <t>片江中学校</t>
  </si>
  <si>
    <t>福岡市城南区南片江六丁目２７番１号</t>
  </si>
  <si>
    <t>壱岐丘中学校</t>
  </si>
  <si>
    <t>福岡市西区大字羽根戸３０３番地の１</t>
  </si>
  <si>
    <t>板付中学校</t>
  </si>
  <si>
    <t>福岡市博多区井相田二丁目１番２０号</t>
  </si>
  <si>
    <t>下山門中学校</t>
  </si>
  <si>
    <t>福岡市西区下山門三丁目１２番１号</t>
  </si>
  <si>
    <t>宮竹中学校</t>
  </si>
  <si>
    <t>福岡市南区五十川一丁目４番１号</t>
  </si>
  <si>
    <t>横手中学校</t>
  </si>
  <si>
    <t>福岡市南区横手四丁目１６番１号</t>
  </si>
  <si>
    <t>原中央中学校</t>
  </si>
  <si>
    <t>福岡市早良区原一丁目３６番１号</t>
  </si>
  <si>
    <t>青葉中学校</t>
  </si>
  <si>
    <t>福岡市東区青葉三丁目７番１号</t>
  </si>
  <si>
    <t>野間中学校</t>
  </si>
  <si>
    <t>福岡市南区筑紫丘二丁目２番１号</t>
  </si>
  <si>
    <t>松崎中学校</t>
  </si>
  <si>
    <t>福岡市東区松崎一丁目５２番１号</t>
  </si>
  <si>
    <t>箱崎清松中学校</t>
  </si>
  <si>
    <t>福岡市東区松田二丁目３番１号</t>
  </si>
  <si>
    <t>福翔高等学校</t>
  </si>
  <si>
    <t>福岡市南区野多目五丁目３１番１号</t>
  </si>
  <si>
    <t>高</t>
  </si>
  <si>
    <t>博多工業高等学校</t>
  </si>
  <si>
    <t>福岡市城南区東油山四丁目２０番１号</t>
  </si>
  <si>
    <t>福岡女子高等学校</t>
  </si>
  <si>
    <t>福岡市西区愛宕浜三丁目２番２号</t>
  </si>
  <si>
    <t>福岡西陵高等学校</t>
  </si>
  <si>
    <t>福岡市西区大字拾六町字広石</t>
  </si>
  <si>
    <t>福岡中央特別支援学校</t>
  </si>
  <si>
    <t>福岡市中央区地行浜二丁目１番１８号</t>
  </si>
  <si>
    <t>特支</t>
  </si>
  <si>
    <t>若久特別支援学校</t>
  </si>
  <si>
    <t>福岡市南区若久二丁目３番１３号</t>
  </si>
  <si>
    <t>屋形原特別支援学校</t>
  </si>
  <si>
    <t>福岡市南区屋形原二丁目３１番１号</t>
  </si>
  <si>
    <t>南福岡特別支援学校</t>
  </si>
  <si>
    <t>福岡市博多区西月隈五丁目６番１号</t>
  </si>
  <si>
    <t>東福岡特別支援学校</t>
  </si>
  <si>
    <t>福岡市東区青葉三丁目８番１号</t>
  </si>
  <si>
    <t>生の松原特別支援学校</t>
  </si>
  <si>
    <t>福岡市西区野方七丁目８２５番地</t>
  </si>
  <si>
    <t>今津特別支援学校</t>
  </si>
  <si>
    <t>福岡市西区大字今津５４１３番地</t>
  </si>
  <si>
    <t>特別支援学校清水高等学園</t>
  </si>
  <si>
    <t>福岡市南区清水一丁目８番６号</t>
  </si>
  <si>
    <t>特別支援学校城浜高等学園</t>
  </si>
  <si>
    <t>福岡市東区城浜団地14番1号</t>
  </si>
  <si>
    <t>旧住吉小学校</t>
  </si>
  <si>
    <t>福岡市博多区住吉４丁目18番1号</t>
  </si>
  <si>
    <t>旧</t>
  </si>
  <si>
    <t>小中連携校（体育館別）</t>
    <rPh sb="6" eb="9">
      <t>タイイクカン</t>
    </rPh>
    <rPh sb="9" eb="10">
      <t>ベツ</t>
    </rPh>
    <phoneticPr fontId="2"/>
  </si>
  <si>
    <t>元岡新設中学校</t>
    <rPh sb="2" eb="4">
      <t>シンセツ</t>
    </rPh>
    <phoneticPr fontId="2"/>
  </si>
  <si>
    <t>福岡市西区大字周船寺ユタメ175番地2外</t>
    <rPh sb="7" eb="10">
      <t>スセンジ</t>
    </rPh>
    <rPh sb="16" eb="18">
      <t>バンチ</t>
    </rPh>
    <rPh sb="19" eb="20">
      <t>ガイ</t>
    </rPh>
    <phoneticPr fontId="2"/>
  </si>
  <si>
    <t>舞鶴小学校</t>
    <phoneticPr fontId="2"/>
  </si>
  <si>
    <t>舞鶴中学校</t>
    <rPh sb="2" eb="3">
      <t>チュウ</t>
    </rPh>
    <phoneticPr fontId="2"/>
  </si>
  <si>
    <t>中</t>
    <phoneticPr fontId="2"/>
  </si>
  <si>
    <t>小</t>
    <rPh sb="0" eb="1">
      <t>ショウ</t>
    </rPh>
    <phoneticPr fontId="2"/>
  </si>
  <si>
    <t>住吉中学校</t>
    <phoneticPr fontId="2"/>
  </si>
  <si>
    <t>住吉小学校</t>
    <phoneticPr fontId="2"/>
  </si>
  <si>
    <t>小</t>
    <phoneticPr fontId="2"/>
  </si>
  <si>
    <t>照葉中学校</t>
    <phoneticPr fontId="2"/>
  </si>
  <si>
    <t>照葉小学校</t>
    <phoneticPr fontId="2"/>
  </si>
  <si>
    <t>特別支援学校博多高等学園</t>
    <phoneticPr fontId="2"/>
  </si>
  <si>
    <t>福浜小学校</t>
    <phoneticPr fontId="2"/>
  </si>
  <si>
    <t>○</t>
  </si>
  <si>
    <t>小中共用</t>
    <rPh sb="0" eb="2">
      <t>ショウチュウ</t>
    </rPh>
    <rPh sb="2" eb="4">
      <t>キョウヨウ</t>
    </rPh>
    <phoneticPr fontId="2"/>
  </si>
  <si>
    <t>能古小中学校</t>
    <rPh sb="2" eb="3">
      <t>ショウ</t>
    </rPh>
    <phoneticPr fontId="2"/>
  </si>
  <si>
    <t>小中連携校（体育館共用）・学校番号は中</t>
    <rPh sb="6" eb="9">
      <t>タイイクカン</t>
    </rPh>
    <rPh sb="9" eb="11">
      <t>キョウヨウ</t>
    </rPh>
    <rPh sb="13" eb="17">
      <t>ガッコウバンゴウ</t>
    </rPh>
    <rPh sb="18" eb="19">
      <t>チュウ</t>
    </rPh>
    <phoneticPr fontId="2"/>
  </si>
  <si>
    <t>玄界小中学校</t>
    <rPh sb="2" eb="3">
      <t>ショウ</t>
    </rPh>
    <phoneticPr fontId="2"/>
  </si>
  <si>
    <t>小呂小中学校</t>
    <rPh sb="2" eb="4">
      <t>ショウチュウ</t>
    </rPh>
    <phoneticPr fontId="2"/>
  </si>
  <si>
    <t>低圧受電</t>
    <rPh sb="0" eb="2">
      <t>テイアツ</t>
    </rPh>
    <rPh sb="2" eb="4">
      <t>ジュデン</t>
    </rPh>
    <phoneticPr fontId="2"/>
  </si>
  <si>
    <t>舞鶴小学校参照</t>
    <rPh sb="0" eb="3">
      <t>マイヅルショウ</t>
    </rPh>
    <rPh sb="3" eb="5">
      <t>ガッコウ</t>
    </rPh>
    <rPh sb="5" eb="7">
      <t>サンショウ</t>
    </rPh>
    <phoneticPr fontId="2"/>
  </si>
  <si>
    <t>300+150</t>
    <phoneticPr fontId="2"/>
  </si>
  <si>
    <t>75+150+300</t>
    <phoneticPr fontId="2"/>
  </si>
  <si>
    <t>300+200</t>
    <phoneticPr fontId="2"/>
  </si>
  <si>
    <t>200+300</t>
    <phoneticPr fontId="2"/>
  </si>
  <si>
    <t>150+300</t>
    <phoneticPr fontId="2"/>
  </si>
  <si>
    <t>500+300</t>
    <phoneticPr fontId="2"/>
  </si>
  <si>
    <t>150+200+200</t>
    <phoneticPr fontId="2"/>
  </si>
  <si>
    <t>200+200</t>
    <phoneticPr fontId="2"/>
  </si>
  <si>
    <t>150+150</t>
    <phoneticPr fontId="2"/>
  </si>
  <si>
    <t>150+200</t>
    <phoneticPr fontId="2"/>
  </si>
  <si>
    <t>150+75</t>
    <phoneticPr fontId="2"/>
  </si>
  <si>
    <t>200+200+100</t>
    <phoneticPr fontId="2"/>
  </si>
  <si>
    <t>100+100</t>
    <phoneticPr fontId="2"/>
  </si>
  <si>
    <t>100+50</t>
    <phoneticPr fontId="2"/>
  </si>
  <si>
    <t>100+75</t>
    <phoneticPr fontId="2"/>
  </si>
  <si>
    <t>75+50</t>
    <phoneticPr fontId="2"/>
  </si>
  <si>
    <t>100+300</t>
    <phoneticPr fontId="2"/>
  </si>
  <si>
    <t>75+300</t>
    <phoneticPr fontId="2"/>
  </si>
  <si>
    <t>照葉小学校参照</t>
    <rPh sb="0" eb="2">
      <t>テリハ</t>
    </rPh>
    <rPh sb="2" eb="5">
      <t>ショウガッコウ</t>
    </rPh>
    <rPh sb="5" eb="7">
      <t>サンショウ</t>
    </rPh>
    <phoneticPr fontId="2"/>
  </si>
  <si>
    <t>住吉小学校参照</t>
    <rPh sb="0" eb="2">
      <t>スミヨシ</t>
    </rPh>
    <rPh sb="2" eb="5">
      <t>ショウガッコウ</t>
    </rPh>
    <rPh sb="5" eb="7">
      <t>サンショウ</t>
    </rPh>
    <phoneticPr fontId="2"/>
  </si>
  <si>
    <t>200+75</t>
    <phoneticPr fontId="2"/>
  </si>
  <si>
    <t>100+150+75+100+20</t>
    <phoneticPr fontId="2"/>
  </si>
  <si>
    <t>100+200</t>
    <phoneticPr fontId="2"/>
  </si>
  <si>
    <t>100+150</t>
    <phoneticPr fontId="2"/>
  </si>
  <si>
    <t>300+100</t>
    <phoneticPr fontId="2"/>
  </si>
  <si>
    <t>200+200+200</t>
    <phoneticPr fontId="2"/>
  </si>
  <si>
    <t>150+100</t>
    <phoneticPr fontId="2"/>
  </si>
  <si>
    <t>既設</t>
  </si>
  <si>
    <t>150+50</t>
    <phoneticPr fontId="2"/>
  </si>
  <si>
    <t>既設+50（増設）</t>
    <rPh sb="6" eb="8">
      <t>ゾウセツ</t>
    </rPh>
    <phoneticPr fontId="2"/>
  </si>
  <si>
    <t>機器設置期限</t>
    <rPh sb="0" eb="2">
      <t>キキ</t>
    </rPh>
    <rPh sb="2" eb="4">
      <t>セッチ</t>
    </rPh>
    <rPh sb="4" eb="6">
      <t>キゲン</t>
    </rPh>
    <phoneticPr fontId="2"/>
  </si>
  <si>
    <t>室外機の仕様
重耐塩害仕様（〇が対象校）</t>
    <rPh sb="0" eb="3">
      <t>シツガイキ</t>
    </rPh>
    <rPh sb="4" eb="6">
      <t>シヨウ</t>
    </rPh>
    <rPh sb="7" eb="8">
      <t>ジュウ</t>
    </rPh>
    <rPh sb="8" eb="9">
      <t>タイ</t>
    </rPh>
    <rPh sb="9" eb="11">
      <t>エンガイ</t>
    </rPh>
    <rPh sb="11" eb="13">
      <t>シヨウ</t>
    </rPh>
    <rPh sb="16" eb="18">
      <t>タイショウ</t>
    </rPh>
    <rPh sb="18" eb="19">
      <t>コウ</t>
    </rPh>
    <phoneticPr fontId="2"/>
  </si>
  <si>
    <t>別紙１</t>
    <rPh sb="0" eb="2">
      <t>ベッシ</t>
    </rPh>
    <phoneticPr fontId="2"/>
  </si>
  <si>
    <t>本契約対象外校</t>
    <rPh sb="0" eb="3">
      <t>ホンケイヤク</t>
    </rPh>
    <rPh sb="3" eb="6">
      <t>タイショウガイ</t>
    </rPh>
    <rPh sb="6" eb="7">
      <t>コウ</t>
    </rPh>
    <phoneticPr fontId="2"/>
  </si>
  <si>
    <t/>
  </si>
  <si>
    <t>○※</t>
  </si>
  <si>
    <t>~</t>
    <phoneticPr fontId="2"/>
  </si>
  <si>
    <t>賃貸借期間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</si>
  <si>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</si>
  <si>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</si>
  <si>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整理番号</t>
    <rPh sb="0" eb="2">
      <t>セイリ</t>
    </rPh>
    <phoneticPr fontId="2"/>
  </si>
  <si>
    <t>学校番号は暫定番号</t>
    <rPh sb="5" eb="7">
      <t>ザンテイ</t>
    </rPh>
    <rPh sb="7" eb="9">
      <t>バンゴウ</t>
    </rPh>
    <phoneticPr fontId="2"/>
  </si>
  <si>
    <t>税込リース料（月額）</t>
    <rPh sb="0" eb="2">
      <t>ゼイコ</t>
    </rPh>
    <rPh sb="5" eb="6">
      <t>リョウ</t>
    </rPh>
    <rPh sb="7" eb="9">
      <t>ゲツガク</t>
    </rPh>
    <phoneticPr fontId="2"/>
  </si>
  <si>
    <t>機器設置学校一覧</t>
    <rPh sb="0" eb="2">
      <t>キキ</t>
    </rPh>
    <rPh sb="2" eb="4">
      <t>セッチ</t>
    </rPh>
    <rPh sb="4" eb="6">
      <t>ガッコウ</t>
    </rPh>
    <rPh sb="6" eb="8">
      <t>イチラン</t>
    </rPh>
    <phoneticPr fontId="2"/>
  </si>
  <si>
    <t>対象外</t>
    <rPh sb="0" eb="3">
      <t>タイショウガイ</t>
    </rPh>
    <phoneticPr fontId="2"/>
  </si>
  <si>
    <t>対象外</t>
    <rPh sb="0" eb="3">
      <t>タイショウガイ</t>
    </rPh>
    <phoneticPr fontId="1"/>
  </si>
  <si>
    <t>東・博多1</t>
  </si>
  <si>
    <t>早良</t>
  </si>
  <si>
    <t>西</t>
  </si>
  <si>
    <t>南</t>
  </si>
  <si>
    <t>東・博多2</t>
  </si>
  <si>
    <t>発注区分</t>
    <rPh sb="0" eb="2">
      <t>ハッチュウ</t>
    </rPh>
    <rPh sb="2" eb="4">
      <t>クブン</t>
    </rPh>
    <phoneticPr fontId="2"/>
  </si>
  <si>
    <t>中央・城南</t>
    <rPh sb="3" eb="5">
      <t>ジョウナン</t>
    </rPh>
    <phoneticPr fontId="1"/>
  </si>
  <si>
    <t>プロパンガス契約</t>
    <rPh sb="6" eb="8">
      <t>ケイヤク</t>
    </rPh>
    <phoneticPr fontId="2"/>
  </si>
  <si>
    <t>都市ガス契約</t>
    <rPh sb="0" eb="2">
      <t>トシ</t>
    </rPh>
    <rPh sb="4" eb="6">
      <t>ケイヤク</t>
    </rPh>
    <phoneticPr fontId="2"/>
  </si>
  <si>
    <t>ガス契約なし</t>
    <rPh sb="2" eb="4">
      <t>ケイヤク</t>
    </rPh>
    <phoneticPr fontId="2"/>
  </si>
  <si>
    <t>学校のガス供給契約
（R7.3末現在）</t>
    <rPh sb="0" eb="2">
      <t>ガッコウ</t>
    </rPh>
    <rPh sb="5" eb="7">
      <t>キョウキュウ</t>
    </rPh>
    <rPh sb="7" eb="9">
      <t>ケイヤク</t>
    </rPh>
    <rPh sb="15" eb="16">
      <t>マツ</t>
    </rPh>
    <rPh sb="16" eb="18">
      <t>ゲンザイ</t>
    </rPh>
    <phoneticPr fontId="2"/>
  </si>
  <si>
    <t>都市ガス契約</t>
    <phoneticPr fontId="2"/>
  </si>
  <si>
    <t>福岡市博多区下呉服町１０番４０号</t>
    <phoneticPr fontId="2"/>
  </si>
  <si>
    <t>設置台数
【台】
（Bの空調機の場合）</t>
    <rPh sb="0" eb="2">
      <t>セッチ</t>
    </rPh>
    <rPh sb="2" eb="4">
      <t>ダイスウ</t>
    </rPh>
    <rPh sb="6" eb="7">
      <t>ダイ</t>
    </rPh>
    <phoneticPr fontId="2"/>
  </si>
  <si>
    <t>受変電設備改造　要否
（〇が要改造、※の場合は
主遮断器取替も含む）</t>
    <rPh sb="0" eb="3">
      <t>ジュヘンデン</t>
    </rPh>
    <rPh sb="3" eb="5">
      <t>セツビ</t>
    </rPh>
    <rPh sb="5" eb="7">
      <t>カイゾウ</t>
    </rPh>
    <rPh sb="8" eb="10">
      <t>ヨウヒ</t>
    </rPh>
    <rPh sb="14" eb="15">
      <t>ヨウ</t>
    </rPh>
    <rPh sb="15" eb="17">
      <t>カイゾウ</t>
    </rPh>
    <rPh sb="20" eb="22">
      <t>バアイ</t>
    </rPh>
    <rPh sb="24" eb="25">
      <t>シュ</t>
    </rPh>
    <rPh sb="25" eb="28">
      <t>シャダンキ</t>
    </rPh>
    <rPh sb="28" eb="30">
      <t>トリカエ</t>
    </rPh>
    <rPh sb="31" eb="32">
      <t>フク</t>
    </rPh>
    <phoneticPr fontId="2"/>
  </si>
  <si>
    <t>受変電設備の仕様（Bの空調機の場合）</t>
    <rPh sb="3" eb="5">
      <t>セツビ</t>
    </rPh>
    <rPh sb="6" eb="8">
      <t>シヨウ</t>
    </rPh>
    <phoneticPr fontId="2"/>
  </si>
  <si>
    <t>受変電設備動力容量(改造後)
【kVA】</t>
    <rPh sb="5" eb="7">
      <t>ドウリョク</t>
    </rPh>
    <rPh sb="7" eb="9">
      <t>ヨウリョウ</t>
    </rPh>
    <rPh sb="9" eb="12">
      <t>カイゾウゴ</t>
    </rPh>
    <rPh sb="12" eb="13">
      <t>）</t>
    </rPh>
    <phoneticPr fontId="2"/>
  </si>
  <si>
    <t>受変電設備動力容量(既設)
【kVA】</t>
    <rPh sb="5" eb="7">
      <t>ドウリョク</t>
    </rPh>
    <rPh sb="7" eb="9">
      <t>ヨウリョウ</t>
    </rPh>
    <rPh sb="9" eb="11">
      <t>キセツ</t>
    </rPh>
    <rPh sb="11" eb="12">
      <t>）</t>
    </rPh>
    <phoneticPr fontId="2"/>
  </si>
  <si>
    <t>学校
番号</t>
    <phoneticPr fontId="2"/>
  </si>
  <si>
    <t>本契約外で空調設置予定</t>
    <rPh sb="0" eb="3">
      <t>ホンケイヤク</t>
    </rPh>
    <rPh sb="3" eb="4">
      <t>ガイ</t>
    </rPh>
    <rPh sb="5" eb="7">
      <t>クウチョウ</t>
    </rPh>
    <rPh sb="7" eb="9">
      <t>セッチ</t>
    </rPh>
    <rPh sb="9" eb="11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</si>
</sst>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\ &quot;校&quot;"/>
    <numFmt numFmtId="177" formatCode="0&quot;校/人&quot;"/>
    <numFmt numFmtId="178" formatCode="[$-411]ge\.m\.d;@"/>
    <numFmt numFmtId="179" formatCode="[$¥-411]#,##0.00_);[Red]\([$¥-411]#,##0.00\)"/>
  </numFmts>
  <fonts count="17">
    <font>
      <sz val="11"/>
      <color theme="1"/>
      <name val="ＭＳ Ｐゴシック"/>
      <charset val="134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color rgb="FF7030A0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13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13" fillId="0" borderId="1" xfId="0" applyFont="1" applyFill="1" applyBorder="1" applyAlignment="1"/>
    <xf numFmtId="0" fontId="3" fillId="5" borderId="0" xfId="0" applyFont="1" applyFill="1">
      <alignment vertic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13" fillId="0" borderId="0" xfId="0" applyFont="1" applyFill="1" applyBorder="1" applyAlignment="1"/>
    <xf numFmtId="0" fontId="3" fillId="0" borderId="0" xfId="0" applyFont="1" applyFill="1">
      <alignment vertical="center"/>
    </xf>
    <xf numFmtId="0" fontId="16" fillId="0" borderId="0" xfId="0" applyFont="1" applyFill="1" applyBorder="1" applyAlignment="1"/>
    <xf numFmtId="178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6032;&#12375;&#12356;&#12501;&#12457;&#12523;&#12480;\H22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373;&#20633;&#20418;\02_&#38651;&#27671;&#25285;&#24403;(&#20849;&#26377;&#12539;&#28317;&#21475;)\00_&#38651;&#27671;&#20849;&#26377;&#12501;&#12457;&#12523;&#12480;\21.&#12488;&#12521;&#12531;&#12473;\&#12304;&#39321;&#26894;&#31532;&#65297;&#12305;&#9733;H26ND&#20013;&#23398;&#26657;&#25512;&#35336;&#12304;H26.5.1&#26178;&#28857;&#65288;&#36895;&#22577;&#20516;&#65289;&#1230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373;&#20633;&#20418;\00-03_%20&#23398;&#26657;&#26045;&#35373;&#20445;&#23432;&#26989;&#21209;&#22996;&#35351;\&#24179;&#25104;30&#24180;&#24230;(20170913&#29983;&#25104;&#65289;\&#38651;&#27671;&#35373;&#20633;\40_&#32102;&#39135;&#29992;&#12522;&#12501;&#12488;&#28857;&#26908;&#26989;&#21209;&#22996;&#35351;\&#35373;&#35336;\H25&#32102;&#39135;&#29992;&#12522;&#12501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契約電力"/>
      <sheetName val="名簿"/>
      <sheetName val="委託一覧"/>
      <sheetName val="内訳根拠"/>
      <sheetName val="内訳根拠(玄界小．中）"/>
      <sheetName val="太陽光単価"/>
      <sheetName val="表紙・小"/>
      <sheetName val="内訳・小"/>
      <sheetName val="小・記"/>
      <sheetName val="表紙・中高養"/>
      <sheetName val="内訳・中高養"/>
      <sheetName val="中高養・記"/>
      <sheetName val="設計金額"/>
      <sheetName val="所属別集計"/>
      <sheetName val="契約金額"/>
      <sheetName val="支払明細"/>
      <sheetName val="フレンド分計算"/>
    </sheetNames>
    <sheetDataSet>
      <sheetData sheetId="0">
        <row r="1">
          <cell r="B1" t="str">
            <v>自家用電気工作物保安管理業務委託</v>
          </cell>
        </row>
        <row r="6">
          <cell r="D6" t="str">
            <v>平成２２年　２月　　日作成</v>
          </cell>
        </row>
        <row r="8">
          <cell r="D8" t="str">
            <v>平成２２年度</v>
          </cell>
        </row>
        <row r="10">
          <cell r="B10">
            <v>0.02</v>
          </cell>
        </row>
        <row r="11">
          <cell r="B11">
            <v>0.08</v>
          </cell>
        </row>
        <row r="12">
          <cell r="B12">
            <v>0.2</v>
          </cell>
        </row>
      </sheetData>
      <sheetData sheetId="1"/>
      <sheetData sheetId="2">
        <row r="9">
          <cell r="A9">
            <v>1001</v>
          </cell>
          <cell r="B9" t="str">
            <v>大名小学校</v>
          </cell>
          <cell r="C9" t="str">
            <v>大　名</v>
          </cell>
          <cell r="D9">
            <v>0</v>
          </cell>
          <cell r="E9" t="str">
            <v>福岡市中央区大名二丁目６番１１号</v>
          </cell>
          <cell r="K9" t="str">
            <v/>
          </cell>
          <cell r="L9" t="str">
            <v/>
          </cell>
          <cell r="N9" t="str">
            <v/>
          </cell>
          <cell r="O9" t="str">
            <v/>
          </cell>
        </row>
        <row r="10">
          <cell r="A10">
            <v>1002</v>
          </cell>
          <cell r="B10" t="str">
            <v>当仁小学校</v>
          </cell>
          <cell r="C10" t="str">
            <v>当　仁</v>
          </cell>
          <cell r="D10">
            <v>250</v>
          </cell>
          <cell r="E10" t="str">
            <v>福岡市中央区唐人町三丁目１番４５号</v>
          </cell>
          <cell r="F10" t="str">
            <v>1-1</v>
          </cell>
          <cell r="G10">
            <v>165</v>
          </cell>
          <cell r="H10">
            <v>8800</v>
          </cell>
          <cell r="I10">
            <v>10890</v>
          </cell>
          <cell r="J10">
            <v>19690</v>
          </cell>
          <cell r="K10" t="str">
            <v>早場　安弘</v>
          </cell>
          <cell r="L10" t="str">
            <v xml:space="preserve">891-4089 </v>
          </cell>
          <cell r="M10" t="str">
            <v>090-8832-1756</v>
          </cell>
          <cell r="N10" t="str">
            <v>（福岡協組）</v>
          </cell>
        </row>
        <row r="11">
          <cell r="A11">
            <v>1003</v>
          </cell>
          <cell r="B11" t="str">
            <v>博多小学校</v>
          </cell>
          <cell r="C11" t="str">
            <v>博　多</v>
          </cell>
          <cell r="D11">
            <v>1100</v>
          </cell>
          <cell r="E11" t="str">
            <v>福岡市博多区奈良屋町１番３８号</v>
          </cell>
          <cell r="G11">
            <v>545</v>
          </cell>
          <cell r="H11">
            <v>8800</v>
          </cell>
          <cell r="I11">
            <v>35970</v>
          </cell>
          <cell r="J11">
            <v>44770</v>
          </cell>
          <cell r="K11" t="str">
            <v>古賀　富男</v>
          </cell>
          <cell r="L11" t="str">
            <v xml:space="preserve">557-2350 </v>
          </cell>
          <cell r="M11" t="str">
            <v>090-3668-6415</v>
          </cell>
          <cell r="N11" t="str">
            <v>（福岡協組）</v>
          </cell>
        </row>
        <row r="12">
          <cell r="A12">
            <v>1004</v>
          </cell>
          <cell r="B12" t="str">
            <v>旧博多小学校</v>
          </cell>
          <cell r="C12" t="str">
            <v>旧博多</v>
          </cell>
          <cell r="D12">
            <v>100</v>
          </cell>
          <cell r="E12" t="str">
            <v>福岡市博多区上川端町６番３８号</v>
          </cell>
          <cell r="G12">
            <v>75</v>
          </cell>
          <cell r="H12">
            <v>8800</v>
          </cell>
          <cell r="I12">
            <v>4950</v>
          </cell>
          <cell r="J12">
            <v>13750</v>
          </cell>
          <cell r="K12" t="str">
            <v>當山　清武</v>
          </cell>
          <cell r="L12" t="str">
            <v xml:space="preserve">926-3040 </v>
          </cell>
          <cell r="M12" t="str">
            <v>090-8413-4990</v>
          </cell>
          <cell r="N12" t="str">
            <v>（福岡協組）</v>
          </cell>
        </row>
        <row r="13">
          <cell r="A13">
            <v>1007</v>
          </cell>
          <cell r="B13" t="str">
            <v>簀子小学校</v>
          </cell>
          <cell r="C13" t="str">
            <v>簀　子</v>
          </cell>
          <cell r="D13">
            <v>300</v>
          </cell>
          <cell r="E13" t="str">
            <v>福岡市中央区大手門三丁目１５番１号</v>
          </cell>
          <cell r="G13">
            <v>195</v>
          </cell>
          <cell r="H13">
            <v>8800</v>
          </cell>
          <cell r="I13">
            <v>12870</v>
          </cell>
          <cell r="J13">
            <v>21670</v>
          </cell>
          <cell r="K13" t="str">
            <v>村瀬　均</v>
          </cell>
          <cell r="L13" t="str">
            <v xml:space="preserve">863-7325 </v>
          </cell>
          <cell r="M13" t="str">
            <v>090-9797-2662</v>
          </cell>
          <cell r="N13" t="str">
            <v>（福岡協組）</v>
          </cell>
        </row>
        <row r="14">
          <cell r="A14">
            <v>1008</v>
          </cell>
          <cell r="B14" t="str">
            <v>警固小学校</v>
          </cell>
          <cell r="C14" t="str">
            <v>警　固</v>
          </cell>
          <cell r="D14">
            <v>200</v>
          </cell>
          <cell r="E14" t="str">
            <v>福岡市中央区警固一丁目１１番１号</v>
          </cell>
          <cell r="G14">
            <v>135</v>
          </cell>
          <cell r="H14">
            <v>8800</v>
          </cell>
          <cell r="I14">
            <v>8910</v>
          </cell>
          <cell r="J14">
            <v>17710</v>
          </cell>
          <cell r="K14" t="str">
            <v>八木　洋</v>
          </cell>
          <cell r="L14" t="str">
            <v xml:space="preserve">882-7338 </v>
          </cell>
          <cell r="M14" t="str">
            <v>090-2087-4013</v>
          </cell>
          <cell r="N14" t="str">
            <v>（福岡協組）</v>
          </cell>
        </row>
        <row r="15">
          <cell r="A15">
            <v>1009</v>
          </cell>
          <cell r="B15" t="str">
            <v>西新小学校</v>
          </cell>
          <cell r="C15" t="str">
            <v>西　新</v>
          </cell>
          <cell r="D15">
            <v>200</v>
          </cell>
          <cell r="E15" t="str">
            <v>福岡市早良区西新六丁目４番１号</v>
          </cell>
          <cell r="G15">
            <v>135</v>
          </cell>
          <cell r="H15">
            <v>8800</v>
          </cell>
          <cell r="I15">
            <v>8910</v>
          </cell>
          <cell r="J15">
            <v>17710</v>
          </cell>
          <cell r="K15" t="str">
            <v>萩尾　力</v>
          </cell>
          <cell r="L15" t="str">
            <v xml:space="preserve">821-6816 </v>
          </cell>
          <cell r="M15" t="str">
            <v>090-1082-4888</v>
          </cell>
          <cell r="N15" t="str">
            <v>（福岡協組）</v>
          </cell>
        </row>
        <row r="16">
          <cell r="A16">
            <v>1010</v>
          </cell>
          <cell r="B16" t="str">
            <v>春吉小学校</v>
          </cell>
          <cell r="C16" t="str">
            <v>春　吉</v>
          </cell>
          <cell r="D16">
            <v>150</v>
          </cell>
          <cell r="E16" t="str">
            <v>福岡市中央区春吉一丁目１７番３８号</v>
          </cell>
          <cell r="G16">
            <v>105</v>
          </cell>
          <cell r="H16">
            <v>8800</v>
          </cell>
          <cell r="I16">
            <v>6930</v>
          </cell>
          <cell r="J16">
            <v>15730</v>
          </cell>
          <cell r="K16" t="str">
            <v>藤木　正成</v>
          </cell>
          <cell r="L16" t="str">
            <v xml:space="preserve">565-2827 </v>
          </cell>
          <cell r="M16" t="str">
            <v>090-7168-8612</v>
          </cell>
          <cell r="N16" t="str">
            <v>（福岡協組）</v>
          </cell>
        </row>
        <row r="17">
          <cell r="A17">
            <v>1011</v>
          </cell>
          <cell r="B17" t="str">
            <v>住吉小学校</v>
          </cell>
          <cell r="C17" t="str">
            <v>住　吉</v>
          </cell>
          <cell r="D17">
            <v>0</v>
          </cell>
          <cell r="E17" t="str">
            <v>福岡市博多区住吉四丁目１８番１号</v>
          </cell>
          <cell r="K17" t="str">
            <v/>
          </cell>
          <cell r="L17" t="str">
            <v/>
          </cell>
          <cell r="N17" t="str">
            <v/>
          </cell>
        </row>
        <row r="18">
          <cell r="A18">
            <v>1012</v>
          </cell>
          <cell r="B18" t="str">
            <v>草ケ江小学校</v>
          </cell>
          <cell r="C18" t="str">
            <v>草ケ江</v>
          </cell>
          <cell r="D18">
            <v>175</v>
          </cell>
          <cell r="E18" t="str">
            <v>福岡市中央区草香江二丁目３番５号</v>
          </cell>
          <cell r="G18">
            <v>120</v>
          </cell>
          <cell r="H18">
            <v>8800</v>
          </cell>
          <cell r="I18">
            <v>7920</v>
          </cell>
          <cell r="J18">
            <v>16720</v>
          </cell>
          <cell r="K18" t="str">
            <v>河野　学</v>
          </cell>
          <cell r="L18" t="str">
            <v xml:space="preserve">883-6813 </v>
          </cell>
          <cell r="M18" t="str">
            <v>090-3603-4439</v>
          </cell>
          <cell r="N18" t="str">
            <v>（福岡協組）</v>
          </cell>
        </row>
        <row r="19">
          <cell r="A19">
            <v>1013</v>
          </cell>
          <cell r="B19" t="str">
            <v>堅粕小学校</v>
          </cell>
          <cell r="C19" t="str">
            <v>堅　粕</v>
          </cell>
          <cell r="D19">
            <v>150</v>
          </cell>
          <cell r="E19" t="str">
            <v>福岡市博多区博多駅東一丁目８番１号</v>
          </cell>
          <cell r="G19">
            <v>105</v>
          </cell>
          <cell r="H19">
            <v>8800</v>
          </cell>
          <cell r="I19">
            <v>6930</v>
          </cell>
          <cell r="J19">
            <v>15730</v>
          </cell>
          <cell r="K19" t="str">
            <v>寺崎　崇</v>
          </cell>
          <cell r="L19" t="str">
            <v xml:space="preserve">    472-7157</v>
          </cell>
          <cell r="M19" t="str">
            <v>090-3322-6618</v>
          </cell>
          <cell r="N19" t="str">
            <v>（福岡協組）</v>
          </cell>
        </row>
        <row r="20">
          <cell r="A20">
            <v>1014</v>
          </cell>
          <cell r="B20" t="str">
            <v>馬出小学校</v>
          </cell>
          <cell r="C20" t="str">
            <v>馬　出</v>
          </cell>
          <cell r="D20">
            <v>525</v>
          </cell>
          <cell r="E20" t="str">
            <v>福岡市東区馬出一丁目１２番２７号</v>
          </cell>
          <cell r="G20">
            <v>308</v>
          </cell>
          <cell r="H20">
            <v>8800</v>
          </cell>
          <cell r="I20">
            <v>20328</v>
          </cell>
          <cell r="J20">
            <v>29128</v>
          </cell>
          <cell r="K20" t="str">
            <v>古賀　富男</v>
          </cell>
          <cell r="L20" t="str">
            <v xml:space="preserve">557-2350 </v>
          </cell>
          <cell r="M20" t="str">
            <v>090-3668-6415</v>
          </cell>
          <cell r="N20" t="str">
            <v>（福岡協組）</v>
          </cell>
        </row>
        <row r="21">
          <cell r="A21">
            <v>1015</v>
          </cell>
          <cell r="B21" t="str">
            <v>千代小学校</v>
          </cell>
          <cell r="C21" t="str">
            <v>千　代</v>
          </cell>
          <cell r="D21">
            <v>250</v>
          </cell>
          <cell r="E21" t="str">
            <v>福岡市博多区東公園８番１号</v>
          </cell>
          <cell r="F21" t="str">
            <v>1-2</v>
          </cell>
          <cell r="G21">
            <v>165</v>
          </cell>
          <cell r="H21">
            <v>8800</v>
          </cell>
          <cell r="I21">
            <v>10890</v>
          </cell>
          <cell r="J21">
            <v>19690</v>
          </cell>
          <cell r="K21" t="str">
            <v>木村　和久</v>
          </cell>
          <cell r="L21" t="str">
            <v xml:space="preserve">621-2751 </v>
          </cell>
          <cell r="M21" t="str">
            <v>090-1367-1242</v>
          </cell>
          <cell r="N21" t="str">
            <v>（管理協組）</v>
          </cell>
        </row>
        <row r="22">
          <cell r="A22">
            <v>1016</v>
          </cell>
          <cell r="B22" t="str">
            <v>原小学校</v>
          </cell>
          <cell r="C22" t="str">
            <v>　原</v>
          </cell>
          <cell r="D22">
            <v>175</v>
          </cell>
          <cell r="E22" t="str">
            <v>福岡市早良区原二丁目５番１号</v>
          </cell>
          <cell r="G22">
            <v>120</v>
          </cell>
          <cell r="H22">
            <v>8800</v>
          </cell>
          <cell r="I22">
            <v>7920</v>
          </cell>
          <cell r="J22">
            <v>16720</v>
          </cell>
          <cell r="K22" t="str">
            <v>佐藤　易</v>
          </cell>
          <cell r="L22" t="str">
            <v xml:space="preserve">804-4492 </v>
          </cell>
          <cell r="M22" t="str">
            <v>090-9471-6691</v>
          </cell>
          <cell r="N22" t="str">
            <v>（管理協組）</v>
          </cell>
        </row>
        <row r="23">
          <cell r="A23">
            <v>1017</v>
          </cell>
          <cell r="B23" t="str">
            <v>長尾小学校</v>
          </cell>
          <cell r="C23" t="str">
            <v>長　尾</v>
          </cell>
          <cell r="D23">
            <v>200</v>
          </cell>
          <cell r="E23" t="str">
            <v>福岡市城南区長尾五丁目１番１号</v>
          </cell>
          <cell r="G23">
            <v>135</v>
          </cell>
          <cell r="H23">
            <v>8800</v>
          </cell>
          <cell r="I23">
            <v>8910</v>
          </cell>
          <cell r="J23">
            <v>17710</v>
          </cell>
          <cell r="K23" t="str">
            <v>木村　和久</v>
          </cell>
          <cell r="L23" t="str">
            <v xml:space="preserve">621-2751 </v>
          </cell>
          <cell r="M23" t="str">
            <v>090-1367-1242</v>
          </cell>
          <cell r="N23" t="str">
            <v>（管理協組）</v>
          </cell>
        </row>
        <row r="24">
          <cell r="A24">
            <v>1018</v>
          </cell>
          <cell r="B24" t="str">
            <v>吉塚小学校</v>
          </cell>
          <cell r="C24" t="str">
            <v>吉　塚</v>
          </cell>
          <cell r="D24">
            <v>500</v>
          </cell>
          <cell r="E24" t="str">
            <v>福岡市博多区吉塚二丁目２１番５４号</v>
          </cell>
          <cell r="G24">
            <v>295</v>
          </cell>
          <cell r="H24">
            <v>8800</v>
          </cell>
          <cell r="I24">
            <v>19470</v>
          </cell>
          <cell r="J24">
            <v>28270</v>
          </cell>
          <cell r="K24" t="str">
            <v>有田　暲彦</v>
          </cell>
          <cell r="L24" t="str">
            <v xml:space="preserve">882-4636 </v>
          </cell>
          <cell r="M24" t="str">
            <v>090-9576-0822</v>
          </cell>
          <cell r="N24" t="str">
            <v>（管理協組）</v>
          </cell>
        </row>
        <row r="25">
          <cell r="A25">
            <v>1019</v>
          </cell>
          <cell r="B25" t="str">
            <v>東住吉小学校</v>
          </cell>
          <cell r="C25" t="str">
            <v>東住吉</v>
          </cell>
          <cell r="D25">
            <v>150</v>
          </cell>
          <cell r="E25" t="str">
            <v>福岡市博多区博多駅南二丁目６番１号</v>
          </cell>
          <cell r="G25">
            <v>105</v>
          </cell>
          <cell r="H25">
            <v>8800</v>
          </cell>
          <cell r="I25">
            <v>6930</v>
          </cell>
          <cell r="J25">
            <v>15730</v>
          </cell>
          <cell r="K25" t="str">
            <v>小山　直喜</v>
          </cell>
          <cell r="L25" t="str">
            <v xml:space="preserve">    481-3029</v>
          </cell>
          <cell r="M25" t="str">
            <v>090-5089-1822</v>
          </cell>
          <cell r="N25" t="str">
            <v>（管理協組）</v>
          </cell>
        </row>
        <row r="26">
          <cell r="A26">
            <v>1020</v>
          </cell>
          <cell r="B26" t="str">
            <v>筥松小学校</v>
          </cell>
          <cell r="C26" t="str">
            <v>筥　松</v>
          </cell>
          <cell r="D26">
            <v>625</v>
          </cell>
          <cell r="E26" t="str">
            <v>福岡市東区郷口町１６番１号</v>
          </cell>
          <cell r="G26">
            <v>355</v>
          </cell>
          <cell r="H26">
            <v>8800</v>
          </cell>
          <cell r="I26">
            <v>23430</v>
          </cell>
          <cell r="J26">
            <v>32230</v>
          </cell>
          <cell r="K26" t="str">
            <v>木村　和久</v>
          </cell>
          <cell r="L26" t="str">
            <v xml:space="preserve">621-2751 </v>
          </cell>
          <cell r="M26" t="str">
            <v>090-1367-1242</v>
          </cell>
          <cell r="N26" t="str">
            <v>（管理協組）</v>
          </cell>
        </row>
        <row r="27">
          <cell r="A27">
            <v>1021</v>
          </cell>
          <cell r="B27" t="str">
            <v>平尾小学校</v>
          </cell>
          <cell r="C27" t="str">
            <v>平　尾</v>
          </cell>
          <cell r="D27">
            <v>150</v>
          </cell>
          <cell r="E27" t="str">
            <v>福岡市中央区平尾三丁目２９番１号</v>
          </cell>
          <cell r="G27">
            <v>105</v>
          </cell>
          <cell r="H27">
            <v>8800</v>
          </cell>
          <cell r="I27">
            <v>6930</v>
          </cell>
          <cell r="J27">
            <v>15730</v>
          </cell>
          <cell r="K27" t="str">
            <v>小泉　省三</v>
          </cell>
          <cell r="L27" t="str">
            <v xml:space="preserve">    565-0972</v>
          </cell>
          <cell r="M27" t="str">
            <v>090-3606-9800</v>
          </cell>
          <cell r="N27" t="str">
            <v>（管理協組）</v>
          </cell>
        </row>
        <row r="28">
          <cell r="A28">
            <v>1022</v>
          </cell>
          <cell r="B28" t="str">
            <v>高宮小学校</v>
          </cell>
          <cell r="C28" t="str">
            <v>高　宮</v>
          </cell>
          <cell r="D28">
            <v>175</v>
          </cell>
          <cell r="E28" t="str">
            <v>福岡市中央区白金二丁目１５番４０号</v>
          </cell>
          <cell r="G28">
            <v>120</v>
          </cell>
          <cell r="H28">
            <v>8800</v>
          </cell>
          <cell r="I28">
            <v>7920</v>
          </cell>
          <cell r="J28">
            <v>16720</v>
          </cell>
          <cell r="K28" t="str">
            <v>有田　暲彦</v>
          </cell>
          <cell r="L28" t="str">
            <v xml:space="preserve">882-4636 </v>
          </cell>
          <cell r="M28" t="str">
            <v>090-9576-0822</v>
          </cell>
          <cell r="N28" t="str">
            <v>（管理協組）</v>
          </cell>
        </row>
        <row r="29">
          <cell r="A29">
            <v>1023</v>
          </cell>
          <cell r="B29" t="str">
            <v>姪浜小学校</v>
          </cell>
          <cell r="C29" t="str">
            <v>姪　浜</v>
          </cell>
          <cell r="D29">
            <v>150</v>
          </cell>
          <cell r="E29" t="str">
            <v>福岡市西区姪の浜二丁目１０番６号</v>
          </cell>
          <cell r="G29">
            <v>105</v>
          </cell>
          <cell r="H29">
            <v>8800</v>
          </cell>
          <cell r="I29">
            <v>6930</v>
          </cell>
          <cell r="J29">
            <v>15730</v>
          </cell>
          <cell r="K29" t="str">
            <v>市村　榮次郎</v>
          </cell>
          <cell r="L29" t="str">
            <v xml:space="preserve">682-0509 </v>
          </cell>
          <cell r="M29" t="str">
            <v>090-2510-9737</v>
          </cell>
          <cell r="N29" t="str">
            <v>（管理協組）</v>
          </cell>
        </row>
        <row r="30">
          <cell r="A30">
            <v>1024</v>
          </cell>
          <cell r="B30" t="str">
            <v>席田小学校</v>
          </cell>
          <cell r="C30" t="str">
            <v>席　田</v>
          </cell>
          <cell r="D30">
            <v>275</v>
          </cell>
          <cell r="E30" t="str">
            <v>福岡市博多区空港前四丁目１７番１号</v>
          </cell>
          <cell r="G30">
            <v>180</v>
          </cell>
          <cell r="H30">
            <v>8800</v>
          </cell>
          <cell r="I30">
            <v>11880</v>
          </cell>
          <cell r="J30">
            <v>20680</v>
          </cell>
          <cell r="K30" t="str">
            <v>市村　榮次郎</v>
          </cell>
          <cell r="L30" t="str">
            <v xml:space="preserve">682-0509 </v>
          </cell>
          <cell r="M30" t="str">
            <v>090-2510-9737</v>
          </cell>
          <cell r="N30" t="str">
            <v>（管理協組）</v>
          </cell>
        </row>
        <row r="31">
          <cell r="A31">
            <v>1025</v>
          </cell>
          <cell r="B31" t="str">
            <v>三宅小学校</v>
          </cell>
          <cell r="C31" t="str">
            <v>三　宅</v>
          </cell>
          <cell r="D31">
            <v>175</v>
          </cell>
          <cell r="E31" t="str">
            <v>福岡市南区三宅二丁目２３番１号</v>
          </cell>
          <cell r="F31" t="str">
            <v>1-3</v>
          </cell>
          <cell r="G31">
            <v>120</v>
          </cell>
          <cell r="H31">
            <v>8800</v>
          </cell>
          <cell r="I31">
            <v>7920</v>
          </cell>
          <cell r="J31">
            <v>16720</v>
          </cell>
          <cell r="K31" t="str">
            <v>丹羽　昭美</v>
          </cell>
          <cell r="L31" t="str">
            <v xml:space="preserve">751-8879 </v>
          </cell>
          <cell r="M31" t="str">
            <v>090-4999-6820</v>
          </cell>
          <cell r="N31" t="str">
            <v>（福岡協組）</v>
          </cell>
        </row>
        <row r="32">
          <cell r="A32">
            <v>1026</v>
          </cell>
          <cell r="B32" t="str">
            <v>花畑小学校</v>
          </cell>
          <cell r="C32" t="str">
            <v>花　畑</v>
          </cell>
          <cell r="D32">
            <v>150</v>
          </cell>
          <cell r="E32" t="str">
            <v>福岡市南区花畑三丁目３４番１号</v>
          </cell>
          <cell r="G32">
            <v>105</v>
          </cell>
          <cell r="H32">
            <v>8800</v>
          </cell>
          <cell r="I32">
            <v>6930</v>
          </cell>
          <cell r="J32">
            <v>15730</v>
          </cell>
          <cell r="K32" t="str">
            <v>藤木　正成</v>
          </cell>
          <cell r="L32" t="str">
            <v xml:space="preserve">565-2827 </v>
          </cell>
          <cell r="M32" t="str">
            <v>090-7168-8612</v>
          </cell>
          <cell r="N32" t="str">
            <v>（福岡協組）</v>
          </cell>
        </row>
        <row r="33">
          <cell r="A33">
            <v>1027</v>
          </cell>
          <cell r="B33" t="str">
            <v>月隈小学校</v>
          </cell>
          <cell r="C33" t="str">
            <v>月　隈</v>
          </cell>
          <cell r="D33">
            <v>375</v>
          </cell>
          <cell r="E33" t="str">
            <v>福岡市博多区月隈三丁目３０番１号</v>
          </cell>
          <cell r="G33">
            <v>233</v>
          </cell>
          <cell r="H33">
            <v>8800</v>
          </cell>
          <cell r="I33">
            <v>15378</v>
          </cell>
          <cell r="J33">
            <v>24178</v>
          </cell>
          <cell r="K33" t="str">
            <v>寺崎　　崇</v>
          </cell>
          <cell r="L33" t="str">
            <v xml:space="preserve">474-7157 </v>
          </cell>
          <cell r="M33" t="str">
            <v>090-3322-6618</v>
          </cell>
          <cell r="N33" t="str">
            <v>（福岡協組）</v>
          </cell>
        </row>
        <row r="34">
          <cell r="A34">
            <v>1028</v>
          </cell>
          <cell r="B34" t="str">
            <v>箱崎小学校</v>
          </cell>
          <cell r="C34" t="str">
            <v>箱　崎</v>
          </cell>
          <cell r="D34">
            <v>575</v>
          </cell>
          <cell r="E34" t="str">
            <v>福岡市東区箱崎二丁目２番４５号</v>
          </cell>
          <cell r="G34">
            <v>333</v>
          </cell>
          <cell r="H34">
            <v>8800</v>
          </cell>
          <cell r="I34">
            <v>21978</v>
          </cell>
          <cell r="J34">
            <v>30778</v>
          </cell>
          <cell r="K34" t="str">
            <v>地作　博志</v>
          </cell>
          <cell r="L34" t="str">
            <v>0940-33-7367</v>
          </cell>
          <cell r="M34" t="str">
            <v>090-2854-5387</v>
          </cell>
          <cell r="N34" t="str">
            <v>（福岡協組）</v>
          </cell>
        </row>
        <row r="35">
          <cell r="A35">
            <v>1029</v>
          </cell>
          <cell r="B35" t="str">
            <v>壱岐小学校</v>
          </cell>
          <cell r="C35" t="str">
            <v>壱　岐</v>
          </cell>
          <cell r="D35">
            <v>175</v>
          </cell>
          <cell r="E35" t="str">
            <v>福岡市西区拾六町三丁目２１番１号</v>
          </cell>
          <cell r="G35">
            <v>120</v>
          </cell>
          <cell r="H35">
            <v>8800</v>
          </cell>
          <cell r="I35">
            <v>7920</v>
          </cell>
          <cell r="J35">
            <v>16720</v>
          </cell>
          <cell r="K35" t="str">
            <v>小屋松　勝行</v>
          </cell>
          <cell r="L35" t="str">
            <v xml:space="preserve">812-6100 </v>
          </cell>
          <cell r="M35" t="str">
            <v>090-4997-1723</v>
          </cell>
          <cell r="N35" t="str">
            <v>（福岡協組）</v>
          </cell>
        </row>
        <row r="36">
          <cell r="A36">
            <v>1030</v>
          </cell>
          <cell r="B36" t="str">
            <v>能古小学校</v>
          </cell>
          <cell r="C36" t="str">
            <v>能　古</v>
          </cell>
          <cell r="D36">
            <v>0</v>
          </cell>
          <cell r="E36" t="str">
            <v>福岡市西区能古３５７番地</v>
          </cell>
          <cell r="K36" t="str">
            <v/>
          </cell>
          <cell r="L36" t="str">
            <v/>
          </cell>
          <cell r="N36" t="str">
            <v/>
          </cell>
        </row>
        <row r="37">
          <cell r="A37">
            <v>1031</v>
          </cell>
          <cell r="B37" t="str">
            <v>今宿小学校</v>
          </cell>
          <cell r="C37" t="str">
            <v>今　宿</v>
          </cell>
          <cell r="D37">
            <v>200</v>
          </cell>
          <cell r="E37" t="str">
            <v>福岡市西区今宿町１３７番地</v>
          </cell>
          <cell r="G37">
            <v>135</v>
          </cell>
          <cell r="H37">
            <v>8800</v>
          </cell>
          <cell r="I37">
            <v>8910</v>
          </cell>
          <cell r="J37">
            <v>17710</v>
          </cell>
          <cell r="K37" t="str">
            <v>小屋松　勝行</v>
          </cell>
          <cell r="L37" t="str">
            <v xml:space="preserve">812-6100 </v>
          </cell>
          <cell r="M37" t="str">
            <v>090-4997-1723</v>
          </cell>
          <cell r="N37" t="str">
            <v>（福岡協組）</v>
          </cell>
        </row>
        <row r="38">
          <cell r="A38">
            <v>1032</v>
          </cell>
          <cell r="B38" t="str">
            <v>今津小学校</v>
          </cell>
          <cell r="C38" t="str">
            <v>今　津</v>
          </cell>
          <cell r="D38">
            <v>200</v>
          </cell>
          <cell r="E38" t="str">
            <v>福岡市西区今津４８０８番地</v>
          </cell>
          <cell r="G38">
            <v>135</v>
          </cell>
          <cell r="H38">
            <v>8800</v>
          </cell>
          <cell r="I38">
            <v>8910</v>
          </cell>
          <cell r="J38">
            <v>17710</v>
          </cell>
          <cell r="K38" t="str">
            <v>河野　学</v>
          </cell>
          <cell r="L38" t="str">
            <v xml:space="preserve">883-6813 </v>
          </cell>
          <cell r="M38" t="str">
            <v>090-3603-4439</v>
          </cell>
          <cell r="N38" t="str">
            <v>（福岡協組）</v>
          </cell>
        </row>
        <row r="39">
          <cell r="A39">
            <v>1033</v>
          </cell>
          <cell r="B39" t="str">
            <v>玉川小学校</v>
          </cell>
          <cell r="C39" t="str">
            <v>玉　川</v>
          </cell>
          <cell r="D39">
            <v>150</v>
          </cell>
          <cell r="E39" t="str">
            <v>福岡市南区向野一丁目５番１号</v>
          </cell>
          <cell r="G39">
            <v>105</v>
          </cell>
          <cell r="H39">
            <v>8800</v>
          </cell>
          <cell r="I39">
            <v>6930</v>
          </cell>
          <cell r="J39">
            <v>15730</v>
          </cell>
          <cell r="K39" t="str">
            <v>渡辺　清海</v>
          </cell>
          <cell r="L39" t="str">
            <v xml:space="preserve">522-0352 </v>
          </cell>
          <cell r="M39" t="str">
            <v>080-1708-9625</v>
          </cell>
          <cell r="N39" t="str">
            <v>（福岡協組）</v>
          </cell>
        </row>
        <row r="40">
          <cell r="A40">
            <v>1034</v>
          </cell>
          <cell r="B40" t="str">
            <v>高取小学校</v>
          </cell>
          <cell r="C40" t="str">
            <v>高　取</v>
          </cell>
          <cell r="D40">
            <v>200</v>
          </cell>
          <cell r="E40" t="str">
            <v>福岡市早良区昭代二丁目１５番５１号</v>
          </cell>
          <cell r="G40">
            <v>135</v>
          </cell>
          <cell r="H40">
            <v>8800</v>
          </cell>
          <cell r="I40">
            <v>8910</v>
          </cell>
          <cell r="J40">
            <v>17710</v>
          </cell>
          <cell r="K40" t="str">
            <v>松村　克昭</v>
          </cell>
          <cell r="L40" t="str">
            <v xml:space="preserve">    806-7631</v>
          </cell>
          <cell r="M40" t="str">
            <v>090-8762-4908</v>
          </cell>
          <cell r="N40" t="str">
            <v>（福岡協組）</v>
          </cell>
        </row>
        <row r="41">
          <cell r="A41">
            <v>1035</v>
          </cell>
          <cell r="B41" t="str">
            <v>鳥飼小学校</v>
          </cell>
          <cell r="C41" t="str">
            <v>鳥　飼</v>
          </cell>
          <cell r="D41">
            <v>175</v>
          </cell>
          <cell r="E41" t="str">
            <v>福岡市城南区鳥飼四丁目１３番２号</v>
          </cell>
          <cell r="G41">
            <v>120</v>
          </cell>
          <cell r="H41">
            <v>8800</v>
          </cell>
          <cell r="I41">
            <v>7920</v>
          </cell>
          <cell r="J41">
            <v>16720</v>
          </cell>
          <cell r="K41" t="str">
            <v>山村　善隆</v>
          </cell>
          <cell r="L41" t="str">
            <v xml:space="preserve">841-3393 </v>
          </cell>
          <cell r="M41" t="str">
            <v>090-8455-7801</v>
          </cell>
          <cell r="N41" t="str">
            <v>（福岡協組）</v>
          </cell>
        </row>
        <row r="42">
          <cell r="A42">
            <v>1036</v>
          </cell>
          <cell r="B42" t="str">
            <v>西高宮小学校</v>
          </cell>
          <cell r="C42" t="str">
            <v>西高宮</v>
          </cell>
          <cell r="D42">
            <v>250</v>
          </cell>
          <cell r="E42" t="str">
            <v>福岡市南区平和一丁目６番５５号</v>
          </cell>
          <cell r="F42" t="str">
            <v>1-4</v>
          </cell>
          <cell r="G42">
            <v>165</v>
          </cell>
          <cell r="H42">
            <v>8800</v>
          </cell>
          <cell r="I42">
            <v>10890</v>
          </cell>
          <cell r="J42">
            <v>19690</v>
          </cell>
          <cell r="K42" t="str">
            <v>大田　祐和</v>
          </cell>
          <cell r="L42" t="str">
            <v xml:space="preserve">681-1433 </v>
          </cell>
          <cell r="M42" t="str">
            <v>090-7533-1433</v>
          </cell>
          <cell r="N42" t="str">
            <v>（管理協組）</v>
          </cell>
        </row>
        <row r="43">
          <cell r="A43">
            <v>1037</v>
          </cell>
          <cell r="B43" t="str">
            <v>赤坂小学校</v>
          </cell>
          <cell r="C43" t="str">
            <v>赤　坂</v>
          </cell>
          <cell r="D43">
            <v>200</v>
          </cell>
          <cell r="E43" t="str">
            <v>福岡市中央区赤坂二丁目５番２０号</v>
          </cell>
          <cell r="G43">
            <v>135</v>
          </cell>
          <cell r="H43">
            <v>8800</v>
          </cell>
          <cell r="I43">
            <v>8910</v>
          </cell>
          <cell r="J43">
            <v>17710</v>
          </cell>
          <cell r="K43" t="str">
            <v>大田　祐和</v>
          </cell>
          <cell r="L43" t="str">
            <v xml:space="preserve">681-1433 </v>
          </cell>
          <cell r="M43" t="str">
            <v>090-7533-1433</v>
          </cell>
          <cell r="N43" t="str">
            <v>（管理協組）</v>
          </cell>
        </row>
        <row r="44">
          <cell r="A44">
            <v>1038</v>
          </cell>
          <cell r="B44" t="str">
            <v>百道小学校</v>
          </cell>
          <cell r="C44" t="str">
            <v>百　道</v>
          </cell>
          <cell r="D44">
            <v>140</v>
          </cell>
          <cell r="E44" t="str">
            <v>福岡市早良区百道三丁目１番１号</v>
          </cell>
          <cell r="G44">
            <v>99</v>
          </cell>
          <cell r="H44">
            <v>8800</v>
          </cell>
          <cell r="I44">
            <v>6534</v>
          </cell>
          <cell r="J44">
            <v>15334</v>
          </cell>
          <cell r="K44" t="str">
            <v>市村　榮次郎</v>
          </cell>
          <cell r="L44" t="str">
            <v xml:space="preserve">682-0509 </v>
          </cell>
          <cell r="M44" t="str">
            <v>090-2510-9737</v>
          </cell>
          <cell r="N44" t="str">
            <v>（管理協組）</v>
          </cell>
        </row>
        <row r="45">
          <cell r="A45">
            <v>1039</v>
          </cell>
          <cell r="B45" t="str">
            <v>日佐小学校</v>
          </cell>
          <cell r="C45" t="str">
            <v>日　佐</v>
          </cell>
          <cell r="D45">
            <v>150</v>
          </cell>
          <cell r="E45" t="str">
            <v>福岡市南区横手三丁目４２番１号</v>
          </cell>
          <cell r="G45">
            <v>105</v>
          </cell>
          <cell r="H45">
            <v>8800</v>
          </cell>
          <cell r="I45">
            <v>6930</v>
          </cell>
          <cell r="J45">
            <v>15730</v>
          </cell>
          <cell r="K45" t="str">
            <v>佐藤　易</v>
          </cell>
          <cell r="L45" t="str">
            <v xml:space="preserve">804-4492 </v>
          </cell>
          <cell r="M45" t="str">
            <v>090-9471-6691</v>
          </cell>
          <cell r="N45" t="str">
            <v>（管理協組）</v>
          </cell>
        </row>
        <row r="46">
          <cell r="A46">
            <v>1040</v>
          </cell>
          <cell r="B46" t="str">
            <v>宮竹小学校</v>
          </cell>
          <cell r="C46" t="str">
            <v>宮　竹</v>
          </cell>
          <cell r="D46">
            <v>150</v>
          </cell>
          <cell r="E46" t="str">
            <v>福岡市南区井尻一丁目１番１号</v>
          </cell>
          <cell r="G46">
            <v>105</v>
          </cell>
          <cell r="H46">
            <v>8800</v>
          </cell>
          <cell r="I46">
            <v>6930</v>
          </cell>
          <cell r="J46">
            <v>15730</v>
          </cell>
          <cell r="K46" t="str">
            <v>宮崎　昭彦</v>
          </cell>
          <cell r="L46" t="str">
            <v xml:space="preserve">    566-7179</v>
          </cell>
          <cell r="M46" t="str">
            <v>090-8839-4131</v>
          </cell>
          <cell r="N46" t="str">
            <v>（管理協組）</v>
          </cell>
        </row>
        <row r="47">
          <cell r="A47">
            <v>1041</v>
          </cell>
          <cell r="B47" t="str">
            <v>田隈小学校</v>
          </cell>
          <cell r="C47" t="str">
            <v>田　隈</v>
          </cell>
          <cell r="D47">
            <v>175</v>
          </cell>
          <cell r="E47" t="str">
            <v>福岡市早良区田隈二丁目７番１号</v>
          </cell>
          <cell r="G47">
            <v>120</v>
          </cell>
          <cell r="H47">
            <v>8800</v>
          </cell>
          <cell r="I47">
            <v>7920</v>
          </cell>
          <cell r="J47">
            <v>16720</v>
          </cell>
          <cell r="K47" t="str">
            <v>佐藤　易</v>
          </cell>
          <cell r="L47" t="str">
            <v xml:space="preserve">804-4492 </v>
          </cell>
          <cell r="M47" t="str">
            <v>090-9471-6691</v>
          </cell>
          <cell r="N47" t="str">
            <v>（管理協組）</v>
          </cell>
        </row>
        <row r="48">
          <cell r="A48">
            <v>1042</v>
          </cell>
          <cell r="B48" t="str">
            <v>香椎小学校</v>
          </cell>
          <cell r="C48" t="str">
            <v>香　椎</v>
          </cell>
          <cell r="D48">
            <v>200</v>
          </cell>
          <cell r="E48" t="str">
            <v>福岡市東区香椎駅前三丁目２番１号</v>
          </cell>
          <cell r="G48">
            <v>135</v>
          </cell>
          <cell r="H48">
            <v>8800</v>
          </cell>
          <cell r="I48">
            <v>8910</v>
          </cell>
          <cell r="J48">
            <v>17710</v>
          </cell>
          <cell r="K48" t="str">
            <v>安部　正幸</v>
          </cell>
          <cell r="L48" t="str">
            <v xml:space="preserve">661-7382 </v>
          </cell>
          <cell r="M48" t="str">
            <v>090-3326-6874</v>
          </cell>
          <cell r="N48" t="str">
            <v>（管理協組）</v>
          </cell>
        </row>
        <row r="49">
          <cell r="A49">
            <v>1043</v>
          </cell>
          <cell r="B49" t="str">
            <v>多々良小学校</v>
          </cell>
          <cell r="C49" t="str">
            <v>多々良</v>
          </cell>
          <cell r="D49">
            <v>575</v>
          </cell>
          <cell r="E49" t="str">
            <v>福岡市東区多々良一丁目５６番１号</v>
          </cell>
          <cell r="G49">
            <v>333</v>
          </cell>
          <cell r="H49">
            <v>8800</v>
          </cell>
          <cell r="I49">
            <v>21978</v>
          </cell>
          <cell r="J49">
            <v>30778</v>
          </cell>
          <cell r="K49" t="str">
            <v>大田　祐和</v>
          </cell>
          <cell r="L49" t="str">
            <v xml:space="preserve">681-1433 </v>
          </cell>
          <cell r="M49" t="str">
            <v>090-7533-1433</v>
          </cell>
          <cell r="N49" t="str">
            <v>（管理協組）</v>
          </cell>
        </row>
        <row r="50">
          <cell r="A50">
            <v>1044</v>
          </cell>
          <cell r="B50" t="str">
            <v>名島小学校</v>
          </cell>
          <cell r="C50" t="str">
            <v>名　島</v>
          </cell>
          <cell r="D50">
            <v>150</v>
          </cell>
          <cell r="E50" t="str">
            <v>福岡市東区名島五丁目５番１号</v>
          </cell>
          <cell r="G50">
            <v>105</v>
          </cell>
          <cell r="H50">
            <v>8800</v>
          </cell>
          <cell r="I50">
            <v>6930</v>
          </cell>
          <cell r="J50">
            <v>15730</v>
          </cell>
          <cell r="K50" t="str">
            <v>安部　正幸</v>
          </cell>
          <cell r="L50" t="str">
            <v xml:space="preserve">661-7382 </v>
          </cell>
          <cell r="M50" t="str">
            <v>090-3326-6874</v>
          </cell>
          <cell r="N50" t="str">
            <v>（管理協組）</v>
          </cell>
        </row>
        <row r="51">
          <cell r="A51">
            <v>1045</v>
          </cell>
          <cell r="B51" t="str">
            <v>大楠小学校</v>
          </cell>
          <cell r="C51" t="str">
            <v>大　楠</v>
          </cell>
          <cell r="D51">
            <v>200</v>
          </cell>
          <cell r="E51" t="str">
            <v>福岡市南区大楠三丁目１０番１号</v>
          </cell>
          <cell r="G51">
            <v>135</v>
          </cell>
          <cell r="H51">
            <v>8800</v>
          </cell>
          <cell r="I51">
            <v>8910</v>
          </cell>
          <cell r="J51">
            <v>17710</v>
          </cell>
          <cell r="K51" t="str">
            <v>吉田　貞雄</v>
          </cell>
          <cell r="L51" t="str">
            <v xml:space="preserve">565-3766 </v>
          </cell>
          <cell r="M51" t="str">
            <v>090-8763-7141</v>
          </cell>
          <cell r="N51" t="str">
            <v>（管理協組）</v>
          </cell>
        </row>
        <row r="52">
          <cell r="A52">
            <v>1046</v>
          </cell>
          <cell r="B52" t="str">
            <v>春住小学校</v>
          </cell>
          <cell r="C52" t="str">
            <v>春　住</v>
          </cell>
          <cell r="D52">
            <v>150</v>
          </cell>
          <cell r="E52" t="str">
            <v>福岡市博多区博多駅南五丁目３番１号</v>
          </cell>
          <cell r="F52" t="str">
            <v>1-5</v>
          </cell>
          <cell r="G52">
            <v>105</v>
          </cell>
          <cell r="H52">
            <v>8800</v>
          </cell>
          <cell r="I52">
            <v>6930</v>
          </cell>
          <cell r="J52">
            <v>15730</v>
          </cell>
          <cell r="K52" t="str">
            <v>古川　輝喜</v>
          </cell>
          <cell r="L52" t="str">
            <v xml:space="preserve">    325-2121</v>
          </cell>
          <cell r="M52" t="str">
            <v>090-8914-8214</v>
          </cell>
          <cell r="N52" t="str">
            <v>（福岡協組）</v>
          </cell>
        </row>
        <row r="53">
          <cell r="A53">
            <v>1047</v>
          </cell>
          <cell r="B53" t="str">
            <v>板付小学校</v>
          </cell>
          <cell r="C53" t="str">
            <v>板　付</v>
          </cell>
          <cell r="D53">
            <v>600</v>
          </cell>
          <cell r="E53" t="str">
            <v>福岡市博多区麦野二丁目３番１号</v>
          </cell>
          <cell r="G53">
            <v>345</v>
          </cell>
          <cell r="H53">
            <v>8800</v>
          </cell>
          <cell r="I53">
            <v>22770</v>
          </cell>
          <cell r="J53">
            <v>31570</v>
          </cell>
          <cell r="K53" t="str">
            <v>梁井　輝久</v>
          </cell>
          <cell r="L53" t="str">
            <v xml:space="preserve">    673-0506</v>
          </cell>
          <cell r="M53" t="str">
            <v>090-8402-0761</v>
          </cell>
          <cell r="N53" t="str">
            <v>（福岡協組）</v>
          </cell>
        </row>
        <row r="54">
          <cell r="A54">
            <v>1048</v>
          </cell>
          <cell r="B54" t="str">
            <v>那珂小学校</v>
          </cell>
          <cell r="C54" t="str">
            <v>那　珂</v>
          </cell>
          <cell r="D54">
            <v>200</v>
          </cell>
          <cell r="E54" t="str">
            <v>福岡市博多区那珂三丁目１０番１号</v>
          </cell>
          <cell r="G54">
            <v>135</v>
          </cell>
          <cell r="H54">
            <v>8800</v>
          </cell>
          <cell r="I54">
            <v>8910</v>
          </cell>
          <cell r="J54">
            <v>17710</v>
          </cell>
          <cell r="K54" t="str">
            <v>武藤　一見</v>
          </cell>
          <cell r="L54" t="str">
            <v xml:space="preserve">572-8368 </v>
          </cell>
          <cell r="M54" t="str">
            <v>090-1343-9343</v>
          </cell>
          <cell r="N54" t="str">
            <v>（福岡協組）</v>
          </cell>
        </row>
        <row r="55">
          <cell r="A55">
            <v>1049</v>
          </cell>
          <cell r="B55" t="str">
            <v>那珂南小学校</v>
          </cell>
          <cell r="C55" t="str">
            <v>那珂南</v>
          </cell>
          <cell r="D55">
            <v>425</v>
          </cell>
          <cell r="E55" t="str">
            <v>福岡市博多区元町三丁目１番１号</v>
          </cell>
          <cell r="G55">
            <v>258</v>
          </cell>
          <cell r="H55">
            <v>8800</v>
          </cell>
          <cell r="I55">
            <v>17028</v>
          </cell>
          <cell r="J55">
            <v>25828</v>
          </cell>
          <cell r="K55" t="str">
            <v>甲斐　健介</v>
          </cell>
          <cell r="L55" t="str">
            <v xml:space="preserve">    865-1492</v>
          </cell>
          <cell r="M55" t="str">
            <v>090-7468-9776</v>
          </cell>
          <cell r="N55" t="str">
            <v>（福岡協組）</v>
          </cell>
        </row>
        <row r="56">
          <cell r="A56">
            <v>1050</v>
          </cell>
          <cell r="B56" t="str">
            <v>香住丘小学校</v>
          </cell>
          <cell r="C56" t="str">
            <v>香住丘</v>
          </cell>
          <cell r="D56">
            <v>150</v>
          </cell>
          <cell r="E56" t="str">
            <v>福岡市東区香住ヶ丘三丁目１０番１号</v>
          </cell>
          <cell r="G56">
            <v>105</v>
          </cell>
          <cell r="H56">
            <v>8800</v>
          </cell>
          <cell r="I56">
            <v>6930</v>
          </cell>
          <cell r="J56">
            <v>15730</v>
          </cell>
          <cell r="K56" t="str">
            <v>小金丸　政信</v>
          </cell>
          <cell r="L56" t="str">
            <v xml:space="preserve">607-1585 </v>
          </cell>
          <cell r="M56" t="str">
            <v>090-8911-6168</v>
          </cell>
          <cell r="N56" t="str">
            <v>（福岡協組）</v>
          </cell>
        </row>
        <row r="57">
          <cell r="A57">
            <v>1051</v>
          </cell>
          <cell r="B57" t="str">
            <v>東光小学校</v>
          </cell>
          <cell r="C57" t="str">
            <v>東　光</v>
          </cell>
          <cell r="D57">
            <v>500</v>
          </cell>
          <cell r="E57" t="str">
            <v>福岡市博多区東比恵二丁目２１番１号</v>
          </cell>
          <cell r="G57">
            <v>295</v>
          </cell>
          <cell r="H57">
            <v>8800</v>
          </cell>
          <cell r="I57">
            <v>19470</v>
          </cell>
          <cell r="J57">
            <v>28270</v>
          </cell>
          <cell r="K57" t="str">
            <v>山村　善隆</v>
          </cell>
          <cell r="L57" t="str">
            <v xml:space="preserve">841-3393 </v>
          </cell>
          <cell r="M57" t="str">
            <v>090-8455-7801</v>
          </cell>
          <cell r="N57" t="str">
            <v>（福岡協組）</v>
          </cell>
        </row>
        <row r="58">
          <cell r="A58">
            <v>1052</v>
          </cell>
          <cell r="B58" t="str">
            <v>南当仁小学校</v>
          </cell>
          <cell r="C58" t="str">
            <v>南当仁</v>
          </cell>
          <cell r="D58">
            <v>150</v>
          </cell>
          <cell r="E58" t="str">
            <v>福岡市中央区鳥飼二丁目４番６１号</v>
          </cell>
          <cell r="G58">
            <v>105</v>
          </cell>
          <cell r="H58">
            <v>8800</v>
          </cell>
          <cell r="I58">
            <v>6930</v>
          </cell>
          <cell r="J58">
            <v>15730</v>
          </cell>
          <cell r="K58" t="str">
            <v>樋口　武昭</v>
          </cell>
          <cell r="L58" t="str">
            <v xml:space="preserve">573-4852 </v>
          </cell>
          <cell r="M58" t="str">
            <v>090-5475-0753</v>
          </cell>
          <cell r="N58" t="str">
            <v>（福岡協組）</v>
          </cell>
        </row>
        <row r="59">
          <cell r="A59">
            <v>1053</v>
          </cell>
          <cell r="B59" t="str">
            <v>東吉塚小学校</v>
          </cell>
          <cell r="C59" t="str">
            <v>東吉塚</v>
          </cell>
          <cell r="D59">
            <v>325</v>
          </cell>
          <cell r="E59" t="str">
            <v>福岡市博多区吉塚六丁目８番１１号</v>
          </cell>
          <cell r="G59">
            <v>208</v>
          </cell>
          <cell r="H59">
            <v>8800</v>
          </cell>
          <cell r="I59">
            <v>13728</v>
          </cell>
          <cell r="J59">
            <v>22528</v>
          </cell>
          <cell r="K59" t="str">
            <v>山村　善隆</v>
          </cell>
          <cell r="L59" t="str">
            <v xml:space="preserve">841-3393 </v>
          </cell>
          <cell r="M59" t="str">
            <v>090-8455-7801</v>
          </cell>
          <cell r="N59" t="str">
            <v>（福岡協組）</v>
          </cell>
        </row>
        <row r="60">
          <cell r="A60">
            <v>1054</v>
          </cell>
          <cell r="B60" t="str">
            <v>美野島小学校</v>
          </cell>
          <cell r="C60" t="str">
            <v>美野島</v>
          </cell>
          <cell r="D60">
            <v>125</v>
          </cell>
          <cell r="E60" t="str">
            <v>福岡市博多区美野島三丁目２２番７号</v>
          </cell>
          <cell r="G60">
            <v>90</v>
          </cell>
          <cell r="H60">
            <v>8800</v>
          </cell>
          <cell r="I60">
            <v>5940</v>
          </cell>
          <cell r="J60">
            <v>14740</v>
          </cell>
          <cell r="K60" t="str">
            <v>丹羽　昭美</v>
          </cell>
          <cell r="L60" t="str">
            <v xml:space="preserve">751-8879 </v>
          </cell>
          <cell r="M60" t="str">
            <v>090-4999-6820</v>
          </cell>
          <cell r="N60" t="str">
            <v>（福岡協組）</v>
          </cell>
        </row>
        <row r="61">
          <cell r="A61">
            <v>1055</v>
          </cell>
          <cell r="B61" t="str">
            <v>若久小学校</v>
          </cell>
          <cell r="C61" t="str">
            <v>若　久</v>
          </cell>
          <cell r="D61">
            <v>200</v>
          </cell>
          <cell r="E61" t="str">
            <v>福岡市南区若久一丁目１２番１号</v>
          </cell>
          <cell r="G61">
            <v>135</v>
          </cell>
          <cell r="H61">
            <v>8800</v>
          </cell>
          <cell r="I61">
            <v>8910</v>
          </cell>
          <cell r="J61">
            <v>17710</v>
          </cell>
          <cell r="K61" t="str">
            <v>村瀬　均</v>
          </cell>
          <cell r="L61" t="str">
            <v>　　863-7325</v>
          </cell>
          <cell r="M61" t="str">
            <v>090-9797-2662</v>
          </cell>
          <cell r="N61" t="str">
            <v>（福岡協組）</v>
          </cell>
        </row>
        <row r="62">
          <cell r="A62">
            <v>1056</v>
          </cell>
          <cell r="B62" t="str">
            <v>笹丘小学校</v>
          </cell>
          <cell r="C62" t="str">
            <v>笹　丘</v>
          </cell>
          <cell r="D62">
            <v>150</v>
          </cell>
          <cell r="E62" t="str">
            <v>福岡市中央区笹丘二丁目２５番１号</v>
          </cell>
          <cell r="F62" t="str">
            <v>1-6</v>
          </cell>
          <cell r="G62">
            <v>105</v>
          </cell>
          <cell r="H62">
            <v>8800</v>
          </cell>
          <cell r="I62">
            <v>6930</v>
          </cell>
          <cell r="J62">
            <v>15730</v>
          </cell>
          <cell r="K62" t="str">
            <v>内野　隆二朗</v>
          </cell>
          <cell r="L62" t="str">
            <v xml:space="preserve">892-4070 </v>
          </cell>
          <cell r="M62" t="str">
            <v>-</v>
          </cell>
          <cell r="N62" t="str">
            <v>(保安協会)</v>
          </cell>
        </row>
        <row r="63">
          <cell r="A63">
            <v>1057</v>
          </cell>
          <cell r="B63" t="str">
            <v>内浜小学校</v>
          </cell>
          <cell r="C63" t="str">
            <v>内　浜</v>
          </cell>
          <cell r="D63">
            <v>175</v>
          </cell>
          <cell r="E63" t="str">
            <v>福岡市西区姪の浜五丁目８番８号</v>
          </cell>
          <cell r="G63">
            <v>120</v>
          </cell>
          <cell r="H63">
            <v>8800</v>
          </cell>
          <cell r="I63">
            <v>7920</v>
          </cell>
          <cell r="J63">
            <v>16720</v>
          </cell>
          <cell r="K63" t="str">
            <v>江崎　国昭</v>
          </cell>
          <cell r="L63" t="str">
            <v xml:space="preserve">892-4070 </v>
          </cell>
          <cell r="M63" t="str">
            <v>-</v>
          </cell>
          <cell r="N63" t="str">
            <v>(保安協会)</v>
          </cell>
        </row>
        <row r="64">
          <cell r="A64">
            <v>1058</v>
          </cell>
          <cell r="B64" t="str">
            <v>室見小学校</v>
          </cell>
          <cell r="C64" t="str">
            <v>室　見</v>
          </cell>
          <cell r="D64">
            <v>200</v>
          </cell>
          <cell r="E64" t="str">
            <v>福岡市早良区室見三丁目３番１号</v>
          </cell>
          <cell r="G64">
            <v>135</v>
          </cell>
          <cell r="H64">
            <v>8800</v>
          </cell>
          <cell r="I64">
            <v>8910</v>
          </cell>
          <cell r="J64">
            <v>17710</v>
          </cell>
          <cell r="K64" t="str">
            <v>伊福　博志</v>
          </cell>
          <cell r="L64" t="str">
            <v xml:space="preserve">892-4070 </v>
          </cell>
          <cell r="M64" t="str">
            <v>-</v>
          </cell>
          <cell r="N64" t="str">
            <v>(保安協会)</v>
          </cell>
        </row>
        <row r="65">
          <cell r="A65">
            <v>1059</v>
          </cell>
          <cell r="B65" t="str">
            <v>別府小学校</v>
          </cell>
          <cell r="C65" t="str">
            <v>別　府</v>
          </cell>
          <cell r="D65">
            <v>125</v>
          </cell>
          <cell r="E65" t="str">
            <v>福岡市城南区別府六丁目９番１号</v>
          </cell>
          <cell r="G65">
            <v>90</v>
          </cell>
          <cell r="H65">
            <v>8800</v>
          </cell>
          <cell r="I65">
            <v>5940</v>
          </cell>
          <cell r="J65">
            <v>14740</v>
          </cell>
          <cell r="K65" t="str">
            <v>宇都　裕暁</v>
          </cell>
          <cell r="L65" t="str">
            <v xml:space="preserve">892-4070 </v>
          </cell>
          <cell r="M65" t="str">
            <v>-</v>
          </cell>
          <cell r="N65" t="str">
            <v>(保安協会)</v>
          </cell>
        </row>
        <row r="66">
          <cell r="A66">
            <v>1060</v>
          </cell>
          <cell r="B66" t="str">
            <v>和白小学校</v>
          </cell>
          <cell r="C66" t="str">
            <v>和　白</v>
          </cell>
          <cell r="D66">
            <v>150</v>
          </cell>
          <cell r="E66" t="str">
            <v>福岡市東区塩浜一丁目６番１号</v>
          </cell>
          <cell r="G66">
            <v>105</v>
          </cell>
          <cell r="H66">
            <v>8800</v>
          </cell>
          <cell r="I66">
            <v>6930</v>
          </cell>
          <cell r="J66">
            <v>15730</v>
          </cell>
          <cell r="K66" t="str">
            <v>森岡　信一</v>
          </cell>
          <cell r="L66" t="str">
            <v xml:space="preserve">681-4088 </v>
          </cell>
          <cell r="M66" t="str">
            <v>-</v>
          </cell>
          <cell r="N66" t="str">
            <v>(保安協会)</v>
          </cell>
        </row>
        <row r="67">
          <cell r="A67">
            <v>1061</v>
          </cell>
          <cell r="B67" t="str">
            <v>金武小学校</v>
          </cell>
          <cell r="C67" t="str">
            <v>金　武</v>
          </cell>
          <cell r="D67">
            <v>125</v>
          </cell>
          <cell r="E67" t="str">
            <v>福岡市西区大字金武２０２８番地の１</v>
          </cell>
          <cell r="G67">
            <v>90</v>
          </cell>
          <cell r="H67">
            <v>8800</v>
          </cell>
          <cell r="I67">
            <v>5940</v>
          </cell>
          <cell r="J67">
            <v>14740</v>
          </cell>
          <cell r="K67" t="str">
            <v>梶谷　義彦</v>
          </cell>
          <cell r="L67" t="str">
            <v xml:space="preserve">892-4070 </v>
          </cell>
          <cell r="M67" t="str">
            <v>-</v>
          </cell>
          <cell r="N67" t="str">
            <v>(保安協会)</v>
          </cell>
        </row>
        <row r="68">
          <cell r="A68">
            <v>1062</v>
          </cell>
          <cell r="B68" t="str">
            <v>舞鶴小学校</v>
          </cell>
          <cell r="C68" t="str">
            <v>舞　鶴</v>
          </cell>
          <cell r="D68">
            <v>200</v>
          </cell>
          <cell r="E68" t="str">
            <v>福岡市中央区舞鶴二丁目６番６号</v>
          </cell>
          <cell r="G68">
            <v>135</v>
          </cell>
          <cell r="H68">
            <v>8800</v>
          </cell>
          <cell r="I68">
            <v>8910</v>
          </cell>
          <cell r="J68">
            <v>17710</v>
          </cell>
          <cell r="K68" t="str">
            <v>水野　五男</v>
          </cell>
          <cell r="L68" t="str">
            <v xml:space="preserve">472-0255 </v>
          </cell>
          <cell r="M68" t="str">
            <v>-</v>
          </cell>
          <cell r="N68" t="str">
            <v>(保安協会)</v>
          </cell>
        </row>
        <row r="69">
          <cell r="A69">
            <v>1063</v>
          </cell>
          <cell r="B69" t="str">
            <v>周船寺小学校</v>
          </cell>
          <cell r="C69" t="str">
            <v>周船寺</v>
          </cell>
          <cell r="D69">
            <v>125</v>
          </cell>
          <cell r="E69" t="str">
            <v>福岡市西区周船寺一丁目２２番３９号</v>
          </cell>
          <cell r="G69">
            <v>90</v>
          </cell>
          <cell r="H69">
            <v>8800</v>
          </cell>
          <cell r="I69">
            <v>5940</v>
          </cell>
          <cell r="J69">
            <v>14740</v>
          </cell>
          <cell r="K69" t="str">
            <v>斉藤　賢爾</v>
          </cell>
          <cell r="L69" t="str">
            <v>　　322-1772</v>
          </cell>
          <cell r="M69" t="str">
            <v>-</v>
          </cell>
          <cell r="N69" t="str">
            <v>(保安協会)</v>
          </cell>
        </row>
        <row r="70">
          <cell r="A70">
            <v>1064</v>
          </cell>
          <cell r="B70" t="str">
            <v>元岡小学校</v>
          </cell>
          <cell r="C70" t="str">
            <v>元　岡</v>
          </cell>
          <cell r="D70">
            <v>150</v>
          </cell>
          <cell r="E70" t="str">
            <v>福岡市西区太郎丸一丁目２番２４号</v>
          </cell>
          <cell r="G70">
            <v>105</v>
          </cell>
          <cell r="H70">
            <v>8800</v>
          </cell>
          <cell r="I70">
            <v>6930</v>
          </cell>
          <cell r="J70">
            <v>15730</v>
          </cell>
          <cell r="K70" t="str">
            <v>竹口　良一</v>
          </cell>
          <cell r="L70" t="str">
            <v>　　322-1772</v>
          </cell>
          <cell r="M70" t="str">
            <v>-</v>
          </cell>
          <cell r="N70" t="str">
            <v>(保安協会)</v>
          </cell>
        </row>
        <row r="71">
          <cell r="A71">
            <v>1065</v>
          </cell>
          <cell r="B71" t="str">
            <v>北崎小学校</v>
          </cell>
          <cell r="C71" t="str">
            <v>北　崎</v>
          </cell>
          <cell r="D71">
            <v>125</v>
          </cell>
          <cell r="E71" t="str">
            <v>福岡市西区大字小田１３８５番地</v>
          </cell>
          <cell r="G71">
            <v>90</v>
          </cell>
          <cell r="H71">
            <v>8800</v>
          </cell>
          <cell r="I71">
            <v>5940</v>
          </cell>
          <cell r="J71">
            <v>14740</v>
          </cell>
          <cell r="K71" t="str">
            <v>竹口　良一</v>
          </cell>
          <cell r="L71" t="str">
            <v>　　322-1772</v>
          </cell>
          <cell r="M71" t="str">
            <v>-</v>
          </cell>
          <cell r="N71" t="str">
            <v>(保安協会)</v>
          </cell>
        </row>
        <row r="72">
          <cell r="A72">
            <v>1066</v>
          </cell>
          <cell r="B72" t="str">
            <v>玄界小学校</v>
          </cell>
          <cell r="C72" t="str">
            <v>玄　界</v>
          </cell>
          <cell r="D72">
            <v>150</v>
          </cell>
          <cell r="E72" t="str">
            <v>福岡市西区大字玄界島２３９番地</v>
          </cell>
          <cell r="G72">
            <v>105</v>
          </cell>
          <cell r="H72">
            <v>17600</v>
          </cell>
          <cell r="I72">
            <v>6930</v>
          </cell>
          <cell r="J72">
            <v>24530</v>
          </cell>
          <cell r="K72" t="str">
            <v>大原　卓也</v>
          </cell>
          <cell r="L72" t="str">
            <v xml:space="preserve">472-0255 </v>
          </cell>
          <cell r="M72" t="str">
            <v>-</v>
          </cell>
          <cell r="N72" t="str">
            <v>(保安協会)</v>
          </cell>
        </row>
        <row r="73">
          <cell r="A73">
            <v>1067</v>
          </cell>
          <cell r="B73" t="str">
            <v>小呂小学校</v>
          </cell>
          <cell r="C73" t="str">
            <v>小　呂</v>
          </cell>
          <cell r="D73">
            <v>0</v>
          </cell>
          <cell r="E73" t="str">
            <v>福岡市西区大字小呂島２８５番地</v>
          </cell>
          <cell r="K73" t="str">
            <v/>
          </cell>
          <cell r="L73" t="str">
            <v/>
          </cell>
          <cell r="N73" t="str">
            <v/>
          </cell>
        </row>
        <row r="74">
          <cell r="A74">
            <v>1068</v>
          </cell>
          <cell r="B74" t="str">
            <v>千早小学校</v>
          </cell>
          <cell r="C74" t="str">
            <v>千　早</v>
          </cell>
          <cell r="D74">
            <v>300</v>
          </cell>
          <cell r="E74" t="str">
            <v>福岡市東区千早三丁目１３番１号</v>
          </cell>
          <cell r="F74" t="str">
            <v>1-7</v>
          </cell>
          <cell r="G74">
            <v>195</v>
          </cell>
          <cell r="H74">
            <v>8800</v>
          </cell>
          <cell r="I74">
            <v>12870</v>
          </cell>
          <cell r="J74">
            <v>21670</v>
          </cell>
          <cell r="K74" t="str">
            <v>小金丸　政信</v>
          </cell>
          <cell r="L74" t="str">
            <v xml:space="preserve">607-1585 </v>
          </cell>
          <cell r="M74" t="str">
            <v>090-8911-6168</v>
          </cell>
          <cell r="N74" t="str">
            <v>（福岡協組）</v>
          </cell>
        </row>
        <row r="75">
          <cell r="A75">
            <v>1069</v>
          </cell>
          <cell r="B75" t="str">
            <v>小笹小学校</v>
          </cell>
          <cell r="C75" t="str">
            <v>小　笹</v>
          </cell>
          <cell r="D75">
            <v>125</v>
          </cell>
          <cell r="E75" t="str">
            <v>福岡市中央区平和五丁目１３番１号</v>
          </cell>
          <cell r="G75">
            <v>90</v>
          </cell>
          <cell r="H75">
            <v>8800</v>
          </cell>
          <cell r="I75">
            <v>5940</v>
          </cell>
          <cell r="J75">
            <v>14740</v>
          </cell>
          <cell r="K75" t="str">
            <v>村瀬　均</v>
          </cell>
          <cell r="L75" t="str">
            <v xml:space="preserve">    863-7325</v>
          </cell>
          <cell r="M75" t="str">
            <v>090-9797-2662</v>
          </cell>
          <cell r="N75" t="str">
            <v>（福岡協組）</v>
          </cell>
        </row>
        <row r="76">
          <cell r="A76">
            <v>1070</v>
          </cell>
          <cell r="B76" t="str">
            <v>七隈小学校</v>
          </cell>
          <cell r="C76" t="str">
            <v>七　隈</v>
          </cell>
          <cell r="D76">
            <v>175</v>
          </cell>
          <cell r="E76" t="str">
            <v>福岡市城南区七隈四丁目２５番８号</v>
          </cell>
          <cell r="G76">
            <v>120</v>
          </cell>
          <cell r="H76">
            <v>8800</v>
          </cell>
          <cell r="I76">
            <v>7920</v>
          </cell>
          <cell r="J76">
            <v>16720</v>
          </cell>
          <cell r="K76" t="str">
            <v>甲斐　健介</v>
          </cell>
          <cell r="L76" t="str">
            <v xml:space="preserve">    865-1492</v>
          </cell>
          <cell r="M76" t="str">
            <v>090-7468-9776</v>
          </cell>
          <cell r="N76" t="str">
            <v>（福岡協組）</v>
          </cell>
        </row>
        <row r="77">
          <cell r="A77">
            <v>1071</v>
          </cell>
          <cell r="B77" t="str">
            <v>老司小学校</v>
          </cell>
          <cell r="C77" t="str">
            <v>老　司</v>
          </cell>
          <cell r="D77">
            <v>150</v>
          </cell>
          <cell r="E77" t="str">
            <v>福岡市南区老司三丁目２番１号</v>
          </cell>
          <cell r="G77">
            <v>105</v>
          </cell>
          <cell r="H77">
            <v>8800</v>
          </cell>
          <cell r="I77">
            <v>6930</v>
          </cell>
          <cell r="J77">
            <v>15730</v>
          </cell>
          <cell r="K77" t="str">
            <v>萩尾　力</v>
          </cell>
          <cell r="L77" t="str">
            <v xml:space="preserve">821-6816 </v>
          </cell>
          <cell r="M77" t="str">
            <v>090-1082-4888</v>
          </cell>
          <cell r="N77" t="str">
            <v>（福岡協組）</v>
          </cell>
        </row>
        <row r="78">
          <cell r="A78">
            <v>1072</v>
          </cell>
          <cell r="B78" t="str">
            <v>原西小学校</v>
          </cell>
          <cell r="C78" t="str">
            <v>原　西</v>
          </cell>
          <cell r="D78">
            <v>150</v>
          </cell>
          <cell r="E78" t="str">
            <v>福岡市早良区原五丁目１６番１０号</v>
          </cell>
          <cell r="G78">
            <v>105</v>
          </cell>
          <cell r="H78">
            <v>8800</v>
          </cell>
          <cell r="I78">
            <v>6930</v>
          </cell>
          <cell r="J78">
            <v>15730</v>
          </cell>
          <cell r="K78" t="str">
            <v>古川　輝喜</v>
          </cell>
          <cell r="L78" t="str">
            <v xml:space="preserve">    325-2121</v>
          </cell>
          <cell r="M78" t="str">
            <v>090-8914-8214</v>
          </cell>
          <cell r="N78" t="str">
            <v>（福岡協組）</v>
          </cell>
        </row>
        <row r="79">
          <cell r="A79">
            <v>1073</v>
          </cell>
          <cell r="B79" t="str">
            <v>長住小学校</v>
          </cell>
          <cell r="C79" t="str">
            <v>長　住</v>
          </cell>
          <cell r="D79">
            <v>150</v>
          </cell>
          <cell r="E79" t="str">
            <v>福岡市南区長住四丁目５番３９号</v>
          </cell>
          <cell r="G79">
            <v>105</v>
          </cell>
          <cell r="H79">
            <v>8800</v>
          </cell>
          <cell r="I79">
            <v>6930</v>
          </cell>
          <cell r="J79">
            <v>15730</v>
          </cell>
          <cell r="K79" t="str">
            <v>松尾　修</v>
          </cell>
          <cell r="L79" t="str">
            <v xml:space="preserve">865-5023 </v>
          </cell>
          <cell r="M79" t="str">
            <v>090-4983-9093</v>
          </cell>
          <cell r="N79" t="str">
            <v>（福岡協組）</v>
          </cell>
        </row>
        <row r="80">
          <cell r="A80">
            <v>1074</v>
          </cell>
          <cell r="B80" t="str">
            <v>原北小学校</v>
          </cell>
          <cell r="C80" t="str">
            <v>原　北</v>
          </cell>
          <cell r="D80">
            <v>125</v>
          </cell>
          <cell r="E80" t="str">
            <v>福岡市早良区南庄四丁目５番４０号</v>
          </cell>
          <cell r="G80">
            <v>90</v>
          </cell>
          <cell r="H80">
            <v>8800</v>
          </cell>
          <cell r="I80">
            <v>5940</v>
          </cell>
          <cell r="J80">
            <v>14740</v>
          </cell>
          <cell r="K80" t="str">
            <v>隈本　定宏</v>
          </cell>
          <cell r="L80" t="str">
            <v xml:space="preserve">806-2410 </v>
          </cell>
          <cell r="M80" t="str">
            <v>090-5382-6676</v>
          </cell>
          <cell r="N80" t="str">
            <v>（福岡協組）</v>
          </cell>
        </row>
        <row r="81">
          <cell r="A81">
            <v>1075</v>
          </cell>
          <cell r="B81" t="str">
            <v>筑紫丘小学校</v>
          </cell>
          <cell r="C81" t="str">
            <v>筑紫丘</v>
          </cell>
          <cell r="D81">
            <v>150</v>
          </cell>
          <cell r="E81" t="str">
            <v>福岡市南区南大橋一丁目１３番１号</v>
          </cell>
          <cell r="G81">
            <v>105</v>
          </cell>
          <cell r="H81">
            <v>8800</v>
          </cell>
          <cell r="I81">
            <v>6930</v>
          </cell>
          <cell r="J81">
            <v>15730</v>
          </cell>
          <cell r="K81" t="str">
            <v>樋口　武昭</v>
          </cell>
          <cell r="L81" t="str">
            <v xml:space="preserve">573-4852 </v>
          </cell>
          <cell r="M81" t="str">
            <v>090-5475-0753</v>
          </cell>
          <cell r="N81" t="str">
            <v>（福岡協組）</v>
          </cell>
        </row>
        <row r="82">
          <cell r="A82">
            <v>1076</v>
          </cell>
          <cell r="B82" t="str">
            <v>西花畑小学校</v>
          </cell>
          <cell r="C82" t="str">
            <v>西花畑</v>
          </cell>
          <cell r="D82">
            <v>150</v>
          </cell>
          <cell r="E82" t="str">
            <v>福岡市南区桧原二丁目２０番１号</v>
          </cell>
          <cell r="G82">
            <v>105</v>
          </cell>
          <cell r="H82">
            <v>8800</v>
          </cell>
          <cell r="I82">
            <v>6930</v>
          </cell>
          <cell r="J82">
            <v>15730</v>
          </cell>
          <cell r="K82" t="str">
            <v>川崎　善嗣</v>
          </cell>
          <cell r="L82" t="str">
            <v xml:space="preserve">     607-7770</v>
          </cell>
          <cell r="M82" t="str">
            <v>090-8229-3590</v>
          </cell>
          <cell r="N82" t="str">
            <v>（福岡協組）</v>
          </cell>
        </row>
        <row r="83">
          <cell r="A83">
            <v>1077</v>
          </cell>
          <cell r="B83" t="str">
            <v>弥永小学校</v>
          </cell>
          <cell r="C83" t="str">
            <v>弥　永</v>
          </cell>
          <cell r="D83">
            <v>150</v>
          </cell>
          <cell r="E83" t="str">
            <v>福岡市南区弥永四丁目２番１号</v>
          </cell>
          <cell r="G83">
            <v>105</v>
          </cell>
          <cell r="H83">
            <v>8800</v>
          </cell>
          <cell r="I83">
            <v>6930</v>
          </cell>
          <cell r="J83">
            <v>15730</v>
          </cell>
          <cell r="K83" t="str">
            <v>隈本　定宏</v>
          </cell>
          <cell r="L83" t="str">
            <v xml:space="preserve">806-2410 </v>
          </cell>
          <cell r="M83" t="str">
            <v>090-5382-6676</v>
          </cell>
          <cell r="N83" t="str">
            <v>（福岡協組）</v>
          </cell>
        </row>
        <row r="84">
          <cell r="A84">
            <v>1078</v>
          </cell>
          <cell r="B84" t="str">
            <v>堤小学校</v>
          </cell>
          <cell r="C84" t="str">
            <v>　堤</v>
          </cell>
          <cell r="D84">
            <v>150</v>
          </cell>
          <cell r="E84" t="str">
            <v>福岡市城南区樋井川六丁目２７番５６号</v>
          </cell>
          <cell r="F84" t="str">
            <v>1-8</v>
          </cell>
          <cell r="G84">
            <v>105</v>
          </cell>
          <cell r="H84">
            <v>8800</v>
          </cell>
          <cell r="I84">
            <v>6930</v>
          </cell>
          <cell r="J84">
            <v>15730</v>
          </cell>
          <cell r="K84" t="str">
            <v>田崎　利美</v>
          </cell>
          <cell r="L84" t="str">
            <v xml:space="preserve">892-4070 </v>
          </cell>
          <cell r="M84" t="str">
            <v>-</v>
          </cell>
          <cell r="N84" t="str">
            <v>(保安協会)</v>
          </cell>
        </row>
        <row r="85">
          <cell r="A85">
            <v>1079</v>
          </cell>
          <cell r="B85" t="str">
            <v>飯倉小学校</v>
          </cell>
          <cell r="C85" t="str">
            <v>飯　倉</v>
          </cell>
          <cell r="D85">
            <v>125</v>
          </cell>
          <cell r="E85" t="str">
            <v>福岡市早良区飯倉七丁目３０番９号</v>
          </cell>
          <cell r="G85">
            <v>90</v>
          </cell>
          <cell r="H85">
            <v>8800</v>
          </cell>
          <cell r="I85">
            <v>5940</v>
          </cell>
          <cell r="J85">
            <v>14740</v>
          </cell>
          <cell r="K85" t="str">
            <v>梶谷　義彦</v>
          </cell>
          <cell r="L85" t="str">
            <v xml:space="preserve">892-4070 </v>
          </cell>
          <cell r="M85" t="str">
            <v>-</v>
          </cell>
          <cell r="N85" t="str">
            <v>(保安協会)</v>
          </cell>
        </row>
        <row r="86">
          <cell r="A86">
            <v>1080</v>
          </cell>
          <cell r="B86" t="str">
            <v>城浜小学校</v>
          </cell>
          <cell r="C86" t="str">
            <v>城　浜</v>
          </cell>
          <cell r="D86">
            <v>150</v>
          </cell>
          <cell r="E86" t="str">
            <v>福岡市東区城浜団地３１番１号</v>
          </cell>
          <cell r="G86">
            <v>105</v>
          </cell>
          <cell r="H86">
            <v>8800</v>
          </cell>
          <cell r="I86">
            <v>6930</v>
          </cell>
          <cell r="J86">
            <v>15730</v>
          </cell>
          <cell r="K86" t="str">
            <v>村上　一喜</v>
          </cell>
          <cell r="L86" t="str">
            <v xml:space="preserve">681-4088 </v>
          </cell>
          <cell r="M86" t="str">
            <v>-</v>
          </cell>
          <cell r="N86" t="str">
            <v>(保安協会)</v>
          </cell>
        </row>
        <row r="87">
          <cell r="A87">
            <v>1081</v>
          </cell>
          <cell r="B87" t="str">
            <v>若宮小学校</v>
          </cell>
          <cell r="C87" t="str">
            <v>若　宮</v>
          </cell>
          <cell r="D87">
            <v>125</v>
          </cell>
          <cell r="E87" t="str">
            <v>福岡市東区若宮三丁目１２番１号</v>
          </cell>
          <cell r="G87">
            <v>90</v>
          </cell>
          <cell r="H87">
            <v>8800</v>
          </cell>
          <cell r="I87">
            <v>5940</v>
          </cell>
          <cell r="J87">
            <v>14740</v>
          </cell>
          <cell r="K87" t="str">
            <v>下川　和夫</v>
          </cell>
          <cell r="L87" t="str">
            <v xml:space="preserve">681-4088 </v>
          </cell>
          <cell r="M87" t="str">
            <v>-</v>
          </cell>
          <cell r="N87" t="str">
            <v>(保安協会)</v>
          </cell>
        </row>
        <row r="88">
          <cell r="A88">
            <v>1082</v>
          </cell>
          <cell r="B88" t="str">
            <v>城南小学校</v>
          </cell>
          <cell r="C88" t="str">
            <v>城　南</v>
          </cell>
          <cell r="D88">
            <v>125</v>
          </cell>
          <cell r="E88" t="str">
            <v>福岡市城南区茶山六丁目２０番１号</v>
          </cell>
          <cell r="G88">
            <v>90</v>
          </cell>
          <cell r="H88">
            <v>8800</v>
          </cell>
          <cell r="I88">
            <v>5940</v>
          </cell>
          <cell r="J88">
            <v>14740</v>
          </cell>
          <cell r="K88" t="str">
            <v>田崎　利美</v>
          </cell>
          <cell r="L88" t="str">
            <v xml:space="preserve">892-4070 </v>
          </cell>
          <cell r="M88" t="str">
            <v>-</v>
          </cell>
          <cell r="N88" t="str">
            <v>(保安協会)</v>
          </cell>
        </row>
        <row r="89">
          <cell r="A89">
            <v>1083</v>
          </cell>
          <cell r="B89" t="str">
            <v>勝馬小学校</v>
          </cell>
          <cell r="C89" t="str">
            <v>勝　馬</v>
          </cell>
          <cell r="D89">
            <v>0</v>
          </cell>
          <cell r="E89" t="str">
            <v>福岡市東区大字勝馬１７８６番地</v>
          </cell>
          <cell r="K89" t="str">
            <v/>
          </cell>
          <cell r="L89" t="str">
            <v/>
          </cell>
          <cell r="N89" t="str">
            <v/>
          </cell>
        </row>
        <row r="90">
          <cell r="A90">
            <v>1084</v>
          </cell>
          <cell r="B90" t="str">
            <v>志賀島小学校</v>
          </cell>
          <cell r="C90" t="str">
            <v>志賀島</v>
          </cell>
          <cell r="D90">
            <v>125</v>
          </cell>
          <cell r="E90" t="str">
            <v>福岡市東区大字志賀島１５６６番地の１</v>
          </cell>
          <cell r="G90">
            <v>90</v>
          </cell>
          <cell r="H90">
            <v>8800</v>
          </cell>
          <cell r="I90">
            <v>5940</v>
          </cell>
          <cell r="J90">
            <v>14740</v>
          </cell>
          <cell r="K90" t="str">
            <v>沖　　明</v>
          </cell>
          <cell r="L90" t="str">
            <v xml:space="preserve">681-4088 </v>
          </cell>
          <cell r="M90" t="str">
            <v>-</v>
          </cell>
          <cell r="N90" t="str">
            <v>(保安協会)</v>
          </cell>
        </row>
        <row r="91">
          <cell r="A91">
            <v>1085</v>
          </cell>
          <cell r="B91" t="str">
            <v>西戸崎小学校</v>
          </cell>
          <cell r="C91" t="str">
            <v>西戸崎</v>
          </cell>
          <cell r="D91">
            <v>175</v>
          </cell>
          <cell r="E91" t="str">
            <v>福岡市東区西戸崎六丁目３番１号</v>
          </cell>
          <cell r="G91">
            <v>120</v>
          </cell>
          <cell r="H91">
            <v>8800</v>
          </cell>
          <cell r="I91">
            <v>7920</v>
          </cell>
          <cell r="J91">
            <v>16720</v>
          </cell>
          <cell r="K91" t="str">
            <v>沖　　明</v>
          </cell>
          <cell r="L91" t="str">
            <v xml:space="preserve">681-4088 </v>
          </cell>
          <cell r="M91" t="str">
            <v>-</v>
          </cell>
          <cell r="N91" t="str">
            <v>(保安協会)</v>
          </cell>
        </row>
        <row r="92">
          <cell r="A92">
            <v>1086</v>
          </cell>
          <cell r="B92" t="str">
            <v>東花畑小学校</v>
          </cell>
          <cell r="C92" t="str">
            <v>東花畑</v>
          </cell>
          <cell r="D92">
            <v>200</v>
          </cell>
          <cell r="E92" t="str">
            <v>福岡市南区屋形原二丁目２３番１号</v>
          </cell>
          <cell r="G92">
            <v>135</v>
          </cell>
          <cell r="H92">
            <v>8800</v>
          </cell>
          <cell r="I92">
            <v>8910</v>
          </cell>
          <cell r="J92">
            <v>17710</v>
          </cell>
          <cell r="K92" t="str">
            <v>杉　　正陽</v>
          </cell>
          <cell r="L92" t="str">
            <v xml:space="preserve">472-0255 </v>
          </cell>
          <cell r="M92" t="str">
            <v>-</v>
          </cell>
          <cell r="N92" t="str">
            <v>(保安協会)</v>
          </cell>
        </row>
        <row r="93">
          <cell r="A93">
            <v>1087</v>
          </cell>
          <cell r="B93" t="str">
            <v>金山小学校</v>
          </cell>
          <cell r="C93" t="str">
            <v>金　山</v>
          </cell>
          <cell r="D93">
            <v>175</v>
          </cell>
          <cell r="E93" t="str">
            <v>福岡市城南区松山一丁目２０番５６号</v>
          </cell>
          <cell r="G93">
            <v>120</v>
          </cell>
          <cell r="H93">
            <v>8800</v>
          </cell>
          <cell r="I93">
            <v>7920</v>
          </cell>
          <cell r="J93">
            <v>16720</v>
          </cell>
          <cell r="K93" t="str">
            <v>中島　和俊</v>
          </cell>
          <cell r="L93" t="str">
            <v xml:space="preserve">892-4070 </v>
          </cell>
          <cell r="M93" t="str">
            <v>-</v>
          </cell>
          <cell r="N93" t="str">
            <v>(保安協会)</v>
          </cell>
        </row>
        <row r="94">
          <cell r="A94">
            <v>1088</v>
          </cell>
          <cell r="B94" t="str">
            <v>下山門小学校</v>
          </cell>
          <cell r="C94" t="str">
            <v>下山門</v>
          </cell>
          <cell r="D94">
            <v>150</v>
          </cell>
          <cell r="E94" t="str">
            <v>福岡市西区下山門四丁目１５番１号</v>
          </cell>
          <cell r="G94">
            <v>105</v>
          </cell>
          <cell r="H94">
            <v>8800</v>
          </cell>
          <cell r="I94">
            <v>6930</v>
          </cell>
          <cell r="J94">
            <v>15730</v>
          </cell>
          <cell r="K94" t="str">
            <v>植松　悦郎　　</v>
          </cell>
          <cell r="L94" t="str">
            <v xml:space="preserve">892-4070 </v>
          </cell>
          <cell r="M94" t="str">
            <v>-</v>
          </cell>
          <cell r="N94" t="str">
            <v>(保安協会)</v>
          </cell>
        </row>
        <row r="95">
          <cell r="A95">
            <v>1089</v>
          </cell>
          <cell r="B95" t="str">
            <v>長丘小学校</v>
          </cell>
          <cell r="C95" t="str">
            <v>長　丘</v>
          </cell>
          <cell r="D95">
            <v>150</v>
          </cell>
          <cell r="E95" t="str">
            <v>福岡市南区長丘二丁目２２番４２号</v>
          </cell>
          <cell r="F95" t="str">
            <v>1-9</v>
          </cell>
          <cell r="G95">
            <v>105</v>
          </cell>
          <cell r="H95">
            <v>8800</v>
          </cell>
          <cell r="I95">
            <v>6930</v>
          </cell>
          <cell r="J95">
            <v>15730</v>
          </cell>
          <cell r="K95" t="str">
            <v>原野　　悟</v>
          </cell>
          <cell r="L95" t="str">
            <v xml:space="preserve">843-7700 </v>
          </cell>
          <cell r="M95" t="str">
            <v>090-4516-2514</v>
          </cell>
          <cell r="N95" t="str">
            <v>（福岡協組）</v>
          </cell>
        </row>
        <row r="96">
          <cell r="A96">
            <v>1090</v>
          </cell>
          <cell r="B96" t="str">
            <v>美和台小学校</v>
          </cell>
          <cell r="C96" t="str">
            <v>美和台</v>
          </cell>
          <cell r="D96">
            <v>150</v>
          </cell>
          <cell r="E96" t="str">
            <v>福岡市東区美和台二丁目２５番１号</v>
          </cell>
          <cell r="G96">
            <v>105</v>
          </cell>
          <cell r="H96">
            <v>8800</v>
          </cell>
          <cell r="I96">
            <v>6930</v>
          </cell>
          <cell r="J96">
            <v>15730</v>
          </cell>
          <cell r="K96" t="str">
            <v>小金丸　政信</v>
          </cell>
          <cell r="L96" t="str">
            <v xml:space="preserve">607-1585 </v>
          </cell>
          <cell r="M96" t="str">
            <v>090-8911-6168</v>
          </cell>
          <cell r="N96" t="str">
            <v>（福岡協組）</v>
          </cell>
        </row>
        <row r="97">
          <cell r="A97">
            <v>1091</v>
          </cell>
          <cell r="B97" t="str">
            <v>八田小学校</v>
          </cell>
          <cell r="C97" t="str">
            <v>八　田</v>
          </cell>
          <cell r="D97">
            <v>150</v>
          </cell>
          <cell r="E97" t="str">
            <v>福岡市東区八田二丁目１５番１号</v>
          </cell>
          <cell r="G97">
            <v>105</v>
          </cell>
          <cell r="H97">
            <v>8800</v>
          </cell>
          <cell r="I97">
            <v>6930</v>
          </cell>
          <cell r="J97">
            <v>15730</v>
          </cell>
          <cell r="K97" t="str">
            <v>城戸 政憲</v>
          </cell>
          <cell r="L97" t="str">
            <v xml:space="preserve">     681-7190</v>
          </cell>
          <cell r="M97" t="str">
            <v>090-7925-3261</v>
          </cell>
          <cell r="N97" t="str">
            <v>（福岡協組）</v>
          </cell>
        </row>
        <row r="98">
          <cell r="A98">
            <v>1092</v>
          </cell>
          <cell r="B98" t="str">
            <v>板付北小学校</v>
          </cell>
          <cell r="C98" t="str">
            <v>板付北</v>
          </cell>
          <cell r="D98">
            <v>300</v>
          </cell>
          <cell r="E98" t="str">
            <v>福岡市博多区板付二丁目２番２０号</v>
          </cell>
          <cell r="G98">
            <v>195</v>
          </cell>
          <cell r="H98">
            <v>8800</v>
          </cell>
          <cell r="I98">
            <v>12870</v>
          </cell>
          <cell r="J98">
            <v>21670</v>
          </cell>
          <cell r="K98" t="str">
            <v>寺崎　崇</v>
          </cell>
          <cell r="L98" t="str">
            <v xml:space="preserve">474-7157 </v>
          </cell>
          <cell r="M98" t="str">
            <v>090-3322-6618</v>
          </cell>
          <cell r="N98" t="str">
            <v>（福岡協組）</v>
          </cell>
        </row>
        <row r="99">
          <cell r="A99">
            <v>1093</v>
          </cell>
          <cell r="B99" t="str">
            <v>西長住小学校</v>
          </cell>
          <cell r="C99" t="str">
            <v>西長住</v>
          </cell>
          <cell r="D99">
            <v>150</v>
          </cell>
          <cell r="E99" t="str">
            <v>福岡市南区西長住一丁目９番２０号</v>
          </cell>
          <cell r="G99">
            <v>105</v>
          </cell>
          <cell r="H99">
            <v>8800</v>
          </cell>
          <cell r="I99">
            <v>6930</v>
          </cell>
          <cell r="J99">
            <v>15730</v>
          </cell>
          <cell r="K99" t="str">
            <v>松尾　修</v>
          </cell>
          <cell r="L99" t="str">
            <v xml:space="preserve">865-5023 </v>
          </cell>
          <cell r="M99" t="str">
            <v>090-4983-9093</v>
          </cell>
          <cell r="N99" t="str">
            <v>（福岡協組）</v>
          </cell>
        </row>
        <row r="100">
          <cell r="A100">
            <v>1094</v>
          </cell>
          <cell r="B100" t="str">
            <v>賀茂小学校</v>
          </cell>
          <cell r="C100" t="str">
            <v>賀　茂</v>
          </cell>
          <cell r="D100">
            <v>150</v>
          </cell>
          <cell r="E100" t="str">
            <v>福岡市早良区賀茂一丁目３１番１号</v>
          </cell>
          <cell r="G100">
            <v>105</v>
          </cell>
          <cell r="H100">
            <v>8800</v>
          </cell>
          <cell r="I100">
            <v>6930</v>
          </cell>
          <cell r="J100">
            <v>15730</v>
          </cell>
          <cell r="K100" t="str">
            <v>池野　之彦</v>
          </cell>
          <cell r="L100" t="str">
            <v xml:space="preserve">863-8831 </v>
          </cell>
          <cell r="M100" t="str">
            <v>090-4986-2657</v>
          </cell>
          <cell r="N100" t="str">
            <v>（福岡協組）</v>
          </cell>
        </row>
        <row r="101">
          <cell r="A101">
            <v>1095</v>
          </cell>
          <cell r="B101" t="str">
            <v>脇山小学校</v>
          </cell>
          <cell r="C101" t="str">
            <v>脇　山</v>
          </cell>
          <cell r="D101">
            <v>125</v>
          </cell>
          <cell r="E101" t="str">
            <v>福岡市早良区大字脇山２５５８番地</v>
          </cell>
          <cell r="G101">
            <v>90</v>
          </cell>
          <cell r="H101">
            <v>8800</v>
          </cell>
          <cell r="I101">
            <v>5940</v>
          </cell>
          <cell r="J101">
            <v>14740</v>
          </cell>
          <cell r="K101" t="str">
            <v>八木　洋</v>
          </cell>
          <cell r="L101" t="str">
            <v xml:space="preserve">882-7338 </v>
          </cell>
          <cell r="M101" t="str">
            <v>090-2087-4013</v>
          </cell>
          <cell r="N101" t="str">
            <v>（福岡協組）</v>
          </cell>
        </row>
        <row r="102">
          <cell r="A102">
            <v>1096</v>
          </cell>
          <cell r="B102" t="str">
            <v>内野小学校</v>
          </cell>
          <cell r="C102" t="str">
            <v>内　野</v>
          </cell>
          <cell r="D102">
            <v>200</v>
          </cell>
          <cell r="E102" t="str">
            <v>福岡市早良区内野八丁目１５番１号</v>
          </cell>
          <cell r="G102">
            <v>135</v>
          </cell>
          <cell r="H102">
            <v>8800</v>
          </cell>
          <cell r="I102">
            <v>8910</v>
          </cell>
          <cell r="J102">
            <v>17710</v>
          </cell>
          <cell r="K102" t="str">
            <v>池野　之彦</v>
          </cell>
          <cell r="L102" t="str">
            <v xml:space="preserve">863-8831 </v>
          </cell>
          <cell r="M102" t="str">
            <v>090-4986-2657</v>
          </cell>
          <cell r="N102" t="str">
            <v>（福岡協組）</v>
          </cell>
        </row>
        <row r="103">
          <cell r="A103">
            <v>1097</v>
          </cell>
          <cell r="B103" t="str">
            <v>曲渕小学校</v>
          </cell>
          <cell r="C103" t="str">
            <v>曲　渕</v>
          </cell>
          <cell r="D103">
            <v>0</v>
          </cell>
          <cell r="E103" t="str">
            <v>福岡市早良区大字曲渕７１３番地の１</v>
          </cell>
          <cell r="K103" t="str">
            <v/>
          </cell>
          <cell r="L103" t="str">
            <v/>
          </cell>
          <cell r="N103" t="str">
            <v/>
          </cell>
        </row>
        <row r="104">
          <cell r="A104">
            <v>1098</v>
          </cell>
          <cell r="B104" t="str">
            <v>入部小学校</v>
          </cell>
          <cell r="C104" t="str">
            <v>入　部</v>
          </cell>
          <cell r="D104">
            <v>175</v>
          </cell>
          <cell r="E104" t="str">
            <v>福岡市早良区大字東入部１５２７番地</v>
          </cell>
          <cell r="G104">
            <v>120</v>
          </cell>
          <cell r="H104">
            <v>8800</v>
          </cell>
          <cell r="I104">
            <v>7920</v>
          </cell>
          <cell r="J104">
            <v>16720</v>
          </cell>
          <cell r="K104" t="str">
            <v>池野　之彦</v>
          </cell>
          <cell r="L104" t="str">
            <v xml:space="preserve">863-8831 </v>
          </cell>
          <cell r="M104" t="str">
            <v>090-4986-2657</v>
          </cell>
          <cell r="N104" t="str">
            <v>（福岡協組）</v>
          </cell>
        </row>
        <row r="105">
          <cell r="A105">
            <v>1099</v>
          </cell>
          <cell r="B105" t="str">
            <v>東月隈小学校</v>
          </cell>
          <cell r="C105" t="str">
            <v>東月隈</v>
          </cell>
          <cell r="D105">
            <v>500</v>
          </cell>
          <cell r="E105" t="str">
            <v>福岡市博多区東月隈四丁目１７番１号</v>
          </cell>
          <cell r="G105">
            <v>295</v>
          </cell>
          <cell r="H105">
            <v>8800</v>
          </cell>
          <cell r="I105">
            <v>19470</v>
          </cell>
          <cell r="J105">
            <v>28270</v>
          </cell>
          <cell r="K105" t="str">
            <v>武藤　一見</v>
          </cell>
          <cell r="L105" t="str">
            <v xml:space="preserve">572-8368 </v>
          </cell>
          <cell r="M105" t="str">
            <v>090-1343-9343</v>
          </cell>
          <cell r="N105" t="str">
            <v>（福岡協組）</v>
          </cell>
        </row>
        <row r="106">
          <cell r="A106">
            <v>1100</v>
          </cell>
          <cell r="B106" t="str">
            <v>有田小学校</v>
          </cell>
          <cell r="C106" t="str">
            <v>有　田</v>
          </cell>
          <cell r="D106">
            <v>150</v>
          </cell>
          <cell r="E106" t="str">
            <v>福岡市早良区有田八丁目１７番１号</v>
          </cell>
          <cell r="F106" t="str">
            <v>1-10</v>
          </cell>
          <cell r="G106">
            <v>105</v>
          </cell>
          <cell r="H106">
            <v>8800</v>
          </cell>
          <cell r="I106">
            <v>6930</v>
          </cell>
          <cell r="J106">
            <v>15730</v>
          </cell>
          <cell r="K106" t="str">
            <v>小屋松　勝行</v>
          </cell>
          <cell r="L106" t="str">
            <v xml:space="preserve">812-6100 </v>
          </cell>
          <cell r="M106" t="str">
            <v>090-4997-1723</v>
          </cell>
          <cell r="N106" t="str">
            <v>（福岡協組）</v>
          </cell>
        </row>
        <row r="107">
          <cell r="A107">
            <v>1101</v>
          </cell>
          <cell r="B107" t="str">
            <v>壱岐南小学校</v>
          </cell>
          <cell r="C107" t="str">
            <v>壱岐南</v>
          </cell>
          <cell r="D107">
            <v>175</v>
          </cell>
          <cell r="E107" t="str">
            <v>福岡市西区戸切二丁目１７番１号</v>
          </cell>
          <cell r="G107">
            <v>120</v>
          </cell>
          <cell r="H107">
            <v>8800</v>
          </cell>
          <cell r="I107">
            <v>7920</v>
          </cell>
          <cell r="J107">
            <v>16720</v>
          </cell>
          <cell r="K107" t="str">
            <v>小屋松　勝行</v>
          </cell>
          <cell r="L107" t="str">
            <v xml:space="preserve">812-6100 </v>
          </cell>
          <cell r="M107" t="str">
            <v>090-4997-1723</v>
          </cell>
          <cell r="N107" t="str">
            <v>（福岡協組）</v>
          </cell>
        </row>
        <row r="108">
          <cell r="A108">
            <v>1102</v>
          </cell>
          <cell r="B108" t="str">
            <v>和白東小学校</v>
          </cell>
          <cell r="C108" t="str">
            <v>和白東</v>
          </cell>
          <cell r="D108">
            <v>175</v>
          </cell>
          <cell r="E108" t="str">
            <v>福岡市東区高美台二丁目８番１号</v>
          </cell>
          <cell r="G108">
            <v>120</v>
          </cell>
          <cell r="H108">
            <v>8800</v>
          </cell>
          <cell r="I108">
            <v>7920</v>
          </cell>
          <cell r="J108">
            <v>16720</v>
          </cell>
          <cell r="K108" t="str">
            <v>緒方　弘毅</v>
          </cell>
          <cell r="L108" t="str">
            <v xml:space="preserve">605-1134 </v>
          </cell>
          <cell r="M108" t="str">
            <v>090-1178-6308</v>
          </cell>
          <cell r="N108" t="str">
            <v>（福岡協組）</v>
          </cell>
        </row>
        <row r="109">
          <cell r="A109">
            <v>1103</v>
          </cell>
          <cell r="B109" t="str">
            <v>片江小学校</v>
          </cell>
          <cell r="C109" t="str">
            <v>片　江</v>
          </cell>
          <cell r="D109">
            <v>125</v>
          </cell>
          <cell r="E109" t="str">
            <v>福岡市城南区片江四丁目５番１号</v>
          </cell>
          <cell r="G109">
            <v>90</v>
          </cell>
          <cell r="H109">
            <v>8800</v>
          </cell>
          <cell r="I109">
            <v>5940</v>
          </cell>
          <cell r="J109">
            <v>14740</v>
          </cell>
          <cell r="K109" t="str">
            <v>小野　広人</v>
          </cell>
          <cell r="L109" t="str">
            <v xml:space="preserve">881-8528 </v>
          </cell>
          <cell r="M109" t="str">
            <v>090-2399-1711</v>
          </cell>
          <cell r="N109" t="str">
            <v>（福岡協組）</v>
          </cell>
        </row>
        <row r="110">
          <cell r="A110">
            <v>1104</v>
          </cell>
          <cell r="B110" t="str">
            <v>野芥小学校</v>
          </cell>
          <cell r="C110" t="str">
            <v>野　芥</v>
          </cell>
          <cell r="D110">
            <v>175</v>
          </cell>
          <cell r="E110" t="str">
            <v>福岡市早良区野芥七丁目１６番１号</v>
          </cell>
          <cell r="G110">
            <v>120</v>
          </cell>
          <cell r="H110">
            <v>8800</v>
          </cell>
          <cell r="I110">
            <v>7920</v>
          </cell>
          <cell r="J110">
            <v>16720</v>
          </cell>
          <cell r="K110" t="str">
            <v>松尾　修</v>
          </cell>
          <cell r="L110" t="str">
            <v xml:space="preserve">865-5023 </v>
          </cell>
          <cell r="M110" t="str">
            <v>090-4983-9093</v>
          </cell>
          <cell r="N110" t="str">
            <v>（福岡協組）</v>
          </cell>
        </row>
        <row r="111">
          <cell r="A111">
            <v>1105</v>
          </cell>
          <cell r="B111" t="str">
            <v>西陵小学校</v>
          </cell>
          <cell r="C111" t="str">
            <v>西　陵</v>
          </cell>
          <cell r="D111">
            <v>175</v>
          </cell>
          <cell r="E111" t="str">
            <v>福岡市西区生の松原三丁目９番２号</v>
          </cell>
          <cell r="G111">
            <v>120</v>
          </cell>
          <cell r="H111">
            <v>8800</v>
          </cell>
          <cell r="I111">
            <v>7920</v>
          </cell>
          <cell r="J111">
            <v>16720</v>
          </cell>
          <cell r="K111" t="str">
            <v>隈本　定宏</v>
          </cell>
          <cell r="L111" t="str">
            <v xml:space="preserve">806-2410 </v>
          </cell>
          <cell r="M111" t="str">
            <v>090-5382-6676</v>
          </cell>
          <cell r="N111" t="str">
            <v>（福岡協組）</v>
          </cell>
        </row>
        <row r="112">
          <cell r="A112">
            <v>1106</v>
          </cell>
          <cell r="B112" t="str">
            <v>舞松原小学校</v>
          </cell>
          <cell r="C112" t="str">
            <v>舞松原</v>
          </cell>
          <cell r="D112">
            <v>175</v>
          </cell>
          <cell r="E112" t="str">
            <v>福岡市東区舞松原五丁目１９番１号</v>
          </cell>
          <cell r="G112">
            <v>120</v>
          </cell>
          <cell r="H112">
            <v>8800</v>
          </cell>
          <cell r="I112">
            <v>7920</v>
          </cell>
          <cell r="J112">
            <v>16720</v>
          </cell>
          <cell r="K112" t="str">
            <v>梁井　輝久</v>
          </cell>
          <cell r="L112" t="str">
            <v xml:space="preserve">    673-0506</v>
          </cell>
          <cell r="M112" t="str">
            <v>090-8402-0761</v>
          </cell>
          <cell r="N112" t="str">
            <v>（福岡協組）</v>
          </cell>
        </row>
        <row r="113">
          <cell r="A113">
            <v>1107</v>
          </cell>
          <cell r="B113" t="str">
            <v>福浜小学校</v>
          </cell>
          <cell r="C113" t="str">
            <v>福　浜</v>
          </cell>
          <cell r="D113">
            <v>125</v>
          </cell>
          <cell r="E113" t="str">
            <v>福岡市中央区福浜一丁目２番１号</v>
          </cell>
          <cell r="G113">
            <v>90</v>
          </cell>
          <cell r="H113">
            <v>8800</v>
          </cell>
          <cell r="I113">
            <v>5940</v>
          </cell>
          <cell r="J113">
            <v>14740</v>
          </cell>
          <cell r="K113" t="str">
            <v>武藤　一見</v>
          </cell>
          <cell r="L113" t="str">
            <v xml:space="preserve">572-8368 </v>
          </cell>
          <cell r="M113" t="str">
            <v>090-1343-9343</v>
          </cell>
          <cell r="N113" t="str">
            <v>（福岡協組）</v>
          </cell>
        </row>
        <row r="114">
          <cell r="A114">
            <v>1108</v>
          </cell>
          <cell r="B114" t="str">
            <v>南片江小学校</v>
          </cell>
          <cell r="C114" t="str">
            <v>南片江</v>
          </cell>
          <cell r="D114">
            <v>150</v>
          </cell>
          <cell r="E114" t="str">
            <v>福岡市城南区南片江二丁目９番１号</v>
          </cell>
          <cell r="G114">
            <v>105</v>
          </cell>
          <cell r="H114">
            <v>8800</v>
          </cell>
          <cell r="I114">
            <v>6930</v>
          </cell>
          <cell r="J114">
            <v>15730</v>
          </cell>
          <cell r="K114" t="str">
            <v>小野　広人</v>
          </cell>
          <cell r="L114" t="str">
            <v xml:space="preserve">881-8528 </v>
          </cell>
          <cell r="M114" t="str">
            <v>090-2399-1711</v>
          </cell>
          <cell r="N114" t="str">
            <v>（福岡協組）</v>
          </cell>
        </row>
        <row r="115">
          <cell r="A115">
            <v>1109</v>
          </cell>
          <cell r="B115" t="str">
            <v>大原小学校</v>
          </cell>
          <cell r="C115" t="str">
            <v>大　原</v>
          </cell>
          <cell r="D115">
            <v>175</v>
          </cell>
          <cell r="E115" t="str">
            <v>福岡市早良区原三丁目８番１０号</v>
          </cell>
          <cell r="G115">
            <v>120</v>
          </cell>
          <cell r="H115">
            <v>8800</v>
          </cell>
          <cell r="I115">
            <v>7920</v>
          </cell>
          <cell r="J115">
            <v>16720</v>
          </cell>
          <cell r="K115" t="str">
            <v>松村　克昭</v>
          </cell>
          <cell r="L115" t="str">
            <v xml:space="preserve">    806-7631</v>
          </cell>
          <cell r="M115" t="str">
            <v>090-8762-4908</v>
          </cell>
          <cell r="N115" t="str">
            <v>（福岡協組）</v>
          </cell>
        </row>
        <row r="116">
          <cell r="A116">
            <v>1110</v>
          </cell>
          <cell r="B116" t="str">
            <v>香椎東小学校</v>
          </cell>
          <cell r="C116" t="str">
            <v>香椎東</v>
          </cell>
          <cell r="D116">
            <v>150</v>
          </cell>
          <cell r="E116" t="str">
            <v>福岡市東区香椎台一丁目９番１号</v>
          </cell>
          <cell r="F116" t="str">
            <v>1-11</v>
          </cell>
          <cell r="G116">
            <v>105</v>
          </cell>
          <cell r="H116">
            <v>8800</v>
          </cell>
          <cell r="I116">
            <v>6930</v>
          </cell>
          <cell r="J116">
            <v>15730</v>
          </cell>
          <cell r="K116" t="str">
            <v>小屋松 勝行</v>
          </cell>
          <cell r="L116" t="str">
            <v xml:space="preserve">812-6100 </v>
          </cell>
          <cell r="M116" t="str">
            <v>090-4997-1723</v>
          </cell>
          <cell r="N116" t="str">
            <v>（福岡協組）</v>
          </cell>
        </row>
        <row r="117">
          <cell r="A117">
            <v>1111</v>
          </cell>
          <cell r="B117" t="str">
            <v>弥永西小学校</v>
          </cell>
          <cell r="C117" t="str">
            <v>弥永西</v>
          </cell>
          <cell r="D117">
            <v>175</v>
          </cell>
          <cell r="E117" t="str">
            <v>福岡市南区弥永二丁目１０番１号</v>
          </cell>
          <cell r="G117">
            <v>120</v>
          </cell>
          <cell r="H117">
            <v>8800</v>
          </cell>
          <cell r="I117">
            <v>7920</v>
          </cell>
          <cell r="J117">
            <v>16720</v>
          </cell>
          <cell r="K117" t="str">
            <v>樋口　武昭</v>
          </cell>
          <cell r="L117" t="str">
            <v xml:space="preserve">573-4852 </v>
          </cell>
          <cell r="M117" t="str">
            <v>090-5475-0753</v>
          </cell>
          <cell r="N117" t="str">
            <v>（福岡協組）</v>
          </cell>
        </row>
        <row r="118">
          <cell r="A118">
            <v>1112</v>
          </cell>
          <cell r="B118" t="str">
            <v>東若久小学校</v>
          </cell>
          <cell r="C118" t="str">
            <v>東若久</v>
          </cell>
          <cell r="D118">
            <v>175</v>
          </cell>
          <cell r="E118" t="str">
            <v>福岡市南区若久三丁目３７番１号</v>
          </cell>
          <cell r="G118">
            <v>120</v>
          </cell>
          <cell r="H118">
            <v>8800</v>
          </cell>
          <cell r="I118">
            <v>7920</v>
          </cell>
          <cell r="J118">
            <v>16720</v>
          </cell>
          <cell r="K118" t="str">
            <v>古賀　富男</v>
          </cell>
          <cell r="L118" t="str">
            <v xml:space="preserve">557-2350 </v>
          </cell>
          <cell r="M118" t="str">
            <v>090-3668-6415</v>
          </cell>
          <cell r="N118" t="str">
            <v>（福岡協組）</v>
          </cell>
        </row>
        <row r="119">
          <cell r="A119">
            <v>1113</v>
          </cell>
          <cell r="B119" t="str">
            <v>四箇田小学校</v>
          </cell>
          <cell r="C119" t="str">
            <v>四箇田</v>
          </cell>
          <cell r="D119">
            <v>175</v>
          </cell>
          <cell r="E119" t="str">
            <v>福岡市早良区四箇田団地５６番１号</v>
          </cell>
          <cell r="G119">
            <v>120</v>
          </cell>
          <cell r="H119">
            <v>8800</v>
          </cell>
          <cell r="I119">
            <v>7920</v>
          </cell>
          <cell r="J119">
            <v>16720</v>
          </cell>
          <cell r="K119" t="str">
            <v>古川　輝喜</v>
          </cell>
          <cell r="L119" t="str">
            <v xml:space="preserve">     325-2121</v>
          </cell>
          <cell r="M119" t="str">
            <v>090-8914-8214</v>
          </cell>
          <cell r="N119" t="str">
            <v>（福岡協組）</v>
          </cell>
        </row>
        <row r="120">
          <cell r="A120">
            <v>1114</v>
          </cell>
          <cell r="B120" t="str">
            <v>壱岐東小学校</v>
          </cell>
          <cell r="C120" t="str">
            <v>壱岐東</v>
          </cell>
          <cell r="D120">
            <v>175</v>
          </cell>
          <cell r="E120" t="str">
            <v>福岡市西区橋本一丁目１４番１号</v>
          </cell>
          <cell r="G120">
            <v>120</v>
          </cell>
          <cell r="H120">
            <v>8800</v>
          </cell>
          <cell r="I120">
            <v>7920</v>
          </cell>
          <cell r="J120">
            <v>16720</v>
          </cell>
          <cell r="K120" t="str">
            <v>小屋松 勝行</v>
          </cell>
          <cell r="L120" t="str">
            <v xml:space="preserve">812-6100 </v>
          </cell>
          <cell r="M120" t="str">
            <v>090-4997-1723</v>
          </cell>
          <cell r="N120" t="str">
            <v>（福岡協組）</v>
          </cell>
        </row>
        <row r="121">
          <cell r="A121">
            <v>1115</v>
          </cell>
          <cell r="B121" t="str">
            <v>石丸小学校</v>
          </cell>
          <cell r="C121" t="str">
            <v>石　丸</v>
          </cell>
          <cell r="D121">
            <v>175</v>
          </cell>
          <cell r="E121" t="str">
            <v>福岡市西区石丸三丁目９番２５号</v>
          </cell>
          <cell r="G121">
            <v>120</v>
          </cell>
          <cell r="H121">
            <v>8800</v>
          </cell>
          <cell r="I121">
            <v>7920</v>
          </cell>
          <cell r="J121">
            <v>16720</v>
          </cell>
          <cell r="K121" t="str">
            <v>河野　学</v>
          </cell>
          <cell r="L121" t="str">
            <v xml:space="preserve">883-6813 </v>
          </cell>
          <cell r="M121" t="str">
            <v>090-3603-4439</v>
          </cell>
          <cell r="N121" t="str">
            <v>（福岡協組）</v>
          </cell>
        </row>
        <row r="122">
          <cell r="A122">
            <v>1116</v>
          </cell>
          <cell r="B122" t="str">
            <v>鶴田小学校</v>
          </cell>
          <cell r="C122" t="str">
            <v>鶴　田</v>
          </cell>
          <cell r="D122">
            <v>200</v>
          </cell>
          <cell r="E122" t="str">
            <v>福岡市南区鶴田三丁目７番１号</v>
          </cell>
          <cell r="G122">
            <v>135</v>
          </cell>
          <cell r="H122">
            <v>8800</v>
          </cell>
          <cell r="I122">
            <v>8910</v>
          </cell>
          <cell r="J122">
            <v>17710</v>
          </cell>
          <cell r="K122" t="str">
            <v>藤木　正成</v>
          </cell>
          <cell r="L122" t="str">
            <v xml:space="preserve">565-2827 </v>
          </cell>
          <cell r="M122" t="str">
            <v>090-7168-8612</v>
          </cell>
          <cell r="N122" t="str">
            <v>（福岡協組）</v>
          </cell>
        </row>
        <row r="123">
          <cell r="A123">
            <v>1117</v>
          </cell>
          <cell r="B123" t="str">
            <v>田島小学校</v>
          </cell>
          <cell r="C123" t="str">
            <v>田　島</v>
          </cell>
          <cell r="D123">
            <v>125</v>
          </cell>
          <cell r="E123" t="str">
            <v>福岡市城南区田島三丁目２０番１号</v>
          </cell>
          <cell r="G123">
            <v>90</v>
          </cell>
          <cell r="H123">
            <v>8800</v>
          </cell>
          <cell r="I123">
            <v>5940</v>
          </cell>
          <cell r="J123">
            <v>14740</v>
          </cell>
          <cell r="K123" t="str">
            <v>早場　安弘</v>
          </cell>
          <cell r="L123" t="str">
            <v xml:space="preserve">891-4089 </v>
          </cell>
          <cell r="M123" t="str">
            <v>090-8832-1756</v>
          </cell>
          <cell r="N123" t="str">
            <v>（福岡協組）</v>
          </cell>
        </row>
        <row r="124">
          <cell r="A124">
            <v>1118</v>
          </cell>
          <cell r="B124" t="str">
            <v>愛宕小学校</v>
          </cell>
          <cell r="C124" t="str">
            <v>愛　宕</v>
          </cell>
          <cell r="D124">
            <v>375</v>
          </cell>
          <cell r="E124" t="str">
            <v>福岡市西区愛宕四丁目１５番１号</v>
          </cell>
          <cell r="G124">
            <v>233</v>
          </cell>
          <cell r="H124">
            <v>8800</v>
          </cell>
          <cell r="I124">
            <v>15378</v>
          </cell>
          <cell r="J124">
            <v>24178</v>
          </cell>
          <cell r="K124" t="str">
            <v>早場　安弘</v>
          </cell>
          <cell r="L124" t="str">
            <v xml:space="preserve">891-4089 </v>
          </cell>
          <cell r="M124" t="str">
            <v>090-8832-1756</v>
          </cell>
          <cell r="N124" t="str">
            <v>（福岡協組）</v>
          </cell>
        </row>
        <row r="125">
          <cell r="A125">
            <v>1119</v>
          </cell>
          <cell r="B125" t="str">
            <v>福重小学校</v>
          </cell>
          <cell r="C125" t="str">
            <v>福　重</v>
          </cell>
          <cell r="D125">
            <v>175</v>
          </cell>
          <cell r="E125" t="str">
            <v>福岡市西区福重四丁目２５番１号</v>
          </cell>
          <cell r="G125">
            <v>120</v>
          </cell>
          <cell r="H125">
            <v>8800</v>
          </cell>
          <cell r="I125">
            <v>7920</v>
          </cell>
          <cell r="J125">
            <v>16720</v>
          </cell>
          <cell r="K125" t="str">
            <v>小野　広人</v>
          </cell>
          <cell r="L125" t="str">
            <v xml:space="preserve">881-8528 </v>
          </cell>
          <cell r="M125" t="str">
            <v>090-2399-1711</v>
          </cell>
          <cell r="N125" t="str">
            <v>（福岡協組）</v>
          </cell>
        </row>
        <row r="126">
          <cell r="A126">
            <v>1120</v>
          </cell>
          <cell r="B126" t="str">
            <v>三筑小学校</v>
          </cell>
          <cell r="C126" t="str">
            <v>三　筑</v>
          </cell>
          <cell r="D126">
            <v>175</v>
          </cell>
          <cell r="E126" t="str">
            <v>福岡市博多区三筑二丁目９番１号</v>
          </cell>
          <cell r="F126" t="str">
            <v>1-12</v>
          </cell>
          <cell r="G126">
            <v>120</v>
          </cell>
          <cell r="H126">
            <v>8800</v>
          </cell>
          <cell r="I126">
            <v>7920</v>
          </cell>
          <cell r="J126">
            <v>16720</v>
          </cell>
          <cell r="K126" t="str">
            <v>池野　之彦</v>
          </cell>
          <cell r="L126" t="str">
            <v xml:space="preserve">863-8831 </v>
          </cell>
          <cell r="M126" t="str">
            <v>090-4986-2657</v>
          </cell>
          <cell r="N126" t="str">
            <v>（福岡協組）</v>
          </cell>
        </row>
        <row r="127">
          <cell r="A127">
            <v>1121</v>
          </cell>
          <cell r="B127" t="str">
            <v>飯原小学校</v>
          </cell>
          <cell r="C127" t="str">
            <v>飯　原</v>
          </cell>
          <cell r="D127">
            <v>200</v>
          </cell>
          <cell r="E127" t="str">
            <v>福岡市早良区原七丁目３番１号</v>
          </cell>
          <cell r="G127">
            <v>135</v>
          </cell>
          <cell r="H127">
            <v>8800</v>
          </cell>
          <cell r="I127">
            <v>8910</v>
          </cell>
          <cell r="J127">
            <v>17710</v>
          </cell>
          <cell r="K127" t="str">
            <v>萩尾　力</v>
          </cell>
          <cell r="L127" t="str">
            <v xml:space="preserve">821-6816 </v>
          </cell>
          <cell r="M127" t="str">
            <v>090-1082-4888</v>
          </cell>
          <cell r="N127" t="str">
            <v>（福岡協組）</v>
          </cell>
        </row>
        <row r="128">
          <cell r="A128">
            <v>1122</v>
          </cell>
          <cell r="B128" t="str">
            <v>青葉小学校</v>
          </cell>
          <cell r="C128" t="str">
            <v>青　葉</v>
          </cell>
          <cell r="D128">
            <v>175</v>
          </cell>
          <cell r="E128" t="str">
            <v>福岡市東区青葉三丁目９番１号</v>
          </cell>
          <cell r="G128">
            <v>120</v>
          </cell>
          <cell r="H128">
            <v>8800</v>
          </cell>
          <cell r="I128">
            <v>7920</v>
          </cell>
          <cell r="J128">
            <v>16720</v>
          </cell>
          <cell r="K128" t="str">
            <v>小金丸　政信</v>
          </cell>
          <cell r="L128" t="str">
            <v xml:space="preserve">607-1585 </v>
          </cell>
          <cell r="M128" t="str">
            <v>090-8911-6168</v>
          </cell>
          <cell r="N128" t="str">
            <v>（福岡協組）</v>
          </cell>
        </row>
        <row r="129">
          <cell r="A129">
            <v>1123</v>
          </cell>
          <cell r="B129" t="str">
            <v>奈多小学校</v>
          </cell>
          <cell r="C129" t="str">
            <v>奈　多</v>
          </cell>
          <cell r="D129">
            <v>225</v>
          </cell>
          <cell r="E129" t="str">
            <v>福岡市東区奈多団地４０番１号</v>
          </cell>
          <cell r="G129">
            <v>150</v>
          </cell>
          <cell r="H129">
            <v>8800</v>
          </cell>
          <cell r="I129">
            <v>9900</v>
          </cell>
          <cell r="J129">
            <v>18700</v>
          </cell>
          <cell r="K129" t="str">
            <v>緒方　弘毅</v>
          </cell>
          <cell r="L129" t="str">
            <v xml:space="preserve">605-1134 </v>
          </cell>
          <cell r="M129" t="str">
            <v>090-1178-6308</v>
          </cell>
          <cell r="N129" t="str">
            <v>（福岡協組）</v>
          </cell>
        </row>
        <row r="130">
          <cell r="A130">
            <v>1124</v>
          </cell>
          <cell r="B130" t="str">
            <v>野多目小学校</v>
          </cell>
          <cell r="C130" t="str">
            <v>野多目</v>
          </cell>
          <cell r="D130">
            <v>150</v>
          </cell>
          <cell r="E130" t="str">
            <v>福岡市南区野多目二丁目６番１号</v>
          </cell>
          <cell r="G130">
            <v>105</v>
          </cell>
          <cell r="H130">
            <v>8800</v>
          </cell>
          <cell r="I130">
            <v>6930</v>
          </cell>
          <cell r="J130">
            <v>15730</v>
          </cell>
          <cell r="K130" t="str">
            <v>武藤　一見</v>
          </cell>
          <cell r="L130" t="str">
            <v xml:space="preserve">572-8368 </v>
          </cell>
          <cell r="M130" t="str">
            <v>090-1343-9343</v>
          </cell>
          <cell r="N130" t="str">
            <v>（福岡協組）</v>
          </cell>
        </row>
        <row r="131">
          <cell r="A131">
            <v>1125</v>
          </cell>
          <cell r="B131" t="str">
            <v>高木小学校</v>
          </cell>
          <cell r="C131" t="str">
            <v>高　木</v>
          </cell>
          <cell r="D131">
            <v>280</v>
          </cell>
          <cell r="E131" t="str">
            <v>福岡市南区高木三丁目１１番１号</v>
          </cell>
          <cell r="G131">
            <v>183</v>
          </cell>
          <cell r="H131">
            <v>8800</v>
          </cell>
          <cell r="I131">
            <v>12078</v>
          </cell>
          <cell r="J131">
            <v>20878</v>
          </cell>
          <cell r="K131" t="str">
            <v>徳重　和男</v>
          </cell>
          <cell r="L131" t="str">
            <v xml:space="preserve">562-2626 </v>
          </cell>
          <cell r="M131" t="str">
            <v>090-5293-8080</v>
          </cell>
          <cell r="N131" t="str">
            <v>（福岡協組）</v>
          </cell>
        </row>
        <row r="132">
          <cell r="A132">
            <v>1126</v>
          </cell>
          <cell r="B132" t="str">
            <v>堤丘小学校</v>
          </cell>
          <cell r="C132" t="str">
            <v>堤　丘</v>
          </cell>
          <cell r="D132">
            <v>150</v>
          </cell>
          <cell r="E132" t="str">
            <v>福岡市城南区堤一丁目１６番１号</v>
          </cell>
          <cell r="G132">
            <v>105</v>
          </cell>
          <cell r="H132">
            <v>8800</v>
          </cell>
          <cell r="I132">
            <v>6930</v>
          </cell>
          <cell r="J132">
            <v>15730</v>
          </cell>
          <cell r="K132" t="str">
            <v>早場　安弘</v>
          </cell>
          <cell r="L132" t="str">
            <v xml:space="preserve">891-4089 </v>
          </cell>
          <cell r="M132" t="str">
            <v>090-8832-1756</v>
          </cell>
          <cell r="N132" t="str">
            <v>（福岡協組）</v>
          </cell>
        </row>
        <row r="133">
          <cell r="A133">
            <v>1127</v>
          </cell>
          <cell r="B133" t="str">
            <v>有住小学校</v>
          </cell>
          <cell r="C133" t="str">
            <v>有　住</v>
          </cell>
          <cell r="D133">
            <v>150</v>
          </cell>
          <cell r="E133" t="str">
            <v>福岡市早良区有田七丁目１７番１号</v>
          </cell>
          <cell r="G133">
            <v>105</v>
          </cell>
          <cell r="H133">
            <v>8800</v>
          </cell>
          <cell r="I133">
            <v>6930</v>
          </cell>
          <cell r="J133">
            <v>15730</v>
          </cell>
          <cell r="K133" t="str">
            <v>原野　悟</v>
          </cell>
          <cell r="L133" t="str">
            <v xml:space="preserve">843-7700 </v>
          </cell>
          <cell r="M133" t="str">
            <v>090-4516-2514</v>
          </cell>
          <cell r="N133" t="str">
            <v>（福岡協組）</v>
          </cell>
        </row>
        <row r="134">
          <cell r="A134">
            <v>1128</v>
          </cell>
          <cell r="B134" t="str">
            <v>城原小学校</v>
          </cell>
          <cell r="C134" t="str">
            <v>城　原</v>
          </cell>
          <cell r="D134">
            <v>175</v>
          </cell>
          <cell r="E134" t="str">
            <v>福岡市西区上山門一丁目２７番１号</v>
          </cell>
          <cell r="G134">
            <v>120</v>
          </cell>
          <cell r="H134">
            <v>8800</v>
          </cell>
          <cell r="I134">
            <v>7920</v>
          </cell>
          <cell r="J134">
            <v>16720</v>
          </cell>
          <cell r="K134" t="str">
            <v>松尾　修</v>
          </cell>
          <cell r="L134" t="str">
            <v xml:space="preserve">865-5023 </v>
          </cell>
          <cell r="M134" t="str">
            <v>090-4983-9093</v>
          </cell>
          <cell r="N134" t="str">
            <v>（福岡協組）</v>
          </cell>
        </row>
        <row r="135">
          <cell r="A135">
            <v>1129</v>
          </cell>
          <cell r="B135" t="str">
            <v>香椎浜小学校</v>
          </cell>
          <cell r="C135" t="str">
            <v>香椎浜</v>
          </cell>
          <cell r="D135">
            <v>150</v>
          </cell>
          <cell r="E135" t="str">
            <v>福岡市東区香椎浜二丁目２番２号</v>
          </cell>
          <cell r="G135">
            <v>105</v>
          </cell>
          <cell r="H135">
            <v>8800</v>
          </cell>
          <cell r="I135">
            <v>6930</v>
          </cell>
          <cell r="J135">
            <v>15730</v>
          </cell>
          <cell r="K135" t="str">
            <v>緒方　弘毅</v>
          </cell>
          <cell r="L135" t="str">
            <v xml:space="preserve">605-1134 </v>
          </cell>
          <cell r="M135" t="str">
            <v>090-1178-6308</v>
          </cell>
          <cell r="N135" t="str">
            <v>（福岡協組）</v>
          </cell>
        </row>
        <row r="136">
          <cell r="A136">
            <v>1130</v>
          </cell>
          <cell r="B136" t="str">
            <v>大池小学校</v>
          </cell>
          <cell r="C136" t="str">
            <v>大　池</v>
          </cell>
          <cell r="D136">
            <v>125</v>
          </cell>
          <cell r="E136" t="str">
            <v>福岡市南区多賀二丁目８番１号</v>
          </cell>
          <cell r="F136" t="str">
            <v>1-13</v>
          </cell>
          <cell r="G136">
            <v>90</v>
          </cell>
          <cell r="H136">
            <v>8800</v>
          </cell>
          <cell r="I136">
            <v>5940</v>
          </cell>
          <cell r="J136">
            <v>14740</v>
          </cell>
          <cell r="K136" t="str">
            <v>吉富　政次</v>
          </cell>
          <cell r="L136" t="str">
            <v xml:space="preserve">472-0255 </v>
          </cell>
          <cell r="M136" t="str">
            <v>-</v>
          </cell>
          <cell r="N136" t="str">
            <v>(保安協会)</v>
          </cell>
        </row>
        <row r="137">
          <cell r="A137">
            <v>1131</v>
          </cell>
          <cell r="B137" t="str">
            <v>早良小学校</v>
          </cell>
          <cell r="C137" t="str">
            <v>早　良</v>
          </cell>
          <cell r="D137">
            <v>150</v>
          </cell>
          <cell r="E137" t="str">
            <v>福岡市早良区早良一丁目８番１号</v>
          </cell>
          <cell r="G137">
            <v>105</v>
          </cell>
          <cell r="H137">
            <v>8800</v>
          </cell>
          <cell r="I137">
            <v>6930</v>
          </cell>
          <cell r="J137">
            <v>15730</v>
          </cell>
          <cell r="K137" t="str">
            <v>中島　和俊</v>
          </cell>
          <cell r="L137" t="str">
            <v xml:space="preserve">892-4070 </v>
          </cell>
          <cell r="M137" t="str">
            <v>-</v>
          </cell>
          <cell r="N137" t="str">
            <v>(保安協会)</v>
          </cell>
        </row>
        <row r="138">
          <cell r="A138">
            <v>1132</v>
          </cell>
          <cell r="B138" t="str">
            <v>香椎下原小学校</v>
          </cell>
          <cell r="C138" t="str">
            <v>香椎下原</v>
          </cell>
          <cell r="D138">
            <v>150</v>
          </cell>
          <cell r="E138" t="str">
            <v>福岡市東区下原一丁目４番１号</v>
          </cell>
          <cell r="G138">
            <v>105</v>
          </cell>
          <cell r="H138">
            <v>8800</v>
          </cell>
          <cell r="I138">
            <v>6930</v>
          </cell>
          <cell r="J138">
            <v>15730</v>
          </cell>
          <cell r="K138" t="str">
            <v>下川　和夫</v>
          </cell>
          <cell r="L138" t="str">
            <v xml:space="preserve">681-4088 </v>
          </cell>
          <cell r="M138" t="str">
            <v>-</v>
          </cell>
          <cell r="N138" t="str">
            <v>(保安協会)</v>
          </cell>
        </row>
        <row r="139">
          <cell r="A139">
            <v>1133</v>
          </cell>
          <cell r="B139" t="str">
            <v>弥生小学校</v>
          </cell>
          <cell r="C139" t="str">
            <v>弥　生</v>
          </cell>
          <cell r="D139">
            <v>200</v>
          </cell>
          <cell r="E139" t="str">
            <v>福岡市博多区那珂四丁目９番１号</v>
          </cell>
          <cell r="G139">
            <v>135</v>
          </cell>
          <cell r="H139">
            <v>8800</v>
          </cell>
          <cell r="I139">
            <v>8910</v>
          </cell>
          <cell r="J139">
            <v>17710</v>
          </cell>
          <cell r="K139" t="str">
            <v>小川　誠一</v>
          </cell>
          <cell r="L139" t="str">
            <v xml:space="preserve">472-0255 </v>
          </cell>
          <cell r="M139" t="str">
            <v>-</v>
          </cell>
          <cell r="N139" t="str">
            <v>(保安協会)</v>
          </cell>
        </row>
        <row r="140">
          <cell r="A140">
            <v>1134</v>
          </cell>
          <cell r="B140" t="str">
            <v>塩原小学校</v>
          </cell>
          <cell r="C140" t="str">
            <v>塩　原</v>
          </cell>
          <cell r="D140">
            <v>175</v>
          </cell>
          <cell r="E140" t="str">
            <v>福岡市南区塩原一丁目２７番１号</v>
          </cell>
          <cell r="G140">
            <v>120</v>
          </cell>
          <cell r="H140">
            <v>8800</v>
          </cell>
          <cell r="I140">
            <v>7920</v>
          </cell>
          <cell r="J140">
            <v>16720</v>
          </cell>
          <cell r="K140" t="str">
            <v>水野　五男</v>
          </cell>
          <cell r="L140" t="str">
            <v xml:space="preserve">472-0255 </v>
          </cell>
          <cell r="M140" t="str">
            <v>-</v>
          </cell>
          <cell r="N140" t="str">
            <v>(保安協会)</v>
          </cell>
        </row>
        <row r="141">
          <cell r="A141">
            <v>1135</v>
          </cell>
          <cell r="B141" t="str">
            <v>田村小学校</v>
          </cell>
          <cell r="C141" t="str">
            <v>田　村</v>
          </cell>
          <cell r="D141">
            <v>150</v>
          </cell>
          <cell r="E141" t="str">
            <v>福岡市早良区田村三丁目３２番１号</v>
          </cell>
          <cell r="G141">
            <v>105</v>
          </cell>
          <cell r="H141">
            <v>8800</v>
          </cell>
          <cell r="I141">
            <v>6930</v>
          </cell>
          <cell r="J141">
            <v>15730</v>
          </cell>
          <cell r="K141" t="str">
            <v>梶谷　義彦</v>
          </cell>
          <cell r="L141" t="str">
            <v xml:space="preserve">892-4070 </v>
          </cell>
          <cell r="M141" t="str">
            <v>-</v>
          </cell>
          <cell r="N141" t="str">
            <v>(保安協会)</v>
          </cell>
        </row>
        <row r="142">
          <cell r="A142">
            <v>1136</v>
          </cell>
          <cell r="B142" t="str">
            <v>千早西小学校</v>
          </cell>
          <cell r="C142" t="str">
            <v>千早西</v>
          </cell>
          <cell r="D142">
            <v>225</v>
          </cell>
          <cell r="E142" t="str">
            <v>福岡市東区香椎浜一丁目４番１号</v>
          </cell>
          <cell r="G142">
            <v>150</v>
          </cell>
          <cell r="H142">
            <v>8800</v>
          </cell>
          <cell r="I142">
            <v>9900</v>
          </cell>
          <cell r="J142">
            <v>18700</v>
          </cell>
          <cell r="K142" t="str">
            <v>梅本　陽出雄</v>
          </cell>
          <cell r="L142" t="str">
            <v xml:space="preserve">681-4088 </v>
          </cell>
          <cell r="M142" t="str">
            <v>-</v>
          </cell>
          <cell r="N142" t="str">
            <v>(保安協会)</v>
          </cell>
        </row>
        <row r="143">
          <cell r="A143">
            <v>1137</v>
          </cell>
          <cell r="B143" t="str">
            <v>東箱崎小学校</v>
          </cell>
          <cell r="C143" t="str">
            <v>東箱崎</v>
          </cell>
          <cell r="D143">
            <v>550</v>
          </cell>
          <cell r="E143" t="str">
            <v>福岡市東区箱崎五丁目１１番２０号</v>
          </cell>
          <cell r="G143">
            <v>320</v>
          </cell>
          <cell r="H143">
            <v>8800</v>
          </cell>
          <cell r="I143">
            <v>21120</v>
          </cell>
          <cell r="J143">
            <v>29920</v>
          </cell>
          <cell r="K143" t="str">
            <v>宮口　健司</v>
          </cell>
          <cell r="L143" t="str">
            <v xml:space="preserve">681-4088 </v>
          </cell>
          <cell r="M143" t="str">
            <v>-</v>
          </cell>
          <cell r="N143" t="str">
            <v>(保安協会)</v>
          </cell>
        </row>
        <row r="144">
          <cell r="A144">
            <v>1138</v>
          </cell>
          <cell r="B144" t="str">
            <v>柏原小学校</v>
          </cell>
          <cell r="C144" t="str">
            <v>柏　原</v>
          </cell>
          <cell r="D144">
            <v>175</v>
          </cell>
          <cell r="E144" t="str">
            <v>福岡市南区柏原五丁目２１番１号</v>
          </cell>
          <cell r="G144">
            <v>120</v>
          </cell>
          <cell r="H144">
            <v>8800</v>
          </cell>
          <cell r="I144">
            <v>7920</v>
          </cell>
          <cell r="J144">
            <v>16720</v>
          </cell>
          <cell r="K144" t="str">
            <v>宮崎　清文</v>
          </cell>
          <cell r="L144" t="str">
            <v xml:space="preserve">472-0255 </v>
          </cell>
          <cell r="M144" t="str">
            <v>-</v>
          </cell>
          <cell r="N144" t="str">
            <v>(保安協会)</v>
          </cell>
        </row>
        <row r="145">
          <cell r="A145">
            <v>1139</v>
          </cell>
          <cell r="B145" t="str">
            <v>飯倉中央小学校</v>
          </cell>
          <cell r="C145" t="str">
            <v>飯倉中央</v>
          </cell>
          <cell r="D145">
            <v>175</v>
          </cell>
          <cell r="E145" t="str">
            <v>福岡市早良区飯倉三丁目６番３５号</v>
          </cell>
          <cell r="G145">
            <v>120</v>
          </cell>
          <cell r="H145">
            <v>8800</v>
          </cell>
          <cell r="I145">
            <v>7920</v>
          </cell>
          <cell r="J145">
            <v>16720</v>
          </cell>
          <cell r="K145" t="str">
            <v>梶谷　義彦</v>
          </cell>
          <cell r="L145" t="str">
            <v xml:space="preserve">892-4070 </v>
          </cell>
          <cell r="M145" t="str">
            <v>-</v>
          </cell>
          <cell r="N145" t="str">
            <v>(保安協会)</v>
          </cell>
        </row>
        <row r="146">
          <cell r="A146">
            <v>1140</v>
          </cell>
          <cell r="B146" t="str">
            <v>玄洋小学校</v>
          </cell>
          <cell r="C146" t="str">
            <v>玄　洋</v>
          </cell>
          <cell r="D146">
            <v>225</v>
          </cell>
          <cell r="E146" t="str">
            <v>福岡市西区今宿町６９７番地の１</v>
          </cell>
          <cell r="F146" t="str">
            <v>1-14</v>
          </cell>
          <cell r="G146">
            <v>150</v>
          </cell>
          <cell r="H146">
            <v>8800</v>
          </cell>
          <cell r="I146">
            <v>9900</v>
          </cell>
          <cell r="J146">
            <v>18700</v>
          </cell>
          <cell r="K146" t="str">
            <v>竹口　良一</v>
          </cell>
          <cell r="L146" t="str">
            <v xml:space="preserve">892-4070 </v>
          </cell>
          <cell r="M146" t="str">
            <v>-</v>
          </cell>
          <cell r="N146" t="str">
            <v>(保安協会)</v>
          </cell>
        </row>
        <row r="147">
          <cell r="A147">
            <v>1141</v>
          </cell>
          <cell r="B147" t="str">
            <v>小田部小学校</v>
          </cell>
          <cell r="C147" t="str">
            <v>小田部</v>
          </cell>
          <cell r="D147">
            <v>175</v>
          </cell>
          <cell r="E147" t="str">
            <v>福岡市早良区小田部六丁目４番１号</v>
          </cell>
          <cell r="G147">
            <v>120</v>
          </cell>
          <cell r="H147">
            <v>8800</v>
          </cell>
          <cell r="I147">
            <v>7920</v>
          </cell>
          <cell r="J147">
            <v>16720</v>
          </cell>
          <cell r="K147" t="str">
            <v>植松　悦郎　　</v>
          </cell>
          <cell r="L147" t="str">
            <v xml:space="preserve">892-4070 </v>
          </cell>
          <cell r="M147" t="str">
            <v>-</v>
          </cell>
          <cell r="N147" t="str">
            <v>(保安協会)</v>
          </cell>
        </row>
        <row r="148">
          <cell r="A148">
            <v>1142</v>
          </cell>
          <cell r="B148" t="str">
            <v>香陵小学校</v>
          </cell>
          <cell r="C148" t="str">
            <v>香　陵</v>
          </cell>
          <cell r="D148">
            <v>150</v>
          </cell>
          <cell r="E148" t="str">
            <v>福岡市東区香椎浜四丁目３番２号</v>
          </cell>
          <cell r="G148">
            <v>105</v>
          </cell>
          <cell r="H148">
            <v>8800</v>
          </cell>
          <cell r="I148">
            <v>6930</v>
          </cell>
          <cell r="J148">
            <v>15730</v>
          </cell>
          <cell r="K148" t="str">
            <v>村上　一喜</v>
          </cell>
          <cell r="L148" t="str">
            <v xml:space="preserve">681-4088 </v>
          </cell>
          <cell r="M148" t="str">
            <v>-</v>
          </cell>
          <cell r="N148" t="str">
            <v>(保安協会)</v>
          </cell>
        </row>
        <row r="149">
          <cell r="A149">
            <v>1143</v>
          </cell>
          <cell r="B149" t="str">
            <v>百道浜小学校</v>
          </cell>
          <cell r="C149" t="str">
            <v>百道浜</v>
          </cell>
          <cell r="D149">
            <v>175</v>
          </cell>
          <cell r="E149" t="str">
            <v>福岡市早良区百道浜四丁目２４番１号</v>
          </cell>
          <cell r="G149">
            <v>120</v>
          </cell>
          <cell r="H149">
            <v>8800</v>
          </cell>
          <cell r="I149">
            <v>7920</v>
          </cell>
          <cell r="J149">
            <v>16720</v>
          </cell>
          <cell r="K149" t="str">
            <v>大屋　誠</v>
          </cell>
          <cell r="L149" t="str">
            <v xml:space="preserve">892-4070 </v>
          </cell>
          <cell r="M149" t="str">
            <v>-</v>
          </cell>
          <cell r="N149" t="str">
            <v>(保安協会)</v>
          </cell>
        </row>
        <row r="150">
          <cell r="A150">
            <v>1144</v>
          </cell>
          <cell r="B150" t="str">
            <v>松島小学校</v>
          </cell>
          <cell r="C150" t="str">
            <v>松　島</v>
          </cell>
          <cell r="D150">
            <v>175</v>
          </cell>
          <cell r="E150" t="str">
            <v>福岡市東区松島一丁目３９番１号</v>
          </cell>
          <cell r="G150">
            <v>120</v>
          </cell>
          <cell r="H150">
            <v>8800</v>
          </cell>
          <cell r="I150">
            <v>7920</v>
          </cell>
          <cell r="J150">
            <v>16720</v>
          </cell>
          <cell r="K150" t="str">
            <v>松永　武井</v>
          </cell>
          <cell r="L150" t="str">
            <v xml:space="preserve">681-4088 </v>
          </cell>
          <cell r="M150" t="str">
            <v>-</v>
          </cell>
          <cell r="N150" t="str">
            <v>(保安協会)</v>
          </cell>
        </row>
        <row r="151">
          <cell r="A151">
            <v>1145</v>
          </cell>
          <cell r="B151" t="str">
            <v>横手小学校</v>
          </cell>
          <cell r="C151" t="str">
            <v>横　手</v>
          </cell>
          <cell r="D151">
            <v>175</v>
          </cell>
          <cell r="E151" t="str">
            <v>福岡市南区横手四丁目２２番１号</v>
          </cell>
          <cell r="G151">
            <v>120</v>
          </cell>
          <cell r="H151">
            <v>8800</v>
          </cell>
          <cell r="I151">
            <v>7920</v>
          </cell>
          <cell r="J151">
            <v>16720</v>
          </cell>
          <cell r="K151" t="str">
            <v>池口　智親</v>
          </cell>
          <cell r="L151" t="str">
            <v xml:space="preserve">501-8685 </v>
          </cell>
          <cell r="M151" t="str">
            <v>-</v>
          </cell>
          <cell r="N151" t="str">
            <v>(保安協会)</v>
          </cell>
        </row>
        <row r="152">
          <cell r="A152">
            <v>1146</v>
          </cell>
          <cell r="B152" t="str">
            <v>三苫小学校</v>
          </cell>
          <cell r="C152" t="str">
            <v>三　苫</v>
          </cell>
          <cell r="D152">
            <v>175</v>
          </cell>
          <cell r="E152" t="str">
            <v>福岡市東区三苫七丁目３６０番地</v>
          </cell>
          <cell r="G152">
            <v>120</v>
          </cell>
          <cell r="H152">
            <v>8800</v>
          </cell>
          <cell r="I152">
            <v>7920</v>
          </cell>
          <cell r="J152">
            <v>16720</v>
          </cell>
          <cell r="K152" t="str">
            <v>森岡　信一</v>
          </cell>
          <cell r="L152" t="str">
            <v xml:space="preserve">681-4088 </v>
          </cell>
          <cell r="M152" t="str">
            <v>-</v>
          </cell>
          <cell r="N152" t="str">
            <v>(保安協会)</v>
          </cell>
        </row>
        <row r="153">
          <cell r="A153">
            <v>1147</v>
          </cell>
          <cell r="B153" t="str">
            <v>愛宕浜小学校</v>
          </cell>
          <cell r="C153" t="str">
            <v>愛宕浜</v>
          </cell>
          <cell r="D153">
            <v>175</v>
          </cell>
          <cell r="E153" t="str">
            <v>福岡市西区愛宕浜四丁目４２番１号</v>
          </cell>
          <cell r="G153">
            <v>120</v>
          </cell>
          <cell r="H153">
            <v>8800</v>
          </cell>
          <cell r="I153">
            <v>7920</v>
          </cell>
          <cell r="J153">
            <v>16720</v>
          </cell>
          <cell r="K153" t="str">
            <v>楠本　徹</v>
          </cell>
          <cell r="L153" t="str">
            <v xml:space="preserve">892-4070 </v>
          </cell>
          <cell r="M153" t="str">
            <v>-</v>
          </cell>
          <cell r="N153" t="str">
            <v>(保安協会)</v>
          </cell>
        </row>
        <row r="154">
          <cell r="A154">
            <v>1148</v>
          </cell>
          <cell r="B154" t="str">
            <v>姪北小学校</v>
          </cell>
          <cell r="C154" t="str">
            <v>姪　北</v>
          </cell>
          <cell r="D154">
            <v>250</v>
          </cell>
          <cell r="E154" t="str">
            <v>福岡市西区姪の浜２丁目２０番２３号</v>
          </cell>
          <cell r="G154">
            <v>165</v>
          </cell>
          <cell r="H154">
            <v>8800</v>
          </cell>
          <cell r="I154">
            <v>10890</v>
          </cell>
          <cell r="J154">
            <v>19690</v>
          </cell>
          <cell r="K154" t="str">
            <v>江崎　国昭</v>
          </cell>
          <cell r="L154" t="str">
            <v xml:space="preserve">892-4070 </v>
          </cell>
          <cell r="M154" t="str">
            <v>-</v>
          </cell>
          <cell r="N154" t="str">
            <v>(保安協会)</v>
          </cell>
        </row>
        <row r="155">
          <cell r="A155">
            <v>1149</v>
          </cell>
          <cell r="B155" t="str">
            <v>照葉小学校</v>
          </cell>
          <cell r="C155" t="str">
            <v>照　葉</v>
          </cell>
          <cell r="D155">
            <v>450</v>
          </cell>
          <cell r="E155" t="str">
            <v>福岡市東区香椎照葉２丁目２番１号</v>
          </cell>
          <cell r="G155">
            <v>270</v>
          </cell>
          <cell r="H155">
            <v>8800</v>
          </cell>
          <cell r="I155">
            <v>17820</v>
          </cell>
          <cell r="J155">
            <v>26620</v>
          </cell>
          <cell r="K155" t="str">
            <v>春日　賢史</v>
          </cell>
          <cell r="L155" t="str">
            <v xml:space="preserve">681-4088 </v>
          </cell>
          <cell r="M155" t="str">
            <v>-</v>
          </cell>
          <cell r="N155" t="str">
            <v>(保安協会)</v>
          </cell>
        </row>
        <row r="156">
          <cell r="K156" t="str">
            <v/>
          </cell>
          <cell r="L156" t="str">
            <v/>
          </cell>
          <cell r="N156" t="str">
            <v/>
          </cell>
        </row>
        <row r="157">
          <cell r="K157" t="str">
            <v/>
          </cell>
          <cell r="L157" t="str">
            <v/>
          </cell>
          <cell r="N157" t="str">
            <v/>
          </cell>
        </row>
        <row r="158">
          <cell r="A158">
            <v>2001</v>
          </cell>
          <cell r="B158" t="str">
            <v>箱崎中学校</v>
          </cell>
          <cell r="C158" t="str">
            <v>箱　崎</v>
          </cell>
          <cell r="D158">
            <v>475</v>
          </cell>
          <cell r="E158" t="str">
            <v>福岡市東区筥松四丁目２１番２２号</v>
          </cell>
          <cell r="F158" t="str">
            <v>2-1</v>
          </cell>
          <cell r="G158">
            <v>283</v>
          </cell>
          <cell r="H158">
            <v>8800</v>
          </cell>
          <cell r="I158">
            <v>18678</v>
          </cell>
          <cell r="J158">
            <v>27478</v>
          </cell>
          <cell r="K158" t="str">
            <v>徳重　和男</v>
          </cell>
          <cell r="L158" t="str">
            <v xml:space="preserve">562-2626 </v>
          </cell>
          <cell r="M158" t="str">
            <v>090-5293-8080</v>
          </cell>
          <cell r="N158" t="str">
            <v>（福岡協組）</v>
          </cell>
        </row>
        <row r="159">
          <cell r="A159">
            <v>2002</v>
          </cell>
          <cell r="B159" t="str">
            <v>福岡中学校</v>
          </cell>
          <cell r="C159" t="str">
            <v>福　岡</v>
          </cell>
          <cell r="D159">
            <v>225</v>
          </cell>
          <cell r="E159" t="str">
            <v>福岡市東区馬出三丁目１１番１号</v>
          </cell>
          <cell r="G159">
            <v>150</v>
          </cell>
          <cell r="H159">
            <v>8800</v>
          </cell>
          <cell r="I159">
            <v>9900</v>
          </cell>
          <cell r="J159">
            <v>18700</v>
          </cell>
          <cell r="K159" t="str">
            <v>樋口　武昭</v>
          </cell>
          <cell r="L159" t="str">
            <v xml:space="preserve">573-4852 </v>
          </cell>
          <cell r="M159" t="str">
            <v>090-5475-0753</v>
          </cell>
          <cell r="N159" t="str">
            <v>（福岡協組）</v>
          </cell>
        </row>
        <row r="160">
          <cell r="A160">
            <v>2003</v>
          </cell>
          <cell r="B160" t="str">
            <v>千代中学校</v>
          </cell>
          <cell r="C160" t="str">
            <v>千　代</v>
          </cell>
          <cell r="D160">
            <v>225</v>
          </cell>
          <cell r="E160" t="str">
            <v>福岡市博多区千代四丁目１７番４７号</v>
          </cell>
          <cell r="G160">
            <v>150</v>
          </cell>
          <cell r="H160">
            <v>8800</v>
          </cell>
          <cell r="I160">
            <v>9900</v>
          </cell>
          <cell r="J160">
            <v>18700</v>
          </cell>
          <cell r="K160" t="str">
            <v>山村　善隆</v>
          </cell>
          <cell r="L160" t="str">
            <v xml:space="preserve">841-3393 </v>
          </cell>
          <cell r="M160" t="str">
            <v>090-8455-7801</v>
          </cell>
          <cell r="N160" t="str">
            <v>（福岡協組）</v>
          </cell>
        </row>
        <row r="161">
          <cell r="A161">
            <v>2004</v>
          </cell>
          <cell r="B161" t="str">
            <v>東光中学校</v>
          </cell>
          <cell r="C161" t="str">
            <v>東　光</v>
          </cell>
          <cell r="D161">
            <v>250</v>
          </cell>
          <cell r="E161" t="str">
            <v>福岡市博多区東光二丁目１５番１号</v>
          </cell>
          <cell r="G161">
            <v>165</v>
          </cell>
          <cell r="H161">
            <v>8800</v>
          </cell>
          <cell r="I161">
            <v>10890</v>
          </cell>
          <cell r="J161">
            <v>19690</v>
          </cell>
          <cell r="K161" t="str">
            <v>渡辺　清海</v>
          </cell>
          <cell r="L161" t="str">
            <v xml:space="preserve">522-0352 </v>
          </cell>
          <cell r="M161" t="str">
            <v>080-1708-9625</v>
          </cell>
          <cell r="N161" t="str">
            <v>（福岡協組）</v>
          </cell>
        </row>
        <row r="162">
          <cell r="A162">
            <v>2005</v>
          </cell>
          <cell r="B162" t="str">
            <v>博多中学校</v>
          </cell>
          <cell r="C162" t="str">
            <v>博　多</v>
          </cell>
          <cell r="D162">
            <v>275</v>
          </cell>
          <cell r="E162" t="str">
            <v>福岡市博多区対馬小路１３番４０号</v>
          </cell>
          <cell r="G162">
            <v>180</v>
          </cell>
          <cell r="H162">
            <v>8800</v>
          </cell>
          <cell r="I162">
            <v>11880</v>
          </cell>
          <cell r="J162">
            <v>20680</v>
          </cell>
          <cell r="K162" t="str">
            <v>徳重　和男</v>
          </cell>
          <cell r="L162" t="str">
            <v xml:space="preserve">562-2626 </v>
          </cell>
          <cell r="M162" t="str">
            <v>090-5293-8080</v>
          </cell>
          <cell r="N162" t="str">
            <v>（福岡協組）</v>
          </cell>
        </row>
        <row r="163">
          <cell r="A163">
            <v>2007</v>
          </cell>
          <cell r="B163" t="str">
            <v>東住吉中学校</v>
          </cell>
          <cell r="C163" t="str">
            <v>東住吉</v>
          </cell>
          <cell r="D163">
            <v>150</v>
          </cell>
          <cell r="E163" t="str">
            <v>福岡市博多区博多駅南二丁目５番１号</v>
          </cell>
          <cell r="G163">
            <v>105</v>
          </cell>
          <cell r="H163">
            <v>8800</v>
          </cell>
          <cell r="I163">
            <v>6930</v>
          </cell>
          <cell r="J163">
            <v>15730</v>
          </cell>
          <cell r="K163" t="str">
            <v>八木　　洋</v>
          </cell>
          <cell r="L163" t="str">
            <v xml:space="preserve">882-7338 </v>
          </cell>
          <cell r="M163" t="str">
            <v>090-2087-4013</v>
          </cell>
          <cell r="N163" t="str">
            <v>（福岡協組）</v>
          </cell>
        </row>
        <row r="164">
          <cell r="A164">
            <v>2008</v>
          </cell>
          <cell r="B164" t="str">
            <v>春吉中学校</v>
          </cell>
          <cell r="C164" t="str">
            <v>春　吉</v>
          </cell>
          <cell r="D164">
            <v>325</v>
          </cell>
          <cell r="E164" t="str">
            <v>福岡市南区清水四丁目２１番５０号</v>
          </cell>
          <cell r="G164">
            <v>208</v>
          </cell>
          <cell r="H164">
            <v>8800</v>
          </cell>
          <cell r="I164">
            <v>13728</v>
          </cell>
          <cell r="J164">
            <v>22528</v>
          </cell>
          <cell r="K164" t="str">
            <v>川崎　義嗣</v>
          </cell>
          <cell r="L164" t="str">
            <v xml:space="preserve">     607-7770</v>
          </cell>
          <cell r="M164" t="str">
            <v>090-8229-3590</v>
          </cell>
          <cell r="N164" t="str">
            <v>（福岡協組）</v>
          </cell>
        </row>
        <row r="165">
          <cell r="A165">
            <v>2009</v>
          </cell>
          <cell r="B165" t="str">
            <v>舞鶴中学校</v>
          </cell>
          <cell r="C165" t="str">
            <v>舞　鶴</v>
          </cell>
          <cell r="D165">
            <v>125</v>
          </cell>
          <cell r="E165" t="str">
            <v>福岡市中央区城内２番５号</v>
          </cell>
          <cell r="G165">
            <v>90</v>
          </cell>
          <cell r="H165">
            <v>8800</v>
          </cell>
          <cell r="I165">
            <v>5940</v>
          </cell>
          <cell r="J165">
            <v>14740</v>
          </cell>
          <cell r="K165" t="str">
            <v>福山　博明</v>
          </cell>
          <cell r="L165" t="str">
            <v xml:space="preserve">511-9370 </v>
          </cell>
          <cell r="M165" t="str">
            <v>090-2581-9599</v>
          </cell>
          <cell r="N165" t="str">
            <v>（福岡協組）</v>
          </cell>
        </row>
        <row r="166">
          <cell r="A166">
            <v>2010</v>
          </cell>
          <cell r="B166" t="str">
            <v>高宮中学校</v>
          </cell>
          <cell r="C166" t="str">
            <v>高　宮</v>
          </cell>
          <cell r="D166">
            <v>150</v>
          </cell>
          <cell r="E166" t="str">
            <v>福岡市南区大楠三丁目１１番１号</v>
          </cell>
          <cell r="G166">
            <v>105</v>
          </cell>
          <cell r="H166">
            <v>8800</v>
          </cell>
          <cell r="I166">
            <v>6930</v>
          </cell>
          <cell r="J166">
            <v>15730</v>
          </cell>
          <cell r="K166" t="str">
            <v>福山　博明</v>
          </cell>
          <cell r="L166" t="str">
            <v xml:space="preserve">511-9370 </v>
          </cell>
          <cell r="M166" t="str">
            <v>090-2581-9599</v>
          </cell>
          <cell r="N166" t="str">
            <v>（福岡協組）</v>
          </cell>
        </row>
        <row r="167">
          <cell r="A167">
            <v>2011</v>
          </cell>
          <cell r="B167" t="str">
            <v>三宅中学校</v>
          </cell>
          <cell r="C167" t="str">
            <v>三　宅</v>
          </cell>
          <cell r="D167">
            <v>150</v>
          </cell>
          <cell r="E167" t="str">
            <v>福岡市南区大橋三丁目１８番１号</v>
          </cell>
          <cell r="G167">
            <v>105</v>
          </cell>
          <cell r="H167">
            <v>8800</v>
          </cell>
          <cell r="I167">
            <v>6930</v>
          </cell>
          <cell r="J167">
            <v>15730</v>
          </cell>
          <cell r="K167" t="str">
            <v>古賀　富男</v>
          </cell>
          <cell r="L167" t="str">
            <v xml:space="preserve">557-2350 </v>
          </cell>
          <cell r="M167" t="str">
            <v>090-3668-6415</v>
          </cell>
          <cell r="N167" t="str">
            <v>（福岡協組）</v>
          </cell>
        </row>
        <row r="168">
          <cell r="A168">
            <v>2012</v>
          </cell>
          <cell r="B168" t="str">
            <v>警固中学校</v>
          </cell>
          <cell r="C168" t="str">
            <v>警　固</v>
          </cell>
          <cell r="D168">
            <v>200</v>
          </cell>
          <cell r="E168" t="str">
            <v>福岡市中央区赤坂二丁目５番２３号</v>
          </cell>
          <cell r="F168" t="str">
            <v>2-2</v>
          </cell>
          <cell r="G168">
            <v>135</v>
          </cell>
          <cell r="H168">
            <v>8800</v>
          </cell>
          <cell r="I168">
            <v>8910</v>
          </cell>
          <cell r="J168">
            <v>17710</v>
          </cell>
          <cell r="K168" t="str">
            <v>武藤　一見</v>
          </cell>
          <cell r="L168" t="str">
            <v xml:space="preserve">572-8368 </v>
          </cell>
          <cell r="M168" t="str">
            <v>090-1343-9343</v>
          </cell>
          <cell r="N168" t="str">
            <v>（福岡協組）</v>
          </cell>
        </row>
        <row r="169">
          <cell r="A169">
            <v>2013</v>
          </cell>
          <cell r="B169" t="str">
            <v>当仁中学校</v>
          </cell>
          <cell r="C169" t="str">
            <v>当　仁</v>
          </cell>
          <cell r="D169">
            <v>175</v>
          </cell>
          <cell r="E169" t="str">
            <v>福岡市中央区福浜二丁目７番１号</v>
          </cell>
          <cell r="G169">
            <v>120</v>
          </cell>
          <cell r="H169">
            <v>8800</v>
          </cell>
          <cell r="I169">
            <v>7920</v>
          </cell>
          <cell r="J169">
            <v>16720</v>
          </cell>
          <cell r="K169" t="str">
            <v>河野　学</v>
          </cell>
          <cell r="L169" t="str">
            <v xml:space="preserve">883-6813 </v>
          </cell>
          <cell r="M169" t="str">
            <v>090-3603-4439</v>
          </cell>
          <cell r="N169" t="str">
            <v>（福岡協組）</v>
          </cell>
        </row>
        <row r="170">
          <cell r="A170">
            <v>2014</v>
          </cell>
          <cell r="B170" t="str">
            <v>城西中学校</v>
          </cell>
          <cell r="C170" t="str">
            <v>城　西</v>
          </cell>
          <cell r="D170">
            <v>175</v>
          </cell>
          <cell r="E170" t="str">
            <v>福岡市城南区鳥飼六丁目４番１号</v>
          </cell>
          <cell r="G170">
            <v>120</v>
          </cell>
          <cell r="H170">
            <v>8800</v>
          </cell>
          <cell r="I170">
            <v>7920</v>
          </cell>
          <cell r="J170">
            <v>16720</v>
          </cell>
          <cell r="K170" t="str">
            <v>早場　安弘</v>
          </cell>
          <cell r="L170" t="str">
            <v xml:space="preserve">891-4089 </v>
          </cell>
          <cell r="M170" t="str">
            <v>090-8832-1756</v>
          </cell>
          <cell r="N170" t="str">
            <v>（福岡協組）</v>
          </cell>
        </row>
        <row r="171">
          <cell r="A171">
            <v>2015</v>
          </cell>
          <cell r="B171" t="str">
            <v>百道中学校</v>
          </cell>
          <cell r="C171" t="str">
            <v>百　道</v>
          </cell>
          <cell r="D171">
            <v>200</v>
          </cell>
          <cell r="E171" t="str">
            <v>福岡市早良区百道三丁目１８番１１号</v>
          </cell>
          <cell r="G171">
            <v>135</v>
          </cell>
          <cell r="H171">
            <v>8800</v>
          </cell>
          <cell r="I171">
            <v>8910</v>
          </cell>
          <cell r="J171">
            <v>17710</v>
          </cell>
          <cell r="K171" t="str">
            <v>萩尾　力</v>
          </cell>
          <cell r="L171" t="str">
            <v xml:space="preserve">821-6816 </v>
          </cell>
          <cell r="M171" t="str">
            <v>090-1082-4888</v>
          </cell>
          <cell r="N171" t="str">
            <v>（福岡協組）</v>
          </cell>
        </row>
        <row r="172">
          <cell r="A172">
            <v>2016</v>
          </cell>
          <cell r="B172" t="str">
            <v>西福岡中学校</v>
          </cell>
          <cell r="C172" t="str">
            <v>西福岡</v>
          </cell>
          <cell r="D172">
            <v>175</v>
          </cell>
          <cell r="E172" t="str">
            <v>福岡市早良区小田部三丁目３２番１号</v>
          </cell>
          <cell r="G172">
            <v>120</v>
          </cell>
          <cell r="H172">
            <v>8800</v>
          </cell>
          <cell r="I172">
            <v>7920</v>
          </cell>
          <cell r="J172">
            <v>16720</v>
          </cell>
          <cell r="K172" t="str">
            <v>早場　安弘</v>
          </cell>
          <cell r="L172" t="str">
            <v xml:space="preserve">891-4089 </v>
          </cell>
          <cell r="M172" t="str">
            <v>090-8832-1756</v>
          </cell>
          <cell r="N172" t="str">
            <v>（福岡協組）</v>
          </cell>
        </row>
        <row r="173">
          <cell r="A173">
            <v>2017</v>
          </cell>
          <cell r="B173" t="str">
            <v>姪浜中学校</v>
          </cell>
          <cell r="C173" t="str">
            <v>姪　浜</v>
          </cell>
          <cell r="D173">
            <v>300</v>
          </cell>
          <cell r="E173" t="str">
            <v>福岡市西区愛宕浜一丁目３２番１号</v>
          </cell>
          <cell r="G173">
            <v>195</v>
          </cell>
          <cell r="H173">
            <v>8800</v>
          </cell>
          <cell r="I173">
            <v>12870</v>
          </cell>
          <cell r="J173">
            <v>21670</v>
          </cell>
          <cell r="K173" t="str">
            <v>原野　悟</v>
          </cell>
          <cell r="L173" t="str">
            <v xml:space="preserve">843-7700 </v>
          </cell>
          <cell r="M173" t="str">
            <v>090-4516-2514</v>
          </cell>
          <cell r="N173" t="str">
            <v>（福岡協組）</v>
          </cell>
        </row>
        <row r="174">
          <cell r="A174">
            <v>2018</v>
          </cell>
          <cell r="B174" t="str">
            <v>玄洋中学校</v>
          </cell>
          <cell r="C174" t="str">
            <v>玄　洋</v>
          </cell>
          <cell r="D174">
            <v>125</v>
          </cell>
          <cell r="E174" t="str">
            <v>福岡市西区横浜二丁目３４番１号</v>
          </cell>
          <cell r="G174">
            <v>90</v>
          </cell>
          <cell r="H174">
            <v>8800</v>
          </cell>
          <cell r="I174">
            <v>5940</v>
          </cell>
          <cell r="J174">
            <v>14740</v>
          </cell>
          <cell r="K174" t="str">
            <v>小野　広人</v>
          </cell>
          <cell r="L174" t="str">
            <v xml:space="preserve">881-8528 </v>
          </cell>
          <cell r="M174" t="str">
            <v>090-2399-1711</v>
          </cell>
          <cell r="N174" t="str">
            <v>（福岡協組）</v>
          </cell>
        </row>
        <row r="175">
          <cell r="A175">
            <v>2019</v>
          </cell>
          <cell r="B175" t="str">
            <v>能古中学校</v>
          </cell>
          <cell r="C175" t="str">
            <v>能　古</v>
          </cell>
          <cell r="D175">
            <v>0</v>
          </cell>
          <cell r="E175" t="str">
            <v>福岡市西区能古３５７番地</v>
          </cell>
          <cell r="K175" t="str">
            <v/>
          </cell>
          <cell r="L175" t="str">
            <v/>
          </cell>
          <cell r="N175" t="str">
            <v/>
          </cell>
        </row>
        <row r="176">
          <cell r="A176">
            <v>2020</v>
          </cell>
          <cell r="B176" t="str">
            <v>香椎第一中学校</v>
          </cell>
          <cell r="C176" t="str">
            <v>香椎第１</v>
          </cell>
          <cell r="D176">
            <v>200</v>
          </cell>
          <cell r="E176" t="str">
            <v>福岡市東区千早三丁目１２番１号</v>
          </cell>
          <cell r="G176">
            <v>135</v>
          </cell>
          <cell r="H176">
            <v>8800</v>
          </cell>
          <cell r="I176">
            <v>8910</v>
          </cell>
          <cell r="J176">
            <v>17710</v>
          </cell>
          <cell r="K176" t="str">
            <v>地作 博志</v>
          </cell>
          <cell r="L176" t="str">
            <v>0940-33-7367</v>
          </cell>
          <cell r="M176" t="str">
            <v>090-2854-5387</v>
          </cell>
          <cell r="N176" t="str">
            <v>（福岡協組）</v>
          </cell>
        </row>
        <row r="177">
          <cell r="A177">
            <v>2021</v>
          </cell>
          <cell r="B177" t="str">
            <v>多々良中学校</v>
          </cell>
          <cell r="C177" t="str">
            <v>多々良</v>
          </cell>
          <cell r="D177">
            <v>135</v>
          </cell>
          <cell r="E177" t="str">
            <v>福岡市東区水谷一丁目１８番１号</v>
          </cell>
          <cell r="G177">
            <v>96</v>
          </cell>
          <cell r="H177">
            <v>8800</v>
          </cell>
          <cell r="I177">
            <v>6336</v>
          </cell>
          <cell r="J177">
            <v>15136</v>
          </cell>
          <cell r="K177" t="str">
            <v>城戸 政憲</v>
          </cell>
          <cell r="L177" t="str">
            <v xml:space="preserve">681-7190 </v>
          </cell>
          <cell r="M177" t="str">
            <v>090-7925-3261</v>
          </cell>
          <cell r="N177" t="str">
            <v>（福岡協組）</v>
          </cell>
        </row>
        <row r="178">
          <cell r="A178">
            <v>2022</v>
          </cell>
          <cell r="B178" t="str">
            <v>住吉中学校</v>
          </cell>
          <cell r="C178" t="str">
            <v>住　吉</v>
          </cell>
          <cell r="D178">
            <v>150</v>
          </cell>
          <cell r="E178" t="str">
            <v>福岡市南区清水一丁目８番４号</v>
          </cell>
          <cell r="G178">
            <v>105</v>
          </cell>
          <cell r="H178">
            <v>8800</v>
          </cell>
          <cell r="I178">
            <v>6930</v>
          </cell>
          <cell r="J178">
            <v>15730</v>
          </cell>
          <cell r="K178" t="str">
            <v>徳重　和男</v>
          </cell>
          <cell r="L178" t="str">
            <v xml:space="preserve">562-2626 </v>
          </cell>
          <cell r="M178" t="str">
            <v>090-5293-8080</v>
          </cell>
          <cell r="N178" t="str">
            <v>（福岡協組）</v>
          </cell>
        </row>
        <row r="179">
          <cell r="A179">
            <v>2023</v>
          </cell>
          <cell r="B179" t="str">
            <v>花畑中学校</v>
          </cell>
          <cell r="C179" t="str">
            <v>花　畑</v>
          </cell>
          <cell r="D179">
            <v>200</v>
          </cell>
          <cell r="E179" t="str">
            <v>福岡市南区桧原二丁目２１番１号</v>
          </cell>
          <cell r="F179" t="str">
            <v>2-3</v>
          </cell>
          <cell r="G179">
            <v>135</v>
          </cell>
          <cell r="H179">
            <v>8800</v>
          </cell>
          <cell r="I179">
            <v>8910</v>
          </cell>
          <cell r="J179">
            <v>17710</v>
          </cell>
          <cell r="K179" t="str">
            <v>福山　博明</v>
          </cell>
          <cell r="L179" t="str">
            <v xml:space="preserve">511-9370 </v>
          </cell>
          <cell r="M179" t="str">
            <v>090-2581-9599</v>
          </cell>
          <cell r="N179" t="str">
            <v>（福岡協組）</v>
          </cell>
        </row>
        <row r="180">
          <cell r="A180">
            <v>2024</v>
          </cell>
          <cell r="B180" t="str">
            <v>高取中学校</v>
          </cell>
          <cell r="C180" t="str">
            <v>高　取</v>
          </cell>
          <cell r="D180">
            <v>225</v>
          </cell>
          <cell r="E180" t="str">
            <v>福岡市早良区原三丁目３番１号</v>
          </cell>
          <cell r="G180">
            <v>150</v>
          </cell>
          <cell r="H180">
            <v>8800</v>
          </cell>
          <cell r="I180">
            <v>9900</v>
          </cell>
          <cell r="J180">
            <v>18700</v>
          </cell>
          <cell r="K180" t="str">
            <v>小野　広人</v>
          </cell>
          <cell r="L180" t="str">
            <v xml:space="preserve">881-8528 </v>
          </cell>
          <cell r="M180" t="str">
            <v>090-2399-1711</v>
          </cell>
          <cell r="N180" t="str">
            <v>（福岡協組）</v>
          </cell>
        </row>
        <row r="181">
          <cell r="A181">
            <v>2025</v>
          </cell>
          <cell r="B181" t="str">
            <v>友泉中学校</v>
          </cell>
          <cell r="C181" t="str">
            <v>友　泉</v>
          </cell>
          <cell r="D181">
            <v>175</v>
          </cell>
          <cell r="E181" t="str">
            <v>福岡市中央区笹丘一丁目２２番１号</v>
          </cell>
          <cell r="G181">
            <v>120</v>
          </cell>
          <cell r="H181">
            <v>8800</v>
          </cell>
          <cell r="I181">
            <v>7920</v>
          </cell>
          <cell r="J181">
            <v>16720</v>
          </cell>
          <cell r="K181" t="str">
            <v>池野　之彦</v>
          </cell>
          <cell r="L181" t="str">
            <v xml:space="preserve">863-8831 </v>
          </cell>
          <cell r="M181" t="str">
            <v>090-4986-2657</v>
          </cell>
          <cell r="N181" t="str">
            <v>（福岡協組）</v>
          </cell>
        </row>
        <row r="182">
          <cell r="A182">
            <v>2026</v>
          </cell>
          <cell r="B182" t="str">
            <v>筑紫丘中学校</v>
          </cell>
          <cell r="C182" t="str">
            <v>筑紫丘</v>
          </cell>
          <cell r="D182">
            <v>200</v>
          </cell>
          <cell r="E182" t="str">
            <v>福岡市南区筑紫丘二丁目２８番１号</v>
          </cell>
          <cell r="G182">
            <v>135</v>
          </cell>
          <cell r="H182">
            <v>8800</v>
          </cell>
          <cell r="I182">
            <v>8910</v>
          </cell>
          <cell r="J182">
            <v>17710</v>
          </cell>
          <cell r="K182" t="str">
            <v>古賀　富男</v>
          </cell>
          <cell r="L182" t="str">
            <v xml:space="preserve">557-2350 </v>
          </cell>
          <cell r="M182" t="str">
            <v>090-3668-6415</v>
          </cell>
          <cell r="N182" t="str">
            <v>（福岡協組）</v>
          </cell>
        </row>
        <row r="183">
          <cell r="A183">
            <v>2027</v>
          </cell>
          <cell r="B183" t="str">
            <v>三筑中学校</v>
          </cell>
          <cell r="C183" t="str">
            <v>三　筑</v>
          </cell>
          <cell r="D183">
            <v>225</v>
          </cell>
          <cell r="E183" t="str">
            <v>福岡市博多区三筑一丁目１０番１号</v>
          </cell>
          <cell r="G183">
            <v>150</v>
          </cell>
          <cell r="H183">
            <v>8800</v>
          </cell>
          <cell r="I183">
            <v>9900</v>
          </cell>
          <cell r="J183">
            <v>18700</v>
          </cell>
          <cell r="K183" t="str">
            <v>藤木　正成</v>
          </cell>
          <cell r="L183" t="str">
            <v xml:space="preserve">565-2827 </v>
          </cell>
          <cell r="M183" t="str">
            <v>090-7168-8612</v>
          </cell>
          <cell r="N183" t="str">
            <v>（福岡協組）</v>
          </cell>
        </row>
        <row r="184">
          <cell r="A184">
            <v>2028</v>
          </cell>
          <cell r="B184" t="str">
            <v>那珂中学校</v>
          </cell>
          <cell r="C184" t="str">
            <v>那　珂</v>
          </cell>
          <cell r="D184">
            <v>150</v>
          </cell>
          <cell r="E184" t="str">
            <v>福岡市博多区那珂二丁目１８番１号</v>
          </cell>
          <cell r="G184">
            <v>105</v>
          </cell>
          <cell r="H184">
            <v>8800</v>
          </cell>
          <cell r="I184">
            <v>6930</v>
          </cell>
          <cell r="J184">
            <v>15730</v>
          </cell>
          <cell r="K184" t="str">
            <v>古賀　富男</v>
          </cell>
          <cell r="L184" t="str">
            <v xml:space="preserve">557-2350 </v>
          </cell>
          <cell r="M184" t="str">
            <v>090-3668-6415</v>
          </cell>
          <cell r="N184" t="str">
            <v>（福岡協組）</v>
          </cell>
        </row>
        <row r="185">
          <cell r="A185">
            <v>2029</v>
          </cell>
          <cell r="B185" t="str">
            <v>和白中学校</v>
          </cell>
          <cell r="C185" t="str">
            <v>和　白</v>
          </cell>
          <cell r="D185">
            <v>200</v>
          </cell>
          <cell r="E185" t="str">
            <v>福岡市東区三苫一丁目１０番１号</v>
          </cell>
          <cell r="G185">
            <v>135</v>
          </cell>
          <cell r="H185">
            <v>8800</v>
          </cell>
          <cell r="I185">
            <v>8910</v>
          </cell>
          <cell r="J185">
            <v>17710</v>
          </cell>
          <cell r="K185" t="str">
            <v>緒方　弘毅</v>
          </cell>
          <cell r="L185" t="str">
            <v xml:space="preserve">605-1134 </v>
          </cell>
          <cell r="M185" t="str">
            <v>090-1178-6308</v>
          </cell>
          <cell r="N185" t="str">
            <v>（福岡協組）</v>
          </cell>
        </row>
        <row r="186">
          <cell r="A186">
            <v>2030</v>
          </cell>
          <cell r="B186" t="str">
            <v>金武中学校</v>
          </cell>
          <cell r="C186" t="str">
            <v>金　武</v>
          </cell>
          <cell r="D186">
            <v>150</v>
          </cell>
          <cell r="E186" t="str">
            <v>福岡市早良区四箇三丁目１番３号</v>
          </cell>
          <cell r="G186">
            <v>105</v>
          </cell>
          <cell r="H186">
            <v>8800</v>
          </cell>
          <cell r="I186">
            <v>6930</v>
          </cell>
          <cell r="J186">
            <v>15730</v>
          </cell>
          <cell r="K186" t="str">
            <v>山村　善隆</v>
          </cell>
          <cell r="L186" t="str">
            <v xml:space="preserve">841-3393 </v>
          </cell>
          <cell r="M186" t="str">
            <v>090-8455-7801</v>
          </cell>
          <cell r="N186" t="str">
            <v>（福岡協組）</v>
          </cell>
        </row>
        <row r="187">
          <cell r="A187">
            <v>2031</v>
          </cell>
          <cell r="B187" t="str">
            <v>吉塚中学校</v>
          </cell>
          <cell r="C187" t="str">
            <v>吉　塚</v>
          </cell>
          <cell r="D187">
            <v>350</v>
          </cell>
          <cell r="E187" t="str">
            <v>福岡市博多区吉塚五丁目１０番６号</v>
          </cell>
          <cell r="G187">
            <v>220</v>
          </cell>
          <cell r="H187">
            <v>8800</v>
          </cell>
          <cell r="I187">
            <v>14520</v>
          </cell>
          <cell r="J187">
            <v>23320</v>
          </cell>
          <cell r="K187" t="str">
            <v>地作　博志</v>
          </cell>
          <cell r="L187" t="str">
            <v>0940-33-7367</v>
          </cell>
          <cell r="M187" t="str">
            <v>090-2854-5387</v>
          </cell>
          <cell r="N187" t="str">
            <v>（福岡協組）</v>
          </cell>
        </row>
        <row r="188">
          <cell r="A188">
            <v>2032</v>
          </cell>
          <cell r="B188" t="str">
            <v>城南中学校</v>
          </cell>
          <cell r="C188" t="str">
            <v>城　南</v>
          </cell>
          <cell r="D188">
            <v>150</v>
          </cell>
          <cell r="E188" t="str">
            <v>福岡市城南区茶山六丁目１９番１号</v>
          </cell>
          <cell r="G188">
            <v>105</v>
          </cell>
          <cell r="H188">
            <v>8800</v>
          </cell>
          <cell r="I188">
            <v>6930</v>
          </cell>
          <cell r="J188">
            <v>15730</v>
          </cell>
          <cell r="K188" t="str">
            <v>當山　清武</v>
          </cell>
          <cell r="L188" t="str">
            <v xml:space="preserve">926-3040 </v>
          </cell>
          <cell r="M188" t="str">
            <v>090-8413-4990</v>
          </cell>
          <cell r="N188" t="str">
            <v>（福岡協組）</v>
          </cell>
        </row>
        <row r="189">
          <cell r="A189">
            <v>2033</v>
          </cell>
          <cell r="B189" t="str">
            <v>元岡中学校</v>
          </cell>
          <cell r="C189" t="str">
            <v>元　岡</v>
          </cell>
          <cell r="D189">
            <v>150</v>
          </cell>
          <cell r="E189" t="str">
            <v>福岡市西区大字田尻１０８番地</v>
          </cell>
          <cell r="F189" t="str">
            <v>2-4</v>
          </cell>
          <cell r="G189">
            <v>105</v>
          </cell>
          <cell r="H189">
            <v>8800</v>
          </cell>
          <cell r="I189">
            <v>6930</v>
          </cell>
          <cell r="J189">
            <v>15730</v>
          </cell>
          <cell r="K189" t="str">
            <v>小野　広人</v>
          </cell>
          <cell r="L189" t="str">
            <v xml:space="preserve">881-8528 </v>
          </cell>
          <cell r="M189" t="str">
            <v>090-2399-1711</v>
          </cell>
          <cell r="N189" t="str">
            <v>（福岡協組）</v>
          </cell>
        </row>
        <row r="190">
          <cell r="A190">
            <v>2034</v>
          </cell>
          <cell r="B190" t="str">
            <v>北崎中学校</v>
          </cell>
          <cell r="C190" t="str">
            <v>北　崎</v>
          </cell>
          <cell r="D190">
            <v>125</v>
          </cell>
          <cell r="E190" t="str">
            <v>福岡市西区大字小田１３８３番地</v>
          </cell>
          <cell r="G190">
            <v>90</v>
          </cell>
          <cell r="H190">
            <v>8800</v>
          </cell>
          <cell r="I190">
            <v>5940</v>
          </cell>
          <cell r="J190">
            <v>14740</v>
          </cell>
          <cell r="K190" t="str">
            <v>小屋松　勝行</v>
          </cell>
          <cell r="L190" t="str">
            <v xml:space="preserve">812-6100 </v>
          </cell>
          <cell r="M190" t="str">
            <v>090-4997-1723</v>
          </cell>
          <cell r="N190" t="str">
            <v>（福岡協組）</v>
          </cell>
        </row>
        <row r="191">
          <cell r="A191">
            <v>2035</v>
          </cell>
          <cell r="B191" t="str">
            <v>平尾中学校</v>
          </cell>
          <cell r="C191" t="str">
            <v>平　尾</v>
          </cell>
          <cell r="D191">
            <v>125</v>
          </cell>
          <cell r="E191" t="str">
            <v>福岡市中央区平和五丁目１１番１号</v>
          </cell>
          <cell r="G191">
            <v>90</v>
          </cell>
          <cell r="H191">
            <v>8800</v>
          </cell>
          <cell r="I191">
            <v>5940</v>
          </cell>
          <cell r="J191">
            <v>14740</v>
          </cell>
          <cell r="K191" t="str">
            <v>村瀬　均</v>
          </cell>
          <cell r="L191" t="str">
            <v xml:space="preserve">863-7325 </v>
          </cell>
          <cell r="M191" t="str">
            <v>090-9797-2662</v>
          </cell>
          <cell r="N191" t="str">
            <v>（福岡協組）</v>
          </cell>
        </row>
        <row r="192">
          <cell r="A192">
            <v>2036</v>
          </cell>
          <cell r="B192" t="str">
            <v>玄界中学校</v>
          </cell>
          <cell r="C192" t="str">
            <v>玄　界</v>
          </cell>
          <cell r="D192">
            <v>0</v>
          </cell>
          <cell r="E192" t="str">
            <v>福岡市西区大字玄界島３１４番地</v>
          </cell>
          <cell r="K192" t="str">
            <v/>
          </cell>
          <cell r="L192" t="str">
            <v/>
          </cell>
          <cell r="N192" t="str">
            <v/>
          </cell>
        </row>
        <row r="193">
          <cell r="A193">
            <v>2037</v>
          </cell>
          <cell r="B193" t="str">
            <v>梅林中学校</v>
          </cell>
          <cell r="C193" t="str">
            <v>梅　林</v>
          </cell>
          <cell r="D193">
            <v>175</v>
          </cell>
          <cell r="E193" t="str">
            <v>福岡市城南区梅林三丁目６番１号</v>
          </cell>
          <cell r="G193">
            <v>120</v>
          </cell>
          <cell r="H193">
            <v>8800</v>
          </cell>
          <cell r="I193">
            <v>7920</v>
          </cell>
          <cell r="J193">
            <v>16720</v>
          </cell>
          <cell r="K193" t="str">
            <v>丹羽　昭美</v>
          </cell>
          <cell r="L193" t="str">
            <v xml:space="preserve">751-8879 </v>
          </cell>
          <cell r="M193" t="str">
            <v>090-4999-6820</v>
          </cell>
          <cell r="N193" t="str">
            <v>（福岡協組）</v>
          </cell>
        </row>
        <row r="194">
          <cell r="A194">
            <v>2038</v>
          </cell>
          <cell r="B194" t="str">
            <v>長尾中学校</v>
          </cell>
          <cell r="C194" t="str">
            <v>長　尾</v>
          </cell>
          <cell r="D194">
            <v>150</v>
          </cell>
          <cell r="E194" t="str">
            <v>福岡市城南区樋井川四丁目１３番１号</v>
          </cell>
          <cell r="G194">
            <v>105</v>
          </cell>
          <cell r="H194">
            <v>8800</v>
          </cell>
          <cell r="I194">
            <v>6930</v>
          </cell>
          <cell r="J194">
            <v>15730</v>
          </cell>
          <cell r="K194" t="str">
            <v>小屋松　勝行</v>
          </cell>
          <cell r="L194" t="str">
            <v xml:space="preserve">812-6100 </v>
          </cell>
          <cell r="M194" t="str">
            <v>090-4997-1723</v>
          </cell>
          <cell r="N194" t="str">
            <v>（福岡協組）</v>
          </cell>
        </row>
        <row r="195">
          <cell r="A195">
            <v>2039</v>
          </cell>
          <cell r="B195" t="str">
            <v>小呂中学校</v>
          </cell>
          <cell r="C195" t="str">
            <v>小　呂</v>
          </cell>
          <cell r="D195">
            <v>0</v>
          </cell>
          <cell r="E195" t="str">
            <v>福岡市西区大字小呂島２８５番地</v>
          </cell>
          <cell r="K195" t="str">
            <v/>
          </cell>
          <cell r="L195" t="str">
            <v/>
          </cell>
          <cell r="N195" t="str">
            <v/>
          </cell>
        </row>
        <row r="196">
          <cell r="A196">
            <v>2040</v>
          </cell>
          <cell r="B196" t="str">
            <v>志賀中学校</v>
          </cell>
          <cell r="C196" t="str">
            <v>志　賀</v>
          </cell>
          <cell r="D196">
            <v>175</v>
          </cell>
          <cell r="E196" t="str">
            <v>福岡市東区大岳四丁目５番１号</v>
          </cell>
          <cell r="G196">
            <v>120</v>
          </cell>
          <cell r="H196">
            <v>8800</v>
          </cell>
          <cell r="I196">
            <v>7920</v>
          </cell>
          <cell r="J196">
            <v>16720</v>
          </cell>
          <cell r="K196" t="str">
            <v>小金丸　政信</v>
          </cell>
          <cell r="L196" t="str">
            <v xml:space="preserve">607-1585 </v>
          </cell>
          <cell r="M196" t="str">
            <v>090-8911-6168</v>
          </cell>
          <cell r="N196" t="str">
            <v>（福岡協組）</v>
          </cell>
        </row>
        <row r="197">
          <cell r="A197">
            <v>2041</v>
          </cell>
          <cell r="B197" t="str">
            <v>香椎第二中学校</v>
          </cell>
          <cell r="C197" t="str">
            <v>香椎第２</v>
          </cell>
          <cell r="D197">
            <v>175</v>
          </cell>
          <cell r="E197" t="str">
            <v>福岡市東区香住ヶ丘一丁目８番１号</v>
          </cell>
          <cell r="G197">
            <v>120</v>
          </cell>
          <cell r="H197">
            <v>8800</v>
          </cell>
          <cell r="I197">
            <v>7920</v>
          </cell>
          <cell r="J197">
            <v>16720</v>
          </cell>
          <cell r="K197" t="str">
            <v>山村　善隆</v>
          </cell>
          <cell r="L197" t="str">
            <v xml:space="preserve">841-3393 </v>
          </cell>
          <cell r="M197" t="str">
            <v>090-8455-7801</v>
          </cell>
          <cell r="N197" t="str">
            <v>（福岡協組）</v>
          </cell>
        </row>
        <row r="198">
          <cell r="A198">
            <v>2042</v>
          </cell>
          <cell r="B198" t="str">
            <v>日佐中学校</v>
          </cell>
          <cell r="C198" t="str">
            <v>日　佐</v>
          </cell>
          <cell r="D198">
            <v>175</v>
          </cell>
          <cell r="E198" t="str">
            <v>福岡市南区日佐三丁目７番１号</v>
          </cell>
          <cell r="G198">
            <v>120</v>
          </cell>
          <cell r="H198">
            <v>8800</v>
          </cell>
          <cell r="I198">
            <v>7920</v>
          </cell>
          <cell r="J198">
            <v>16720</v>
          </cell>
          <cell r="K198" t="str">
            <v>甲斐　健介</v>
          </cell>
          <cell r="L198" t="str">
            <v xml:space="preserve">    865-1492</v>
          </cell>
          <cell r="M198" t="str">
            <v>090-7468-9776</v>
          </cell>
          <cell r="N198" t="str">
            <v>（福岡協組）</v>
          </cell>
        </row>
        <row r="199">
          <cell r="A199">
            <v>2043</v>
          </cell>
          <cell r="B199" t="str">
            <v>原中学校</v>
          </cell>
          <cell r="C199" t="str">
            <v>　原</v>
          </cell>
          <cell r="D199">
            <v>175</v>
          </cell>
          <cell r="E199" t="str">
            <v>福岡市早良区飯倉四丁目３４番５８号</v>
          </cell>
          <cell r="G199">
            <v>120</v>
          </cell>
          <cell r="H199">
            <v>8800</v>
          </cell>
          <cell r="I199">
            <v>7920</v>
          </cell>
          <cell r="J199">
            <v>16720</v>
          </cell>
          <cell r="K199" t="str">
            <v>古賀　富男</v>
          </cell>
          <cell r="L199" t="str">
            <v xml:space="preserve">557-2350 </v>
          </cell>
          <cell r="M199" t="str">
            <v>090-3668-6415</v>
          </cell>
          <cell r="N199" t="str">
            <v>（福岡協組）</v>
          </cell>
        </row>
        <row r="200">
          <cell r="A200">
            <v>2044</v>
          </cell>
          <cell r="B200" t="str">
            <v>席田中学校</v>
          </cell>
          <cell r="C200" t="str">
            <v>席　田</v>
          </cell>
          <cell r="D200">
            <v>600</v>
          </cell>
          <cell r="E200" t="str">
            <v>福岡市博多区東平尾三丁目３番１号</v>
          </cell>
          <cell r="G200">
            <v>345</v>
          </cell>
          <cell r="H200">
            <v>8800</v>
          </cell>
          <cell r="I200">
            <v>22770</v>
          </cell>
          <cell r="J200">
            <v>31570</v>
          </cell>
          <cell r="K200" t="str">
            <v>武藤　一見</v>
          </cell>
          <cell r="L200" t="str">
            <v xml:space="preserve">572-8368 </v>
          </cell>
          <cell r="M200" t="str">
            <v>090-1343-9343</v>
          </cell>
          <cell r="N200" t="str">
            <v>（福岡協組）</v>
          </cell>
        </row>
        <row r="201">
          <cell r="A201">
            <v>2045</v>
          </cell>
          <cell r="B201" t="str">
            <v>壱岐中学校</v>
          </cell>
          <cell r="C201" t="str">
            <v>壱　岐</v>
          </cell>
          <cell r="D201">
            <v>150</v>
          </cell>
          <cell r="E201" t="str">
            <v>福岡市西区拾六町二丁目１６番１号</v>
          </cell>
          <cell r="F201" t="str">
            <v>2-5</v>
          </cell>
          <cell r="G201">
            <v>105</v>
          </cell>
          <cell r="H201">
            <v>8800</v>
          </cell>
          <cell r="I201">
            <v>6930</v>
          </cell>
          <cell r="J201">
            <v>15730</v>
          </cell>
          <cell r="K201" t="str">
            <v>小野　広人</v>
          </cell>
          <cell r="L201" t="str">
            <v xml:space="preserve">881-8528 </v>
          </cell>
          <cell r="M201" t="str">
            <v>090-2399-1711</v>
          </cell>
          <cell r="N201" t="str">
            <v>（福岡協組）</v>
          </cell>
        </row>
        <row r="202">
          <cell r="A202">
            <v>2046</v>
          </cell>
          <cell r="B202" t="str">
            <v>早良中学校</v>
          </cell>
          <cell r="C202" t="str">
            <v>早　良</v>
          </cell>
          <cell r="D202">
            <v>150</v>
          </cell>
          <cell r="E202" t="str">
            <v>福岡市早良区内野七丁目１番１号</v>
          </cell>
          <cell r="G202">
            <v>105</v>
          </cell>
          <cell r="H202">
            <v>8800</v>
          </cell>
          <cell r="I202">
            <v>6930</v>
          </cell>
          <cell r="J202">
            <v>15730</v>
          </cell>
          <cell r="K202" t="str">
            <v>河野　学</v>
          </cell>
          <cell r="L202" t="str">
            <v xml:space="preserve">883-6813 </v>
          </cell>
          <cell r="M202" t="str">
            <v>090-3603-4439</v>
          </cell>
          <cell r="N202" t="str">
            <v>（福岡協組）</v>
          </cell>
        </row>
        <row r="203">
          <cell r="A203">
            <v>2047</v>
          </cell>
          <cell r="B203" t="str">
            <v>多々良中央中学校</v>
          </cell>
          <cell r="C203" t="str">
            <v>多々良中央</v>
          </cell>
          <cell r="D203">
            <v>175</v>
          </cell>
          <cell r="E203" t="str">
            <v>福岡市東区多々良一丁目５１番１号</v>
          </cell>
          <cell r="G203">
            <v>120</v>
          </cell>
          <cell r="H203">
            <v>8800</v>
          </cell>
          <cell r="I203">
            <v>7920</v>
          </cell>
          <cell r="J203">
            <v>16720</v>
          </cell>
          <cell r="K203" t="str">
            <v>緒方　弘毅</v>
          </cell>
          <cell r="L203" t="str">
            <v xml:space="preserve">605-1134 </v>
          </cell>
          <cell r="M203" t="str">
            <v>090-1178-6308</v>
          </cell>
          <cell r="N203" t="str">
            <v>（福岡協組）</v>
          </cell>
        </row>
        <row r="204">
          <cell r="A204">
            <v>2048</v>
          </cell>
          <cell r="B204" t="str">
            <v>原北中学校</v>
          </cell>
          <cell r="C204" t="str">
            <v>原　北</v>
          </cell>
          <cell r="D204">
            <v>125</v>
          </cell>
          <cell r="E204" t="str">
            <v>福岡市早良区小田部七丁目１１番１号</v>
          </cell>
          <cell r="G204">
            <v>90</v>
          </cell>
          <cell r="H204">
            <v>8800</v>
          </cell>
          <cell r="I204">
            <v>5940</v>
          </cell>
          <cell r="J204">
            <v>14740</v>
          </cell>
          <cell r="K204" t="str">
            <v>丹羽　昭美</v>
          </cell>
          <cell r="L204" t="str">
            <v xml:space="preserve">751-8879 </v>
          </cell>
          <cell r="M204" t="str">
            <v>090-4999-6820</v>
          </cell>
          <cell r="N204" t="str">
            <v>（福岡協組）</v>
          </cell>
        </row>
        <row r="205">
          <cell r="A205">
            <v>2049</v>
          </cell>
          <cell r="B205" t="str">
            <v>長丘中学校</v>
          </cell>
          <cell r="C205" t="str">
            <v>長　丘</v>
          </cell>
          <cell r="D205">
            <v>200</v>
          </cell>
          <cell r="E205" t="str">
            <v>福岡市南区長丘二丁目２６番１号</v>
          </cell>
          <cell r="G205">
            <v>135</v>
          </cell>
          <cell r="H205">
            <v>8800</v>
          </cell>
          <cell r="I205">
            <v>8910</v>
          </cell>
          <cell r="J205">
            <v>17710</v>
          </cell>
          <cell r="K205" t="str">
            <v>當山　清武</v>
          </cell>
          <cell r="L205" t="str">
            <v xml:space="preserve">926-3040 </v>
          </cell>
          <cell r="M205" t="str">
            <v>090-8413-4990</v>
          </cell>
          <cell r="N205" t="str">
            <v>（福岡協組）</v>
          </cell>
        </row>
        <row r="206">
          <cell r="A206">
            <v>2050</v>
          </cell>
          <cell r="B206" t="str">
            <v>西陵中学校</v>
          </cell>
          <cell r="C206" t="str">
            <v>西　陵</v>
          </cell>
          <cell r="D206">
            <v>175</v>
          </cell>
          <cell r="E206" t="str">
            <v>福岡市西区生の松原三丁目９番１号</v>
          </cell>
          <cell r="G206">
            <v>120</v>
          </cell>
          <cell r="H206">
            <v>8800</v>
          </cell>
          <cell r="I206">
            <v>7920</v>
          </cell>
          <cell r="J206">
            <v>16720</v>
          </cell>
          <cell r="K206" t="str">
            <v>河野　学</v>
          </cell>
          <cell r="L206" t="str">
            <v xml:space="preserve">883-6813 </v>
          </cell>
          <cell r="M206" t="str">
            <v>090-3603-4439</v>
          </cell>
          <cell r="N206" t="str">
            <v>（福岡協組）</v>
          </cell>
        </row>
        <row r="207">
          <cell r="A207">
            <v>2051</v>
          </cell>
          <cell r="B207" t="str">
            <v>田隈中学校</v>
          </cell>
          <cell r="C207" t="str">
            <v>田　隈</v>
          </cell>
          <cell r="D207">
            <v>200</v>
          </cell>
          <cell r="E207" t="str">
            <v>福岡市早良区田村四丁目２５番１号</v>
          </cell>
          <cell r="G207">
            <v>135</v>
          </cell>
          <cell r="H207">
            <v>8800</v>
          </cell>
          <cell r="I207">
            <v>8910</v>
          </cell>
          <cell r="J207">
            <v>17710</v>
          </cell>
          <cell r="K207" t="str">
            <v>小屋松　勝行</v>
          </cell>
          <cell r="L207" t="str">
            <v xml:space="preserve">812-6100 </v>
          </cell>
          <cell r="M207" t="str">
            <v>090-4997-1723</v>
          </cell>
          <cell r="N207" t="str">
            <v>（福岡協組）</v>
          </cell>
        </row>
        <row r="208">
          <cell r="A208">
            <v>2052</v>
          </cell>
          <cell r="B208" t="str">
            <v>和白丘中学校</v>
          </cell>
          <cell r="C208" t="str">
            <v>和白丘</v>
          </cell>
          <cell r="D208">
            <v>225</v>
          </cell>
          <cell r="E208" t="str">
            <v>福岡市東区和白丘三丁目１３番１号</v>
          </cell>
          <cell r="G208">
            <v>150</v>
          </cell>
          <cell r="H208">
            <v>8800</v>
          </cell>
          <cell r="I208">
            <v>9900</v>
          </cell>
          <cell r="J208">
            <v>18700</v>
          </cell>
          <cell r="K208" t="str">
            <v>緒方　弘毅</v>
          </cell>
          <cell r="L208" t="str">
            <v xml:space="preserve">605-1134 </v>
          </cell>
          <cell r="M208" t="str">
            <v>090-1178-6308</v>
          </cell>
          <cell r="N208" t="str">
            <v>（福岡協組）</v>
          </cell>
        </row>
        <row r="209">
          <cell r="A209">
            <v>2053</v>
          </cell>
          <cell r="B209" t="str">
            <v>内浜中学校</v>
          </cell>
          <cell r="C209" t="str">
            <v>内　浜</v>
          </cell>
          <cell r="D209">
            <v>175</v>
          </cell>
          <cell r="E209" t="str">
            <v>福岡市西区姪浜町１１８９番地の１</v>
          </cell>
          <cell r="G209">
            <v>120</v>
          </cell>
          <cell r="H209">
            <v>8800</v>
          </cell>
          <cell r="I209">
            <v>7920</v>
          </cell>
          <cell r="J209">
            <v>16720</v>
          </cell>
          <cell r="K209" t="str">
            <v>小野　広人</v>
          </cell>
          <cell r="L209" t="str">
            <v xml:space="preserve">881-8528 </v>
          </cell>
          <cell r="M209" t="str">
            <v>090-2399-1711</v>
          </cell>
          <cell r="N209" t="str">
            <v>（福岡協組）</v>
          </cell>
        </row>
        <row r="210">
          <cell r="A210">
            <v>2054</v>
          </cell>
          <cell r="B210" t="str">
            <v>老司中学校</v>
          </cell>
          <cell r="C210" t="str">
            <v>老　司</v>
          </cell>
          <cell r="D210">
            <v>175</v>
          </cell>
          <cell r="E210" t="str">
            <v>福岡市南区老司三丁目３７番１号</v>
          </cell>
          <cell r="G210">
            <v>120</v>
          </cell>
          <cell r="H210">
            <v>8800</v>
          </cell>
          <cell r="I210">
            <v>7920</v>
          </cell>
          <cell r="J210">
            <v>16720</v>
          </cell>
          <cell r="K210" t="str">
            <v>緒方 惟孝</v>
          </cell>
          <cell r="L210" t="str">
            <v xml:space="preserve">801-8816 </v>
          </cell>
          <cell r="M210" t="str">
            <v>080-3222-3580</v>
          </cell>
          <cell r="N210" t="str">
            <v>（福岡協組）</v>
          </cell>
        </row>
        <row r="211">
          <cell r="A211">
            <v>2055</v>
          </cell>
          <cell r="B211" t="str">
            <v>次郎丸中学校</v>
          </cell>
          <cell r="C211" t="str">
            <v>次郎丸</v>
          </cell>
          <cell r="D211">
            <v>200</v>
          </cell>
          <cell r="E211" t="str">
            <v>福岡市早良区次郎丸六丁目３番１号</v>
          </cell>
          <cell r="F211" t="str">
            <v>2-6</v>
          </cell>
          <cell r="G211">
            <v>135</v>
          </cell>
          <cell r="H211">
            <v>8800</v>
          </cell>
          <cell r="I211">
            <v>8910</v>
          </cell>
          <cell r="J211">
            <v>17710</v>
          </cell>
          <cell r="K211" t="str">
            <v>梶谷　義彦</v>
          </cell>
          <cell r="L211" t="str">
            <v xml:space="preserve">892-4070 </v>
          </cell>
          <cell r="M211" t="str">
            <v>-</v>
          </cell>
          <cell r="N211" t="str">
            <v>(保安協会)</v>
          </cell>
        </row>
        <row r="212">
          <cell r="A212">
            <v>2056</v>
          </cell>
          <cell r="B212" t="str">
            <v>香椎第三中学校</v>
          </cell>
          <cell r="C212" t="str">
            <v>香椎第３</v>
          </cell>
          <cell r="D212">
            <v>175</v>
          </cell>
          <cell r="E212" t="str">
            <v>福岡市東区香椎駅東三丁目３３番１号</v>
          </cell>
          <cell r="G212">
            <v>120</v>
          </cell>
          <cell r="H212">
            <v>8800</v>
          </cell>
          <cell r="I212">
            <v>7920</v>
          </cell>
          <cell r="J212">
            <v>16720</v>
          </cell>
          <cell r="K212" t="str">
            <v>吉永　英二</v>
          </cell>
          <cell r="L212" t="str">
            <v xml:space="preserve">681-4088 </v>
          </cell>
          <cell r="M212" t="str">
            <v>-</v>
          </cell>
          <cell r="N212" t="str">
            <v>(保安協会)</v>
          </cell>
        </row>
        <row r="213">
          <cell r="A213">
            <v>2057</v>
          </cell>
          <cell r="B213" t="str">
            <v>柏原中学校</v>
          </cell>
          <cell r="C213" t="str">
            <v>柏　原</v>
          </cell>
          <cell r="D213">
            <v>175</v>
          </cell>
          <cell r="E213" t="str">
            <v>福岡市南区柏原一丁目８番１号</v>
          </cell>
          <cell r="G213">
            <v>120</v>
          </cell>
          <cell r="H213">
            <v>8800</v>
          </cell>
          <cell r="I213">
            <v>7920</v>
          </cell>
          <cell r="J213">
            <v>16720</v>
          </cell>
          <cell r="K213" t="str">
            <v>杉　　正陽</v>
          </cell>
          <cell r="L213" t="str">
            <v xml:space="preserve">472-0255 </v>
          </cell>
          <cell r="M213" t="str">
            <v>-</v>
          </cell>
          <cell r="N213" t="str">
            <v>(保安協会)</v>
          </cell>
        </row>
        <row r="214">
          <cell r="A214">
            <v>2058</v>
          </cell>
          <cell r="B214" t="str">
            <v>城香中学校</v>
          </cell>
          <cell r="C214" t="str">
            <v>城　香</v>
          </cell>
          <cell r="D214">
            <v>175</v>
          </cell>
          <cell r="E214" t="str">
            <v>福岡市東区香椎浜二丁目２番１号</v>
          </cell>
          <cell r="G214">
            <v>120</v>
          </cell>
          <cell r="H214">
            <v>8800</v>
          </cell>
          <cell r="I214">
            <v>7920</v>
          </cell>
          <cell r="J214">
            <v>16720</v>
          </cell>
          <cell r="K214" t="str">
            <v>西井　為雄</v>
          </cell>
          <cell r="L214" t="str">
            <v xml:space="preserve">681-4088 </v>
          </cell>
          <cell r="M214" t="str">
            <v>-</v>
          </cell>
          <cell r="N214" t="str">
            <v>(保安協会)</v>
          </cell>
        </row>
        <row r="215">
          <cell r="A215">
            <v>2059</v>
          </cell>
          <cell r="B215" t="str">
            <v>片江中学校</v>
          </cell>
          <cell r="C215" t="str">
            <v>片　江</v>
          </cell>
          <cell r="D215">
            <v>150</v>
          </cell>
          <cell r="E215" t="str">
            <v>福岡市城南区南片江六丁目２７番１号</v>
          </cell>
          <cell r="G215">
            <v>105</v>
          </cell>
          <cell r="H215">
            <v>8800</v>
          </cell>
          <cell r="I215">
            <v>6930</v>
          </cell>
          <cell r="J215">
            <v>15730</v>
          </cell>
          <cell r="K215" t="str">
            <v>楠本　徹</v>
          </cell>
          <cell r="L215" t="str">
            <v xml:space="preserve">892-4070 </v>
          </cell>
          <cell r="M215" t="str">
            <v>-</v>
          </cell>
          <cell r="N215" t="str">
            <v>(保安協会)</v>
          </cell>
        </row>
        <row r="216">
          <cell r="A216">
            <v>2060</v>
          </cell>
          <cell r="B216" t="str">
            <v>壱岐丘中学校</v>
          </cell>
          <cell r="C216" t="str">
            <v>壱岐丘</v>
          </cell>
          <cell r="D216">
            <v>225</v>
          </cell>
          <cell r="E216" t="str">
            <v>福岡市西区大字羽根戸３０３番地の１</v>
          </cell>
          <cell r="G216">
            <v>150</v>
          </cell>
          <cell r="H216">
            <v>8800</v>
          </cell>
          <cell r="I216">
            <v>9900</v>
          </cell>
          <cell r="J216">
            <v>18700</v>
          </cell>
          <cell r="K216" t="str">
            <v>植松　悦郎　　</v>
          </cell>
          <cell r="L216" t="str">
            <v xml:space="preserve">892-4070 </v>
          </cell>
          <cell r="M216" t="str">
            <v>-</v>
          </cell>
          <cell r="N216" t="str">
            <v>(保安協会)</v>
          </cell>
        </row>
        <row r="217">
          <cell r="A217">
            <v>2061</v>
          </cell>
          <cell r="B217" t="str">
            <v>板付中学校</v>
          </cell>
          <cell r="C217" t="str">
            <v>板　付</v>
          </cell>
          <cell r="D217">
            <v>225</v>
          </cell>
          <cell r="E217" t="str">
            <v>福岡市博多区井相田二丁目１番２０号</v>
          </cell>
          <cell r="G217">
            <v>150</v>
          </cell>
          <cell r="H217">
            <v>8800</v>
          </cell>
          <cell r="I217">
            <v>9900</v>
          </cell>
          <cell r="J217">
            <v>18700</v>
          </cell>
          <cell r="K217" t="str">
            <v>大迫　辰郎</v>
          </cell>
          <cell r="L217" t="str">
            <v xml:space="preserve">501-8685 </v>
          </cell>
          <cell r="M217" t="str">
            <v>-</v>
          </cell>
          <cell r="N217" t="str">
            <v>(保安協会)</v>
          </cell>
        </row>
        <row r="218">
          <cell r="A218">
            <v>2062</v>
          </cell>
          <cell r="B218" t="str">
            <v>下山門中学校</v>
          </cell>
          <cell r="C218" t="str">
            <v>下山門</v>
          </cell>
          <cell r="D218">
            <v>175</v>
          </cell>
          <cell r="E218" t="str">
            <v>福岡市西区下山門三丁目１２番１号</v>
          </cell>
          <cell r="G218">
            <v>120</v>
          </cell>
          <cell r="H218">
            <v>8800</v>
          </cell>
          <cell r="I218">
            <v>7920</v>
          </cell>
          <cell r="J218">
            <v>16720</v>
          </cell>
          <cell r="K218" t="str">
            <v>植松　悦郎　　</v>
          </cell>
          <cell r="L218" t="str">
            <v xml:space="preserve">892-4070 </v>
          </cell>
          <cell r="M218" t="str">
            <v>-</v>
          </cell>
          <cell r="N218" t="str">
            <v>(保安協会)</v>
          </cell>
        </row>
        <row r="219">
          <cell r="A219">
            <v>2063</v>
          </cell>
          <cell r="B219" t="str">
            <v>宮竹中学校</v>
          </cell>
          <cell r="C219" t="str">
            <v>宮　竹</v>
          </cell>
          <cell r="D219">
            <v>175</v>
          </cell>
          <cell r="E219" t="str">
            <v>福岡市南区五十川一丁目４番１号</v>
          </cell>
          <cell r="G219">
            <v>120</v>
          </cell>
          <cell r="H219">
            <v>8800</v>
          </cell>
          <cell r="I219">
            <v>7920</v>
          </cell>
          <cell r="J219">
            <v>16720</v>
          </cell>
          <cell r="K219" t="str">
            <v>水野　五男</v>
          </cell>
          <cell r="L219" t="str">
            <v xml:space="preserve">472-0255 </v>
          </cell>
          <cell r="M219" t="str">
            <v>-</v>
          </cell>
          <cell r="N219" t="str">
            <v>(保安協会)</v>
          </cell>
        </row>
        <row r="220">
          <cell r="A220">
            <v>2064</v>
          </cell>
          <cell r="B220" t="str">
            <v>横手中学校</v>
          </cell>
          <cell r="C220" t="str">
            <v>横　手</v>
          </cell>
          <cell r="D220">
            <v>175</v>
          </cell>
          <cell r="E220" t="str">
            <v>福岡市南区横手四丁目１６番１号</v>
          </cell>
          <cell r="G220">
            <v>120</v>
          </cell>
          <cell r="H220">
            <v>8800</v>
          </cell>
          <cell r="I220">
            <v>7920</v>
          </cell>
          <cell r="J220">
            <v>16720</v>
          </cell>
          <cell r="K220" t="str">
            <v>古賀　丈文</v>
          </cell>
          <cell r="L220" t="str">
            <v xml:space="preserve">501-8685 </v>
          </cell>
          <cell r="M220" t="str">
            <v>-</v>
          </cell>
          <cell r="N220" t="str">
            <v>(保安協会)</v>
          </cell>
        </row>
        <row r="221">
          <cell r="A221">
            <v>2065</v>
          </cell>
          <cell r="B221" t="str">
            <v>原中央中学校</v>
          </cell>
          <cell r="C221" t="str">
            <v>原中央</v>
          </cell>
          <cell r="D221">
            <v>175</v>
          </cell>
          <cell r="E221" t="str">
            <v>福岡市早良区原一丁目３６番１号</v>
          </cell>
          <cell r="F221" t="str">
            <v>2-7</v>
          </cell>
          <cell r="G221">
            <v>120</v>
          </cell>
          <cell r="H221">
            <v>8800</v>
          </cell>
          <cell r="I221">
            <v>7920</v>
          </cell>
          <cell r="J221">
            <v>16720</v>
          </cell>
          <cell r="K221" t="str">
            <v>植松　悦郎　　</v>
          </cell>
          <cell r="L221" t="str">
            <v xml:space="preserve">892-4070 </v>
          </cell>
          <cell r="M221" t="str">
            <v>-</v>
          </cell>
          <cell r="N221" t="str">
            <v>(保安協会)</v>
          </cell>
        </row>
        <row r="222">
          <cell r="A222">
            <v>2066</v>
          </cell>
          <cell r="B222" t="str">
            <v>青葉中学校</v>
          </cell>
          <cell r="C222" t="str">
            <v>青　葉</v>
          </cell>
          <cell r="D222">
            <v>175</v>
          </cell>
          <cell r="E222" t="str">
            <v>福岡市東区青葉三丁目７番１号</v>
          </cell>
          <cell r="G222">
            <v>120</v>
          </cell>
          <cell r="H222">
            <v>8800</v>
          </cell>
          <cell r="I222">
            <v>7920</v>
          </cell>
          <cell r="J222">
            <v>16720</v>
          </cell>
          <cell r="K222" t="str">
            <v>西井　為雄</v>
          </cell>
          <cell r="L222" t="str">
            <v xml:space="preserve">681-4088 </v>
          </cell>
          <cell r="M222" t="str">
            <v>-</v>
          </cell>
          <cell r="N222" t="str">
            <v>(保安協会)</v>
          </cell>
        </row>
        <row r="223">
          <cell r="A223">
            <v>2067</v>
          </cell>
          <cell r="B223" t="str">
            <v>野間中学校</v>
          </cell>
          <cell r="C223" t="str">
            <v>野　間</v>
          </cell>
          <cell r="D223">
            <v>175</v>
          </cell>
          <cell r="E223" t="str">
            <v>福岡市南区筑紫丘二丁目２番１号</v>
          </cell>
          <cell r="G223">
            <v>120</v>
          </cell>
          <cell r="H223">
            <v>8800</v>
          </cell>
          <cell r="I223">
            <v>7920</v>
          </cell>
          <cell r="J223">
            <v>16720</v>
          </cell>
          <cell r="K223" t="str">
            <v>林　　清隆</v>
          </cell>
          <cell r="L223" t="str">
            <v xml:space="preserve">472-0255 </v>
          </cell>
          <cell r="M223" t="str">
            <v>-</v>
          </cell>
          <cell r="N223" t="str">
            <v>(保安協会)</v>
          </cell>
        </row>
        <row r="224">
          <cell r="A224">
            <v>2068</v>
          </cell>
          <cell r="B224" t="str">
            <v>松崎中学校</v>
          </cell>
          <cell r="C224" t="str">
            <v>松　崎</v>
          </cell>
          <cell r="D224">
            <v>175</v>
          </cell>
          <cell r="E224" t="str">
            <v>福岡市東区松崎一丁目５２番１号</v>
          </cell>
          <cell r="G224">
            <v>120</v>
          </cell>
          <cell r="H224">
            <v>8800</v>
          </cell>
          <cell r="I224">
            <v>7920</v>
          </cell>
          <cell r="J224">
            <v>16720</v>
          </cell>
          <cell r="K224" t="str">
            <v>河原　秀樹</v>
          </cell>
          <cell r="L224" t="str">
            <v xml:space="preserve">681-4088 </v>
          </cell>
          <cell r="M224" t="str">
            <v>-</v>
          </cell>
          <cell r="N224" t="str">
            <v>(保安協会)</v>
          </cell>
        </row>
        <row r="225">
          <cell r="A225">
            <v>2069</v>
          </cell>
          <cell r="B225" t="str">
            <v>箱崎清松中学校</v>
          </cell>
          <cell r="C225" t="str">
            <v>箱崎清松</v>
          </cell>
          <cell r="D225">
            <v>525</v>
          </cell>
          <cell r="E225" t="str">
            <v>福岡市東区松田二丁目３番１号</v>
          </cell>
          <cell r="G225">
            <v>308</v>
          </cell>
          <cell r="H225">
            <v>8800</v>
          </cell>
          <cell r="I225">
            <v>20328</v>
          </cell>
          <cell r="J225">
            <v>29128</v>
          </cell>
          <cell r="K225" t="str">
            <v>宮口　健司</v>
          </cell>
          <cell r="L225" t="str">
            <v xml:space="preserve">681-4088 </v>
          </cell>
          <cell r="M225" t="str">
            <v>-</v>
          </cell>
          <cell r="N225" t="str">
            <v>(保安協会)</v>
          </cell>
        </row>
        <row r="226">
          <cell r="K226" t="str">
            <v/>
          </cell>
          <cell r="L226" t="str">
            <v/>
          </cell>
          <cell r="N226" t="str">
            <v/>
          </cell>
        </row>
        <row r="227">
          <cell r="K227" t="str">
            <v/>
          </cell>
          <cell r="L227" t="str">
            <v/>
          </cell>
          <cell r="N227" t="str">
            <v/>
          </cell>
        </row>
        <row r="228">
          <cell r="K228" t="str">
            <v/>
          </cell>
          <cell r="L228" t="str">
            <v/>
          </cell>
          <cell r="N228" t="str">
            <v/>
          </cell>
        </row>
        <row r="229">
          <cell r="A229">
            <v>3001</v>
          </cell>
          <cell r="B229" t="str">
            <v>福翔高等学校</v>
          </cell>
          <cell r="C229" t="str">
            <v>福　翔</v>
          </cell>
          <cell r="D229">
            <v>800</v>
          </cell>
          <cell r="E229" t="str">
            <v>福岡市南区野多目五丁目３１番１号</v>
          </cell>
          <cell r="F229" t="str">
            <v>3-1</v>
          </cell>
          <cell r="G229">
            <v>425</v>
          </cell>
          <cell r="H229">
            <v>8800</v>
          </cell>
          <cell r="I229">
            <v>28050</v>
          </cell>
          <cell r="J229">
            <v>36850</v>
          </cell>
          <cell r="K229" t="str">
            <v>吉田　貞雄</v>
          </cell>
          <cell r="L229" t="str">
            <v xml:space="preserve">565-3766 </v>
          </cell>
          <cell r="M229" t="str">
            <v>090-8763-7141</v>
          </cell>
          <cell r="N229" t="str">
            <v>（管理協組）</v>
          </cell>
        </row>
        <row r="230">
          <cell r="A230">
            <v>3002</v>
          </cell>
          <cell r="B230" t="str">
            <v>博多工業高等学校</v>
          </cell>
          <cell r="C230" t="str">
            <v>博多工業</v>
          </cell>
          <cell r="D230">
            <v>965</v>
          </cell>
          <cell r="E230" t="str">
            <v>福岡市城南区東油山四丁目２０番１号</v>
          </cell>
          <cell r="G230">
            <v>491</v>
          </cell>
          <cell r="H230">
            <v>8800</v>
          </cell>
          <cell r="I230">
            <v>32406</v>
          </cell>
          <cell r="J230">
            <v>41206</v>
          </cell>
          <cell r="K230" t="str">
            <v>有田　暲彦</v>
          </cell>
          <cell r="L230" t="str">
            <v xml:space="preserve">882-4636 </v>
          </cell>
          <cell r="M230" t="str">
            <v>090-9576-0822</v>
          </cell>
          <cell r="N230" t="str">
            <v>（管理協組）</v>
          </cell>
        </row>
        <row r="231">
          <cell r="A231">
            <v>3003</v>
          </cell>
          <cell r="B231" t="str">
            <v>福岡女子高等学校</v>
          </cell>
          <cell r="C231" t="str">
            <v>福岡女子</v>
          </cell>
          <cell r="D231">
            <v>750</v>
          </cell>
          <cell r="E231" t="str">
            <v>福岡市西区愛宕浜三丁目２番２号</v>
          </cell>
          <cell r="G231">
            <v>405</v>
          </cell>
          <cell r="H231">
            <v>8800</v>
          </cell>
          <cell r="I231">
            <v>26730</v>
          </cell>
          <cell r="J231">
            <v>35530</v>
          </cell>
          <cell r="K231" t="str">
            <v>市村　榮次郎</v>
          </cell>
          <cell r="L231" t="str">
            <v xml:space="preserve">682-0509 </v>
          </cell>
          <cell r="M231" t="str">
            <v>090-2510-9737</v>
          </cell>
          <cell r="N231" t="str">
            <v>（管理協組）</v>
          </cell>
        </row>
        <row r="232">
          <cell r="A232">
            <v>3004</v>
          </cell>
          <cell r="B232" t="str">
            <v>福岡西陵高等学校</v>
          </cell>
          <cell r="C232" t="str">
            <v>福岡西陵</v>
          </cell>
          <cell r="D232">
            <v>500</v>
          </cell>
          <cell r="E232" t="str">
            <v>福岡市西区大字拾六町字広石</v>
          </cell>
          <cell r="G232">
            <v>295</v>
          </cell>
          <cell r="H232">
            <v>8800</v>
          </cell>
          <cell r="I232">
            <v>19470</v>
          </cell>
          <cell r="J232">
            <v>28270</v>
          </cell>
          <cell r="K232" t="str">
            <v>佐藤　易</v>
          </cell>
          <cell r="L232" t="str">
            <v xml:space="preserve">804-4492 </v>
          </cell>
          <cell r="M232" t="str">
            <v>090-9471-6691</v>
          </cell>
          <cell r="N232" t="str">
            <v>（管理協組）</v>
          </cell>
        </row>
        <row r="233">
          <cell r="K233" t="str">
            <v/>
          </cell>
          <cell r="L233" t="str">
            <v/>
          </cell>
          <cell r="N233" t="str">
            <v/>
          </cell>
        </row>
        <row r="234">
          <cell r="K234" t="str">
            <v/>
          </cell>
          <cell r="L234" t="str">
            <v/>
          </cell>
          <cell r="N234" t="str">
            <v/>
          </cell>
        </row>
        <row r="235">
          <cell r="A235">
            <v>4001</v>
          </cell>
          <cell r="B235" t="str">
            <v>福岡中央特別支援学校</v>
          </cell>
          <cell r="C235" t="str">
            <v>福岡中央</v>
          </cell>
          <cell r="D235">
            <v>300</v>
          </cell>
          <cell r="E235" t="str">
            <v>福岡市中央区地行浜二丁目１番１８号</v>
          </cell>
          <cell r="F235" t="str">
            <v>4-1</v>
          </cell>
          <cell r="G235">
            <v>195</v>
          </cell>
          <cell r="H235">
            <v>8800</v>
          </cell>
          <cell r="I235">
            <v>12870</v>
          </cell>
          <cell r="J235">
            <v>21670</v>
          </cell>
          <cell r="K235" t="str">
            <v>宇都　裕暁</v>
          </cell>
          <cell r="L235" t="str">
            <v xml:space="preserve">892-4070 </v>
          </cell>
          <cell r="M235" t="str">
            <v>-</v>
          </cell>
          <cell r="N235" t="str">
            <v>(保安協会)</v>
          </cell>
        </row>
        <row r="236">
          <cell r="A236">
            <v>4002</v>
          </cell>
          <cell r="B236" t="str">
            <v>若久特別支援学校</v>
          </cell>
          <cell r="C236" t="str">
            <v>若　久</v>
          </cell>
          <cell r="D236">
            <v>205</v>
          </cell>
          <cell r="E236" t="str">
            <v>福岡市南区若久二丁目３番１３号</v>
          </cell>
          <cell r="G236">
            <v>138</v>
          </cell>
          <cell r="H236">
            <v>8800</v>
          </cell>
          <cell r="I236">
            <v>9108</v>
          </cell>
          <cell r="J236">
            <v>17908</v>
          </cell>
          <cell r="K236" t="str">
            <v>宮崎　清文</v>
          </cell>
          <cell r="L236" t="str">
            <v xml:space="preserve">472-0255 </v>
          </cell>
          <cell r="M236" t="str">
            <v>-</v>
          </cell>
          <cell r="N236" t="str">
            <v>(保安協会)</v>
          </cell>
        </row>
        <row r="237">
          <cell r="A237">
            <v>4003</v>
          </cell>
          <cell r="B237" t="str">
            <v>屋形原特別支援学校</v>
          </cell>
          <cell r="C237" t="str">
            <v>屋形原</v>
          </cell>
          <cell r="D237">
            <v>450</v>
          </cell>
          <cell r="E237" t="str">
            <v>福岡市南区屋形原二丁目３１番１号</v>
          </cell>
          <cell r="G237">
            <v>270</v>
          </cell>
          <cell r="H237">
            <v>8800</v>
          </cell>
          <cell r="I237">
            <v>17820</v>
          </cell>
          <cell r="J237">
            <v>26620</v>
          </cell>
          <cell r="K237" t="str">
            <v>宮崎　清文</v>
          </cell>
          <cell r="L237" t="str">
            <v xml:space="preserve">472-0255 </v>
          </cell>
          <cell r="M237" t="str">
            <v>-</v>
          </cell>
          <cell r="N237" t="str">
            <v>(保安協会)</v>
          </cell>
        </row>
        <row r="238">
          <cell r="A238">
            <v>4004</v>
          </cell>
          <cell r="B238" t="str">
            <v>南福岡特別支援学校</v>
          </cell>
          <cell r="C238" t="str">
            <v>南福岡</v>
          </cell>
          <cell r="D238">
            <v>500</v>
          </cell>
          <cell r="E238" t="str">
            <v>福岡市博多区西月隈五丁目６番１号</v>
          </cell>
          <cell r="G238">
            <v>295</v>
          </cell>
          <cell r="H238">
            <v>8800</v>
          </cell>
          <cell r="I238">
            <v>19470</v>
          </cell>
          <cell r="J238">
            <v>28270</v>
          </cell>
          <cell r="K238" t="str">
            <v>乙丸　久二</v>
          </cell>
          <cell r="L238" t="str">
            <v xml:space="preserve">472-0255 </v>
          </cell>
          <cell r="M238" t="str">
            <v>-</v>
          </cell>
          <cell r="N238" t="str">
            <v>(保安協会)</v>
          </cell>
        </row>
        <row r="239">
          <cell r="A239">
            <v>4005</v>
          </cell>
          <cell r="B239" t="str">
            <v>東福岡特別支援学校</v>
          </cell>
          <cell r="C239" t="str">
            <v>東福岡</v>
          </cell>
          <cell r="D239">
            <v>200</v>
          </cell>
          <cell r="E239" t="str">
            <v>福岡市東区青葉三丁目８番１号</v>
          </cell>
          <cell r="F239" t="str">
            <v>4-2</v>
          </cell>
          <cell r="G239">
            <v>135</v>
          </cell>
          <cell r="H239">
            <v>8800</v>
          </cell>
          <cell r="I239">
            <v>8910</v>
          </cell>
          <cell r="J239">
            <v>17710</v>
          </cell>
          <cell r="K239" t="str">
            <v>緒方 惟孝</v>
          </cell>
          <cell r="L239" t="str">
            <v xml:space="preserve">801-8816 </v>
          </cell>
          <cell r="M239" t="str">
            <v>080-3222-3580</v>
          </cell>
          <cell r="N239" t="str">
            <v>（福岡協組）</v>
          </cell>
        </row>
        <row r="240">
          <cell r="A240">
            <v>4006</v>
          </cell>
          <cell r="B240" t="str">
            <v>生の松原特別支援学校</v>
          </cell>
          <cell r="C240" t="str">
            <v>生の松原</v>
          </cell>
          <cell r="D240">
            <v>175</v>
          </cell>
          <cell r="E240" t="str">
            <v>福岡市西区野方七丁目８２５番地</v>
          </cell>
          <cell r="G240">
            <v>120</v>
          </cell>
          <cell r="H240">
            <v>8800</v>
          </cell>
          <cell r="I240">
            <v>7920</v>
          </cell>
          <cell r="J240">
            <v>16720</v>
          </cell>
          <cell r="K240" t="str">
            <v>小野　広人</v>
          </cell>
          <cell r="L240" t="str">
            <v xml:space="preserve">881-8528 </v>
          </cell>
          <cell r="M240" t="str">
            <v>090-2399-1711</v>
          </cell>
          <cell r="N240" t="str">
            <v>（福岡協組）</v>
          </cell>
        </row>
        <row r="241">
          <cell r="A241">
            <v>4007</v>
          </cell>
          <cell r="B241" t="str">
            <v>今津特別支援学校</v>
          </cell>
          <cell r="C241" t="str">
            <v>今　津</v>
          </cell>
          <cell r="D241">
            <v>375</v>
          </cell>
          <cell r="E241" t="str">
            <v>福岡市西区大字今津５４１３番地</v>
          </cell>
          <cell r="G241">
            <v>233</v>
          </cell>
          <cell r="H241">
            <v>8800</v>
          </cell>
          <cell r="I241">
            <v>15378</v>
          </cell>
          <cell r="J241">
            <v>24178</v>
          </cell>
          <cell r="K241" t="str">
            <v>隈本　定宏</v>
          </cell>
          <cell r="L241" t="str">
            <v xml:space="preserve">806-2410 </v>
          </cell>
          <cell r="M241" t="str">
            <v>090-5382-6676</v>
          </cell>
          <cell r="N241" t="str">
            <v>（福岡協組）</v>
          </cell>
        </row>
        <row r="242">
          <cell r="A242">
            <v>4008</v>
          </cell>
          <cell r="B242" t="str">
            <v>特別支援学校博多高等学園</v>
          </cell>
          <cell r="C242" t="str">
            <v>博多学園</v>
          </cell>
          <cell r="D242">
            <v>275</v>
          </cell>
          <cell r="E242" t="str">
            <v>福岡市博多区御供所町８番１号</v>
          </cell>
          <cell r="G242">
            <v>180</v>
          </cell>
          <cell r="H242">
            <v>8800</v>
          </cell>
          <cell r="I242">
            <v>11880</v>
          </cell>
          <cell r="J242">
            <v>20680</v>
          </cell>
          <cell r="K242" t="str">
            <v>原野　悟</v>
          </cell>
          <cell r="L242" t="str">
            <v xml:space="preserve">843-7700 </v>
          </cell>
          <cell r="M242" t="str">
            <v>090-4516-2514</v>
          </cell>
          <cell r="N242" t="str">
            <v>（福岡協組）</v>
          </cell>
        </row>
      </sheetData>
      <sheetData sheetId="3"/>
      <sheetData sheetId="4"/>
      <sheetData sheetId="5">
        <row r="44">
          <cell r="D44">
            <v>58520</v>
          </cell>
        </row>
        <row r="52">
          <cell r="D52">
            <v>77660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モ"/>
      <sheetName val="個別推計結果"/>
      <sheetName val="推計総括"/>
      <sheetName val="生徒数推計"/>
      <sheetName val="住宅開発"/>
      <sheetName val="住宅DATA"/>
      <sheetName val="中学校一覧"/>
      <sheetName val="学年別生徒数等"/>
      <sheetName val="中学入学前児童数"/>
      <sheetName val="増減率総括表"/>
      <sheetName val="児童増減率"/>
      <sheetName val="入学時増減率"/>
      <sheetName val="生徒増減率"/>
      <sheetName val="推計一覧"/>
      <sheetName val="推計一覧work"/>
      <sheetName val="他課用一覧"/>
      <sheetName val="35人学級の試算"/>
    </sheetNames>
    <sheetDataSet>
      <sheetData sheetId="0" refreshError="1"/>
      <sheetData sheetId="1" refreshError="1"/>
      <sheetData sheetId="2" refreshError="1"/>
      <sheetData sheetId="3" refreshError="1">
        <row r="2">
          <cell r="AF2" t="str">
            <v>中学校Ｎｏ</v>
          </cell>
        </row>
        <row r="3">
          <cell r="AF3">
            <v>20</v>
          </cell>
        </row>
      </sheetData>
      <sheetData sheetId="4" refreshError="1"/>
      <sheetData sheetId="5" refreshError="1"/>
      <sheetData sheetId="6" refreshError="1">
        <row r="3">
          <cell r="B3" t="str">
            <v>区code</v>
          </cell>
          <cell r="C3" t="str">
            <v>中学校番号</v>
          </cell>
          <cell r="D3" t="str">
            <v>中学校名</v>
          </cell>
          <cell r="E3" t="str">
            <v>フリガナ</v>
          </cell>
          <cell r="F3" t="str">
            <v>郵便番号</v>
          </cell>
          <cell r="G3" t="str">
            <v>区</v>
          </cell>
          <cell r="H3" t="str">
            <v>住所</v>
          </cell>
          <cell r="I3" t="str">
            <v>番地</v>
          </cell>
          <cell r="J3" t="str">
            <v>電話番号</v>
          </cell>
          <cell r="K3" t="str">
            <v>FAX番号</v>
          </cell>
        </row>
        <row r="4">
          <cell r="B4">
            <v>10</v>
          </cell>
          <cell r="C4">
            <v>1</v>
          </cell>
          <cell r="D4" t="str">
            <v>箱崎</v>
          </cell>
          <cell r="E4" t="str">
            <v>ﾊｺｻﾞｷ</v>
          </cell>
          <cell r="F4" t="str">
            <v>812-0061</v>
          </cell>
          <cell r="G4" t="str">
            <v>東区</v>
          </cell>
          <cell r="H4" t="str">
            <v>筥松４丁目</v>
          </cell>
          <cell r="I4" t="str">
            <v>２１番２２号</v>
          </cell>
          <cell r="J4" t="str">
            <v>611-2296</v>
          </cell>
          <cell r="K4" t="str">
            <v>611-2297</v>
          </cell>
        </row>
        <row r="5">
          <cell r="B5">
            <v>10</v>
          </cell>
          <cell r="C5">
            <v>2</v>
          </cell>
          <cell r="D5" t="str">
            <v>福岡</v>
          </cell>
          <cell r="E5" t="str">
            <v>ﾌｸｵｶ</v>
          </cell>
          <cell r="F5" t="str">
            <v>812-0054</v>
          </cell>
          <cell r="G5" t="str">
            <v>東区</v>
          </cell>
          <cell r="H5" t="str">
            <v>馬出３丁目</v>
          </cell>
          <cell r="I5" t="str">
            <v>１１番１号</v>
          </cell>
          <cell r="J5" t="str">
            <v>641-6685</v>
          </cell>
          <cell r="K5" t="str">
            <v>641-6686</v>
          </cell>
        </row>
        <row r="6">
          <cell r="B6">
            <v>20</v>
          </cell>
          <cell r="C6">
            <v>3</v>
          </cell>
          <cell r="D6" t="str">
            <v>千代</v>
          </cell>
          <cell r="E6" t="str">
            <v>ﾁﾖ</v>
          </cell>
          <cell r="F6" t="str">
            <v>812-0044</v>
          </cell>
          <cell r="G6" t="str">
            <v>博多区</v>
          </cell>
          <cell r="H6" t="str">
            <v>千代４丁目</v>
          </cell>
          <cell r="I6" t="str">
            <v>１７番４７号</v>
          </cell>
          <cell r="J6" t="str">
            <v>641-4531</v>
          </cell>
          <cell r="K6" t="str">
            <v>641-4532</v>
          </cell>
        </row>
        <row r="7">
          <cell r="B7">
            <v>20</v>
          </cell>
          <cell r="C7">
            <v>4</v>
          </cell>
          <cell r="D7" t="str">
            <v>東光</v>
          </cell>
          <cell r="E7" t="str">
            <v>ﾄｳｺｳ</v>
          </cell>
          <cell r="F7" t="str">
            <v>812-0008</v>
          </cell>
          <cell r="G7" t="str">
            <v>博多区</v>
          </cell>
          <cell r="H7" t="str">
            <v>東光２丁目</v>
          </cell>
          <cell r="I7" t="str">
            <v>１５番１号</v>
          </cell>
          <cell r="J7" t="str">
            <v>411-2935</v>
          </cell>
          <cell r="K7" t="str">
            <v>411-2936</v>
          </cell>
        </row>
        <row r="8">
          <cell r="B8">
            <v>20</v>
          </cell>
          <cell r="C8">
            <v>5</v>
          </cell>
          <cell r="D8" t="str">
            <v>博多</v>
          </cell>
          <cell r="E8" t="str">
            <v>ﾊｶﾀ</v>
          </cell>
          <cell r="F8" t="str">
            <v>812-0020</v>
          </cell>
          <cell r="G8" t="str">
            <v>博多区</v>
          </cell>
          <cell r="H8" t="str">
            <v>対馬小路</v>
          </cell>
          <cell r="I8" t="str">
            <v>１３番４０号</v>
          </cell>
          <cell r="J8" t="str">
            <v>281-6644</v>
          </cell>
          <cell r="K8" t="str">
            <v>281-6645</v>
          </cell>
        </row>
        <row r="9">
          <cell r="C9">
            <v>6</v>
          </cell>
        </row>
        <row r="10">
          <cell r="B10">
            <v>20</v>
          </cell>
          <cell r="C10">
            <v>7</v>
          </cell>
          <cell r="D10" t="str">
            <v>東住吉</v>
          </cell>
          <cell r="E10" t="str">
            <v>ﾋｶﾞｼｽﾐﾖｼ</v>
          </cell>
          <cell r="F10" t="str">
            <v>812-0016</v>
          </cell>
          <cell r="G10" t="str">
            <v>博多区</v>
          </cell>
          <cell r="H10" t="str">
            <v>博多駅南２丁目</v>
          </cell>
          <cell r="I10" t="str">
            <v>５番１号</v>
          </cell>
          <cell r="J10" t="str">
            <v>431-6064</v>
          </cell>
          <cell r="K10" t="str">
            <v>431-6065</v>
          </cell>
        </row>
        <row r="11">
          <cell r="B11">
            <v>40</v>
          </cell>
          <cell r="C11">
            <v>8</v>
          </cell>
          <cell r="D11" t="str">
            <v>春吉</v>
          </cell>
          <cell r="E11" t="str">
            <v>ﾊﾙﾖｼ</v>
          </cell>
          <cell r="F11" t="str">
            <v>815-0031</v>
          </cell>
          <cell r="G11" t="str">
            <v>南区</v>
          </cell>
          <cell r="H11" t="str">
            <v>清水４丁目</v>
          </cell>
          <cell r="I11" t="str">
            <v>２１番５０号</v>
          </cell>
          <cell r="J11" t="str">
            <v>551-4411</v>
          </cell>
          <cell r="K11" t="str">
            <v>551-4412</v>
          </cell>
        </row>
        <row r="12">
          <cell r="B12">
            <v>30</v>
          </cell>
          <cell r="C12">
            <v>9</v>
          </cell>
          <cell r="D12" t="str">
            <v>舞鶴</v>
          </cell>
          <cell r="E12" t="str">
            <v>ﾏｲﾂﾞﾙ</v>
          </cell>
          <cell r="F12" t="str">
            <v>810-0043</v>
          </cell>
          <cell r="G12" t="str">
            <v>中央区</v>
          </cell>
          <cell r="H12" t="str">
            <v>城内</v>
          </cell>
          <cell r="I12" t="str">
            <v>２番５号</v>
          </cell>
          <cell r="J12" t="str">
            <v>741-4985</v>
          </cell>
          <cell r="K12" t="str">
            <v>741-4986</v>
          </cell>
        </row>
        <row r="13">
          <cell r="B13">
            <v>40</v>
          </cell>
          <cell r="C13">
            <v>10</v>
          </cell>
          <cell r="D13" t="str">
            <v>高宮</v>
          </cell>
          <cell r="E13" t="str">
            <v>ﾀｶﾐﾔ</v>
          </cell>
          <cell r="F13" t="str">
            <v>815-0082</v>
          </cell>
          <cell r="G13" t="str">
            <v>南区</v>
          </cell>
          <cell r="H13" t="str">
            <v>大楠３丁目</v>
          </cell>
          <cell r="I13" t="str">
            <v>１１番１号</v>
          </cell>
          <cell r="J13" t="str">
            <v>531-2631</v>
          </cell>
          <cell r="K13" t="str">
            <v>531-2632</v>
          </cell>
        </row>
        <row r="14">
          <cell r="B14">
            <v>40</v>
          </cell>
          <cell r="C14">
            <v>11</v>
          </cell>
          <cell r="D14" t="str">
            <v>三宅</v>
          </cell>
          <cell r="E14" t="str">
            <v>ﾐﾔｹ</v>
          </cell>
          <cell r="F14" t="str">
            <v>815-0033</v>
          </cell>
          <cell r="G14" t="str">
            <v>南区</v>
          </cell>
          <cell r="H14" t="str">
            <v>大橋３丁目</v>
          </cell>
          <cell r="I14" t="str">
            <v>１８番１号</v>
          </cell>
          <cell r="J14" t="str">
            <v>551-3535</v>
          </cell>
          <cell r="K14" t="str">
            <v>551-3536</v>
          </cell>
        </row>
        <row r="15">
          <cell r="B15">
            <v>30</v>
          </cell>
          <cell r="C15">
            <v>12</v>
          </cell>
          <cell r="D15" t="str">
            <v>警固</v>
          </cell>
          <cell r="E15" t="str">
            <v>ｹｺﾞ</v>
          </cell>
          <cell r="F15" t="str">
            <v>810-0042</v>
          </cell>
          <cell r="G15" t="str">
            <v>中央区</v>
          </cell>
          <cell r="H15" t="str">
            <v>赤坂２丁目</v>
          </cell>
          <cell r="I15" t="str">
            <v>５番２３号</v>
          </cell>
          <cell r="J15" t="str">
            <v>771-2031</v>
          </cell>
          <cell r="K15" t="str">
            <v>771-2032</v>
          </cell>
        </row>
        <row r="16">
          <cell r="B16">
            <v>30</v>
          </cell>
          <cell r="C16">
            <v>13</v>
          </cell>
          <cell r="D16" t="str">
            <v>当仁</v>
          </cell>
          <cell r="E16" t="str">
            <v>ﾄｳｼﾞﾝ</v>
          </cell>
          <cell r="F16" t="str">
            <v>810-0066</v>
          </cell>
          <cell r="G16" t="str">
            <v>中央区</v>
          </cell>
          <cell r="H16" t="str">
            <v>福浜２丁目</v>
          </cell>
          <cell r="I16" t="str">
            <v>７番１号</v>
          </cell>
          <cell r="J16" t="str">
            <v>761-7831</v>
          </cell>
          <cell r="K16" t="str">
            <v>761-7832</v>
          </cell>
        </row>
        <row r="17">
          <cell r="B17">
            <v>50</v>
          </cell>
          <cell r="C17">
            <v>14</v>
          </cell>
          <cell r="D17" t="str">
            <v>城西</v>
          </cell>
          <cell r="E17" t="str">
            <v>ｼﾞｮｳｾｲ</v>
          </cell>
          <cell r="F17" t="str">
            <v>814-0103</v>
          </cell>
          <cell r="G17" t="str">
            <v>城南区</v>
          </cell>
          <cell r="H17" t="str">
            <v>鳥飼６丁目</v>
          </cell>
          <cell r="I17" t="str">
            <v>４番１号</v>
          </cell>
          <cell r="J17" t="str">
            <v>821-0938</v>
          </cell>
          <cell r="K17" t="str">
            <v>852-7145</v>
          </cell>
        </row>
        <row r="18">
          <cell r="B18">
            <v>70</v>
          </cell>
          <cell r="C18">
            <v>15</v>
          </cell>
          <cell r="D18" t="str">
            <v>百道</v>
          </cell>
          <cell r="E18" t="str">
            <v>ﾓﾓﾁ</v>
          </cell>
          <cell r="F18" t="str">
            <v>814-0006</v>
          </cell>
          <cell r="G18" t="str">
            <v>早良区</v>
          </cell>
          <cell r="H18" t="str">
            <v>百道３丁目</v>
          </cell>
          <cell r="I18" t="str">
            <v>１８番１１号</v>
          </cell>
          <cell r="J18" t="str">
            <v>821-1738</v>
          </cell>
          <cell r="K18" t="str">
            <v>821-1739</v>
          </cell>
        </row>
        <row r="19">
          <cell r="B19">
            <v>70</v>
          </cell>
          <cell r="C19">
            <v>16</v>
          </cell>
          <cell r="D19" t="str">
            <v>西福岡</v>
          </cell>
          <cell r="E19" t="str">
            <v>ﾆｼﾌｸｵｶ</v>
          </cell>
          <cell r="F19" t="str">
            <v>814-0032</v>
          </cell>
          <cell r="G19" t="str">
            <v>早良区</v>
          </cell>
          <cell r="H19" t="str">
            <v>小田部３丁目</v>
          </cell>
          <cell r="I19" t="str">
            <v>３２番１号</v>
          </cell>
          <cell r="J19" t="str">
            <v>821-5333</v>
          </cell>
          <cell r="K19" t="str">
            <v>821-5334</v>
          </cell>
        </row>
        <row r="20">
          <cell r="B20">
            <v>60</v>
          </cell>
          <cell r="C20">
            <v>17</v>
          </cell>
          <cell r="D20" t="str">
            <v>姪浜</v>
          </cell>
          <cell r="E20" t="str">
            <v>ﾒｲﾉﾊﾏ</v>
          </cell>
          <cell r="F20" t="str">
            <v>819-0002</v>
          </cell>
          <cell r="G20" t="str">
            <v>西区</v>
          </cell>
          <cell r="H20" t="str">
            <v>姪の浜２丁目</v>
          </cell>
          <cell r="I20" t="str">
            <v>２０番２３号</v>
          </cell>
          <cell r="J20" t="str">
            <v>881-1038</v>
          </cell>
          <cell r="K20" t="str">
            <v>881-1039</v>
          </cell>
        </row>
        <row r="21">
          <cell r="B21">
            <v>60</v>
          </cell>
          <cell r="C21">
            <v>18</v>
          </cell>
          <cell r="D21" t="str">
            <v>玄洋</v>
          </cell>
          <cell r="E21" t="str">
            <v>ｹﾞﾝﾖｳ</v>
          </cell>
          <cell r="F21" t="str">
            <v>819-0166</v>
          </cell>
          <cell r="G21" t="str">
            <v>西区</v>
          </cell>
          <cell r="H21" t="str">
            <v>横浜２丁目</v>
          </cell>
          <cell r="I21" t="str">
            <v>３４番１号</v>
          </cell>
          <cell r="J21" t="str">
            <v>806-0041</v>
          </cell>
          <cell r="K21" t="str">
            <v>806-0357</v>
          </cell>
        </row>
        <row r="22">
          <cell r="B22">
            <v>60</v>
          </cell>
          <cell r="C22">
            <v>19</v>
          </cell>
          <cell r="D22" t="str">
            <v>能古</v>
          </cell>
          <cell r="E22" t="str">
            <v>ﾉｺ</v>
          </cell>
          <cell r="F22" t="str">
            <v>819-0012</v>
          </cell>
          <cell r="G22" t="str">
            <v>西区</v>
          </cell>
          <cell r="H22" t="str">
            <v>能古</v>
          </cell>
          <cell r="I22" t="str">
            <v>３５７番地</v>
          </cell>
          <cell r="J22" t="str">
            <v>881-0595</v>
          </cell>
          <cell r="K22" t="str">
            <v>881-8385</v>
          </cell>
        </row>
        <row r="23">
          <cell r="B23">
            <v>10</v>
          </cell>
          <cell r="C23">
            <v>20</v>
          </cell>
          <cell r="D23" t="str">
            <v>香椎第１</v>
          </cell>
          <cell r="E23" t="str">
            <v>ｶｼｲﾀﾞｲｲﾁ</v>
          </cell>
          <cell r="F23" t="str">
            <v>813-0044</v>
          </cell>
          <cell r="G23" t="str">
            <v>東区</v>
          </cell>
          <cell r="H23" t="str">
            <v>千早３丁目</v>
          </cell>
          <cell r="I23" t="str">
            <v>１２番１号</v>
          </cell>
          <cell r="J23" t="str">
            <v>681-0765</v>
          </cell>
          <cell r="K23" t="str">
            <v>681-0766</v>
          </cell>
        </row>
        <row r="24">
          <cell r="B24">
            <v>10</v>
          </cell>
          <cell r="C24">
            <v>21</v>
          </cell>
          <cell r="D24" t="str">
            <v>多々良</v>
          </cell>
          <cell r="E24" t="str">
            <v>ﾀﾀﾗ</v>
          </cell>
          <cell r="F24" t="str">
            <v>813-0041</v>
          </cell>
          <cell r="G24" t="str">
            <v>東区</v>
          </cell>
          <cell r="H24" t="str">
            <v>水谷１丁目</v>
          </cell>
          <cell r="I24" t="str">
            <v>１８番１号</v>
          </cell>
          <cell r="J24" t="str">
            <v>681-1638</v>
          </cell>
          <cell r="K24" t="str">
            <v>681-1639</v>
          </cell>
        </row>
        <row r="25">
          <cell r="B25">
            <v>40</v>
          </cell>
          <cell r="C25">
            <v>22</v>
          </cell>
          <cell r="D25" t="str">
            <v>住吉</v>
          </cell>
          <cell r="E25" t="str">
            <v>ｽﾐﾖｼ</v>
          </cell>
          <cell r="F25" t="str">
            <v>815-0031</v>
          </cell>
          <cell r="G25" t="str">
            <v>南区</v>
          </cell>
          <cell r="H25" t="str">
            <v>清水１丁目</v>
          </cell>
          <cell r="I25" t="str">
            <v>８番４号</v>
          </cell>
          <cell r="J25" t="str">
            <v>541-5235</v>
          </cell>
          <cell r="K25" t="str">
            <v>541-5236</v>
          </cell>
        </row>
        <row r="26">
          <cell r="B26">
            <v>40</v>
          </cell>
          <cell r="C26">
            <v>23</v>
          </cell>
          <cell r="D26" t="str">
            <v>花畑</v>
          </cell>
          <cell r="E26" t="str">
            <v>ﾊﾅﾊﾀ</v>
          </cell>
          <cell r="F26" t="str">
            <v>811-1355</v>
          </cell>
          <cell r="G26" t="str">
            <v>南区</v>
          </cell>
          <cell r="H26" t="str">
            <v>桧原２丁目</v>
          </cell>
          <cell r="I26" t="str">
            <v>２１番１号</v>
          </cell>
          <cell r="J26" t="str">
            <v>565-0901</v>
          </cell>
          <cell r="K26" t="str">
            <v>565-0903</v>
          </cell>
        </row>
        <row r="27">
          <cell r="B27">
            <v>70</v>
          </cell>
          <cell r="C27">
            <v>24</v>
          </cell>
          <cell r="D27" t="str">
            <v>高取</v>
          </cell>
          <cell r="E27" t="str">
            <v>ﾀｶﾄﾘ</v>
          </cell>
          <cell r="F27" t="str">
            <v>814-0022</v>
          </cell>
          <cell r="G27" t="str">
            <v>早良区</v>
          </cell>
          <cell r="H27" t="str">
            <v>原３丁目</v>
          </cell>
          <cell r="I27" t="str">
            <v>３番１号</v>
          </cell>
          <cell r="J27" t="str">
            <v>821-5362</v>
          </cell>
          <cell r="K27" t="str">
            <v>821-5363</v>
          </cell>
        </row>
        <row r="28">
          <cell r="B28">
            <v>30</v>
          </cell>
          <cell r="C28">
            <v>25</v>
          </cell>
          <cell r="D28" t="str">
            <v>友泉</v>
          </cell>
          <cell r="E28" t="str">
            <v>ﾕｳｾﾝ</v>
          </cell>
          <cell r="F28" t="str">
            <v>810-0034</v>
          </cell>
          <cell r="G28" t="str">
            <v>中央区</v>
          </cell>
          <cell r="H28" t="str">
            <v>笹丘１丁目</v>
          </cell>
          <cell r="I28" t="str">
            <v>２２番１号</v>
          </cell>
          <cell r="J28" t="str">
            <v>751-2388</v>
          </cell>
          <cell r="K28" t="str">
            <v>751-2389</v>
          </cell>
        </row>
        <row r="29">
          <cell r="B29">
            <v>40</v>
          </cell>
          <cell r="C29">
            <v>26</v>
          </cell>
          <cell r="D29" t="str">
            <v>筑紫丘</v>
          </cell>
          <cell r="E29" t="str">
            <v>ﾁｸｼｶﾞｵｶ</v>
          </cell>
          <cell r="F29" t="str">
            <v>815-0036</v>
          </cell>
          <cell r="G29" t="str">
            <v>南区</v>
          </cell>
          <cell r="H29" t="str">
            <v>筑紫丘２丁目</v>
          </cell>
          <cell r="I29" t="str">
            <v>２８番１号</v>
          </cell>
          <cell r="J29" t="str">
            <v>541-4831</v>
          </cell>
          <cell r="K29" t="str">
            <v>541-4832</v>
          </cell>
        </row>
        <row r="30">
          <cell r="B30">
            <v>20</v>
          </cell>
          <cell r="C30">
            <v>27</v>
          </cell>
          <cell r="D30" t="str">
            <v>三筑</v>
          </cell>
          <cell r="E30" t="str">
            <v>ｻﾝﾁｸ</v>
          </cell>
          <cell r="F30" t="str">
            <v>816-0087</v>
          </cell>
          <cell r="G30" t="str">
            <v>博多区</v>
          </cell>
          <cell r="H30" t="str">
            <v>三筑１丁目</v>
          </cell>
          <cell r="I30" t="str">
            <v>１０番１号</v>
          </cell>
          <cell r="J30" t="str">
            <v>581-1308</v>
          </cell>
          <cell r="K30" t="str">
            <v>581-1018</v>
          </cell>
        </row>
        <row r="31">
          <cell r="B31">
            <v>20</v>
          </cell>
          <cell r="C31">
            <v>28</v>
          </cell>
          <cell r="D31" t="str">
            <v>那珂</v>
          </cell>
          <cell r="E31" t="str">
            <v>ﾅｶ</v>
          </cell>
          <cell r="F31" t="str">
            <v>816-0093</v>
          </cell>
          <cell r="G31" t="str">
            <v>博多区</v>
          </cell>
          <cell r="H31" t="str">
            <v>那珂２丁目</v>
          </cell>
          <cell r="I31" t="str">
            <v>１８番１号</v>
          </cell>
          <cell r="J31" t="str">
            <v>431-2338</v>
          </cell>
          <cell r="K31" t="str">
            <v>431-2339</v>
          </cell>
        </row>
        <row r="32">
          <cell r="B32">
            <v>10</v>
          </cell>
          <cell r="C32">
            <v>29</v>
          </cell>
          <cell r="D32" t="str">
            <v>和白</v>
          </cell>
          <cell r="E32" t="str">
            <v>ﾜｼﾞﾛ</v>
          </cell>
          <cell r="F32" t="str">
            <v>811-0202</v>
          </cell>
          <cell r="G32" t="str">
            <v>東区</v>
          </cell>
          <cell r="H32" t="str">
            <v>三苫１丁目</v>
          </cell>
          <cell r="I32" t="str">
            <v>１０番１号</v>
          </cell>
          <cell r="J32" t="str">
            <v>606-5031</v>
          </cell>
          <cell r="K32" t="str">
            <v>606-5032</v>
          </cell>
        </row>
        <row r="33">
          <cell r="B33">
            <v>70</v>
          </cell>
          <cell r="C33">
            <v>30</v>
          </cell>
          <cell r="D33" t="str">
            <v>金武</v>
          </cell>
          <cell r="E33" t="str">
            <v>ｶﾅﾀｹ</v>
          </cell>
          <cell r="F33" t="str">
            <v>811-1103</v>
          </cell>
          <cell r="G33" t="str">
            <v>早良区</v>
          </cell>
          <cell r="H33" t="str">
            <v>四箇３丁目</v>
          </cell>
          <cell r="I33" t="str">
            <v>１番３号</v>
          </cell>
          <cell r="J33" t="str">
            <v>811-3974</v>
          </cell>
          <cell r="K33" t="str">
            <v>811-1318</v>
          </cell>
        </row>
        <row r="34">
          <cell r="B34">
            <v>20</v>
          </cell>
          <cell r="C34">
            <v>31</v>
          </cell>
          <cell r="D34" t="str">
            <v>吉塚</v>
          </cell>
          <cell r="E34" t="str">
            <v>ﾖｼﾂﾞｶ</v>
          </cell>
          <cell r="F34" t="str">
            <v>812-0041</v>
          </cell>
          <cell r="G34" t="str">
            <v>博多区</v>
          </cell>
          <cell r="H34" t="str">
            <v>吉塚５丁目</v>
          </cell>
          <cell r="I34" t="str">
            <v>１０番６号</v>
          </cell>
          <cell r="J34" t="str">
            <v>621-9163</v>
          </cell>
          <cell r="K34" t="str">
            <v>621-9164</v>
          </cell>
        </row>
        <row r="35">
          <cell r="B35">
            <v>50</v>
          </cell>
          <cell r="C35">
            <v>32</v>
          </cell>
          <cell r="D35" t="str">
            <v>城南</v>
          </cell>
          <cell r="E35" t="str">
            <v>ｼﾞｮｳﾅﾝ</v>
          </cell>
          <cell r="F35" t="str">
            <v>814-0111</v>
          </cell>
          <cell r="G35" t="str">
            <v>城南区</v>
          </cell>
          <cell r="H35" t="str">
            <v>茶山６丁目</v>
          </cell>
          <cell r="I35" t="str">
            <v>１９番１号</v>
          </cell>
          <cell r="J35" t="str">
            <v>821-4833</v>
          </cell>
          <cell r="K35" t="str">
            <v>821-4834</v>
          </cell>
        </row>
        <row r="36">
          <cell r="B36">
            <v>60</v>
          </cell>
          <cell r="C36">
            <v>33</v>
          </cell>
          <cell r="D36" t="str">
            <v>元岡</v>
          </cell>
          <cell r="E36" t="str">
            <v>ﾓﾄｵｶ</v>
          </cell>
          <cell r="F36" t="str">
            <v>819-0383</v>
          </cell>
          <cell r="G36" t="str">
            <v>西区</v>
          </cell>
          <cell r="H36" t="str">
            <v>大字田尻</v>
          </cell>
          <cell r="I36" t="str">
            <v>１０８番地</v>
          </cell>
          <cell r="J36" t="str">
            <v>806-1039</v>
          </cell>
          <cell r="K36" t="str">
            <v>806-1439</v>
          </cell>
        </row>
        <row r="37">
          <cell r="B37">
            <v>60</v>
          </cell>
          <cell r="C37">
            <v>34</v>
          </cell>
          <cell r="D37" t="str">
            <v>北崎</v>
          </cell>
          <cell r="E37" t="str">
            <v>ｷﾀｻﾞｷ</v>
          </cell>
          <cell r="F37" t="str">
            <v>819-0203</v>
          </cell>
          <cell r="G37" t="str">
            <v>西区</v>
          </cell>
          <cell r="H37" t="str">
            <v>大字小田</v>
          </cell>
          <cell r="I37" t="str">
            <v>１３８３番地</v>
          </cell>
          <cell r="J37" t="str">
            <v>809-2621</v>
          </cell>
          <cell r="K37" t="str">
            <v>809-2622</v>
          </cell>
        </row>
        <row r="38">
          <cell r="B38">
            <v>30</v>
          </cell>
          <cell r="C38">
            <v>35</v>
          </cell>
          <cell r="D38" t="str">
            <v>平尾</v>
          </cell>
          <cell r="E38" t="str">
            <v>ﾋﾗｵ</v>
          </cell>
          <cell r="F38" t="str">
            <v>810-0016</v>
          </cell>
          <cell r="G38" t="str">
            <v>中央区</v>
          </cell>
          <cell r="H38" t="str">
            <v>平和５丁目</v>
          </cell>
          <cell r="I38" t="str">
            <v>１１番１号</v>
          </cell>
          <cell r="J38" t="str">
            <v>521-1768</v>
          </cell>
          <cell r="K38" t="str">
            <v>521-1769</v>
          </cell>
        </row>
        <row r="39">
          <cell r="B39">
            <v>60</v>
          </cell>
          <cell r="C39">
            <v>36</v>
          </cell>
          <cell r="D39" t="str">
            <v>玄界</v>
          </cell>
          <cell r="E39" t="str">
            <v>ｹﾞﾝｶｲ</v>
          </cell>
          <cell r="F39" t="str">
            <v>819-0205</v>
          </cell>
          <cell r="G39" t="str">
            <v>西区</v>
          </cell>
          <cell r="H39" t="str">
            <v>大字玄界島</v>
          </cell>
          <cell r="I39" t="str">
            <v>３１４番地</v>
          </cell>
          <cell r="J39" t="str">
            <v>809-2955</v>
          </cell>
          <cell r="K39" t="str">
            <v>809-2957</v>
          </cell>
        </row>
        <row r="40">
          <cell r="B40">
            <v>50</v>
          </cell>
          <cell r="C40">
            <v>37</v>
          </cell>
          <cell r="D40" t="str">
            <v>梅林</v>
          </cell>
          <cell r="E40" t="str">
            <v>ｳﾒﾊﾞﾔｼ</v>
          </cell>
          <cell r="F40" t="str">
            <v>814-0144</v>
          </cell>
          <cell r="G40" t="str">
            <v>城南区</v>
          </cell>
          <cell r="H40" t="str">
            <v>梅林６丁目</v>
          </cell>
          <cell r="I40" t="str">
            <v>６番１号</v>
          </cell>
          <cell r="J40" t="str">
            <v>871-4100</v>
          </cell>
          <cell r="K40" t="str">
            <v>871-7113</v>
          </cell>
        </row>
        <row r="41">
          <cell r="B41">
            <v>50</v>
          </cell>
          <cell r="C41">
            <v>38</v>
          </cell>
          <cell r="D41" t="str">
            <v>長尾</v>
          </cell>
          <cell r="E41" t="str">
            <v>ﾅｶﾞｵ</v>
          </cell>
          <cell r="F41" t="str">
            <v>814-0153</v>
          </cell>
          <cell r="G41" t="str">
            <v>城南区</v>
          </cell>
          <cell r="H41" t="str">
            <v>樋井川４丁目</v>
          </cell>
          <cell r="I41" t="str">
            <v>１３番１号</v>
          </cell>
          <cell r="J41" t="str">
            <v>871-2998</v>
          </cell>
          <cell r="K41" t="str">
            <v>871-6680</v>
          </cell>
        </row>
        <row r="42">
          <cell r="B42">
            <v>60</v>
          </cell>
          <cell r="C42">
            <v>39</v>
          </cell>
          <cell r="D42" t="str">
            <v>小呂</v>
          </cell>
          <cell r="E42" t="str">
            <v>ｵﾛ</v>
          </cell>
          <cell r="F42" t="str">
            <v>819-0011</v>
          </cell>
          <cell r="G42" t="str">
            <v>西区</v>
          </cell>
          <cell r="H42" t="str">
            <v>大字小呂島</v>
          </cell>
          <cell r="I42" t="str">
            <v>２８５番地</v>
          </cell>
          <cell r="J42" t="str">
            <v>809-2911</v>
          </cell>
          <cell r="K42" t="str">
            <v>809-1819</v>
          </cell>
        </row>
        <row r="43">
          <cell r="B43">
            <v>10</v>
          </cell>
          <cell r="C43">
            <v>40</v>
          </cell>
          <cell r="D43" t="str">
            <v>志賀</v>
          </cell>
          <cell r="E43" t="str">
            <v>ｼｶ</v>
          </cell>
          <cell r="F43" t="str">
            <v>811-0322</v>
          </cell>
          <cell r="G43" t="str">
            <v>東区</v>
          </cell>
          <cell r="H43" t="str">
            <v>大岳４丁目</v>
          </cell>
          <cell r="I43" t="str">
            <v>５番１号</v>
          </cell>
          <cell r="J43" t="str">
            <v>603-0043</v>
          </cell>
          <cell r="K43" t="str">
            <v>603-2204</v>
          </cell>
        </row>
        <row r="44">
          <cell r="B44">
            <v>10</v>
          </cell>
          <cell r="C44">
            <v>41</v>
          </cell>
          <cell r="D44" t="str">
            <v>香椎第２</v>
          </cell>
          <cell r="E44" t="str">
            <v>ｶｼｲﾀﾞｲﾆ</v>
          </cell>
          <cell r="F44" t="str">
            <v>813-0003</v>
          </cell>
          <cell r="G44" t="str">
            <v>東区</v>
          </cell>
          <cell r="H44" t="str">
            <v>香住ケ丘１丁目</v>
          </cell>
          <cell r="I44" t="str">
            <v>８番１号</v>
          </cell>
          <cell r="J44" t="str">
            <v>661-2073</v>
          </cell>
          <cell r="K44" t="str">
            <v>661-2019</v>
          </cell>
        </row>
        <row r="45">
          <cell r="B45">
            <v>40</v>
          </cell>
          <cell r="C45">
            <v>42</v>
          </cell>
          <cell r="D45" t="str">
            <v>曰佐</v>
          </cell>
          <cell r="E45" t="str">
            <v>ｵｻ</v>
          </cell>
          <cell r="F45" t="str">
            <v>811-1313</v>
          </cell>
          <cell r="G45" t="str">
            <v>南区</v>
          </cell>
          <cell r="H45" t="str">
            <v>曰佐３丁目</v>
          </cell>
          <cell r="I45" t="str">
            <v>７番１号</v>
          </cell>
          <cell r="J45" t="str">
            <v>501-2043</v>
          </cell>
          <cell r="K45" t="str">
            <v>501-2959</v>
          </cell>
        </row>
        <row r="46">
          <cell r="B46">
            <v>70</v>
          </cell>
          <cell r="C46">
            <v>43</v>
          </cell>
          <cell r="D46" t="str">
            <v>原</v>
          </cell>
          <cell r="E46" t="str">
            <v>ﾊﾗ</v>
          </cell>
          <cell r="F46" t="str">
            <v>814-0161</v>
          </cell>
          <cell r="G46" t="str">
            <v>早良区</v>
          </cell>
          <cell r="H46" t="str">
            <v>飯倉４丁目</v>
          </cell>
          <cell r="I46" t="str">
            <v>３４番５８号</v>
          </cell>
          <cell r="J46" t="str">
            <v>801-4688</v>
          </cell>
          <cell r="K46" t="str">
            <v>801-4690</v>
          </cell>
        </row>
        <row r="47">
          <cell r="B47">
            <v>20</v>
          </cell>
          <cell r="C47">
            <v>44</v>
          </cell>
          <cell r="D47" t="str">
            <v>席田</v>
          </cell>
          <cell r="E47" t="str">
            <v>ﾑｼﾛﾀﾞ</v>
          </cell>
          <cell r="F47" t="str">
            <v>816-0053</v>
          </cell>
          <cell r="G47" t="str">
            <v>博多区</v>
          </cell>
          <cell r="H47" t="str">
            <v>東平尾３丁目</v>
          </cell>
          <cell r="I47" t="str">
            <v>３番１号</v>
          </cell>
          <cell r="J47" t="str">
            <v>611-0867</v>
          </cell>
          <cell r="K47" t="str">
            <v>611-0967</v>
          </cell>
        </row>
        <row r="48">
          <cell r="B48">
            <v>60</v>
          </cell>
          <cell r="C48">
            <v>45</v>
          </cell>
          <cell r="D48" t="str">
            <v>壱岐</v>
          </cell>
          <cell r="E48" t="str">
            <v>ｲｷ</v>
          </cell>
          <cell r="F48" t="str">
            <v>819-0041</v>
          </cell>
          <cell r="G48" t="str">
            <v>西区</v>
          </cell>
          <cell r="H48" t="str">
            <v>拾六町２丁目</v>
          </cell>
          <cell r="I48" t="str">
            <v>１６番１号　</v>
          </cell>
          <cell r="J48" t="str">
            <v>811-0551</v>
          </cell>
          <cell r="K48" t="str">
            <v>811-0582</v>
          </cell>
        </row>
        <row r="49">
          <cell r="B49">
            <v>70</v>
          </cell>
          <cell r="C49">
            <v>46</v>
          </cell>
          <cell r="D49" t="str">
            <v>早良</v>
          </cell>
          <cell r="E49" t="str">
            <v>ｻﾜﾗ</v>
          </cell>
          <cell r="F49" t="str">
            <v>811-1123</v>
          </cell>
          <cell r="G49" t="str">
            <v>早良区</v>
          </cell>
          <cell r="H49" t="str">
            <v>内野７丁目</v>
          </cell>
          <cell r="I49" t="str">
            <v>１番１号</v>
          </cell>
          <cell r="J49" t="str">
            <v>804-2206</v>
          </cell>
          <cell r="K49" t="str">
            <v>804-2215</v>
          </cell>
        </row>
        <row r="50">
          <cell r="B50">
            <v>10</v>
          </cell>
          <cell r="C50">
            <v>47</v>
          </cell>
          <cell r="D50" t="str">
            <v>多々良中央</v>
          </cell>
          <cell r="E50" t="str">
            <v>ﾀﾀﾗﾁｭｳｵｳ</v>
          </cell>
          <cell r="F50" t="str">
            <v>813-0033</v>
          </cell>
          <cell r="G50" t="str">
            <v>東区</v>
          </cell>
          <cell r="H50" t="str">
            <v>多々良１丁目</v>
          </cell>
          <cell r="I50" t="str">
            <v>５１番１号</v>
          </cell>
          <cell r="J50" t="str">
            <v>691-3911</v>
          </cell>
          <cell r="K50" t="str">
            <v>691-3912</v>
          </cell>
        </row>
        <row r="51">
          <cell r="B51">
            <v>70</v>
          </cell>
          <cell r="C51">
            <v>48</v>
          </cell>
          <cell r="D51" t="str">
            <v>原北</v>
          </cell>
          <cell r="E51" t="str">
            <v>ﾊﾗｷﾀ</v>
          </cell>
          <cell r="F51" t="str">
            <v>814-0032</v>
          </cell>
          <cell r="G51" t="str">
            <v>早良区</v>
          </cell>
          <cell r="H51" t="str">
            <v>小田部７丁目</v>
          </cell>
          <cell r="I51" t="str">
            <v>１１番１号</v>
          </cell>
          <cell r="J51" t="str">
            <v>851-3344</v>
          </cell>
          <cell r="K51" t="str">
            <v>851-3522</v>
          </cell>
        </row>
        <row r="52">
          <cell r="B52">
            <v>40</v>
          </cell>
          <cell r="C52">
            <v>49</v>
          </cell>
          <cell r="D52" t="str">
            <v>長丘</v>
          </cell>
          <cell r="E52" t="str">
            <v>ﾅｶﾞｵｶ</v>
          </cell>
          <cell r="F52" t="str">
            <v>815-0075</v>
          </cell>
          <cell r="G52" t="str">
            <v>南区</v>
          </cell>
          <cell r="H52" t="str">
            <v>長丘２丁目</v>
          </cell>
          <cell r="I52" t="str">
            <v>２６番１号</v>
          </cell>
          <cell r="J52" t="str">
            <v>561-7866</v>
          </cell>
          <cell r="K52" t="str">
            <v>561-3594</v>
          </cell>
        </row>
        <row r="53">
          <cell r="B53">
            <v>60</v>
          </cell>
          <cell r="C53">
            <v>50</v>
          </cell>
          <cell r="D53" t="str">
            <v>西陵</v>
          </cell>
          <cell r="E53" t="str">
            <v>ｾｲﾘｮｳ</v>
          </cell>
          <cell r="F53" t="str">
            <v>819-0055</v>
          </cell>
          <cell r="G53" t="str">
            <v>西区</v>
          </cell>
          <cell r="H53" t="str">
            <v>生の松原３丁目</v>
          </cell>
          <cell r="I53" t="str">
            <v>９番１号</v>
          </cell>
          <cell r="J53" t="str">
            <v>881-1733</v>
          </cell>
          <cell r="K53" t="str">
            <v>881-4691</v>
          </cell>
        </row>
        <row r="54">
          <cell r="B54">
            <v>70</v>
          </cell>
          <cell r="C54">
            <v>51</v>
          </cell>
          <cell r="D54" t="str">
            <v>田隈</v>
          </cell>
          <cell r="E54" t="str">
            <v>ﾀｸﾞﾏ</v>
          </cell>
          <cell r="F54" t="str">
            <v>814-0175</v>
          </cell>
          <cell r="G54" t="str">
            <v>早良区</v>
          </cell>
          <cell r="H54" t="str">
            <v>田村４丁目</v>
          </cell>
          <cell r="I54" t="str">
            <v>２５番１号</v>
          </cell>
          <cell r="J54" t="str">
            <v>864-2479</v>
          </cell>
          <cell r="K54" t="str">
            <v>864-2486</v>
          </cell>
        </row>
        <row r="55">
          <cell r="B55">
            <v>10</v>
          </cell>
          <cell r="C55">
            <v>52</v>
          </cell>
          <cell r="D55" t="str">
            <v>和白丘</v>
          </cell>
          <cell r="E55" t="str">
            <v>ﾜｼﾞﾛｶﾞｵｶ</v>
          </cell>
          <cell r="F55" t="str">
            <v>811-0213</v>
          </cell>
          <cell r="G55" t="str">
            <v>東区</v>
          </cell>
          <cell r="H55" t="str">
            <v>和白丘３丁目</v>
          </cell>
          <cell r="I55" t="str">
            <v>１３番１号</v>
          </cell>
          <cell r="J55" t="str">
            <v>606-7611</v>
          </cell>
          <cell r="K55" t="str">
            <v>606-7612</v>
          </cell>
        </row>
        <row r="56">
          <cell r="B56">
            <v>60</v>
          </cell>
          <cell r="C56">
            <v>53</v>
          </cell>
          <cell r="D56" t="str">
            <v>内浜</v>
          </cell>
          <cell r="E56" t="str">
            <v>ｳﾁﾊﾏ</v>
          </cell>
          <cell r="F56" t="str">
            <v>819-0004</v>
          </cell>
          <cell r="G56" t="str">
            <v>西区</v>
          </cell>
          <cell r="H56" t="str">
            <v>姪浜町</v>
          </cell>
          <cell r="I56" t="str">
            <v>１１８９番地の１</v>
          </cell>
          <cell r="J56" t="str">
            <v>882-3855</v>
          </cell>
          <cell r="K56" t="str">
            <v>882-3866</v>
          </cell>
        </row>
        <row r="57">
          <cell r="B57">
            <v>40</v>
          </cell>
          <cell r="C57">
            <v>54</v>
          </cell>
          <cell r="D57" t="str">
            <v>老司</v>
          </cell>
          <cell r="E57" t="str">
            <v>ﾛｳｼﾞ</v>
          </cell>
          <cell r="F57" t="str">
            <v>811-1346</v>
          </cell>
          <cell r="G57" t="str">
            <v>南区</v>
          </cell>
          <cell r="H57" t="str">
            <v>老司３丁目</v>
          </cell>
          <cell r="I57" t="str">
            <v>３７番１号</v>
          </cell>
          <cell r="J57" t="str">
            <v>565-1960</v>
          </cell>
          <cell r="K57" t="str">
            <v>565-1961</v>
          </cell>
        </row>
        <row r="58">
          <cell r="B58">
            <v>70</v>
          </cell>
          <cell r="C58">
            <v>55</v>
          </cell>
          <cell r="D58" t="str">
            <v>次郎丸</v>
          </cell>
          <cell r="E58" t="str">
            <v>ｼﾞﾛｳﾏﾙ</v>
          </cell>
          <cell r="F58" t="str">
            <v>814-0165</v>
          </cell>
          <cell r="G58" t="str">
            <v>早良区</v>
          </cell>
          <cell r="H58" t="str">
            <v>次郎丸６丁目</v>
          </cell>
          <cell r="I58" t="str">
            <v>３番１号</v>
          </cell>
          <cell r="J58" t="str">
            <v>862-3711</v>
          </cell>
          <cell r="K58" t="str">
            <v>862-3749</v>
          </cell>
        </row>
        <row r="59">
          <cell r="B59">
            <v>10</v>
          </cell>
          <cell r="C59">
            <v>56</v>
          </cell>
          <cell r="D59" t="str">
            <v>香椎第３</v>
          </cell>
          <cell r="E59" t="str">
            <v>ｶｼｲﾀﾞｲｻﾝ</v>
          </cell>
          <cell r="F59" t="str">
            <v>813-0012</v>
          </cell>
          <cell r="G59" t="str">
            <v>東区</v>
          </cell>
          <cell r="H59" t="str">
            <v>香椎駅東３丁目</v>
          </cell>
          <cell r="I59" t="str">
            <v>３３番１号</v>
          </cell>
          <cell r="J59" t="str">
            <v>662-7668</v>
          </cell>
          <cell r="K59" t="str">
            <v>662-8456</v>
          </cell>
        </row>
        <row r="60">
          <cell r="B60">
            <v>40</v>
          </cell>
          <cell r="C60">
            <v>57</v>
          </cell>
          <cell r="D60" t="str">
            <v>柏原</v>
          </cell>
          <cell r="E60" t="str">
            <v>ｶｼﾊﾗ</v>
          </cell>
          <cell r="F60" t="str">
            <v>811-1353</v>
          </cell>
          <cell r="G60" t="str">
            <v>南区</v>
          </cell>
          <cell r="H60" t="str">
            <v>柏原１丁目</v>
          </cell>
          <cell r="I60" t="str">
            <v>８番１号</v>
          </cell>
          <cell r="J60" t="str">
            <v>566-1181</v>
          </cell>
          <cell r="K60" t="str">
            <v>566-1482</v>
          </cell>
        </row>
        <row r="61">
          <cell r="B61">
            <v>10</v>
          </cell>
          <cell r="C61">
            <v>58</v>
          </cell>
          <cell r="D61" t="str">
            <v>城香</v>
          </cell>
          <cell r="E61" t="str">
            <v>ｼﾞｮｳｺｳ</v>
          </cell>
          <cell r="F61" t="str">
            <v>813-0016</v>
          </cell>
          <cell r="G61" t="str">
            <v>東区</v>
          </cell>
          <cell r="H61" t="str">
            <v>香椎浜２丁目</v>
          </cell>
          <cell r="I61" t="str">
            <v>２番１号</v>
          </cell>
          <cell r="J61" t="str">
            <v>662-0765</v>
          </cell>
          <cell r="K61" t="str">
            <v>662-0766</v>
          </cell>
        </row>
        <row r="62">
          <cell r="B62">
            <v>50</v>
          </cell>
          <cell r="C62">
            <v>59</v>
          </cell>
          <cell r="D62" t="str">
            <v>片江</v>
          </cell>
          <cell r="E62" t="str">
            <v>ｶﾀｴ</v>
          </cell>
          <cell r="F62" t="str">
            <v>814-0143</v>
          </cell>
          <cell r="G62" t="str">
            <v>城南区</v>
          </cell>
          <cell r="H62" t="str">
            <v>南片江６丁目</v>
          </cell>
          <cell r="I62" t="str">
            <v>２７番１号</v>
          </cell>
          <cell r="J62" t="str">
            <v>871-6221</v>
          </cell>
          <cell r="K62" t="str">
            <v>871-6256</v>
          </cell>
        </row>
        <row r="63">
          <cell r="B63">
            <v>60</v>
          </cell>
          <cell r="C63">
            <v>60</v>
          </cell>
          <cell r="D63" t="str">
            <v>壱岐丘</v>
          </cell>
          <cell r="E63" t="str">
            <v>ｲｷｶﾞｵｶ</v>
          </cell>
          <cell r="F63" t="str">
            <v>819-0038</v>
          </cell>
          <cell r="G63" t="str">
            <v>西区</v>
          </cell>
          <cell r="H63" t="str">
            <v>大字羽根戸</v>
          </cell>
          <cell r="I63" t="str">
            <v>３０３番地の１</v>
          </cell>
          <cell r="J63" t="str">
            <v>811-7731</v>
          </cell>
          <cell r="K63" t="str">
            <v>811-7760</v>
          </cell>
        </row>
        <row r="64">
          <cell r="B64">
            <v>20</v>
          </cell>
          <cell r="C64">
            <v>61</v>
          </cell>
          <cell r="D64" t="str">
            <v>板付</v>
          </cell>
          <cell r="E64" t="str">
            <v>ｲﾀﾂﾞｹ</v>
          </cell>
          <cell r="F64" t="str">
            <v>816-0081</v>
          </cell>
          <cell r="G64" t="str">
            <v>博多区</v>
          </cell>
          <cell r="H64" t="str">
            <v>井相田２丁目</v>
          </cell>
          <cell r="I64" t="str">
            <v>１番２０号</v>
          </cell>
          <cell r="J64" t="str">
            <v>575-1791</v>
          </cell>
          <cell r="K64" t="str">
            <v>575-1792</v>
          </cell>
        </row>
        <row r="65">
          <cell r="B65">
            <v>60</v>
          </cell>
          <cell r="C65">
            <v>62</v>
          </cell>
          <cell r="D65" t="str">
            <v>下山門</v>
          </cell>
          <cell r="E65" t="str">
            <v>ｼﾓﾔﾏﾄ</v>
          </cell>
          <cell r="F65" t="str">
            <v>819-0052</v>
          </cell>
          <cell r="G65" t="str">
            <v>西区</v>
          </cell>
          <cell r="H65" t="str">
            <v>下山門３丁目</v>
          </cell>
          <cell r="I65" t="str">
            <v>１２番１号</v>
          </cell>
          <cell r="J65" t="str">
            <v>882-6361</v>
          </cell>
          <cell r="K65" t="str">
            <v>882-6362</v>
          </cell>
        </row>
        <row r="66">
          <cell r="B66">
            <v>40</v>
          </cell>
          <cell r="C66">
            <v>63</v>
          </cell>
          <cell r="D66" t="str">
            <v>宮竹</v>
          </cell>
          <cell r="E66" t="str">
            <v>ﾐﾔﾀｹ</v>
          </cell>
          <cell r="F66" t="str">
            <v>815-0001</v>
          </cell>
          <cell r="G66" t="str">
            <v>南区</v>
          </cell>
          <cell r="H66" t="str">
            <v>五十川１丁目</v>
          </cell>
          <cell r="I66" t="str">
            <v>４番１号</v>
          </cell>
          <cell r="J66" t="str">
            <v>481-5781</v>
          </cell>
          <cell r="K66" t="str">
            <v>481-5820</v>
          </cell>
        </row>
        <row r="67">
          <cell r="B67">
            <v>40</v>
          </cell>
          <cell r="C67">
            <v>64</v>
          </cell>
          <cell r="D67" t="str">
            <v>横手</v>
          </cell>
          <cell r="E67" t="str">
            <v>ﾖｺﾃ</v>
          </cell>
          <cell r="F67" t="str">
            <v>811-1311</v>
          </cell>
          <cell r="G67" t="str">
            <v>南区</v>
          </cell>
          <cell r="H67" t="str">
            <v>横手４丁目</v>
          </cell>
          <cell r="I67" t="str">
            <v>１６番１号</v>
          </cell>
          <cell r="J67" t="str">
            <v>501-6451</v>
          </cell>
          <cell r="K67" t="str">
            <v>501-6452</v>
          </cell>
        </row>
        <row r="68">
          <cell r="B68">
            <v>70</v>
          </cell>
          <cell r="C68">
            <v>65</v>
          </cell>
          <cell r="D68" t="str">
            <v>原中央</v>
          </cell>
          <cell r="E68" t="str">
            <v>ﾊﾗﾁｭｳｵｳ</v>
          </cell>
          <cell r="F68" t="str">
            <v>814-0022</v>
          </cell>
          <cell r="G68" t="str">
            <v>早良区</v>
          </cell>
          <cell r="H68" t="str">
            <v>原１丁目</v>
          </cell>
          <cell r="I68" t="str">
            <v>３６番１号</v>
          </cell>
          <cell r="J68" t="str">
            <v>845-5415</v>
          </cell>
          <cell r="K68" t="str">
            <v>845-5416</v>
          </cell>
        </row>
        <row r="69">
          <cell r="B69">
            <v>10</v>
          </cell>
          <cell r="C69">
            <v>66</v>
          </cell>
          <cell r="D69" t="str">
            <v>青葉</v>
          </cell>
          <cell r="E69" t="str">
            <v>ｱｵﾊﾞ</v>
          </cell>
          <cell r="F69" t="str">
            <v>813-0025</v>
          </cell>
          <cell r="G69" t="str">
            <v>東区</v>
          </cell>
          <cell r="H69" t="str">
            <v>青葉３丁目</v>
          </cell>
          <cell r="I69" t="str">
            <v>７番１号</v>
          </cell>
          <cell r="J69" t="str">
            <v>691-9386</v>
          </cell>
          <cell r="K69" t="str">
            <v>691-9629</v>
          </cell>
        </row>
        <row r="70">
          <cell r="B70">
            <v>40</v>
          </cell>
          <cell r="C70">
            <v>67</v>
          </cell>
          <cell r="D70" t="str">
            <v>野間</v>
          </cell>
          <cell r="E70" t="str">
            <v>ﾉﾏ</v>
          </cell>
          <cell r="F70" t="str">
            <v>815-0036</v>
          </cell>
          <cell r="G70" t="str">
            <v>南区</v>
          </cell>
          <cell r="H70" t="str">
            <v>筑紫丘２丁目</v>
          </cell>
          <cell r="I70" t="str">
            <v>２番１号</v>
          </cell>
          <cell r="J70" t="str">
            <v>542-6388</v>
          </cell>
          <cell r="K70" t="str">
            <v>542-3694</v>
          </cell>
        </row>
        <row r="71">
          <cell r="B71">
            <v>10</v>
          </cell>
          <cell r="C71">
            <v>68</v>
          </cell>
          <cell r="D71" t="str">
            <v>松崎</v>
          </cell>
          <cell r="E71" t="str">
            <v>ﾏﾂｻﾞｷ</v>
          </cell>
          <cell r="F71" t="str">
            <v>813-0035</v>
          </cell>
          <cell r="G71" t="str">
            <v>東区</v>
          </cell>
          <cell r="H71" t="str">
            <v>松崎１丁目</v>
          </cell>
          <cell r="I71" t="str">
            <v>５２番１号</v>
          </cell>
          <cell r="J71" t="str">
            <v>682-0031</v>
          </cell>
          <cell r="K71" t="str">
            <v>682-0124</v>
          </cell>
        </row>
        <row r="72">
          <cell r="B72">
            <v>10</v>
          </cell>
          <cell r="C72">
            <v>69</v>
          </cell>
          <cell r="D72" t="str">
            <v>箱崎清松</v>
          </cell>
          <cell r="E72" t="str">
            <v>ﾊｺｻﾞｷｾｲｼｮｳ</v>
          </cell>
          <cell r="F72" t="str">
            <v>812-0064</v>
          </cell>
          <cell r="G72" t="str">
            <v>東区</v>
          </cell>
          <cell r="H72" t="str">
            <v>松田２丁目</v>
          </cell>
          <cell r="I72" t="str">
            <v>３番１号</v>
          </cell>
          <cell r="J72" t="str">
            <v>612-1237</v>
          </cell>
          <cell r="K72" t="str">
            <v>612-1238</v>
          </cell>
        </row>
        <row r="73">
          <cell r="B73">
            <v>10</v>
          </cell>
          <cell r="C73">
            <v>70</v>
          </cell>
          <cell r="D73" t="str">
            <v>照葉</v>
          </cell>
          <cell r="E73" t="str">
            <v>ﾃﾘﾊ</v>
          </cell>
          <cell r="F73" t="str">
            <v>東区</v>
          </cell>
          <cell r="G73" t="str">
            <v>東区</v>
          </cell>
          <cell r="H73" t="str">
            <v>香椎照葉２丁目</v>
          </cell>
        </row>
        <row r="77">
          <cell r="B77" t="str">
            <v>区code</v>
          </cell>
          <cell r="C77" t="str">
            <v>小学校番号</v>
          </cell>
          <cell r="D77" t="str">
            <v>小学校名</v>
          </cell>
          <cell r="E77" t="str">
            <v>フリガナ</v>
          </cell>
          <cell r="F77" t="str">
            <v>郵便番号</v>
          </cell>
          <cell r="G77" t="str">
            <v>区</v>
          </cell>
          <cell r="H77" t="str">
            <v>住所</v>
          </cell>
          <cell r="I77" t="str">
            <v>番地</v>
          </cell>
          <cell r="J77" t="str">
            <v>電話番号</v>
          </cell>
          <cell r="K77" t="str">
            <v>FAX番号</v>
          </cell>
        </row>
        <row r="78">
          <cell r="B78">
            <v>30</v>
          </cell>
          <cell r="C78">
            <v>1</v>
          </cell>
          <cell r="D78" t="str">
            <v>大名</v>
          </cell>
          <cell r="E78" t="str">
            <v>ﾀﾞｲﾐｮｳ</v>
          </cell>
          <cell r="F78" t="str">
            <v>810-0041</v>
          </cell>
          <cell r="G78" t="str">
            <v>中央区</v>
          </cell>
          <cell r="H78" t="str">
            <v>大名２丁目</v>
          </cell>
          <cell r="I78" t="str">
            <v>６番１１号</v>
          </cell>
          <cell r="J78" t="str">
            <v>741-2920</v>
          </cell>
          <cell r="K78" t="str">
            <v>741-4038</v>
          </cell>
        </row>
        <row r="79">
          <cell r="B79">
            <v>30</v>
          </cell>
          <cell r="C79">
            <v>2</v>
          </cell>
          <cell r="D79" t="str">
            <v>当仁</v>
          </cell>
          <cell r="E79" t="str">
            <v>ﾄｳﾆﾝ</v>
          </cell>
          <cell r="F79" t="str">
            <v>810-0063</v>
          </cell>
          <cell r="G79" t="str">
            <v>中央区</v>
          </cell>
          <cell r="H79" t="str">
            <v>唐人町３丁目</v>
          </cell>
          <cell r="I79" t="str">
            <v>１番４５号</v>
          </cell>
          <cell r="J79" t="str">
            <v>741-2701</v>
          </cell>
          <cell r="K79" t="str">
            <v>741-4475</v>
          </cell>
        </row>
        <row r="80">
          <cell r="B80">
            <v>20</v>
          </cell>
          <cell r="C80">
            <v>3</v>
          </cell>
          <cell r="D80" t="str">
            <v>博多</v>
          </cell>
          <cell r="E80" t="str">
            <v>ﾊｶﾀ</v>
          </cell>
          <cell r="F80" t="str">
            <v>812-0023</v>
          </cell>
          <cell r="G80" t="str">
            <v>博多区</v>
          </cell>
          <cell r="H80" t="str">
            <v>奈良屋町</v>
          </cell>
          <cell r="I80" t="str">
            <v>１番３８号</v>
          </cell>
          <cell r="J80" t="str">
            <v>291-2001</v>
          </cell>
          <cell r="K80" t="str">
            <v>291-2002</v>
          </cell>
        </row>
        <row r="81">
          <cell r="C81">
            <v>4</v>
          </cell>
          <cell r="D81" t="str">
            <v>奈良屋</v>
          </cell>
          <cell r="E81" t="str">
            <v>ﾅﾗﾔ</v>
          </cell>
        </row>
        <row r="82">
          <cell r="C82">
            <v>5</v>
          </cell>
          <cell r="D82" t="str">
            <v>御供所</v>
          </cell>
          <cell r="E82" t="str">
            <v>ｺﾞｸｼｮ</v>
          </cell>
        </row>
        <row r="83">
          <cell r="C83">
            <v>6</v>
          </cell>
          <cell r="D83" t="str">
            <v>大浜</v>
          </cell>
          <cell r="E83" t="str">
            <v>ｵｵﾊﾏ</v>
          </cell>
        </row>
        <row r="84">
          <cell r="B84">
            <v>30</v>
          </cell>
          <cell r="C84">
            <v>7</v>
          </cell>
          <cell r="D84" t="str">
            <v>簀子</v>
          </cell>
          <cell r="E84" t="str">
            <v>ｽﾉｺ</v>
          </cell>
          <cell r="F84" t="str">
            <v>810-0074</v>
          </cell>
          <cell r="G84" t="str">
            <v>中央区</v>
          </cell>
          <cell r="H84" t="str">
            <v>大手門３丁目</v>
          </cell>
          <cell r="I84" t="str">
            <v>１５番１号</v>
          </cell>
          <cell r="J84" t="str">
            <v>721-1811</v>
          </cell>
          <cell r="K84" t="str">
            <v>721-1812</v>
          </cell>
        </row>
        <row r="85">
          <cell r="B85">
            <v>30</v>
          </cell>
          <cell r="C85">
            <v>8</v>
          </cell>
          <cell r="D85" t="str">
            <v>警固</v>
          </cell>
          <cell r="E85" t="str">
            <v>ｹｺﾞ</v>
          </cell>
          <cell r="F85" t="str">
            <v>810-0023</v>
          </cell>
          <cell r="G85" t="str">
            <v>中央区</v>
          </cell>
          <cell r="H85" t="str">
            <v>警固１丁目</v>
          </cell>
          <cell r="I85" t="str">
            <v>１１番１号</v>
          </cell>
          <cell r="J85" t="str">
            <v>741-3664</v>
          </cell>
          <cell r="K85" t="str">
            <v>741-3665</v>
          </cell>
        </row>
        <row r="86">
          <cell r="B86">
            <v>60</v>
          </cell>
          <cell r="C86">
            <v>9</v>
          </cell>
          <cell r="D86" t="str">
            <v>西新</v>
          </cell>
          <cell r="E86" t="str">
            <v>ﾆｼｼﾞﾝ</v>
          </cell>
          <cell r="F86" t="str">
            <v>814-0002</v>
          </cell>
          <cell r="G86" t="str">
            <v>早良区</v>
          </cell>
          <cell r="H86" t="str">
            <v>西新６丁目</v>
          </cell>
          <cell r="I86" t="str">
            <v>４番１号</v>
          </cell>
          <cell r="J86" t="str">
            <v>831-4584</v>
          </cell>
          <cell r="K86" t="str">
            <v>831-4585</v>
          </cell>
        </row>
        <row r="87">
          <cell r="B87">
            <v>30</v>
          </cell>
          <cell r="C87">
            <v>10</v>
          </cell>
          <cell r="D87" t="str">
            <v>春吉</v>
          </cell>
          <cell r="E87" t="str">
            <v>ﾊﾙﾖｼ</v>
          </cell>
          <cell r="F87" t="str">
            <v>810-0003</v>
          </cell>
          <cell r="G87" t="str">
            <v>中央区</v>
          </cell>
          <cell r="H87" t="str">
            <v>春吉１丁目</v>
          </cell>
          <cell r="I87" t="str">
            <v>１７番３８号</v>
          </cell>
          <cell r="J87" t="str">
            <v>751-6386</v>
          </cell>
          <cell r="K87" t="str">
            <v>751-6387</v>
          </cell>
        </row>
        <row r="88">
          <cell r="B88">
            <v>20</v>
          </cell>
          <cell r="C88">
            <v>11</v>
          </cell>
          <cell r="D88" t="str">
            <v>住吉</v>
          </cell>
          <cell r="E88" t="str">
            <v>ｽﾐﾖｼ</v>
          </cell>
          <cell r="F88" t="str">
            <v>812-0018</v>
          </cell>
          <cell r="G88" t="str">
            <v>博多区</v>
          </cell>
          <cell r="H88" t="str">
            <v>住吉４丁目</v>
          </cell>
          <cell r="I88" t="str">
            <v>１８番１号</v>
          </cell>
          <cell r="J88" t="str">
            <v>431-2739</v>
          </cell>
          <cell r="K88" t="str">
            <v>431-2730</v>
          </cell>
        </row>
        <row r="89">
          <cell r="B89">
            <v>30</v>
          </cell>
          <cell r="C89">
            <v>12</v>
          </cell>
          <cell r="D89" t="str">
            <v>草ヶ江</v>
          </cell>
          <cell r="E89" t="str">
            <v>ｸｻｶﾞｴ</v>
          </cell>
          <cell r="F89" t="str">
            <v>810-0045</v>
          </cell>
          <cell r="G89" t="str">
            <v>中央区</v>
          </cell>
          <cell r="H89" t="str">
            <v>草香江２丁目</v>
          </cell>
          <cell r="I89" t="str">
            <v>３番５号</v>
          </cell>
          <cell r="J89" t="str">
            <v>771-3815</v>
          </cell>
          <cell r="K89" t="str">
            <v>771-3816</v>
          </cell>
        </row>
        <row r="90">
          <cell r="B90">
            <v>20</v>
          </cell>
          <cell r="C90">
            <v>13</v>
          </cell>
          <cell r="D90" t="str">
            <v>堅粕</v>
          </cell>
          <cell r="E90" t="str">
            <v>ｶﾀｶｽ</v>
          </cell>
          <cell r="F90" t="str">
            <v>812-0013</v>
          </cell>
          <cell r="G90" t="str">
            <v>博多区</v>
          </cell>
          <cell r="H90" t="str">
            <v>博多駅東１丁目</v>
          </cell>
          <cell r="I90" t="str">
            <v>８番１号</v>
          </cell>
          <cell r="J90" t="str">
            <v>431-4194</v>
          </cell>
          <cell r="K90" t="str">
            <v>431-4978</v>
          </cell>
        </row>
        <row r="91">
          <cell r="B91">
            <v>10</v>
          </cell>
          <cell r="C91">
            <v>14</v>
          </cell>
          <cell r="D91" t="str">
            <v>馬出</v>
          </cell>
          <cell r="E91" t="str">
            <v>ﾏｲﾀﾞｼ</v>
          </cell>
          <cell r="F91" t="str">
            <v>812-0054</v>
          </cell>
          <cell r="G91" t="str">
            <v>東区</v>
          </cell>
          <cell r="H91" t="str">
            <v>馬出１丁目</v>
          </cell>
          <cell r="I91" t="str">
            <v>１２番２７号</v>
          </cell>
          <cell r="J91" t="str">
            <v>641-6588</v>
          </cell>
          <cell r="K91" t="str">
            <v>641-6589</v>
          </cell>
        </row>
        <row r="92">
          <cell r="B92">
            <v>20</v>
          </cell>
          <cell r="C92">
            <v>15</v>
          </cell>
          <cell r="D92" t="str">
            <v>千代</v>
          </cell>
          <cell r="E92" t="str">
            <v>ﾁﾖ</v>
          </cell>
          <cell r="F92" t="str">
            <v>812-0045</v>
          </cell>
          <cell r="G92" t="str">
            <v>博多区</v>
          </cell>
          <cell r="H92" t="str">
            <v>東公園</v>
          </cell>
          <cell r="I92" t="str">
            <v>８番１号</v>
          </cell>
          <cell r="J92" t="str">
            <v>651-3070</v>
          </cell>
          <cell r="K92" t="str">
            <v>651-7352</v>
          </cell>
        </row>
        <row r="93">
          <cell r="B93">
            <v>60</v>
          </cell>
          <cell r="C93">
            <v>16</v>
          </cell>
          <cell r="D93" t="str">
            <v>原</v>
          </cell>
          <cell r="E93" t="str">
            <v>ﾊﾗ</v>
          </cell>
          <cell r="F93" t="str">
            <v>814-0022</v>
          </cell>
          <cell r="G93" t="str">
            <v>早良区</v>
          </cell>
          <cell r="H93" t="str">
            <v>原２丁目</v>
          </cell>
          <cell r="I93" t="str">
            <v>５番１号</v>
          </cell>
          <cell r="J93" t="str">
            <v>821-2535</v>
          </cell>
          <cell r="K93" t="str">
            <v>821-2536</v>
          </cell>
        </row>
        <row r="94">
          <cell r="B94">
            <v>50</v>
          </cell>
          <cell r="C94">
            <v>17</v>
          </cell>
          <cell r="D94" t="str">
            <v>長尾</v>
          </cell>
          <cell r="E94" t="str">
            <v>ﾅｶﾞｵ</v>
          </cell>
          <cell r="F94" t="str">
            <v>814-0123</v>
          </cell>
          <cell r="G94" t="str">
            <v>城南区</v>
          </cell>
          <cell r="H94" t="str">
            <v>長尾５丁目</v>
          </cell>
          <cell r="I94" t="str">
            <v>１番１号</v>
          </cell>
          <cell r="J94" t="str">
            <v>871-2271</v>
          </cell>
          <cell r="K94" t="str">
            <v>871-2272</v>
          </cell>
        </row>
        <row r="95">
          <cell r="B95">
            <v>20</v>
          </cell>
          <cell r="C95">
            <v>18</v>
          </cell>
          <cell r="D95" t="str">
            <v>吉塚</v>
          </cell>
          <cell r="E95" t="str">
            <v>ﾖｼﾂﾞｶ</v>
          </cell>
          <cell r="F95" t="str">
            <v>812-0041</v>
          </cell>
          <cell r="G95" t="str">
            <v>博多区</v>
          </cell>
          <cell r="H95" t="str">
            <v>吉塚２丁目</v>
          </cell>
          <cell r="I95" t="str">
            <v>２１番５４号</v>
          </cell>
          <cell r="J95" t="str">
            <v>611-0938</v>
          </cell>
          <cell r="K95" t="str">
            <v>611-0939</v>
          </cell>
        </row>
        <row r="96">
          <cell r="B96">
            <v>20</v>
          </cell>
          <cell r="C96">
            <v>19</v>
          </cell>
          <cell r="D96" t="str">
            <v>東住吉</v>
          </cell>
          <cell r="E96" t="str">
            <v>ﾋｶﾞｼｽﾐﾖｼ</v>
          </cell>
          <cell r="F96" t="str">
            <v>812-0016</v>
          </cell>
          <cell r="G96" t="str">
            <v>博多区</v>
          </cell>
          <cell r="H96" t="str">
            <v>博多駅南２丁目</v>
          </cell>
          <cell r="I96" t="str">
            <v>６番１号</v>
          </cell>
          <cell r="J96" t="str">
            <v>431-0634</v>
          </cell>
          <cell r="K96" t="str">
            <v>431-6614</v>
          </cell>
        </row>
        <row r="97">
          <cell r="B97">
            <v>10</v>
          </cell>
          <cell r="C97">
            <v>20</v>
          </cell>
          <cell r="D97" t="str">
            <v>筥松</v>
          </cell>
          <cell r="E97" t="str">
            <v>ﾊｺﾏﾂ</v>
          </cell>
          <cell r="F97" t="str">
            <v>812-0069</v>
          </cell>
          <cell r="G97" t="str">
            <v>東区</v>
          </cell>
          <cell r="H97" t="str">
            <v>郷口町</v>
          </cell>
          <cell r="I97" t="str">
            <v>１６番１号</v>
          </cell>
          <cell r="J97" t="str">
            <v>621-1692</v>
          </cell>
          <cell r="K97" t="str">
            <v>621-9046</v>
          </cell>
        </row>
        <row r="98">
          <cell r="B98">
            <v>30</v>
          </cell>
          <cell r="C98">
            <v>21</v>
          </cell>
          <cell r="D98" t="str">
            <v>平尾</v>
          </cell>
          <cell r="E98" t="str">
            <v>ﾋﾗｵ</v>
          </cell>
          <cell r="F98" t="str">
            <v>810-0014</v>
          </cell>
          <cell r="G98" t="str">
            <v>中央区</v>
          </cell>
          <cell r="H98" t="str">
            <v>平尾３丁目</v>
          </cell>
          <cell r="I98" t="str">
            <v>２９番１号</v>
          </cell>
          <cell r="J98" t="str">
            <v>522-8215</v>
          </cell>
          <cell r="K98" t="str">
            <v>522-8216</v>
          </cell>
        </row>
        <row r="99">
          <cell r="B99">
            <v>30</v>
          </cell>
          <cell r="C99">
            <v>22</v>
          </cell>
          <cell r="D99" t="str">
            <v>高宮</v>
          </cell>
          <cell r="E99" t="str">
            <v>ﾀｶﾐﾔ</v>
          </cell>
          <cell r="F99" t="str">
            <v>810-0012</v>
          </cell>
          <cell r="G99" t="str">
            <v>中央区</v>
          </cell>
          <cell r="H99" t="str">
            <v>白金２丁目</v>
          </cell>
          <cell r="I99" t="str">
            <v>１５番４０号</v>
          </cell>
          <cell r="J99" t="str">
            <v>522-8213</v>
          </cell>
          <cell r="K99" t="str">
            <v>522-8214</v>
          </cell>
        </row>
        <row r="100">
          <cell r="B100">
            <v>70</v>
          </cell>
          <cell r="C100">
            <v>23</v>
          </cell>
          <cell r="D100" t="str">
            <v>姪浜</v>
          </cell>
          <cell r="E100" t="str">
            <v>ﾒｲﾉﾊﾏ</v>
          </cell>
          <cell r="F100" t="str">
            <v>819-0002</v>
          </cell>
          <cell r="G100" t="str">
            <v>西区</v>
          </cell>
          <cell r="H100" t="str">
            <v>姪の浜２丁目</v>
          </cell>
          <cell r="I100" t="str">
            <v>１０番６号</v>
          </cell>
          <cell r="J100" t="str">
            <v>891-3421</v>
          </cell>
          <cell r="K100" t="str">
            <v>891-3422</v>
          </cell>
        </row>
        <row r="101">
          <cell r="B101">
            <v>20</v>
          </cell>
          <cell r="C101">
            <v>24</v>
          </cell>
          <cell r="D101" t="str">
            <v>席田</v>
          </cell>
          <cell r="E101" t="str">
            <v>ﾑｼﾛﾀﾞ</v>
          </cell>
          <cell r="F101" t="str">
            <v>812-0002</v>
          </cell>
          <cell r="G101" t="str">
            <v>博多区</v>
          </cell>
          <cell r="H101" t="str">
            <v>空港前４丁目</v>
          </cell>
          <cell r="I101" t="str">
            <v>１７番１号</v>
          </cell>
          <cell r="J101" t="str">
            <v>611-4706</v>
          </cell>
          <cell r="K101" t="str">
            <v>611-4707</v>
          </cell>
        </row>
        <row r="102">
          <cell r="B102">
            <v>40</v>
          </cell>
          <cell r="C102">
            <v>25</v>
          </cell>
          <cell r="D102" t="str">
            <v>三宅</v>
          </cell>
          <cell r="E102" t="str">
            <v>ﾐﾔｹ</v>
          </cell>
          <cell r="F102" t="str">
            <v>811-1344</v>
          </cell>
          <cell r="G102" t="str">
            <v>南区</v>
          </cell>
          <cell r="H102" t="str">
            <v>三宅２丁目</v>
          </cell>
          <cell r="I102" t="str">
            <v>２３番１号</v>
          </cell>
          <cell r="J102" t="str">
            <v>541-6468</v>
          </cell>
          <cell r="K102" t="str">
            <v>541-6469</v>
          </cell>
        </row>
        <row r="103">
          <cell r="B103">
            <v>40</v>
          </cell>
          <cell r="C103">
            <v>26</v>
          </cell>
          <cell r="D103" t="str">
            <v>花畑</v>
          </cell>
          <cell r="E103" t="str">
            <v>ﾊﾅﾊﾀ</v>
          </cell>
          <cell r="F103" t="str">
            <v>811-1356</v>
          </cell>
          <cell r="G103" t="str">
            <v>南区</v>
          </cell>
          <cell r="H103" t="str">
            <v>花畑３丁目</v>
          </cell>
          <cell r="I103" t="str">
            <v>３４番１号</v>
          </cell>
          <cell r="J103" t="str">
            <v>565-4983</v>
          </cell>
          <cell r="K103" t="str">
            <v>565-4984</v>
          </cell>
        </row>
        <row r="104">
          <cell r="B104">
            <v>20</v>
          </cell>
          <cell r="C104">
            <v>27</v>
          </cell>
          <cell r="D104" t="str">
            <v>月隈</v>
          </cell>
          <cell r="E104" t="str">
            <v>ﾂｷｸﾞﾏ</v>
          </cell>
          <cell r="F104" t="str">
            <v>816-0058</v>
          </cell>
          <cell r="G104" t="str">
            <v>博多区</v>
          </cell>
          <cell r="H104" t="str">
            <v>月隈３丁目</v>
          </cell>
          <cell r="I104" t="str">
            <v>３０番１号</v>
          </cell>
          <cell r="J104" t="str">
            <v>503-5321</v>
          </cell>
          <cell r="K104" t="str">
            <v>503-4650</v>
          </cell>
        </row>
        <row r="105">
          <cell r="B105">
            <v>10</v>
          </cell>
          <cell r="C105">
            <v>28</v>
          </cell>
          <cell r="D105" t="str">
            <v>箱崎</v>
          </cell>
          <cell r="E105" t="str">
            <v>ﾊｺｻﾞｷ</v>
          </cell>
          <cell r="F105" t="str">
            <v>812-0053</v>
          </cell>
          <cell r="G105" t="str">
            <v>東区</v>
          </cell>
          <cell r="H105" t="str">
            <v>箱崎２丁目</v>
          </cell>
          <cell r="I105" t="str">
            <v>２番４５号</v>
          </cell>
          <cell r="J105" t="str">
            <v>651-3190</v>
          </cell>
          <cell r="K105" t="str">
            <v>651-3766</v>
          </cell>
        </row>
        <row r="106">
          <cell r="B106">
            <v>70</v>
          </cell>
          <cell r="C106">
            <v>29</v>
          </cell>
          <cell r="D106" t="str">
            <v>壱岐</v>
          </cell>
          <cell r="E106" t="str">
            <v>ｲｷ</v>
          </cell>
          <cell r="F106" t="str">
            <v>819-0041</v>
          </cell>
          <cell r="G106" t="str">
            <v>西区</v>
          </cell>
          <cell r="H106" t="str">
            <v>拾六町３丁目</v>
          </cell>
          <cell r="I106" t="str">
            <v>２１番１号</v>
          </cell>
          <cell r="J106" t="str">
            <v>881-1568</v>
          </cell>
          <cell r="K106" t="str">
            <v>881-1569</v>
          </cell>
        </row>
        <row r="107">
          <cell r="B107">
            <v>70</v>
          </cell>
          <cell r="C107">
            <v>30</v>
          </cell>
          <cell r="D107" t="str">
            <v>能古</v>
          </cell>
          <cell r="E107" t="str">
            <v>ﾉｺ</v>
          </cell>
          <cell r="F107" t="str">
            <v>819-0012</v>
          </cell>
          <cell r="G107" t="str">
            <v>西区</v>
          </cell>
          <cell r="H107" t="str">
            <v>能古</v>
          </cell>
          <cell r="I107" t="str">
            <v>３５７番地</v>
          </cell>
          <cell r="J107" t="str">
            <v>881-0858</v>
          </cell>
          <cell r="K107" t="str">
            <v>881-8416</v>
          </cell>
        </row>
        <row r="108">
          <cell r="B108">
            <v>70</v>
          </cell>
          <cell r="C108">
            <v>31</v>
          </cell>
          <cell r="D108" t="str">
            <v>今宿</v>
          </cell>
          <cell r="E108" t="str">
            <v>ｲﾏｼﾞｭｸ</v>
          </cell>
          <cell r="F108" t="str">
            <v>819-0164</v>
          </cell>
          <cell r="G108" t="str">
            <v>西区</v>
          </cell>
          <cell r="H108" t="str">
            <v>今宿町</v>
          </cell>
          <cell r="I108" t="str">
            <v>１３７番地</v>
          </cell>
          <cell r="J108" t="str">
            <v>806-0009</v>
          </cell>
          <cell r="K108" t="str">
            <v>806-6411</v>
          </cell>
        </row>
        <row r="109">
          <cell r="B109">
            <v>70</v>
          </cell>
          <cell r="C109">
            <v>32</v>
          </cell>
          <cell r="D109" t="str">
            <v>今津</v>
          </cell>
          <cell r="E109" t="str">
            <v>ｲﾏﾂﾞ</v>
          </cell>
          <cell r="F109" t="str">
            <v>819-0165</v>
          </cell>
          <cell r="G109" t="str">
            <v>西区</v>
          </cell>
          <cell r="H109" t="str">
            <v>今津</v>
          </cell>
          <cell r="I109" t="str">
            <v>４８０８番地</v>
          </cell>
          <cell r="J109" t="str">
            <v>806-2004</v>
          </cell>
          <cell r="K109" t="str">
            <v>806-2005</v>
          </cell>
        </row>
        <row r="110">
          <cell r="B110">
            <v>40</v>
          </cell>
          <cell r="C110">
            <v>33</v>
          </cell>
          <cell r="D110" t="str">
            <v>玉川</v>
          </cell>
          <cell r="E110" t="str">
            <v>ﾀﾏｶﾞﾜ</v>
          </cell>
          <cell r="F110" t="str">
            <v>815-0035</v>
          </cell>
          <cell r="G110" t="str">
            <v>南区</v>
          </cell>
          <cell r="H110" t="str">
            <v>向野１丁目</v>
          </cell>
          <cell r="I110" t="str">
            <v>５番１号</v>
          </cell>
          <cell r="J110" t="str">
            <v>541-5331</v>
          </cell>
          <cell r="K110" t="str">
            <v>541-5332</v>
          </cell>
        </row>
        <row r="111">
          <cell r="B111">
            <v>60</v>
          </cell>
          <cell r="C111">
            <v>34</v>
          </cell>
          <cell r="D111" t="str">
            <v>高取</v>
          </cell>
          <cell r="E111" t="str">
            <v>ﾀｶﾄﾘ</v>
          </cell>
          <cell r="F111" t="str">
            <v>814-0012</v>
          </cell>
          <cell r="G111" t="str">
            <v>早良区</v>
          </cell>
          <cell r="H111" t="str">
            <v>昭代２丁目</v>
          </cell>
          <cell r="I111" t="str">
            <v>１５番５１号</v>
          </cell>
          <cell r="J111" t="str">
            <v>821-6636</v>
          </cell>
          <cell r="K111" t="str">
            <v>821-6637</v>
          </cell>
        </row>
        <row r="112">
          <cell r="B112">
            <v>50</v>
          </cell>
          <cell r="C112">
            <v>35</v>
          </cell>
          <cell r="D112" t="str">
            <v>鳥飼</v>
          </cell>
          <cell r="E112" t="str">
            <v>ﾄﾘｶｲ</v>
          </cell>
          <cell r="F112" t="str">
            <v>814-0103</v>
          </cell>
          <cell r="G112" t="str">
            <v>城南区</v>
          </cell>
          <cell r="H112" t="str">
            <v>鳥飼４丁目</v>
          </cell>
          <cell r="I112" t="str">
            <v>１３番２号</v>
          </cell>
          <cell r="J112" t="str">
            <v>831-4238</v>
          </cell>
          <cell r="K112" t="str">
            <v>831-4239</v>
          </cell>
        </row>
        <row r="113">
          <cell r="B113">
            <v>40</v>
          </cell>
          <cell r="C113">
            <v>36</v>
          </cell>
          <cell r="D113" t="str">
            <v>西高宮</v>
          </cell>
          <cell r="E113" t="str">
            <v>ﾆｼﾀｶﾐﾔ</v>
          </cell>
          <cell r="F113" t="str">
            <v>815-0071</v>
          </cell>
          <cell r="G113" t="str">
            <v>南区</v>
          </cell>
          <cell r="H113" t="str">
            <v>平和１丁目</v>
          </cell>
          <cell r="I113" t="str">
            <v>６番５５号</v>
          </cell>
          <cell r="J113" t="str">
            <v>531-8136</v>
          </cell>
          <cell r="K113" t="str">
            <v>531-8137</v>
          </cell>
        </row>
        <row r="114">
          <cell r="B114">
            <v>30</v>
          </cell>
          <cell r="C114">
            <v>37</v>
          </cell>
          <cell r="D114" t="str">
            <v>赤坂</v>
          </cell>
          <cell r="E114" t="str">
            <v>ｱｶｻｶ</v>
          </cell>
          <cell r="F114" t="str">
            <v>810-0042</v>
          </cell>
          <cell r="G114" t="str">
            <v>中央区</v>
          </cell>
          <cell r="H114" t="str">
            <v>赤坂２丁目</v>
          </cell>
          <cell r="I114" t="str">
            <v>５番２０号</v>
          </cell>
          <cell r="J114" t="str">
            <v>721-1636</v>
          </cell>
          <cell r="K114" t="str">
            <v>721-1637</v>
          </cell>
        </row>
        <row r="115">
          <cell r="B115">
            <v>60</v>
          </cell>
          <cell r="C115">
            <v>38</v>
          </cell>
          <cell r="D115" t="str">
            <v>百道</v>
          </cell>
          <cell r="E115" t="str">
            <v>ﾓﾓﾁ</v>
          </cell>
          <cell r="F115" t="str">
            <v>814-0006</v>
          </cell>
          <cell r="G115" t="str">
            <v>早良区</v>
          </cell>
          <cell r="H115" t="str">
            <v>百道３丁目</v>
          </cell>
          <cell r="I115" t="str">
            <v>１番１号</v>
          </cell>
          <cell r="J115" t="str">
            <v>821-2183</v>
          </cell>
          <cell r="K115" t="str">
            <v>821-4799</v>
          </cell>
        </row>
        <row r="116">
          <cell r="B116">
            <v>40</v>
          </cell>
          <cell r="C116">
            <v>39</v>
          </cell>
          <cell r="D116" t="str">
            <v>曰佐</v>
          </cell>
          <cell r="E116" t="str">
            <v>ｵｻ</v>
          </cell>
          <cell r="F116" t="str">
            <v>811-1311</v>
          </cell>
          <cell r="G116" t="str">
            <v>南区</v>
          </cell>
          <cell r="H116" t="str">
            <v>横手３丁目</v>
          </cell>
          <cell r="I116" t="str">
            <v>４２番１号</v>
          </cell>
          <cell r="J116" t="str">
            <v>591-5028</v>
          </cell>
          <cell r="K116" t="str">
            <v>591-5038</v>
          </cell>
        </row>
        <row r="117">
          <cell r="B117">
            <v>40</v>
          </cell>
          <cell r="C117">
            <v>40</v>
          </cell>
          <cell r="D117" t="str">
            <v>宮竹</v>
          </cell>
          <cell r="E117" t="str">
            <v>ﾐﾔﾀｹ</v>
          </cell>
          <cell r="F117" t="str">
            <v>811-1302</v>
          </cell>
          <cell r="G117" t="str">
            <v>南区</v>
          </cell>
          <cell r="H117" t="str">
            <v>井尻１丁目</v>
          </cell>
          <cell r="I117" t="str">
            <v>１番１号</v>
          </cell>
          <cell r="J117" t="str">
            <v>581-0361</v>
          </cell>
          <cell r="K117" t="str">
            <v>581-0424</v>
          </cell>
        </row>
        <row r="118">
          <cell r="B118">
            <v>60</v>
          </cell>
          <cell r="C118">
            <v>41</v>
          </cell>
          <cell r="D118" t="str">
            <v>田隈</v>
          </cell>
          <cell r="E118" t="str">
            <v>ﾀｸﾞﾏ</v>
          </cell>
          <cell r="F118" t="str">
            <v>814-0174</v>
          </cell>
          <cell r="G118" t="str">
            <v>早良区</v>
          </cell>
          <cell r="H118" t="str">
            <v>田隈２丁目</v>
          </cell>
          <cell r="I118" t="str">
            <v>７番１号　</v>
          </cell>
          <cell r="J118" t="str">
            <v>871-3706</v>
          </cell>
          <cell r="K118" t="str">
            <v>871-3707</v>
          </cell>
        </row>
        <row r="119">
          <cell r="B119">
            <v>10</v>
          </cell>
          <cell r="C119">
            <v>42</v>
          </cell>
          <cell r="D119" t="str">
            <v>香椎</v>
          </cell>
          <cell r="E119" t="str">
            <v>ｶｼｲ</v>
          </cell>
          <cell r="F119" t="str">
            <v>813-0013</v>
          </cell>
          <cell r="G119" t="str">
            <v>東区</v>
          </cell>
          <cell r="H119" t="str">
            <v>香椎駅前３丁目</v>
          </cell>
          <cell r="I119" t="str">
            <v>２番１号</v>
          </cell>
          <cell r="J119" t="str">
            <v>681-7231</v>
          </cell>
          <cell r="K119" t="str">
            <v>681-7232</v>
          </cell>
        </row>
        <row r="120">
          <cell r="B120">
            <v>10</v>
          </cell>
          <cell r="C120">
            <v>43</v>
          </cell>
          <cell r="D120" t="str">
            <v>多々良</v>
          </cell>
          <cell r="E120" t="str">
            <v>ﾀﾀﾗ</v>
          </cell>
          <cell r="F120" t="str">
            <v>813-0033</v>
          </cell>
          <cell r="G120" t="str">
            <v>東区</v>
          </cell>
          <cell r="H120" t="str">
            <v>多々良１丁目</v>
          </cell>
          <cell r="I120" t="str">
            <v>５６番１号</v>
          </cell>
          <cell r="J120" t="str">
            <v>691-3361</v>
          </cell>
          <cell r="K120" t="str">
            <v>691-3362</v>
          </cell>
        </row>
        <row r="121">
          <cell r="B121">
            <v>10</v>
          </cell>
          <cell r="C121">
            <v>44</v>
          </cell>
          <cell r="D121" t="str">
            <v>名島</v>
          </cell>
          <cell r="E121" t="str">
            <v>ﾅｼﾞﾏ</v>
          </cell>
          <cell r="F121" t="str">
            <v>813-0043</v>
          </cell>
          <cell r="G121" t="str">
            <v>東区</v>
          </cell>
          <cell r="H121" t="str">
            <v>名島５丁目</v>
          </cell>
          <cell r="I121" t="str">
            <v>５番１号</v>
          </cell>
          <cell r="J121" t="str">
            <v>681-3366</v>
          </cell>
          <cell r="K121" t="str">
            <v>681-3367</v>
          </cell>
        </row>
        <row r="122">
          <cell r="B122">
            <v>40</v>
          </cell>
          <cell r="C122">
            <v>45</v>
          </cell>
          <cell r="D122" t="str">
            <v>大楠</v>
          </cell>
          <cell r="E122" t="str">
            <v>ｵｵｸﾞｽ</v>
          </cell>
          <cell r="F122" t="str">
            <v>815-0082</v>
          </cell>
          <cell r="G122" t="str">
            <v>南区</v>
          </cell>
          <cell r="H122" t="str">
            <v>大楠３丁目</v>
          </cell>
          <cell r="I122" t="str">
            <v>１０番１号</v>
          </cell>
          <cell r="J122" t="str">
            <v>522-8211</v>
          </cell>
          <cell r="K122" t="str">
            <v>522-8212</v>
          </cell>
        </row>
        <row r="123">
          <cell r="B123">
            <v>20</v>
          </cell>
          <cell r="C123">
            <v>46</v>
          </cell>
          <cell r="D123" t="str">
            <v>春住</v>
          </cell>
          <cell r="E123" t="str">
            <v>ﾊﾙｽﾞﾐ</v>
          </cell>
          <cell r="F123" t="str">
            <v>812-0016</v>
          </cell>
          <cell r="G123" t="str">
            <v>博多区</v>
          </cell>
          <cell r="H123" t="str">
            <v>博多駅南５丁目</v>
          </cell>
          <cell r="I123" t="str">
            <v>３番１号</v>
          </cell>
          <cell r="J123" t="str">
            <v>431-2315</v>
          </cell>
          <cell r="K123" t="str">
            <v>431-2322</v>
          </cell>
        </row>
        <row r="124">
          <cell r="B124">
            <v>20</v>
          </cell>
          <cell r="C124">
            <v>47</v>
          </cell>
          <cell r="D124" t="str">
            <v>板付</v>
          </cell>
          <cell r="E124" t="str">
            <v>ｲﾀﾂﾞｹ</v>
          </cell>
          <cell r="F124" t="str">
            <v>816-0082</v>
          </cell>
          <cell r="G124" t="str">
            <v>博多区</v>
          </cell>
          <cell r="H124" t="str">
            <v>麦野２丁目</v>
          </cell>
          <cell r="I124" t="str">
            <v>３番１号</v>
          </cell>
          <cell r="J124" t="str">
            <v>581-0072</v>
          </cell>
          <cell r="K124" t="str">
            <v>581-9312</v>
          </cell>
        </row>
        <row r="125">
          <cell r="B125">
            <v>20</v>
          </cell>
          <cell r="C125">
            <v>48</v>
          </cell>
          <cell r="D125" t="str">
            <v>那珂</v>
          </cell>
          <cell r="E125" t="str">
            <v>ﾅｶ</v>
          </cell>
          <cell r="F125" t="str">
            <v>816-0093</v>
          </cell>
          <cell r="G125" t="str">
            <v>博多区</v>
          </cell>
          <cell r="H125" t="str">
            <v>那珂３丁目</v>
          </cell>
          <cell r="I125" t="str">
            <v>１０番１号</v>
          </cell>
          <cell r="J125" t="str">
            <v>431-4979</v>
          </cell>
          <cell r="K125" t="str">
            <v>431-4956</v>
          </cell>
        </row>
        <row r="126">
          <cell r="B126">
            <v>20</v>
          </cell>
          <cell r="C126">
            <v>49</v>
          </cell>
          <cell r="D126" t="str">
            <v>那珂南</v>
          </cell>
          <cell r="E126" t="str">
            <v>ﾅｶﾐﾅﾐ</v>
          </cell>
          <cell r="F126" t="str">
            <v>816-0077</v>
          </cell>
          <cell r="G126" t="str">
            <v>博多区</v>
          </cell>
          <cell r="H126" t="str">
            <v>元町３丁目</v>
          </cell>
          <cell r="I126" t="str">
            <v>１番１号</v>
          </cell>
          <cell r="J126" t="str">
            <v>581-0208</v>
          </cell>
          <cell r="K126" t="str">
            <v>581-6035</v>
          </cell>
        </row>
        <row r="127">
          <cell r="B127">
            <v>10</v>
          </cell>
          <cell r="C127">
            <v>50</v>
          </cell>
          <cell r="D127" t="str">
            <v>香住丘</v>
          </cell>
          <cell r="E127" t="str">
            <v>ｶｽﾐｶﾞｵｶ</v>
          </cell>
          <cell r="F127" t="str">
            <v>813-0003</v>
          </cell>
          <cell r="G127" t="str">
            <v>東区</v>
          </cell>
          <cell r="H127" t="str">
            <v>香住ケ丘３丁目</v>
          </cell>
          <cell r="I127" t="str">
            <v>１０番１号</v>
          </cell>
          <cell r="J127" t="str">
            <v>681-3511</v>
          </cell>
          <cell r="K127" t="str">
            <v>681-3512</v>
          </cell>
        </row>
        <row r="128">
          <cell r="B128">
            <v>20</v>
          </cell>
          <cell r="C128">
            <v>51</v>
          </cell>
          <cell r="D128" t="str">
            <v>東光</v>
          </cell>
          <cell r="E128" t="str">
            <v>ﾄｳｺｳ</v>
          </cell>
          <cell r="F128" t="str">
            <v>812-0007</v>
          </cell>
          <cell r="G128" t="str">
            <v>博多区</v>
          </cell>
          <cell r="H128" t="str">
            <v>東比恵２丁目</v>
          </cell>
          <cell r="I128" t="str">
            <v>２１番１号</v>
          </cell>
          <cell r="J128" t="str">
            <v>411-2498</v>
          </cell>
          <cell r="K128" t="str">
            <v>411-2484</v>
          </cell>
        </row>
        <row r="129">
          <cell r="B129">
            <v>30</v>
          </cell>
          <cell r="C129">
            <v>52</v>
          </cell>
          <cell r="D129" t="str">
            <v>南当仁</v>
          </cell>
          <cell r="E129" t="str">
            <v>ﾐﾅﾐﾄｳｼﾞﾝ</v>
          </cell>
          <cell r="F129" t="str">
            <v>810-0053</v>
          </cell>
          <cell r="G129" t="str">
            <v>中央区</v>
          </cell>
          <cell r="H129" t="str">
            <v>鳥飼２丁目</v>
          </cell>
          <cell r="I129" t="str">
            <v>４番６１号</v>
          </cell>
          <cell r="J129" t="str">
            <v>741-8792</v>
          </cell>
          <cell r="K129" t="str">
            <v>741-8793</v>
          </cell>
        </row>
        <row r="130">
          <cell r="B130">
            <v>20</v>
          </cell>
          <cell r="C130">
            <v>53</v>
          </cell>
          <cell r="D130" t="str">
            <v>東吉塚</v>
          </cell>
          <cell r="E130" t="str">
            <v>ﾋｶﾞｼﾖｼﾂﾞｶ</v>
          </cell>
          <cell r="F130" t="str">
            <v>812-0041</v>
          </cell>
          <cell r="G130" t="str">
            <v>博多区</v>
          </cell>
          <cell r="H130" t="str">
            <v>吉塚６丁目</v>
          </cell>
          <cell r="I130" t="str">
            <v>８番１１号</v>
          </cell>
          <cell r="J130" t="str">
            <v>611-7671</v>
          </cell>
          <cell r="K130" t="str">
            <v>611-7687</v>
          </cell>
        </row>
        <row r="131">
          <cell r="B131">
            <v>20</v>
          </cell>
          <cell r="C131">
            <v>54</v>
          </cell>
          <cell r="D131" t="str">
            <v>美野島</v>
          </cell>
          <cell r="E131" t="str">
            <v>ﾐﾉｼﾏ</v>
          </cell>
          <cell r="F131" t="str">
            <v>812-0017</v>
          </cell>
          <cell r="G131" t="str">
            <v>博多区</v>
          </cell>
          <cell r="H131" t="str">
            <v>美野島３丁目</v>
          </cell>
          <cell r="I131" t="str">
            <v>２２番７号</v>
          </cell>
          <cell r="J131" t="str">
            <v>431-3834</v>
          </cell>
          <cell r="K131" t="str">
            <v>431-3982</v>
          </cell>
        </row>
        <row r="132">
          <cell r="B132">
            <v>40</v>
          </cell>
          <cell r="C132">
            <v>55</v>
          </cell>
          <cell r="D132" t="str">
            <v>若久</v>
          </cell>
          <cell r="E132" t="str">
            <v>ﾜｶﾋｻ</v>
          </cell>
          <cell r="F132" t="str">
            <v>815-0042</v>
          </cell>
          <cell r="G132" t="str">
            <v>南区</v>
          </cell>
          <cell r="H132" t="str">
            <v>若久１丁目</v>
          </cell>
          <cell r="I132" t="str">
            <v>１２番１号</v>
          </cell>
          <cell r="J132" t="str">
            <v>541-4210</v>
          </cell>
          <cell r="K132" t="str">
            <v>541-4227</v>
          </cell>
        </row>
        <row r="133">
          <cell r="B133">
            <v>30</v>
          </cell>
          <cell r="C133">
            <v>56</v>
          </cell>
          <cell r="D133" t="str">
            <v>笹丘</v>
          </cell>
          <cell r="E133" t="str">
            <v>ｻｻｵｶ</v>
          </cell>
          <cell r="F133" t="str">
            <v>810-0034</v>
          </cell>
          <cell r="G133" t="str">
            <v>中央区</v>
          </cell>
          <cell r="H133" t="str">
            <v>笹丘２丁目</v>
          </cell>
          <cell r="I133" t="str">
            <v>２５番１号</v>
          </cell>
          <cell r="J133" t="str">
            <v>731-0756</v>
          </cell>
          <cell r="K133" t="str">
            <v>731-0757</v>
          </cell>
        </row>
        <row r="134">
          <cell r="B134">
            <v>70</v>
          </cell>
          <cell r="C134">
            <v>57</v>
          </cell>
          <cell r="D134" t="str">
            <v>内浜</v>
          </cell>
          <cell r="E134" t="str">
            <v>ｳﾁﾊﾏ</v>
          </cell>
          <cell r="F134" t="str">
            <v>819-0002</v>
          </cell>
          <cell r="G134" t="str">
            <v>西区</v>
          </cell>
          <cell r="H134" t="str">
            <v>姪の浜５丁目</v>
          </cell>
          <cell r="I134" t="str">
            <v>８番８号</v>
          </cell>
          <cell r="J134" t="str">
            <v>881-0273</v>
          </cell>
          <cell r="K134" t="str">
            <v>881-1322</v>
          </cell>
        </row>
        <row r="135">
          <cell r="B135">
            <v>60</v>
          </cell>
          <cell r="C135">
            <v>58</v>
          </cell>
          <cell r="D135" t="str">
            <v>室見</v>
          </cell>
          <cell r="E135" t="str">
            <v>ﾑﾛﾐ</v>
          </cell>
          <cell r="F135" t="str">
            <v>814-0015</v>
          </cell>
          <cell r="G135" t="str">
            <v>早良区</v>
          </cell>
          <cell r="H135" t="str">
            <v>室見３丁目</v>
          </cell>
          <cell r="I135" t="str">
            <v>３番１号　</v>
          </cell>
          <cell r="J135" t="str">
            <v>831-3783</v>
          </cell>
          <cell r="K135" t="str">
            <v>831-3784</v>
          </cell>
        </row>
        <row r="136">
          <cell r="B136">
            <v>50</v>
          </cell>
          <cell r="C136">
            <v>59</v>
          </cell>
          <cell r="D136" t="str">
            <v>別府</v>
          </cell>
          <cell r="E136" t="str">
            <v>ﾍﾞﾌ</v>
          </cell>
          <cell r="F136" t="str">
            <v>814-0104</v>
          </cell>
          <cell r="G136" t="str">
            <v>城南区</v>
          </cell>
          <cell r="H136" t="str">
            <v>別府６丁目</v>
          </cell>
          <cell r="I136" t="str">
            <v>９番１号</v>
          </cell>
          <cell r="J136" t="str">
            <v>821-1238</v>
          </cell>
          <cell r="K136" t="str">
            <v>821-1239</v>
          </cell>
        </row>
        <row r="137">
          <cell r="B137">
            <v>10</v>
          </cell>
          <cell r="C137">
            <v>60</v>
          </cell>
          <cell r="D137" t="str">
            <v>和白</v>
          </cell>
          <cell r="E137" t="str">
            <v>ﾜｼﾞﾛ</v>
          </cell>
          <cell r="F137" t="str">
            <v>811-0202</v>
          </cell>
          <cell r="G137" t="str">
            <v>東区</v>
          </cell>
          <cell r="H137" t="str">
            <v>塩浜１丁目</v>
          </cell>
          <cell r="I137" t="str">
            <v>６番１号</v>
          </cell>
          <cell r="J137" t="str">
            <v>606-2061</v>
          </cell>
          <cell r="K137" t="str">
            <v>606-2062</v>
          </cell>
        </row>
        <row r="138">
          <cell r="B138">
            <v>70</v>
          </cell>
          <cell r="C138">
            <v>61</v>
          </cell>
          <cell r="D138" t="str">
            <v>金武</v>
          </cell>
          <cell r="E138" t="str">
            <v>ｶﾅﾀｹ</v>
          </cell>
          <cell r="F138" t="str">
            <v>819-0035</v>
          </cell>
          <cell r="G138" t="str">
            <v>西区</v>
          </cell>
          <cell r="H138" t="str">
            <v>大字金武</v>
          </cell>
          <cell r="I138" t="str">
            <v>２０２８番地の１</v>
          </cell>
          <cell r="J138" t="str">
            <v>811-1303</v>
          </cell>
          <cell r="K138" t="str">
            <v>811-1339</v>
          </cell>
        </row>
        <row r="139">
          <cell r="B139">
            <v>30</v>
          </cell>
          <cell r="C139">
            <v>62</v>
          </cell>
          <cell r="D139" t="str">
            <v>舞鶴</v>
          </cell>
          <cell r="E139" t="str">
            <v>ﾏｲﾂﾞﾙ</v>
          </cell>
          <cell r="F139" t="str">
            <v>810-0073</v>
          </cell>
          <cell r="G139" t="str">
            <v>中央区</v>
          </cell>
          <cell r="H139" t="str">
            <v>舞鶴２丁目</v>
          </cell>
          <cell r="I139" t="str">
            <v>６番６号</v>
          </cell>
          <cell r="J139" t="str">
            <v>741-6322</v>
          </cell>
          <cell r="K139" t="str">
            <v>741-4039</v>
          </cell>
        </row>
        <row r="140">
          <cell r="B140">
            <v>70</v>
          </cell>
          <cell r="C140">
            <v>63</v>
          </cell>
          <cell r="D140" t="str">
            <v>周船寺</v>
          </cell>
          <cell r="E140" t="str">
            <v>ｽｾﾝｼﾞ</v>
          </cell>
          <cell r="F140" t="str">
            <v>819-0373</v>
          </cell>
          <cell r="G140" t="str">
            <v>西区</v>
          </cell>
          <cell r="H140" t="str">
            <v>周船寺１丁目</v>
          </cell>
          <cell r="I140" t="str">
            <v>２２番３９号</v>
          </cell>
          <cell r="J140" t="str">
            <v>806-1038</v>
          </cell>
          <cell r="K140" t="str">
            <v>806-8097</v>
          </cell>
        </row>
        <row r="141">
          <cell r="B141">
            <v>70</v>
          </cell>
          <cell r="C141">
            <v>64</v>
          </cell>
          <cell r="D141" t="str">
            <v>元岡</v>
          </cell>
          <cell r="E141" t="str">
            <v>ﾓﾄｵｶ</v>
          </cell>
          <cell r="F141" t="str">
            <v>819-0384</v>
          </cell>
          <cell r="G141" t="str">
            <v>西区</v>
          </cell>
          <cell r="H141" t="str">
            <v>太郎丸１丁目</v>
          </cell>
          <cell r="I141" t="str">
            <v>２番２４号</v>
          </cell>
          <cell r="J141" t="str">
            <v>806-1135</v>
          </cell>
          <cell r="K141" t="str">
            <v>806-5038</v>
          </cell>
        </row>
        <row r="142">
          <cell r="B142">
            <v>70</v>
          </cell>
          <cell r="C142">
            <v>65</v>
          </cell>
          <cell r="D142" t="str">
            <v>北崎</v>
          </cell>
          <cell r="E142" t="str">
            <v>ｷﾀｻﾞｷ</v>
          </cell>
          <cell r="F142" t="str">
            <v>819-0203</v>
          </cell>
          <cell r="G142" t="str">
            <v>西区</v>
          </cell>
          <cell r="H142" t="str">
            <v>大字小田</v>
          </cell>
          <cell r="I142" t="str">
            <v>１３８５番地</v>
          </cell>
          <cell r="J142" t="str">
            <v>809-2115</v>
          </cell>
          <cell r="K142" t="str">
            <v>809-1298</v>
          </cell>
        </row>
        <row r="143">
          <cell r="B143">
            <v>70</v>
          </cell>
          <cell r="C143">
            <v>65.099999999999994</v>
          </cell>
          <cell r="D143" t="str">
            <v>北崎小西浦分校</v>
          </cell>
          <cell r="E143" t="str">
            <v>ｷﾀｻﾞｷｼｮｳﾆｼｳﾗﾌﾞﾝｺｳ</v>
          </cell>
          <cell r="F143" t="str">
            <v>819-0202</v>
          </cell>
          <cell r="G143" t="str">
            <v>西区</v>
          </cell>
          <cell r="H143" t="str">
            <v>大字西浦</v>
          </cell>
          <cell r="I143" t="str">
            <v>６４０番地の５</v>
          </cell>
          <cell r="J143" t="str">
            <v>809-2316</v>
          </cell>
          <cell r="K143" t="str">
            <v>809-2316</v>
          </cell>
        </row>
        <row r="144">
          <cell r="B144">
            <v>70</v>
          </cell>
          <cell r="C144">
            <v>66</v>
          </cell>
          <cell r="D144" t="str">
            <v>玄界</v>
          </cell>
          <cell r="E144" t="str">
            <v>ｹﾞﾝｶｲ</v>
          </cell>
          <cell r="F144" t="str">
            <v>819-0205</v>
          </cell>
          <cell r="G144" t="str">
            <v>西区</v>
          </cell>
          <cell r="H144" t="str">
            <v>大字玄界島</v>
          </cell>
          <cell r="I144" t="str">
            <v>２３９番地</v>
          </cell>
          <cell r="J144" t="str">
            <v>809-2951</v>
          </cell>
          <cell r="K144" t="str">
            <v>809-1274</v>
          </cell>
        </row>
        <row r="145">
          <cell r="B145">
            <v>70</v>
          </cell>
          <cell r="C145">
            <v>67</v>
          </cell>
          <cell r="D145" t="str">
            <v>小呂</v>
          </cell>
          <cell r="E145" t="str">
            <v>ｵﾛ</v>
          </cell>
          <cell r="F145" t="str">
            <v>819-0011</v>
          </cell>
          <cell r="G145" t="str">
            <v>西区</v>
          </cell>
          <cell r="H145" t="str">
            <v>大字小呂島</v>
          </cell>
          <cell r="I145" t="str">
            <v>２８５番地</v>
          </cell>
          <cell r="J145" t="str">
            <v>809-2911</v>
          </cell>
          <cell r="K145" t="str">
            <v>809-1819</v>
          </cell>
        </row>
        <row r="146">
          <cell r="B146">
            <v>10</v>
          </cell>
          <cell r="C146">
            <v>68</v>
          </cell>
          <cell r="D146" t="str">
            <v>千早</v>
          </cell>
          <cell r="E146" t="str">
            <v>ﾁﾊﾔ</v>
          </cell>
          <cell r="F146" t="str">
            <v>813-0044</v>
          </cell>
          <cell r="G146" t="str">
            <v>東区</v>
          </cell>
          <cell r="H146" t="str">
            <v>千早３丁目</v>
          </cell>
          <cell r="I146" t="str">
            <v>１３番１号</v>
          </cell>
          <cell r="J146" t="str">
            <v>681-0831</v>
          </cell>
          <cell r="K146" t="str">
            <v>681-0832</v>
          </cell>
        </row>
        <row r="147">
          <cell r="B147">
            <v>30</v>
          </cell>
          <cell r="C147">
            <v>69</v>
          </cell>
          <cell r="D147" t="str">
            <v>小笹</v>
          </cell>
          <cell r="E147" t="str">
            <v>ｵｻﾞｻ</v>
          </cell>
          <cell r="F147" t="str">
            <v>810-0016</v>
          </cell>
          <cell r="G147" t="str">
            <v>中央区</v>
          </cell>
          <cell r="H147" t="str">
            <v>平和５丁目</v>
          </cell>
          <cell r="I147" t="str">
            <v>１３番１号</v>
          </cell>
          <cell r="J147" t="str">
            <v>522-8217</v>
          </cell>
          <cell r="K147" t="str">
            <v>522-8218</v>
          </cell>
        </row>
        <row r="148">
          <cell r="B148">
            <v>50</v>
          </cell>
          <cell r="C148">
            <v>70</v>
          </cell>
          <cell r="D148" t="str">
            <v>七隈</v>
          </cell>
          <cell r="E148" t="str">
            <v>ﾅﾅｸﾏ</v>
          </cell>
          <cell r="F148" t="str">
            <v>814-0133</v>
          </cell>
          <cell r="G148" t="str">
            <v>城南区</v>
          </cell>
          <cell r="H148" t="str">
            <v>七隈４丁目</v>
          </cell>
          <cell r="I148" t="str">
            <v>２５番８号</v>
          </cell>
          <cell r="J148" t="str">
            <v>871-3900</v>
          </cell>
          <cell r="K148" t="str">
            <v>871-3901</v>
          </cell>
        </row>
        <row r="149">
          <cell r="B149">
            <v>40</v>
          </cell>
          <cell r="C149">
            <v>71</v>
          </cell>
          <cell r="D149" t="str">
            <v>老司</v>
          </cell>
          <cell r="E149" t="str">
            <v>ﾛｳｼﾞ</v>
          </cell>
          <cell r="F149" t="str">
            <v>811-1346</v>
          </cell>
          <cell r="G149" t="str">
            <v>南区</v>
          </cell>
          <cell r="H149" t="str">
            <v>老司３丁目</v>
          </cell>
          <cell r="I149" t="str">
            <v>２番１号</v>
          </cell>
          <cell r="J149" t="str">
            <v>565-2529</v>
          </cell>
          <cell r="K149" t="str">
            <v>565-2651</v>
          </cell>
        </row>
        <row r="150">
          <cell r="B150">
            <v>60</v>
          </cell>
          <cell r="C150">
            <v>72</v>
          </cell>
          <cell r="D150" t="str">
            <v>原西</v>
          </cell>
          <cell r="E150" t="str">
            <v>ﾊﾗﾆｼ</v>
          </cell>
          <cell r="F150" t="str">
            <v>814-0022</v>
          </cell>
          <cell r="G150" t="str">
            <v>早良区</v>
          </cell>
          <cell r="H150" t="str">
            <v>原５丁目</v>
          </cell>
          <cell r="I150" t="str">
            <v>１６番１０号</v>
          </cell>
          <cell r="J150" t="str">
            <v>831-6960</v>
          </cell>
          <cell r="K150" t="str">
            <v>831-2496</v>
          </cell>
        </row>
        <row r="151">
          <cell r="B151">
            <v>40</v>
          </cell>
          <cell r="C151">
            <v>73</v>
          </cell>
          <cell r="D151" t="str">
            <v>長住</v>
          </cell>
          <cell r="E151" t="str">
            <v>ﾅｶﾞｽﾞﾐ</v>
          </cell>
          <cell r="F151" t="str">
            <v>811-1362</v>
          </cell>
          <cell r="G151" t="str">
            <v>南区</v>
          </cell>
          <cell r="H151" t="str">
            <v>長住４丁目</v>
          </cell>
          <cell r="I151" t="str">
            <v>５番３９号</v>
          </cell>
          <cell r="J151" t="str">
            <v>541-2931</v>
          </cell>
          <cell r="K151" t="str">
            <v>541-2932</v>
          </cell>
        </row>
        <row r="152">
          <cell r="B152">
            <v>60</v>
          </cell>
          <cell r="C152">
            <v>74</v>
          </cell>
          <cell r="D152" t="str">
            <v>原北</v>
          </cell>
          <cell r="E152" t="str">
            <v>ﾊﾗｷﾀ</v>
          </cell>
          <cell r="F152" t="str">
            <v>814-0031</v>
          </cell>
          <cell r="G152" t="str">
            <v>早良区</v>
          </cell>
          <cell r="H152" t="str">
            <v>南庄４丁目</v>
          </cell>
          <cell r="I152" t="str">
            <v>５番４０号</v>
          </cell>
          <cell r="J152" t="str">
            <v>821-5586</v>
          </cell>
          <cell r="K152" t="str">
            <v>821-6908</v>
          </cell>
        </row>
        <row r="153">
          <cell r="B153">
            <v>40</v>
          </cell>
          <cell r="C153">
            <v>75</v>
          </cell>
          <cell r="D153" t="str">
            <v>筑紫丘</v>
          </cell>
          <cell r="E153" t="str">
            <v>ﾁｸｼｶﾞｵｶ</v>
          </cell>
          <cell r="F153" t="str">
            <v>815-0034</v>
          </cell>
          <cell r="G153" t="str">
            <v>南区</v>
          </cell>
          <cell r="H153" t="str">
            <v>南大橋１丁目</v>
          </cell>
          <cell r="I153" t="str">
            <v>１３番１号</v>
          </cell>
          <cell r="J153" t="str">
            <v>551-1572</v>
          </cell>
          <cell r="K153" t="str">
            <v>551-1575</v>
          </cell>
        </row>
        <row r="154">
          <cell r="B154">
            <v>40</v>
          </cell>
          <cell r="C154">
            <v>76</v>
          </cell>
          <cell r="D154" t="str">
            <v>西花畑</v>
          </cell>
          <cell r="E154" t="str">
            <v>ﾆｼﾊﾅﾊﾀ</v>
          </cell>
          <cell r="F154" t="str">
            <v>811-1355</v>
          </cell>
          <cell r="G154" t="str">
            <v>南区</v>
          </cell>
          <cell r="H154" t="str">
            <v>桧原２丁目</v>
          </cell>
          <cell r="I154" t="str">
            <v>２０番１号</v>
          </cell>
          <cell r="J154" t="str">
            <v>565-1573</v>
          </cell>
          <cell r="K154" t="str">
            <v>565-1574</v>
          </cell>
        </row>
        <row r="155">
          <cell r="B155">
            <v>40</v>
          </cell>
          <cell r="C155">
            <v>77</v>
          </cell>
          <cell r="D155" t="str">
            <v>弥永</v>
          </cell>
          <cell r="E155" t="str">
            <v>ﾔﾅｶﾞ</v>
          </cell>
          <cell r="F155" t="str">
            <v>811-1323</v>
          </cell>
          <cell r="G155" t="str">
            <v>南区</v>
          </cell>
          <cell r="H155" t="str">
            <v>弥永４丁目</v>
          </cell>
          <cell r="I155" t="str">
            <v>２番１号</v>
          </cell>
          <cell r="J155" t="str">
            <v>581-5585</v>
          </cell>
          <cell r="K155" t="str">
            <v>581-5558</v>
          </cell>
        </row>
        <row r="156">
          <cell r="B156">
            <v>50</v>
          </cell>
          <cell r="C156">
            <v>78</v>
          </cell>
          <cell r="D156" t="str">
            <v>堤</v>
          </cell>
          <cell r="E156" t="str">
            <v>ﾂﾂﾐ</v>
          </cell>
          <cell r="F156" t="str">
            <v>814-0153</v>
          </cell>
          <cell r="G156" t="str">
            <v>城南区</v>
          </cell>
          <cell r="H156" t="str">
            <v>樋井川６丁目</v>
          </cell>
          <cell r="I156" t="str">
            <v>２７番５６号</v>
          </cell>
          <cell r="J156" t="str">
            <v>861-2785</v>
          </cell>
          <cell r="K156" t="str">
            <v>861-2484</v>
          </cell>
        </row>
        <row r="157">
          <cell r="B157">
            <v>60</v>
          </cell>
          <cell r="C157">
            <v>79</v>
          </cell>
          <cell r="D157" t="str">
            <v>飯倉</v>
          </cell>
          <cell r="E157" t="str">
            <v>ｲｲｸﾗ</v>
          </cell>
          <cell r="F157" t="str">
            <v>814-0161</v>
          </cell>
          <cell r="G157" t="str">
            <v>早良区</v>
          </cell>
          <cell r="H157" t="str">
            <v>飯倉７丁目</v>
          </cell>
          <cell r="I157" t="str">
            <v>３０番９号</v>
          </cell>
          <cell r="J157" t="str">
            <v>801-4400</v>
          </cell>
          <cell r="K157" t="str">
            <v>801-8948</v>
          </cell>
        </row>
        <row r="158">
          <cell r="B158">
            <v>10</v>
          </cell>
          <cell r="C158">
            <v>80</v>
          </cell>
          <cell r="D158" t="str">
            <v>城浜</v>
          </cell>
          <cell r="E158" t="str">
            <v>ｼﾛﾊﾏ</v>
          </cell>
          <cell r="F158" t="str">
            <v>813-0045</v>
          </cell>
          <cell r="G158" t="str">
            <v>東区</v>
          </cell>
          <cell r="H158" t="str">
            <v>城浜団地</v>
          </cell>
          <cell r="I158" t="str">
            <v>３１番１号</v>
          </cell>
          <cell r="J158" t="str">
            <v>661-6915</v>
          </cell>
          <cell r="K158" t="str">
            <v>661-6961</v>
          </cell>
        </row>
        <row r="159">
          <cell r="B159">
            <v>10</v>
          </cell>
          <cell r="C159">
            <v>81</v>
          </cell>
          <cell r="D159" t="str">
            <v>若宮</v>
          </cell>
          <cell r="E159" t="str">
            <v>ﾜｶﾐﾔ</v>
          </cell>
          <cell r="F159" t="str">
            <v>813-0036</v>
          </cell>
          <cell r="G159" t="str">
            <v>東区</v>
          </cell>
          <cell r="H159" t="str">
            <v>若宮３丁目</v>
          </cell>
          <cell r="I159" t="str">
            <v>１２番１号</v>
          </cell>
          <cell r="J159" t="str">
            <v>661-6655</v>
          </cell>
          <cell r="K159" t="str">
            <v>661-6916</v>
          </cell>
        </row>
        <row r="160">
          <cell r="B160">
            <v>50</v>
          </cell>
          <cell r="C160">
            <v>82</v>
          </cell>
          <cell r="D160" t="str">
            <v>城南</v>
          </cell>
          <cell r="E160" t="str">
            <v>ｼﾞｮｳﾅﾝ</v>
          </cell>
          <cell r="F160" t="str">
            <v>814-0111</v>
          </cell>
          <cell r="G160" t="str">
            <v>城南区</v>
          </cell>
          <cell r="H160" t="str">
            <v>茶山６丁目</v>
          </cell>
          <cell r="I160" t="str">
            <v>２０番１号</v>
          </cell>
          <cell r="J160" t="str">
            <v>851-5154</v>
          </cell>
          <cell r="K160" t="str">
            <v>851-5166</v>
          </cell>
        </row>
        <row r="161">
          <cell r="B161">
            <v>10</v>
          </cell>
          <cell r="C161">
            <v>83</v>
          </cell>
          <cell r="D161" t="str">
            <v>勝馬</v>
          </cell>
          <cell r="E161" t="str">
            <v>ｶﾂﾏ</v>
          </cell>
          <cell r="F161" t="str">
            <v>811-0325</v>
          </cell>
          <cell r="G161" t="str">
            <v>東区</v>
          </cell>
          <cell r="H161" t="str">
            <v>大字勝馬</v>
          </cell>
          <cell r="I161" t="str">
            <v>１７８６番地</v>
          </cell>
          <cell r="J161" t="str">
            <v>603-6615</v>
          </cell>
          <cell r="K161" t="str">
            <v>603-6920</v>
          </cell>
        </row>
        <row r="162">
          <cell r="B162">
            <v>10</v>
          </cell>
          <cell r="C162">
            <v>84</v>
          </cell>
          <cell r="D162" t="str">
            <v>志賀島</v>
          </cell>
          <cell r="E162" t="str">
            <v>ｼｶﾉｼﾏ</v>
          </cell>
          <cell r="F162" t="str">
            <v>811-0323</v>
          </cell>
          <cell r="G162" t="str">
            <v>東区</v>
          </cell>
          <cell r="H162" t="str">
            <v>大字志賀島</v>
          </cell>
          <cell r="I162" t="str">
            <v>１５６６番地の１</v>
          </cell>
          <cell r="J162" t="str">
            <v>603-6506</v>
          </cell>
          <cell r="K162" t="str">
            <v>603-6541</v>
          </cell>
        </row>
        <row r="163">
          <cell r="B163">
            <v>10</v>
          </cell>
          <cell r="C163">
            <v>85</v>
          </cell>
          <cell r="D163" t="str">
            <v>西戸崎</v>
          </cell>
          <cell r="E163" t="str">
            <v>ｻｲﾄｻﾞｷ</v>
          </cell>
          <cell r="F163" t="str">
            <v>811-0321</v>
          </cell>
          <cell r="G163" t="str">
            <v>東区</v>
          </cell>
          <cell r="H163" t="str">
            <v>西戸崎６丁目</v>
          </cell>
          <cell r="I163" t="str">
            <v>３番１号</v>
          </cell>
          <cell r="J163" t="str">
            <v>603-0046</v>
          </cell>
          <cell r="K163" t="str">
            <v>603-0208</v>
          </cell>
        </row>
        <row r="164">
          <cell r="B164">
            <v>40</v>
          </cell>
          <cell r="C164">
            <v>86</v>
          </cell>
          <cell r="D164" t="str">
            <v>東花畑</v>
          </cell>
          <cell r="E164" t="str">
            <v>ﾋｶﾞｼﾊﾅﾊﾀ</v>
          </cell>
          <cell r="F164" t="str">
            <v>811-1351</v>
          </cell>
          <cell r="G164" t="str">
            <v>南区</v>
          </cell>
          <cell r="H164" t="str">
            <v>屋形原２丁目</v>
          </cell>
          <cell r="I164" t="str">
            <v>２３番１号</v>
          </cell>
          <cell r="J164" t="str">
            <v>566-7700</v>
          </cell>
          <cell r="K164" t="str">
            <v>566-7701</v>
          </cell>
        </row>
        <row r="165">
          <cell r="B165">
            <v>50</v>
          </cell>
          <cell r="C165">
            <v>87</v>
          </cell>
          <cell r="D165" t="str">
            <v>金山</v>
          </cell>
          <cell r="E165" t="str">
            <v>ｶﾅﾔﾏ</v>
          </cell>
          <cell r="F165" t="str">
            <v>814-0131</v>
          </cell>
          <cell r="G165" t="str">
            <v>城南区</v>
          </cell>
          <cell r="H165" t="str">
            <v>松山１丁目</v>
          </cell>
          <cell r="I165" t="str">
            <v>２０番５６号</v>
          </cell>
          <cell r="J165" t="str">
            <v>861-5313</v>
          </cell>
          <cell r="K165" t="str">
            <v>861-5129</v>
          </cell>
        </row>
        <row r="166">
          <cell r="B166">
            <v>70</v>
          </cell>
          <cell r="C166">
            <v>88</v>
          </cell>
          <cell r="D166" t="str">
            <v>下山門</v>
          </cell>
          <cell r="E166" t="str">
            <v>ｼﾓﾔﾏﾄ</v>
          </cell>
          <cell r="F166" t="str">
            <v>819-0052</v>
          </cell>
          <cell r="G166" t="str">
            <v>西区</v>
          </cell>
          <cell r="H166" t="str">
            <v>下山門４丁目</v>
          </cell>
          <cell r="I166" t="str">
            <v>１５番１号</v>
          </cell>
          <cell r="J166" t="str">
            <v>891-1688</v>
          </cell>
          <cell r="K166" t="str">
            <v>891-0549</v>
          </cell>
        </row>
        <row r="167">
          <cell r="B167">
            <v>40</v>
          </cell>
          <cell r="C167">
            <v>89</v>
          </cell>
          <cell r="D167" t="str">
            <v>長丘</v>
          </cell>
          <cell r="E167" t="str">
            <v>ﾅｶﾞｵｶ</v>
          </cell>
          <cell r="F167" t="str">
            <v>815-0075</v>
          </cell>
          <cell r="G167" t="str">
            <v>南区</v>
          </cell>
          <cell r="H167" t="str">
            <v>長丘２丁目</v>
          </cell>
          <cell r="I167" t="str">
            <v>２２番４２号</v>
          </cell>
          <cell r="J167" t="str">
            <v>511-1350</v>
          </cell>
          <cell r="K167" t="str">
            <v>511-1413</v>
          </cell>
        </row>
        <row r="168">
          <cell r="B168">
            <v>10</v>
          </cell>
          <cell r="C168">
            <v>90</v>
          </cell>
          <cell r="D168" t="str">
            <v>美和台</v>
          </cell>
          <cell r="E168" t="str">
            <v>ﾐﾜﾀﾞｲ</v>
          </cell>
          <cell r="F168" t="str">
            <v>811-0212</v>
          </cell>
          <cell r="G168" t="str">
            <v>東区</v>
          </cell>
          <cell r="H168" t="str">
            <v>美和台２丁目</v>
          </cell>
          <cell r="I168" t="str">
            <v>２５番１号</v>
          </cell>
          <cell r="J168" t="str">
            <v>606-4755</v>
          </cell>
          <cell r="K168" t="str">
            <v>606-4789</v>
          </cell>
        </row>
        <row r="169">
          <cell r="B169">
            <v>10</v>
          </cell>
          <cell r="C169">
            <v>91</v>
          </cell>
          <cell r="D169" t="str">
            <v>八田</v>
          </cell>
          <cell r="E169" t="str">
            <v>ﾊｯﾀ</v>
          </cell>
          <cell r="F169" t="str">
            <v>813-0031</v>
          </cell>
          <cell r="G169" t="str">
            <v>東区</v>
          </cell>
          <cell r="H169" t="str">
            <v>八田２丁目</v>
          </cell>
          <cell r="I169" t="str">
            <v>１５番１号</v>
          </cell>
          <cell r="J169" t="str">
            <v>671-4080</v>
          </cell>
          <cell r="K169" t="str">
            <v>671-4085</v>
          </cell>
        </row>
        <row r="170">
          <cell r="B170">
            <v>20</v>
          </cell>
          <cell r="C170">
            <v>92</v>
          </cell>
          <cell r="D170" t="str">
            <v>板付北</v>
          </cell>
          <cell r="E170" t="str">
            <v>ｲﾀﾂﾞｹｷﾀ</v>
          </cell>
          <cell r="F170" t="str">
            <v>816-0088</v>
          </cell>
          <cell r="G170" t="str">
            <v>博多区</v>
          </cell>
          <cell r="H170" t="str">
            <v>板付２丁目</v>
          </cell>
          <cell r="I170" t="str">
            <v>２番２０号</v>
          </cell>
          <cell r="J170" t="str">
            <v>451-5022</v>
          </cell>
          <cell r="K170" t="str">
            <v>451-5024</v>
          </cell>
        </row>
        <row r="171">
          <cell r="B171">
            <v>40</v>
          </cell>
          <cell r="C171">
            <v>93</v>
          </cell>
          <cell r="D171" t="str">
            <v>西長住</v>
          </cell>
          <cell r="E171" t="str">
            <v>ﾆｼﾅｶﾞｽﾞﾐ</v>
          </cell>
          <cell r="F171" t="str">
            <v>811-1361</v>
          </cell>
          <cell r="G171" t="str">
            <v>南区</v>
          </cell>
          <cell r="H171" t="str">
            <v>西長住１丁目</v>
          </cell>
          <cell r="I171" t="str">
            <v>９番２０号</v>
          </cell>
          <cell r="J171" t="str">
            <v>512-1335</v>
          </cell>
          <cell r="K171" t="str">
            <v>512-4343</v>
          </cell>
        </row>
        <row r="172">
          <cell r="B172">
            <v>60</v>
          </cell>
          <cell r="C172">
            <v>94</v>
          </cell>
          <cell r="D172" t="str">
            <v>賀茂</v>
          </cell>
          <cell r="E172" t="str">
            <v>ｶﾓ</v>
          </cell>
          <cell r="F172" t="str">
            <v>814-0164</v>
          </cell>
          <cell r="G172" t="str">
            <v>早良区</v>
          </cell>
          <cell r="H172" t="str">
            <v>賀茂１丁目</v>
          </cell>
          <cell r="I172" t="str">
            <v>３１番１号</v>
          </cell>
          <cell r="J172" t="str">
            <v>862-0233</v>
          </cell>
          <cell r="K172" t="str">
            <v>862-4516</v>
          </cell>
        </row>
        <row r="173">
          <cell r="B173">
            <v>60</v>
          </cell>
          <cell r="C173">
            <v>95</v>
          </cell>
          <cell r="D173" t="str">
            <v>脇山</v>
          </cell>
          <cell r="E173" t="str">
            <v>ﾜｷﾔﾏ</v>
          </cell>
          <cell r="F173" t="str">
            <v>811-1111</v>
          </cell>
          <cell r="G173" t="str">
            <v>早良区</v>
          </cell>
          <cell r="H173" t="str">
            <v>大字脇山</v>
          </cell>
          <cell r="I173" t="str">
            <v>２５５８番地</v>
          </cell>
          <cell r="J173" t="str">
            <v>804-2805</v>
          </cell>
          <cell r="K173" t="str">
            <v>804-2842</v>
          </cell>
        </row>
        <row r="174">
          <cell r="B174">
            <v>60</v>
          </cell>
          <cell r="C174">
            <v>96</v>
          </cell>
          <cell r="D174" t="str">
            <v>内野</v>
          </cell>
          <cell r="E174" t="str">
            <v>ｳﾁﾉ</v>
          </cell>
          <cell r="F174" t="str">
            <v>811-1123</v>
          </cell>
          <cell r="G174" t="str">
            <v>早良区</v>
          </cell>
          <cell r="H174" t="str">
            <v>内野８丁目</v>
          </cell>
          <cell r="I174" t="str">
            <v>１５番１号</v>
          </cell>
          <cell r="J174" t="str">
            <v>804-2207</v>
          </cell>
          <cell r="K174" t="str">
            <v>804-4100</v>
          </cell>
        </row>
        <row r="175">
          <cell r="B175">
            <v>60</v>
          </cell>
          <cell r="C175">
            <v>97</v>
          </cell>
          <cell r="D175" t="str">
            <v>曲渕</v>
          </cell>
          <cell r="E175" t="str">
            <v>ﾏｶﾞﾘﾌﾁ</v>
          </cell>
          <cell r="F175" t="str">
            <v>811-1133</v>
          </cell>
          <cell r="G175" t="str">
            <v>早良区</v>
          </cell>
          <cell r="H175" t="str">
            <v>大字曲渕</v>
          </cell>
          <cell r="I175" t="str">
            <v>７１３番地の１</v>
          </cell>
          <cell r="J175" t="str">
            <v>804-3280</v>
          </cell>
          <cell r="K175" t="str">
            <v>804-4669</v>
          </cell>
        </row>
        <row r="176">
          <cell r="B176">
            <v>60</v>
          </cell>
          <cell r="C176">
            <v>98</v>
          </cell>
          <cell r="D176" t="str">
            <v>入部</v>
          </cell>
          <cell r="E176" t="str">
            <v>ｲﾙﾍﾞ</v>
          </cell>
          <cell r="F176" t="str">
            <v>811-1102</v>
          </cell>
          <cell r="G176" t="str">
            <v>早良区</v>
          </cell>
          <cell r="H176" t="str">
            <v>東入部２丁目</v>
          </cell>
          <cell r="I176" t="str">
            <v>２１番１５号</v>
          </cell>
          <cell r="J176" t="str">
            <v>804-2902</v>
          </cell>
          <cell r="K176" t="str">
            <v>804-2999</v>
          </cell>
        </row>
        <row r="177">
          <cell r="B177">
            <v>20</v>
          </cell>
          <cell r="C177">
            <v>99</v>
          </cell>
          <cell r="D177" t="str">
            <v>東月隈</v>
          </cell>
          <cell r="E177" t="str">
            <v>ﾋｶﾞｼﾂｷｸﾞﾏ</v>
          </cell>
          <cell r="F177" t="str">
            <v>816-0054</v>
          </cell>
          <cell r="G177" t="str">
            <v>博多区</v>
          </cell>
          <cell r="H177" t="str">
            <v>東月隈４丁目</v>
          </cell>
          <cell r="I177" t="str">
            <v>１７番１号</v>
          </cell>
          <cell r="J177" t="str">
            <v>504-0550</v>
          </cell>
          <cell r="K177" t="str">
            <v>504-0595</v>
          </cell>
        </row>
        <row r="178">
          <cell r="B178">
            <v>60</v>
          </cell>
          <cell r="C178">
            <v>100</v>
          </cell>
          <cell r="D178" t="str">
            <v>有田</v>
          </cell>
          <cell r="E178" t="str">
            <v>ｱﾘﾀ</v>
          </cell>
          <cell r="F178" t="str">
            <v>814-0033</v>
          </cell>
          <cell r="G178" t="str">
            <v>早良区</v>
          </cell>
          <cell r="H178" t="str">
            <v>有田８丁目</v>
          </cell>
          <cell r="I178" t="str">
            <v>１７番１号</v>
          </cell>
          <cell r="J178" t="str">
            <v>861-1235</v>
          </cell>
          <cell r="K178" t="str">
            <v>861-1309</v>
          </cell>
        </row>
        <row r="179">
          <cell r="B179">
            <v>70</v>
          </cell>
          <cell r="C179">
            <v>101</v>
          </cell>
          <cell r="D179" t="str">
            <v>壱岐南</v>
          </cell>
          <cell r="E179" t="str">
            <v>ｲｷﾐﾅﾐ</v>
          </cell>
          <cell r="F179" t="str">
            <v>819-0032</v>
          </cell>
          <cell r="G179" t="str">
            <v>西区</v>
          </cell>
          <cell r="H179" t="str">
            <v>戸切２丁目</v>
          </cell>
          <cell r="I179" t="str">
            <v>１７番１号</v>
          </cell>
          <cell r="J179" t="str">
            <v>811-0955</v>
          </cell>
          <cell r="K179" t="str">
            <v>811-5715</v>
          </cell>
        </row>
        <row r="180">
          <cell r="B180">
            <v>10</v>
          </cell>
          <cell r="C180">
            <v>102</v>
          </cell>
          <cell r="D180" t="str">
            <v>和白東</v>
          </cell>
          <cell r="E180" t="str">
            <v>ﾜｼﾞﾛﾋｶﾞｼ</v>
          </cell>
          <cell r="F180" t="str">
            <v>811-0215</v>
          </cell>
          <cell r="G180" t="str">
            <v>東区</v>
          </cell>
          <cell r="H180" t="str">
            <v>高美台２丁目</v>
          </cell>
          <cell r="I180" t="str">
            <v>８番１号</v>
          </cell>
          <cell r="J180" t="str">
            <v>607-0621</v>
          </cell>
          <cell r="K180" t="str">
            <v>607-2978</v>
          </cell>
        </row>
        <row r="181">
          <cell r="B181">
            <v>50</v>
          </cell>
          <cell r="C181">
            <v>103</v>
          </cell>
          <cell r="D181" t="str">
            <v>片江</v>
          </cell>
          <cell r="E181" t="str">
            <v>ｶﾀｴ</v>
          </cell>
          <cell r="F181" t="str">
            <v>814-0142</v>
          </cell>
          <cell r="G181" t="str">
            <v>城南区</v>
          </cell>
          <cell r="H181" t="str">
            <v>片江４丁目</v>
          </cell>
          <cell r="I181" t="str">
            <v>５番１号</v>
          </cell>
          <cell r="J181" t="str">
            <v>862-1600</v>
          </cell>
          <cell r="K181" t="str">
            <v>862-4532</v>
          </cell>
        </row>
        <row r="182">
          <cell r="B182">
            <v>60</v>
          </cell>
          <cell r="C182">
            <v>104</v>
          </cell>
          <cell r="D182" t="str">
            <v>野芥</v>
          </cell>
          <cell r="E182" t="str">
            <v>ﾉｹ</v>
          </cell>
          <cell r="F182" t="str">
            <v>814-0171</v>
          </cell>
          <cell r="G182" t="str">
            <v>早良区</v>
          </cell>
          <cell r="H182" t="str">
            <v>野芥７丁目</v>
          </cell>
          <cell r="I182" t="str">
            <v>１６番１号</v>
          </cell>
          <cell r="J182" t="str">
            <v>862-1814</v>
          </cell>
          <cell r="K182" t="str">
            <v>862-4571</v>
          </cell>
        </row>
        <row r="183">
          <cell r="B183">
            <v>70</v>
          </cell>
          <cell r="C183">
            <v>105</v>
          </cell>
          <cell r="D183" t="str">
            <v>西陵</v>
          </cell>
          <cell r="E183" t="str">
            <v>ｾｲﾘｮｳ</v>
          </cell>
          <cell r="F183" t="str">
            <v>819-0055</v>
          </cell>
          <cell r="G183" t="str">
            <v>西区</v>
          </cell>
          <cell r="H183" t="str">
            <v>生の松原３丁目</v>
          </cell>
          <cell r="I183" t="str">
            <v>９番２号</v>
          </cell>
          <cell r="J183" t="str">
            <v>881-1702</v>
          </cell>
          <cell r="K183" t="str">
            <v>881-5313</v>
          </cell>
        </row>
        <row r="184">
          <cell r="B184">
            <v>10</v>
          </cell>
          <cell r="C184">
            <v>106</v>
          </cell>
          <cell r="D184" t="str">
            <v>舞松原</v>
          </cell>
          <cell r="E184" t="str">
            <v>ﾏｲﾏﾂﾊﾞﾗ</v>
          </cell>
          <cell r="F184" t="str">
            <v>813-0042</v>
          </cell>
          <cell r="G184" t="str">
            <v>東区</v>
          </cell>
          <cell r="H184" t="str">
            <v>舞松原５丁目</v>
          </cell>
          <cell r="I184" t="str">
            <v>１９番１号</v>
          </cell>
          <cell r="J184" t="str">
            <v>671-6171</v>
          </cell>
          <cell r="K184" t="str">
            <v>671-6242</v>
          </cell>
        </row>
        <row r="185">
          <cell r="B185">
            <v>30</v>
          </cell>
          <cell r="C185">
            <v>107</v>
          </cell>
          <cell r="D185" t="str">
            <v>福浜</v>
          </cell>
          <cell r="E185" t="str">
            <v>ﾌｸﾊﾏ</v>
          </cell>
          <cell r="F185" t="str">
            <v>810-0066</v>
          </cell>
          <cell r="G185" t="str">
            <v>中央区</v>
          </cell>
          <cell r="H185" t="str">
            <v>福浜１丁目</v>
          </cell>
          <cell r="I185" t="str">
            <v>２番１号</v>
          </cell>
          <cell r="J185" t="str">
            <v>771-0125</v>
          </cell>
          <cell r="K185" t="str">
            <v>771-2069</v>
          </cell>
        </row>
        <row r="186">
          <cell r="B186">
            <v>50</v>
          </cell>
          <cell r="C186">
            <v>108</v>
          </cell>
          <cell r="D186" t="str">
            <v>南片江</v>
          </cell>
          <cell r="E186" t="str">
            <v>ﾐﾅﾐｶﾀｴ</v>
          </cell>
          <cell r="F186" t="str">
            <v>814-0143</v>
          </cell>
          <cell r="G186" t="str">
            <v>城南区</v>
          </cell>
          <cell r="H186" t="str">
            <v>南片江２丁目</v>
          </cell>
          <cell r="I186" t="str">
            <v>９番１号</v>
          </cell>
          <cell r="J186" t="str">
            <v>862-2311</v>
          </cell>
          <cell r="K186" t="str">
            <v>862-4639</v>
          </cell>
        </row>
        <row r="187">
          <cell r="B187">
            <v>60</v>
          </cell>
          <cell r="C187">
            <v>109</v>
          </cell>
          <cell r="D187" t="str">
            <v>大原</v>
          </cell>
          <cell r="E187" t="str">
            <v>ｵｵﾊﾗ</v>
          </cell>
          <cell r="F187" t="str">
            <v>814-0022</v>
          </cell>
          <cell r="G187" t="str">
            <v>早良区</v>
          </cell>
          <cell r="H187" t="str">
            <v>原３丁目</v>
          </cell>
          <cell r="I187" t="str">
            <v>８番１０号</v>
          </cell>
          <cell r="J187" t="str">
            <v>843-7731</v>
          </cell>
          <cell r="K187" t="str">
            <v>843-9430</v>
          </cell>
        </row>
        <row r="188">
          <cell r="B188">
            <v>10</v>
          </cell>
          <cell r="C188">
            <v>110</v>
          </cell>
          <cell r="D188" t="str">
            <v>香椎東</v>
          </cell>
          <cell r="E188" t="str">
            <v>ｶｼｲﾋｶﾞｼ</v>
          </cell>
          <cell r="F188" t="str">
            <v>813-0014</v>
          </cell>
          <cell r="G188" t="str">
            <v>東区</v>
          </cell>
          <cell r="H188" t="str">
            <v>香椎台１丁目</v>
          </cell>
          <cell r="I188" t="str">
            <v>９番１号</v>
          </cell>
          <cell r="J188" t="str">
            <v>681-1511</v>
          </cell>
          <cell r="K188" t="str">
            <v>681-1557</v>
          </cell>
        </row>
        <row r="189">
          <cell r="B189">
            <v>40</v>
          </cell>
          <cell r="C189">
            <v>111</v>
          </cell>
          <cell r="D189" t="str">
            <v>弥永西</v>
          </cell>
          <cell r="E189" t="str">
            <v>ﾔﾅｶﾞﾆｼ</v>
          </cell>
          <cell r="F189" t="str">
            <v>811-1323</v>
          </cell>
          <cell r="G189" t="str">
            <v>南区</v>
          </cell>
          <cell r="H189" t="str">
            <v>弥永２丁目</v>
          </cell>
          <cell r="I189" t="str">
            <v>１０番１号</v>
          </cell>
          <cell r="J189" t="str">
            <v>585-1556</v>
          </cell>
          <cell r="K189" t="str">
            <v>585-1589</v>
          </cell>
        </row>
        <row r="190">
          <cell r="B190">
            <v>40</v>
          </cell>
          <cell r="C190">
            <v>112</v>
          </cell>
          <cell r="D190" t="str">
            <v>東若久</v>
          </cell>
          <cell r="E190" t="str">
            <v>ﾋｶﾞｼﾜｶﾋｻ</v>
          </cell>
          <cell r="F190" t="str">
            <v>815-0042</v>
          </cell>
          <cell r="G190" t="str">
            <v>南区</v>
          </cell>
          <cell r="H190" t="str">
            <v>若久３丁目</v>
          </cell>
          <cell r="I190" t="str">
            <v>３７番１号</v>
          </cell>
          <cell r="J190" t="str">
            <v>561-8020</v>
          </cell>
          <cell r="K190" t="str">
            <v>561-7855</v>
          </cell>
        </row>
        <row r="191">
          <cell r="B191">
            <v>60</v>
          </cell>
          <cell r="C191">
            <v>113</v>
          </cell>
          <cell r="D191" t="str">
            <v>四箇田</v>
          </cell>
          <cell r="E191" t="str">
            <v>ｼｶﾀ</v>
          </cell>
          <cell r="F191" t="str">
            <v>814-0176</v>
          </cell>
          <cell r="G191" t="str">
            <v>早良区</v>
          </cell>
          <cell r="H191" t="str">
            <v>四箇田団地</v>
          </cell>
          <cell r="I191" t="str">
            <v>５６番１号</v>
          </cell>
          <cell r="J191" t="str">
            <v>811-6103</v>
          </cell>
          <cell r="K191" t="str">
            <v>811-1968</v>
          </cell>
        </row>
        <row r="192">
          <cell r="B192">
            <v>70</v>
          </cell>
          <cell r="C192">
            <v>114</v>
          </cell>
          <cell r="D192" t="str">
            <v>壱岐東</v>
          </cell>
          <cell r="E192" t="str">
            <v>ｲｷﾋｶﾞｼ</v>
          </cell>
          <cell r="F192" t="str">
            <v>819-0031</v>
          </cell>
          <cell r="G192" t="str">
            <v>西区</v>
          </cell>
          <cell r="H192" t="str">
            <v>橋本１丁目</v>
          </cell>
          <cell r="I192" t="str">
            <v>１４番１号　</v>
          </cell>
          <cell r="J192" t="str">
            <v>811-6101</v>
          </cell>
          <cell r="K192" t="str">
            <v>811-6152</v>
          </cell>
        </row>
        <row r="193">
          <cell r="B193">
            <v>70</v>
          </cell>
          <cell r="C193">
            <v>115</v>
          </cell>
          <cell r="D193" t="str">
            <v>石丸</v>
          </cell>
          <cell r="E193" t="str">
            <v>ｲｼﾏﾙ</v>
          </cell>
          <cell r="F193" t="str">
            <v>819-0025</v>
          </cell>
          <cell r="G193" t="str">
            <v>西区</v>
          </cell>
          <cell r="H193" t="str">
            <v>石丸３丁目</v>
          </cell>
          <cell r="I193" t="str">
            <v>９番２５号</v>
          </cell>
          <cell r="J193" t="str">
            <v>881-1336</v>
          </cell>
          <cell r="K193" t="str">
            <v>881-4872</v>
          </cell>
        </row>
        <row r="194">
          <cell r="B194">
            <v>40</v>
          </cell>
          <cell r="C194">
            <v>116</v>
          </cell>
          <cell r="D194" t="str">
            <v>鶴田</v>
          </cell>
          <cell r="E194" t="str">
            <v>ﾂﾙﾀ</v>
          </cell>
          <cell r="F194" t="str">
            <v>811-1352</v>
          </cell>
          <cell r="G194" t="str">
            <v>南区</v>
          </cell>
          <cell r="H194" t="str">
            <v>鶴田３丁目</v>
          </cell>
          <cell r="I194" t="str">
            <v>７番１号</v>
          </cell>
          <cell r="J194" t="str">
            <v>566-5677</v>
          </cell>
          <cell r="K194" t="str">
            <v>566-6008</v>
          </cell>
        </row>
        <row r="195">
          <cell r="B195">
            <v>50</v>
          </cell>
          <cell r="C195">
            <v>117</v>
          </cell>
          <cell r="D195" t="str">
            <v>田島</v>
          </cell>
          <cell r="E195" t="str">
            <v>ﾀｼﾏ</v>
          </cell>
          <cell r="F195" t="str">
            <v>814-0113</v>
          </cell>
          <cell r="G195" t="str">
            <v>城南区</v>
          </cell>
          <cell r="H195" t="str">
            <v>田島３丁目</v>
          </cell>
          <cell r="I195" t="str">
            <v>２０番１号</v>
          </cell>
          <cell r="J195" t="str">
            <v>844-2848</v>
          </cell>
          <cell r="K195" t="str">
            <v>844-4478</v>
          </cell>
        </row>
        <row r="196">
          <cell r="B196">
            <v>70</v>
          </cell>
          <cell r="C196">
            <v>118</v>
          </cell>
          <cell r="D196" t="str">
            <v>愛宕</v>
          </cell>
          <cell r="E196" t="str">
            <v>ｱﾀｺﾞ</v>
          </cell>
          <cell r="F196" t="str">
            <v>819-0015</v>
          </cell>
          <cell r="G196" t="str">
            <v>西区</v>
          </cell>
          <cell r="H196" t="str">
            <v>愛宕４丁目</v>
          </cell>
          <cell r="I196" t="str">
            <v>１５番１号</v>
          </cell>
          <cell r="J196" t="str">
            <v>882-0264</v>
          </cell>
          <cell r="K196" t="str">
            <v>882-4398</v>
          </cell>
        </row>
        <row r="197">
          <cell r="B197">
            <v>70</v>
          </cell>
          <cell r="C197">
            <v>119</v>
          </cell>
          <cell r="D197" t="str">
            <v>福重</v>
          </cell>
          <cell r="E197" t="str">
            <v>ﾌｸｼｹﾞ</v>
          </cell>
          <cell r="F197" t="str">
            <v>819-0022</v>
          </cell>
          <cell r="G197" t="str">
            <v>西区</v>
          </cell>
          <cell r="H197" t="str">
            <v>福重４丁目</v>
          </cell>
          <cell r="I197" t="str">
            <v>２５番１号</v>
          </cell>
          <cell r="J197" t="str">
            <v>882-0400</v>
          </cell>
          <cell r="K197" t="str">
            <v>882-4364</v>
          </cell>
        </row>
        <row r="198">
          <cell r="B198">
            <v>20</v>
          </cell>
          <cell r="C198">
            <v>120</v>
          </cell>
          <cell r="D198" t="str">
            <v>三筑</v>
          </cell>
          <cell r="E198" t="str">
            <v>ｻﾝﾁｸ</v>
          </cell>
          <cell r="F198" t="str">
            <v>816-0087</v>
          </cell>
          <cell r="G198" t="str">
            <v>博多区</v>
          </cell>
          <cell r="H198" t="str">
            <v>三筑２丁目</v>
          </cell>
          <cell r="I198" t="str">
            <v>９番１号</v>
          </cell>
          <cell r="J198" t="str">
            <v>501-8740</v>
          </cell>
          <cell r="K198" t="str">
            <v>501-8741</v>
          </cell>
        </row>
        <row r="199">
          <cell r="B199">
            <v>60</v>
          </cell>
          <cell r="C199">
            <v>121</v>
          </cell>
          <cell r="D199" t="str">
            <v>飯原</v>
          </cell>
          <cell r="E199" t="str">
            <v>ｲｲﾊﾗ</v>
          </cell>
          <cell r="F199" t="str">
            <v>814-0022</v>
          </cell>
          <cell r="G199" t="str">
            <v>早良区</v>
          </cell>
          <cell r="H199" t="str">
            <v>原７丁目</v>
          </cell>
          <cell r="I199" t="str">
            <v>３番１号</v>
          </cell>
          <cell r="J199" t="str">
            <v>862-2155</v>
          </cell>
          <cell r="K199" t="str">
            <v>862-2156</v>
          </cell>
        </row>
        <row r="200">
          <cell r="B200">
            <v>10</v>
          </cell>
          <cell r="C200">
            <v>122</v>
          </cell>
          <cell r="D200" t="str">
            <v>青葉</v>
          </cell>
          <cell r="E200" t="str">
            <v>ｱｵﾊﾞ</v>
          </cell>
          <cell r="F200" t="str">
            <v>813-0025</v>
          </cell>
          <cell r="G200" t="str">
            <v>東区</v>
          </cell>
          <cell r="H200" t="str">
            <v>青葉３丁目</v>
          </cell>
          <cell r="I200" t="str">
            <v>９番１号</v>
          </cell>
          <cell r="J200" t="str">
            <v>691-2301</v>
          </cell>
          <cell r="K200" t="str">
            <v>691-2302</v>
          </cell>
        </row>
        <row r="201">
          <cell r="B201">
            <v>10</v>
          </cell>
          <cell r="C201">
            <v>123</v>
          </cell>
          <cell r="D201" t="str">
            <v>奈多</v>
          </cell>
          <cell r="E201" t="str">
            <v>ﾅﾀ</v>
          </cell>
          <cell r="F201" t="str">
            <v>811-0205</v>
          </cell>
          <cell r="G201" t="str">
            <v>東区</v>
          </cell>
          <cell r="H201" t="str">
            <v>奈多団地</v>
          </cell>
          <cell r="I201" t="str">
            <v>４０番１号</v>
          </cell>
          <cell r="J201" t="str">
            <v>607-7177</v>
          </cell>
          <cell r="K201" t="str">
            <v>607-7178</v>
          </cell>
        </row>
        <row r="202">
          <cell r="B202">
            <v>40</v>
          </cell>
          <cell r="C202">
            <v>124</v>
          </cell>
          <cell r="D202" t="str">
            <v>野多目</v>
          </cell>
          <cell r="E202" t="str">
            <v>ﾉﾀﾒ</v>
          </cell>
          <cell r="F202" t="str">
            <v>811-1347</v>
          </cell>
          <cell r="G202" t="str">
            <v>南区</v>
          </cell>
          <cell r="H202" t="str">
            <v>野多目２丁目</v>
          </cell>
          <cell r="I202" t="str">
            <v>６番１号</v>
          </cell>
          <cell r="J202" t="str">
            <v>565-7651</v>
          </cell>
          <cell r="K202" t="str">
            <v>565-7652</v>
          </cell>
        </row>
        <row r="203">
          <cell r="B203">
            <v>40</v>
          </cell>
          <cell r="C203">
            <v>125</v>
          </cell>
          <cell r="D203" t="str">
            <v>高木</v>
          </cell>
          <cell r="E203" t="str">
            <v>ﾀｶｷﾞ</v>
          </cell>
          <cell r="F203" t="str">
            <v>815-0004</v>
          </cell>
          <cell r="G203" t="str">
            <v>南区</v>
          </cell>
          <cell r="H203" t="str">
            <v>高木３丁目</v>
          </cell>
          <cell r="I203" t="str">
            <v>１１番１号</v>
          </cell>
          <cell r="J203" t="str">
            <v>501-7521</v>
          </cell>
          <cell r="K203" t="str">
            <v>501-7523</v>
          </cell>
        </row>
        <row r="204">
          <cell r="B204">
            <v>50</v>
          </cell>
          <cell r="C204">
            <v>126</v>
          </cell>
          <cell r="D204" t="str">
            <v>堤丘</v>
          </cell>
          <cell r="E204" t="str">
            <v>ﾂﾂﾐｶﾞｵｶ</v>
          </cell>
          <cell r="F204" t="str">
            <v>814-0151</v>
          </cell>
          <cell r="G204" t="str">
            <v>城南区</v>
          </cell>
          <cell r="H204" t="str">
            <v>堤１丁目</v>
          </cell>
          <cell r="I204" t="str">
            <v>１６番１号</v>
          </cell>
          <cell r="J204" t="str">
            <v>863-7611</v>
          </cell>
          <cell r="K204" t="str">
            <v>863-7671</v>
          </cell>
        </row>
        <row r="205">
          <cell r="B205">
            <v>60</v>
          </cell>
          <cell r="C205">
            <v>127</v>
          </cell>
          <cell r="D205" t="str">
            <v>有住</v>
          </cell>
          <cell r="E205" t="str">
            <v>ｱﾘｽﾞﾐ</v>
          </cell>
          <cell r="F205" t="str">
            <v>814-0033</v>
          </cell>
          <cell r="G205" t="str">
            <v>早良区</v>
          </cell>
          <cell r="H205" t="str">
            <v>有田７丁目</v>
          </cell>
          <cell r="I205" t="str">
            <v>１７番１号</v>
          </cell>
          <cell r="J205" t="str">
            <v>831-5558</v>
          </cell>
          <cell r="K205" t="str">
            <v>831-5559</v>
          </cell>
        </row>
        <row r="206">
          <cell r="B206">
            <v>70</v>
          </cell>
          <cell r="C206">
            <v>128</v>
          </cell>
          <cell r="D206" t="str">
            <v>城原</v>
          </cell>
          <cell r="E206" t="str">
            <v>ｼﾞｮｳﾉﾊﾙ</v>
          </cell>
          <cell r="F206" t="str">
            <v>819-0054</v>
          </cell>
          <cell r="G206" t="str">
            <v>西区</v>
          </cell>
          <cell r="H206" t="str">
            <v>上山門１丁目</v>
          </cell>
          <cell r="I206" t="str">
            <v>２７番１号</v>
          </cell>
          <cell r="J206" t="str">
            <v>882-0333</v>
          </cell>
          <cell r="K206" t="str">
            <v>882-0312</v>
          </cell>
        </row>
        <row r="207">
          <cell r="B207">
            <v>10</v>
          </cell>
          <cell r="C207">
            <v>129</v>
          </cell>
          <cell r="D207" t="str">
            <v>香椎浜</v>
          </cell>
          <cell r="E207" t="str">
            <v>ｶｼｲﾊﾏ</v>
          </cell>
          <cell r="F207" t="str">
            <v>813-0016</v>
          </cell>
          <cell r="G207" t="str">
            <v>東区</v>
          </cell>
          <cell r="H207" t="str">
            <v>香椎浜２丁目</v>
          </cell>
          <cell r="I207" t="str">
            <v>２番２号</v>
          </cell>
          <cell r="J207" t="str">
            <v>672-8511</v>
          </cell>
          <cell r="K207" t="str">
            <v>672-8510</v>
          </cell>
        </row>
        <row r="208">
          <cell r="B208">
            <v>40</v>
          </cell>
          <cell r="C208">
            <v>130</v>
          </cell>
          <cell r="D208" t="str">
            <v>大池</v>
          </cell>
          <cell r="E208" t="str">
            <v>ｵｵｲｹ</v>
          </cell>
          <cell r="F208" t="str">
            <v>815-0072</v>
          </cell>
          <cell r="G208" t="str">
            <v>南区</v>
          </cell>
          <cell r="H208" t="str">
            <v>多賀２丁目</v>
          </cell>
          <cell r="I208" t="str">
            <v>８番１号</v>
          </cell>
          <cell r="J208" t="str">
            <v>561-1016</v>
          </cell>
          <cell r="K208" t="str">
            <v>561-1046</v>
          </cell>
        </row>
        <row r="209">
          <cell r="B209">
            <v>60</v>
          </cell>
          <cell r="C209">
            <v>131</v>
          </cell>
          <cell r="D209" t="str">
            <v>早良</v>
          </cell>
          <cell r="E209" t="str">
            <v>ｻﾜﾗ</v>
          </cell>
          <cell r="F209" t="str">
            <v>811-1122</v>
          </cell>
          <cell r="G209" t="str">
            <v>早良区</v>
          </cell>
          <cell r="H209" t="str">
            <v>早良１丁目</v>
          </cell>
          <cell r="I209" t="str">
            <v>８番１号　</v>
          </cell>
          <cell r="J209" t="str">
            <v>804-5550</v>
          </cell>
          <cell r="K209" t="str">
            <v>804-5512</v>
          </cell>
        </row>
        <row r="210">
          <cell r="B210">
            <v>10</v>
          </cell>
          <cell r="C210">
            <v>132</v>
          </cell>
          <cell r="D210" t="str">
            <v>香椎下原</v>
          </cell>
          <cell r="E210" t="str">
            <v>ｶｼｲｼﾓﾊﾞﾙ</v>
          </cell>
          <cell r="F210" t="str">
            <v>813-0002</v>
          </cell>
          <cell r="G210" t="str">
            <v>東区</v>
          </cell>
          <cell r="H210" t="str">
            <v>下原１丁目</v>
          </cell>
          <cell r="I210" t="str">
            <v>４番１号</v>
          </cell>
          <cell r="J210" t="str">
            <v>682-3906</v>
          </cell>
          <cell r="K210" t="str">
            <v>682-3907</v>
          </cell>
        </row>
        <row r="211">
          <cell r="B211">
            <v>20</v>
          </cell>
          <cell r="C211">
            <v>133</v>
          </cell>
          <cell r="D211" t="str">
            <v>弥生</v>
          </cell>
          <cell r="E211" t="str">
            <v>ﾔﾖｲ</v>
          </cell>
          <cell r="F211" t="str">
            <v>816-0093</v>
          </cell>
          <cell r="G211" t="str">
            <v>博多区</v>
          </cell>
          <cell r="H211" t="str">
            <v>那珂４丁目</v>
          </cell>
          <cell r="I211" t="str">
            <v>９番１号</v>
          </cell>
          <cell r="J211" t="str">
            <v>451-1935</v>
          </cell>
          <cell r="K211" t="str">
            <v>451-1936</v>
          </cell>
        </row>
        <row r="212">
          <cell r="B212">
            <v>40</v>
          </cell>
          <cell r="C212">
            <v>134</v>
          </cell>
          <cell r="D212" t="str">
            <v>塩原</v>
          </cell>
          <cell r="E212" t="str">
            <v>ｼｵﾊﾞﾙ</v>
          </cell>
          <cell r="F212" t="str">
            <v>815-0032</v>
          </cell>
          <cell r="G212" t="str">
            <v>南区</v>
          </cell>
          <cell r="H212" t="str">
            <v>塩原１丁目</v>
          </cell>
          <cell r="I212" t="str">
            <v>２７番１号</v>
          </cell>
          <cell r="J212" t="str">
            <v>551-1355</v>
          </cell>
          <cell r="K212" t="str">
            <v>551-1429</v>
          </cell>
        </row>
        <row r="213">
          <cell r="B213">
            <v>60</v>
          </cell>
          <cell r="C213">
            <v>135</v>
          </cell>
          <cell r="D213" t="str">
            <v>田村</v>
          </cell>
          <cell r="E213" t="str">
            <v>ﾀﾑﾗ</v>
          </cell>
          <cell r="F213" t="str">
            <v>814-0175</v>
          </cell>
          <cell r="G213" t="str">
            <v>早良区</v>
          </cell>
          <cell r="H213" t="str">
            <v>田村３丁目</v>
          </cell>
          <cell r="I213" t="str">
            <v>３２番１号</v>
          </cell>
          <cell r="J213" t="str">
            <v>864-4362</v>
          </cell>
          <cell r="K213" t="str">
            <v>864-4691</v>
          </cell>
        </row>
        <row r="214">
          <cell r="B214">
            <v>10</v>
          </cell>
          <cell r="C214">
            <v>136</v>
          </cell>
          <cell r="D214" t="str">
            <v>千早西</v>
          </cell>
          <cell r="E214" t="str">
            <v>ﾁﾊﾔﾆｼ</v>
          </cell>
          <cell r="F214" t="str">
            <v>813-0016</v>
          </cell>
          <cell r="G214" t="str">
            <v>東区</v>
          </cell>
          <cell r="H214" t="str">
            <v>香椎浜１丁目</v>
          </cell>
          <cell r="I214" t="str">
            <v>４番１号</v>
          </cell>
          <cell r="J214" t="str">
            <v>682-1089</v>
          </cell>
          <cell r="K214" t="str">
            <v>682-1090</v>
          </cell>
        </row>
        <row r="215">
          <cell r="B215">
            <v>10</v>
          </cell>
          <cell r="C215">
            <v>137</v>
          </cell>
          <cell r="D215" t="str">
            <v>東箱崎</v>
          </cell>
          <cell r="E215" t="str">
            <v>ﾋｶﾞｼﾊｺｻﾞｷ</v>
          </cell>
          <cell r="F215" t="str">
            <v>812-0053</v>
          </cell>
          <cell r="G215" t="str">
            <v>東区</v>
          </cell>
          <cell r="H215" t="str">
            <v>箱崎５丁目</v>
          </cell>
          <cell r="I215" t="str">
            <v>１１番２０号</v>
          </cell>
          <cell r="J215" t="str">
            <v>641-9351</v>
          </cell>
          <cell r="K215" t="str">
            <v>641-9352</v>
          </cell>
        </row>
        <row r="216">
          <cell r="B216">
            <v>40</v>
          </cell>
          <cell r="C216">
            <v>138</v>
          </cell>
          <cell r="D216" t="str">
            <v>柏原</v>
          </cell>
          <cell r="E216" t="str">
            <v>ｶｼﾊﾗ</v>
          </cell>
          <cell r="F216" t="str">
            <v>811-1353</v>
          </cell>
          <cell r="G216" t="str">
            <v>南区</v>
          </cell>
          <cell r="H216" t="str">
            <v>柏原５丁目</v>
          </cell>
          <cell r="I216" t="str">
            <v>２１番１号　</v>
          </cell>
          <cell r="J216" t="str">
            <v>565-4555</v>
          </cell>
          <cell r="K216" t="str">
            <v>565-4556</v>
          </cell>
        </row>
        <row r="217">
          <cell r="B217">
            <v>60</v>
          </cell>
          <cell r="C217">
            <v>139</v>
          </cell>
          <cell r="D217" t="str">
            <v>飯倉中央</v>
          </cell>
          <cell r="E217" t="str">
            <v>ｲｲｸﾗﾁｭｳｵｳ</v>
          </cell>
          <cell r="F217" t="str">
            <v>814-0161</v>
          </cell>
          <cell r="G217" t="str">
            <v>早良区</v>
          </cell>
          <cell r="H217" t="str">
            <v>飯倉３丁目</v>
          </cell>
          <cell r="I217" t="str">
            <v>６番３５号</v>
          </cell>
          <cell r="J217" t="str">
            <v>845-5425</v>
          </cell>
          <cell r="K217" t="str">
            <v>845-5426</v>
          </cell>
        </row>
        <row r="218">
          <cell r="B218">
            <v>70</v>
          </cell>
          <cell r="C218">
            <v>140</v>
          </cell>
          <cell r="D218" t="str">
            <v>玄洋</v>
          </cell>
          <cell r="E218" t="str">
            <v>ｹﾞﾝﾖｳ</v>
          </cell>
          <cell r="F218" t="str">
            <v>819-0164</v>
          </cell>
          <cell r="G218" t="str">
            <v>西区</v>
          </cell>
          <cell r="H218" t="str">
            <v>今宿町</v>
          </cell>
          <cell r="I218" t="str">
            <v>６９７番地の１</v>
          </cell>
          <cell r="J218" t="str">
            <v>806-8146</v>
          </cell>
          <cell r="K218" t="str">
            <v>806-8147</v>
          </cell>
        </row>
        <row r="219">
          <cell r="B219">
            <v>60</v>
          </cell>
          <cell r="C219">
            <v>141</v>
          </cell>
          <cell r="D219" t="str">
            <v>小田部</v>
          </cell>
          <cell r="E219" t="str">
            <v>ｺﾀﾍﾞ</v>
          </cell>
          <cell r="F219" t="str">
            <v>814-0032</v>
          </cell>
          <cell r="G219" t="str">
            <v>早良区</v>
          </cell>
          <cell r="H219" t="str">
            <v>小田部６丁目</v>
          </cell>
          <cell r="I219" t="str">
            <v>４番１号</v>
          </cell>
          <cell r="J219" t="str">
            <v>845-8330</v>
          </cell>
          <cell r="K219" t="str">
            <v>845-8331</v>
          </cell>
        </row>
        <row r="220">
          <cell r="B220">
            <v>10</v>
          </cell>
          <cell r="C220">
            <v>142</v>
          </cell>
          <cell r="D220" t="str">
            <v>香陵</v>
          </cell>
          <cell r="E220" t="str">
            <v>ｺｳﾘｮｳ</v>
          </cell>
          <cell r="F220" t="str">
            <v>813-0016</v>
          </cell>
          <cell r="G220" t="str">
            <v>東区</v>
          </cell>
          <cell r="H220" t="str">
            <v>香椎浜４丁目</v>
          </cell>
          <cell r="I220" t="str">
            <v>３番２号</v>
          </cell>
          <cell r="J220" t="str">
            <v>682-0022</v>
          </cell>
          <cell r="K220" t="str">
            <v>682-0063</v>
          </cell>
        </row>
        <row r="221">
          <cell r="B221">
            <v>60</v>
          </cell>
          <cell r="C221">
            <v>143</v>
          </cell>
          <cell r="D221" t="str">
            <v>百道浜</v>
          </cell>
          <cell r="E221" t="str">
            <v>ﾓﾓﾁﾊﾏ</v>
          </cell>
          <cell r="F221" t="str">
            <v>814-0001</v>
          </cell>
          <cell r="G221" t="str">
            <v>早良区</v>
          </cell>
          <cell r="H221" t="str">
            <v>百道浜４丁目</v>
          </cell>
          <cell r="I221" t="str">
            <v>２４番１号</v>
          </cell>
          <cell r="J221" t="str">
            <v>845-7750</v>
          </cell>
          <cell r="K221" t="str">
            <v>845-7751</v>
          </cell>
        </row>
        <row r="222">
          <cell r="B222">
            <v>10</v>
          </cell>
          <cell r="C222">
            <v>144</v>
          </cell>
          <cell r="D222" t="str">
            <v>松島</v>
          </cell>
          <cell r="E222" t="str">
            <v>ﾏﾂｼﾏ</v>
          </cell>
          <cell r="F222" t="str">
            <v>812-0062</v>
          </cell>
          <cell r="G222" t="str">
            <v>東区</v>
          </cell>
          <cell r="H222" t="str">
            <v>松島１丁目</v>
          </cell>
          <cell r="I222" t="str">
            <v>３９番１号</v>
          </cell>
          <cell r="J222" t="str">
            <v>612-5511</v>
          </cell>
          <cell r="K222" t="str">
            <v>612-5512</v>
          </cell>
        </row>
        <row r="223">
          <cell r="B223">
            <v>40</v>
          </cell>
          <cell r="C223">
            <v>145</v>
          </cell>
          <cell r="D223" t="str">
            <v>横手</v>
          </cell>
          <cell r="E223" t="str">
            <v>ﾖｺﾃ</v>
          </cell>
          <cell r="F223" t="str">
            <v>811-1311</v>
          </cell>
          <cell r="G223" t="str">
            <v>南区</v>
          </cell>
          <cell r="H223" t="str">
            <v>横手４丁目</v>
          </cell>
          <cell r="I223" t="str">
            <v>２２番１号</v>
          </cell>
          <cell r="J223" t="str">
            <v>501-9275</v>
          </cell>
          <cell r="K223" t="str">
            <v>501-9334</v>
          </cell>
        </row>
        <row r="224">
          <cell r="B224">
            <v>10</v>
          </cell>
          <cell r="C224">
            <v>146</v>
          </cell>
          <cell r="D224" t="str">
            <v>三苫</v>
          </cell>
          <cell r="E224" t="str">
            <v>ﾐﾄﾏ</v>
          </cell>
          <cell r="F224" t="str">
            <v>811-0201</v>
          </cell>
          <cell r="G224" t="str">
            <v>東区</v>
          </cell>
          <cell r="H224" t="str">
            <v>三苫７丁目</v>
          </cell>
          <cell r="I224" t="str">
            <v>３６０番地</v>
          </cell>
          <cell r="J224" t="str">
            <v>606-6075</v>
          </cell>
          <cell r="K224" t="str">
            <v>606-6058</v>
          </cell>
        </row>
        <row r="225">
          <cell r="B225">
            <v>70</v>
          </cell>
          <cell r="C225">
            <v>147</v>
          </cell>
          <cell r="D225" t="str">
            <v>愛宕浜</v>
          </cell>
          <cell r="E225" t="str">
            <v>ｱﾀｺﾞﾊﾏ</v>
          </cell>
          <cell r="F225" t="str">
            <v>819-0013</v>
          </cell>
          <cell r="G225" t="str">
            <v>西区</v>
          </cell>
          <cell r="H225" t="str">
            <v>愛宕浜４丁目</v>
          </cell>
          <cell r="I225" t="str">
            <v>４２番１号</v>
          </cell>
          <cell r="J225" t="str">
            <v>885-0910</v>
          </cell>
          <cell r="K225" t="str">
            <v>885-0915</v>
          </cell>
        </row>
        <row r="226">
          <cell r="B226">
            <v>70</v>
          </cell>
          <cell r="C226">
            <v>148</v>
          </cell>
          <cell r="D226" t="str">
            <v>姪北</v>
          </cell>
        </row>
        <row r="227">
          <cell r="B227">
            <v>10</v>
          </cell>
          <cell r="C227">
            <v>149</v>
          </cell>
          <cell r="D227" t="str">
            <v>照葉</v>
          </cell>
        </row>
      </sheetData>
      <sheetData sheetId="7" refreshError="1">
        <row r="3">
          <cell r="C3" t="str">
            <v>学校番号</v>
          </cell>
          <cell r="E3" t="str">
            <v>普通教室数</v>
          </cell>
          <cell r="F3" t="str">
            <v>生徒出現率</v>
          </cell>
          <cell r="G3" t="str">
            <v>児童</v>
          </cell>
          <cell r="H3" t="str">
            <v>入学</v>
          </cell>
          <cell r="I3" t="str">
            <v>生徒</v>
          </cell>
          <cell r="Q3" t="str">
            <v>１年</v>
          </cell>
          <cell r="R3" t="str">
            <v>２年</v>
          </cell>
          <cell r="S3" t="str">
            <v>３年</v>
          </cell>
          <cell r="T3" t="str">
            <v>特殊</v>
          </cell>
          <cell r="U3" t="str">
            <v>合計</v>
          </cell>
          <cell r="V3" t="str">
            <v>１年</v>
          </cell>
          <cell r="W3" t="str">
            <v>２年</v>
          </cell>
          <cell r="X3" t="str">
            <v>３年</v>
          </cell>
          <cell r="Y3" t="str">
            <v>特殊</v>
          </cell>
          <cell r="Z3" t="str">
            <v>計</v>
          </cell>
        </row>
        <row r="4">
          <cell r="E4">
            <v>1509</v>
          </cell>
          <cell r="F4">
            <v>353</v>
          </cell>
          <cell r="G4">
            <v>331</v>
          </cell>
          <cell r="H4">
            <v>327</v>
          </cell>
          <cell r="I4">
            <v>92</v>
          </cell>
          <cell r="Q4">
            <v>353</v>
          </cell>
          <cell r="R4">
            <v>331</v>
          </cell>
          <cell r="S4">
            <v>327</v>
          </cell>
          <cell r="T4">
            <v>92</v>
          </cell>
          <cell r="U4">
            <v>1103</v>
          </cell>
          <cell r="V4">
            <v>12020</v>
          </cell>
          <cell r="W4">
            <v>11877</v>
          </cell>
          <cell r="X4">
            <v>11720</v>
          </cell>
          <cell r="Y4">
            <v>440</v>
          </cell>
          <cell r="Z4">
            <v>36057</v>
          </cell>
        </row>
        <row r="5">
          <cell r="C5">
            <v>1</v>
          </cell>
          <cell r="E5">
            <v>28</v>
          </cell>
          <cell r="F5">
            <v>0.11</v>
          </cell>
          <cell r="G5">
            <v>5</v>
          </cell>
          <cell r="H5">
            <v>5</v>
          </cell>
          <cell r="I5">
            <v>5</v>
          </cell>
          <cell r="Q5">
            <v>5</v>
          </cell>
          <cell r="R5">
            <v>4</v>
          </cell>
          <cell r="S5">
            <v>5</v>
          </cell>
          <cell r="T5">
            <v>1</v>
          </cell>
          <cell r="U5">
            <v>15</v>
          </cell>
          <cell r="V5">
            <v>148</v>
          </cell>
          <cell r="W5">
            <v>148</v>
          </cell>
          <cell r="X5">
            <v>168</v>
          </cell>
          <cell r="Y5">
            <v>7</v>
          </cell>
          <cell r="Z5">
            <v>471</v>
          </cell>
        </row>
        <row r="6">
          <cell r="C6">
            <v>2</v>
          </cell>
          <cell r="E6">
            <v>10</v>
          </cell>
          <cell r="F6">
            <v>6.2E-2</v>
          </cell>
          <cell r="G6">
            <v>5</v>
          </cell>
          <cell r="H6">
            <v>5</v>
          </cell>
          <cell r="I6">
            <v>5</v>
          </cell>
          <cell r="Q6">
            <v>2</v>
          </cell>
          <cell r="R6">
            <v>2</v>
          </cell>
          <cell r="S6">
            <v>2</v>
          </cell>
          <cell r="T6">
            <v>1</v>
          </cell>
          <cell r="U6">
            <v>7</v>
          </cell>
          <cell r="V6">
            <v>60</v>
          </cell>
          <cell r="W6">
            <v>43</v>
          </cell>
          <cell r="X6">
            <v>55</v>
          </cell>
          <cell r="Y6">
            <v>2</v>
          </cell>
          <cell r="Z6">
            <v>160</v>
          </cell>
        </row>
        <row r="7">
          <cell r="C7">
            <v>3</v>
          </cell>
          <cell r="E7">
            <v>12</v>
          </cell>
          <cell r="F7">
            <v>6.2E-2</v>
          </cell>
          <cell r="G7">
            <v>5</v>
          </cell>
          <cell r="H7">
            <v>5</v>
          </cell>
          <cell r="I7">
            <v>5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4</v>
          </cell>
          <cell r="V7">
            <v>33</v>
          </cell>
          <cell r="W7">
            <v>28</v>
          </cell>
          <cell r="X7">
            <v>34</v>
          </cell>
          <cell r="Y7">
            <v>2</v>
          </cell>
          <cell r="Z7">
            <v>97</v>
          </cell>
        </row>
        <row r="8">
          <cell r="C8">
            <v>4</v>
          </cell>
          <cell r="E8">
            <v>8</v>
          </cell>
          <cell r="F8">
            <v>6.2E-2</v>
          </cell>
          <cell r="G8">
            <v>5</v>
          </cell>
          <cell r="H8">
            <v>5</v>
          </cell>
          <cell r="I8">
            <v>5</v>
          </cell>
          <cell r="Q8">
            <v>2</v>
          </cell>
          <cell r="R8">
            <v>2</v>
          </cell>
          <cell r="S8">
            <v>2</v>
          </cell>
          <cell r="T8">
            <v>1</v>
          </cell>
          <cell r="U8">
            <v>7</v>
          </cell>
          <cell r="V8">
            <v>54</v>
          </cell>
          <cell r="W8">
            <v>74</v>
          </cell>
          <cell r="X8">
            <v>72</v>
          </cell>
          <cell r="Y8">
            <v>2</v>
          </cell>
          <cell r="Z8">
            <v>202</v>
          </cell>
        </row>
        <row r="9">
          <cell r="C9">
            <v>5</v>
          </cell>
          <cell r="E9">
            <v>19</v>
          </cell>
          <cell r="F9">
            <v>6.2E-2</v>
          </cell>
          <cell r="G9">
            <v>5</v>
          </cell>
          <cell r="H9">
            <v>5</v>
          </cell>
          <cell r="I9">
            <v>5</v>
          </cell>
          <cell r="Q9">
            <v>3</v>
          </cell>
          <cell r="R9">
            <v>3</v>
          </cell>
          <cell r="S9">
            <v>3</v>
          </cell>
          <cell r="T9">
            <v>2</v>
          </cell>
          <cell r="U9">
            <v>11</v>
          </cell>
          <cell r="V9">
            <v>109</v>
          </cell>
          <cell r="W9">
            <v>84</v>
          </cell>
          <cell r="X9">
            <v>96</v>
          </cell>
          <cell r="Y9">
            <v>9</v>
          </cell>
          <cell r="Z9">
            <v>298</v>
          </cell>
        </row>
        <row r="10">
          <cell r="C10">
            <v>6</v>
          </cell>
          <cell r="E10">
            <v>0</v>
          </cell>
          <cell r="F10">
            <v>0.11</v>
          </cell>
          <cell r="Z10">
            <v>0</v>
          </cell>
        </row>
        <row r="11">
          <cell r="C11">
            <v>7</v>
          </cell>
          <cell r="E11">
            <v>14</v>
          </cell>
          <cell r="F11">
            <v>6.2E-2</v>
          </cell>
          <cell r="G11">
            <v>5</v>
          </cell>
          <cell r="H11">
            <v>5</v>
          </cell>
          <cell r="I11">
            <v>5</v>
          </cell>
          <cell r="Q11">
            <v>3</v>
          </cell>
          <cell r="R11">
            <v>3</v>
          </cell>
          <cell r="S11">
            <v>3</v>
          </cell>
          <cell r="T11">
            <v>2</v>
          </cell>
          <cell r="U11">
            <v>11</v>
          </cell>
          <cell r="V11">
            <v>94</v>
          </cell>
          <cell r="W11">
            <v>90</v>
          </cell>
          <cell r="X11">
            <v>82</v>
          </cell>
          <cell r="Y11">
            <v>7</v>
          </cell>
          <cell r="Z11">
            <v>273</v>
          </cell>
        </row>
        <row r="12">
          <cell r="C12">
            <v>8</v>
          </cell>
          <cell r="E12">
            <v>18</v>
          </cell>
          <cell r="F12">
            <v>6.2E-2</v>
          </cell>
          <cell r="G12">
            <v>5</v>
          </cell>
          <cell r="H12">
            <v>5</v>
          </cell>
          <cell r="I12">
            <v>5</v>
          </cell>
          <cell r="Q12">
            <v>5</v>
          </cell>
          <cell r="R12">
            <v>5</v>
          </cell>
          <cell r="S12">
            <v>5</v>
          </cell>
          <cell r="T12">
            <v>1</v>
          </cell>
          <cell r="U12">
            <v>16</v>
          </cell>
          <cell r="V12">
            <v>197</v>
          </cell>
          <cell r="W12">
            <v>187</v>
          </cell>
          <cell r="X12">
            <v>189</v>
          </cell>
          <cell r="Y12">
            <v>4</v>
          </cell>
          <cell r="Z12">
            <v>577</v>
          </cell>
        </row>
        <row r="13">
          <cell r="C13">
            <v>9</v>
          </cell>
          <cell r="E13">
            <v>12</v>
          </cell>
          <cell r="F13">
            <v>6.2E-2</v>
          </cell>
          <cell r="G13">
            <v>5</v>
          </cell>
          <cell r="H13">
            <v>5</v>
          </cell>
          <cell r="I13">
            <v>5</v>
          </cell>
          <cell r="Q13">
            <v>2</v>
          </cell>
          <cell r="R13">
            <v>2</v>
          </cell>
          <cell r="S13">
            <v>2</v>
          </cell>
          <cell r="T13">
            <v>3</v>
          </cell>
          <cell r="U13">
            <v>9</v>
          </cell>
          <cell r="V13">
            <v>66</v>
          </cell>
          <cell r="W13">
            <v>67</v>
          </cell>
          <cell r="X13">
            <v>55</v>
          </cell>
          <cell r="Y13">
            <v>18</v>
          </cell>
          <cell r="Z13">
            <v>206</v>
          </cell>
        </row>
        <row r="14">
          <cell r="C14">
            <v>10</v>
          </cell>
          <cell r="E14">
            <v>24</v>
          </cell>
          <cell r="F14">
            <v>6.2E-2</v>
          </cell>
          <cell r="G14">
            <v>5</v>
          </cell>
          <cell r="H14">
            <v>5</v>
          </cell>
          <cell r="I14">
            <v>5</v>
          </cell>
          <cell r="Q14">
            <v>7</v>
          </cell>
          <cell r="R14">
            <v>7</v>
          </cell>
          <cell r="S14">
            <v>7</v>
          </cell>
          <cell r="T14">
            <v>1</v>
          </cell>
          <cell r="U14">
            <v>22</v>
          </cell>
          <cell r="V14">
            <v>261</v>
          </cell>
          <cell r="W14">
            <v>246</v>
          </cell>
          <cell r="X14">
            <v>260</v>
          </cell>
          <cell r="Y14">
            <v>6</v>
          </cell>
          <cell r="Z14">
            <v>773</v>
          </cell>
        </row>
        <row r="15">
          <cell r="C15">
            <v>11</v>
          </cell>
          <cell r="E15">
            <v>25</v>
          </cell>
          <cell r="F15">
            <v>0.11</v>
          </cell>
          <cell r="G15">
            <v>5</v>
          </cell>
          <cell r="H15">
            <v>5</v>
          </cell>
          <cell r="I15">
            <v>5</v>
          </cell>
          <cell r="Q15">
            <v>7</v>
          </cell>
          <cell r="R15">
            <v>7</v>
          </cell>
          <cell r="S15">
            <v>7</v>
          </cell>
          <cell r="T15">
            <v>3</v>
          </cell>
          <cell r="U15">
            <v>24</v>
          </cell>
          <cell r="V15">
            <v>250</v>
          </cell>
          <cell r="W15">
            <v>249</v>
          </cell>
          <cell r="X15">
            <v>259</v>
          </cell>
          <cell r="Y15">
            <v>13</v>
          </cell>
          <cell r="Z15">
            <v>771</v>
          </cell>
        </row>
        <row r="16">
          <cell r="C16">
            <v>12</v>
          </cell>
          <cell r="E16">
            <v>14</v>
          </cell>
          <cell r="F16">
            <v>6.2E-2</v>
          </cell>
          <cell r="G16">
            <v>5</v>
          </cell>
          <cell r="H16">
            <v>5</v>
          </cell>
          <cell r="I16">
            <v>5</v>
          </cell>
          <cell r="Q16">
            <v>4</v>
          </cell>
          <cell r="R16">
            <v>4</v>
          </cell>
          <cell r="S16">
            <v>4</v>
          </cell>
          <cell r="T16">
            <v>0</v>
          </cell>
          <cell r="U16">
            <v>12</v>
          </cell>
          <cell r="V16">
            <v>133</v>
          </cell>
          <cell r="W16">
            <v>126</v>
          </cell>
          <cell r="X16">
            <v>123</v>
          </cell>
          <cell r="Y16">
            <v>0</v>
          </cell>
          <cell r="Z16">
            <v>382</v>
          </cell>
        </row>
        <row r="17">
          <cell r="C17">
            <v>13</v>
          </cell>
          <cell r="E17">
            <v>26</v>
          </cell>
          <cell r="F17">
            <v>0.11</v>
          </cell>
          <cell r="G17">
            <v>5</v>
          </cell>
          <cell r="H17">
            <v>5</v>
          </cell>
          <cell r="I17">
            <v>5</v>
          </cell>
          <cell r="Q17">
            <v>6</v>
          </cell>
          <cell r="R17">
            <v>6</v>
          </cell>
          <cell r="S17">
            <v>5</v>
          </cell>
          <cell r="T17">
            <v>3</v>
          </cell>
          <cell r="U17">
            <v>20</v>
          </cell>
          <cell r="V17">
            <v>191</v>
          </cell>
          <cell r="W17">
            <v>208</v>
          </cell>
          <cell r="X17">
            <v>200</v>
          </cell>
          <cell r="Y17">
            <v>9</v>
          </cell>
          <cell r="Z17">
            <v>608</v>
          </cell>
        </row>
        <row r="18">
          <cell r="C18">
            <v>14</v>
          </cell>
          <cell r="E18">
            <v>21</v>
          </cell>
          <cell r="F18">
            <v>0.11</v>
          </cell>
          <cell r="G18">
            <v>5</v>
          </cell>
          <cell r="H18">
            <v>5</v>
          </cell>
          <cell r="I18">
            <v>5</v>
          </cell>
          <cell r="Q18">
            <v>7</v>
          </cell>
          <cell r="R18">
            <v>5</v>
          </cell>
          <cell r="S18">
            <v>6</v>
          </cell>
          <cell r="T18">
            <v>1</v>
          </cell>
          <cell r="U18">
            <v>19</v>
          </cell>
          <cell r="V18">
            <v>246</v>
          </cell>
          <cell r="W18">
            <v>191</v>
          </cell>
          <cell r="X18">
            <v>225</v>
          </cell>
          <cell r="Y18">
            <v>7</v>
          </cell>
          <cell r="Z18">
            <v>669</v>
          </cell>
        </row>
        <row r="19">
          <cell r="C19">
            <v>15</v>
          </cell>
          <cell r="E19">
            <v>34</v>
          </cell>
          <cell r="F19">
            <v>0.11</v>
          </cell>
          <cell r="G19">
            <v>5</v>
          </cell>
          <cell r="H19">
            <v>5</v>
          </cell>
          <cell r="I19">
            <v>5</v>
          </cell>
          <cell r="Q19">
            <v>9</v>
          </cell>
          <cell r="R19">
            <v>9</v>
          </cell>
          <cell r="S19">
            <v>9</v>
          </cell>
          <cell r="T19">
            <v>2</v>
          </cell>
          <cell r="U19">
            <v>29</v>
          </cell>
          <cell r="V19">
            <v>328</v>
          </cell>
          <cell r="W19">
            <v>356</v>
          </cell>
          <cell r="X19">
            <v>361</v>
          </cell>
          <cell r="Y19">
            <v>9</v>
          </cell>
          <cell r="Z19">
            <v>1054</v>
          </cell>
        </row>
        <row r="20">
          <cell r="C20">
            <v>16</v>
          </cell>
          <cell r="E20">
            <v>30</v>
          </cell>
          <cell r="F20">
            <v>0.11</v>
          </cell>
          <cell r="G20">
            <v>5</v>
          </cell>
          <cell r="H20">
            <v>5</v>
          </cell>
          <cell r="I20">
            <v>5</v>
          </cell>
          <cell r="Q20">
            <v>4</v>
          </cell>
          <cell r="R20">
            <v>4</v>
          </cell>
          <cell r="S20">
            <v>4</v>
          </cell>
          <cell r="T20">
            <v>3</v>
          </cell>
          <cell r="U20">
            <v>15</v>
          </cell>
          <cell r="V20">
            <v>160</v>
          </cell>
          <cell r="W20">
            <v>141</v>
          </cell>
          <cell r="X20">
            <v>127</v>
          </cell>
          <cell r="Y20">
            <v>17</v>
          </cell>
          <cell r="Z20">
            <v>445</v>
          </cell>
        </row>
        <row r="21">
          <cell r="C21">
            <v>17</v>
          </cell>
          <cell r="E21">
            <v>30</v>
          </cell>
          <cell r="F21">
            <v>0.11</v>
          </cell>
          <cell r="G21">
            <v>5</v>
          </cell>
          <cell r="H21">
            <v>5</v>
          </cell>
          <cell r="I21">
            <v>5</v>
          </cell>
          <cell r="Q21">
            <v>10</v>
          </cell>
          <cell r="R21">
            <v>9</v>
          </cell>
          <cell r="S21">
            <v>9</v>
          </cell>
          <cell r="T21">
            <v>1</v>
          </cell>
          <cell r="U21">
            <v>29</v>
          </cell>
          <cell r="V21">
            <v>335</v>
          </cell>
          <cell r="W21">
            <v>352</v>
          </cell>
          <cell r="X21">
            <v>349</v>
          </cell>
          <cell r="Y21">
            <v>7</v>
          </cell>
          <cell r="Z21">
            <v>1043</v>
          </cell>
        </row>
        <row r="22">
          <cell r="C22">
            <v>18</v>
          </cell>
          <cell r="E22">
            <v>23</v>
          </cell>
          <cell r="F22">
            <v>0.11</v>
          </cell>
          <cell r="G22">
            <v>5</v>
          </cell>
          <cell r="H22">
            <v>5</v>
          </cell>
          <cell r="I22">
            <v>5</v>
          </cell>
          <cell r="Q22">
            <v>8</v>
          </cell>
          <cell r="R22">
            <v>7</v>
          </cell>
          <cell r="S22">
            <v>6</v>
          </cell>
          <cell r="T22">
            <v>1</v>
          </cell>
          <cell r="U22">
            <v>22</v>
          </cell>
          <cell r="V22">
            <v>258</v>
          </cell>
          <cell r="W22">
            <v>265</v>
          </cell>
          <cell r="X22">
            <v>234</v>
          </cell>
          <cell r="Y22">
            <v>4</v>
          </cell>
          <cell r="Z22">
            <v>761</v>
          </cell>
        </row>
        <row r="23">
          <cell r="C23">
            <v>19</v>
          </cell>
          <cell r="E23">
            <v>4</v>
          </cell>
          <cell r="F23">
            <v>0.11</v>
          </cell>
          <cell r="G23">
            <v>6</v>
          </cell>
          <cell r="H23">
            <v>6</v>
          </cell>
          <cell r="I23">
            <v>6</v>
          </cell>
          <cell r="Q23">
            <v>1</v>
          </cell>
          <cell r="R23">
            <v>1</v>
          </cell>
          <cell r="S23">
            <v>1</v>
          </cell>
          <cell r="T23">
            <v>0</v>
          </cell>
          <cell r="U23">
            <v>3</v>
          </cell>
          <cell r="V23">
            <v>18</v>
          </cell>
          <cell r="W23">
            <v>18</v>
          </cell>
          <cell r="X23">
            <v>17</v>
          </cell>
          <cell r="Y23">
            <v>0</v>
          </cell>
          <cell r="Z23">
            <v>53</v>
          </cell>
        </row>
        <row r="24">
          <cell r="C24">
            <v>20</v>
          </cell>
          <cell r="E24">
            <v>25</v>
          </cell>
          <cell r="F24">
            <v>0.11</v>
          </cell>
          <cell r="G24">
            <v>6</v>
          </cell>
          <cell r="H24">
            <v>5</v>
          </cell>
          <cell r="I24">
            <v>5</v>
          </cell>
          <cell r="Q24">
            <v>7</v>
          </cell>
          <cell r="R24">
            <v>6</v>
          </cell>
          <cell r="S24">
            <v>6</v>
          </cell>
          <cell r="T24">
            <v>3</v>
          </cell>
          <cell r="U24">
            <v>22</v>
          </cell>
          <cell r="V24">
            <v>232</v>
          </cell>
          <cell r="W24">
            <v>206</v>
          </cell>
          <cell r="X24">
            <v>217</v>
          </cell>
          <cell r="Y24">
            <v>14</v>
          </cell>
          <cell r="Z24">
            <v>669</v>
          </cell>
        </row>
        <row r="25">
          <cell r="C25">
            <v>21</v>
          </cell>
          <cell r="E25">
            <v>24</v>
          </cell>
          <cell r="F25">
            <v>0.11</v>
          </cell>
          <cell r="G25">
            <v>5</v>
          </cell>
          <cell r="H25">
            <v>5</v>
          </cell>
          <cell r="I25">
            <v>5</v>
          </cell>
          <cell r="Q25">
            <v>5</v>
          </cell>
          <cell r="R25">
            <v>5</v>
          </cell>
          <cell r="S25">
            <v>5</v>
          </cell>
          <cell r="T25">
            <v>1</v>
          </cell>
          <cell r="U25">
            <v>16</v>
          </cell>
          <cell r="V25">
            <v>169</v>
          </cell>
          <cell r="W25">
            <v>186</v>
          </cell>
          <cell r="X25">
            <v>178</v>
          </cell>
          <cell r="Y25">
            <v>7</v>
          </cell>
          <cell r="Z25">
            <v>540</v>
          </cell>
        </row>
        <row r="26">
          <cell r="C26">
            <v>22</v>
          </cell>
          <cell r="E26">
            <v>11</v>
          </cell>
          <cell r="F26">
            <v>6.2E-2</v>
          </cell>
          <cell r="G26">
            <v>6</v>
          </cell>
          <cell r="H26">
            <v>6</v>
          </cell>
          <cell r="I26">
            <v>6</v>
          </cell>
          <cell r="Q26">
            <v>3</v>
          </cell>
          <cell r="R26">
            <v>3</v>
          </cell>
          <cell r="S26">
            <v>3</v>
          </cell>
          <cell r="T26">
            <v>1</v>
          </cell>
          <cell r="U26">
            <v>10</v>
          </cell>
          <cell r="V26">
            <v>86</v>
          </cell>
          <cell r="W26">
            <v>84</v>
          </cell>
          <cell r="X26">
            <v>83</v>
          </cell>
          <cell r="Y26">
            <v>8</v>
          </cell>
          <cell r="Z26">
            <v>261</v>
          </cell>
        </row>
        <row r="27">
          <cell r="C27">
            <v>23</v>
          </cell>
          <cell r="E27">
            <v>28</v>
          </cell>
          <cell r="F27">
            <v>0.11</v>
          </cell>
          <cell r="G27">
            <v>5</v>
          </cell>
          <cell r="H27">
            <v>5</v>
          </cell>
          <cell r="I27">
            <v>5</v>
          </cell>
          <cell r="Q27">
            <v>4</v>
          </cell>
          <cell r="R27">
            <v>5</v>
          </cell>
          <cell r="S27">
            <v>5</v>
          </cell>
          <cell r="T27">
            <v>3</v>
          </cell>
          <cell r="U27">
            <v>17</v>
          </cell>
          <cell r="V27">
            <v>150</v>
          </cell>
          <cell r="W27">
            <v>185</v>
          </cell>
          <cell r="X27">
            <v>176</v>
          </cell>
          <cell r="Y27">
            <v>13</v>
          </cell>
          <cell r="Z27">
            <v>524</v>
          </cell>
        </row>
        <row r="28">
          <cell r="C28">
            <v>24</v>
          </cell>
          <cell r="E28">
            <v>25</v>
          </cell>
          <cell r="F28">
            <v>0.11</v>
          </cell>
          <cell r="G28">
            <v>5</v>
          </cell>
          <cell r="H28">
            <v>5</v>
          </cell>
          <cell r="I28">
            <v>5</v>
          </cell>
          <cell r="Q28">
            <v>8</v>
          </cell>
          <cell r="R28">
            <v>8</v>
          </cell>
          <cell r="S28">
            <v>8</v>
          </cell>
          <cell r="T28">
            <v>0</v>
          </cell>
          <cell r="U28">
            <v>24</v>
          </cell>
          <cell r="V28">
            <v>293</v>
          </cell>
          <cell r="W28">
            <v>305</v>
          </cell>
          <cell r="X28">
            <v>297</v>
          </cell>
          <cell r="Y28">
            <v>0</v>
          </cell>
          <cell r="Z28">
            <v>895</v>
          </cell>
        </row>
        <row r="29">
          <cell r="C29">
            <v>25</v>
          </cell>
          <cell r="E29">
            <v>29</v>
          </cell>
          <cell r="F29">
            <v>0.11</v>
          </cell>
          <cell r="G29">
            <v>5</v>
          </cell>
          <cell r="H29">
            <v>5</v>
          </cell>
          <cell r="I29">
            <v>5</v>
          </cell>
          <cell r="Q29">
            <v>9</v>
          </cell>
          <cell r="R29">
            <v>7</v>
          </cell>
          <cell r="S29">
            <v>8</v>
          </cell>
          <cell r="T29">
            <v>1</v>
          </cell>
          <cell r="U29">
            <v>25</v>
          </cell>
          <cell r="V29">
            <v>300</v>
          </cell>
          <cell r="W29">
            <v>279</v>
          </cell>
          <cell r="X29">
            <v>282</v>
          </cell>
          <cell r="Y29">
            <v>7</v>
          </cell>
          <cell r="Z29">
            <v>868</v>
          </cell>
        </row>
        <row r="30">
          <cell r="C30">
            <v>26</v>
          </cell>
          <cell r="E30">
            <v>26</v>
          </cell>
          <cell r="F30">
            <v>0.11</v>
          </cell>
          <cell r="G30">
            <v>5</v>
          </cell>
          <cell r="H30">
            <v>5</v>
          </cell>
          <cell r="I30">
            <v>5</v>
          </cell>
          <cell r="Q30">
            <v>4</v>
          </cell>
          <cell r="R30">
            <v>4</v>
          </cell>
          <cell r="S30">
            <v>4</v>
          </cell>
          <cell r="T30">
            <v>3</v>
          </cell>
          <cell r="U30">
            <v>15</v>
          </cell>
          <cell r="V30">
            <v>146</v>
          </cell>
          <cell r="W30">
            <v>156</v>
          </cell>
          <cell r="X30">
            <v>151</v>
          </cell>
          <cell r="Y30">
            <v>14</v>
          </cell>
          <cell r="Z30">
            <v>467</v>
          </cell>
        </row>
        <row r="31">
          <cell r="C31">
            <v>27</v>
          </cell>
          <cell r="E31">
            <v>35</v>
          </cell>
          <cell r="F31">
            <v>0.11</v>
          </cell>
          <cell r="G31">
            <v>5</v>
          </cell>
          <cell r="H31">
            <v>5</v>
          </cell>
          <cell r="I31">
            <v>5</v>
          </cell>
          <cell r="Q31">
            <v>5</v>
          </cell>
          <cell r="R31">
            <v>5</v>
          </cell>
          <cell r="S31">
            <v>5</v>
          </cell>
          <cell r="T31">
            <v>1</v>
          </cell>
          <cell r="U31">
            <v>16</v>
          </cell>
          <cell r="V31">
            <v>179</v>
          </cell>
          <cell r="W31">
            <v>177</v>
          </cell>
          <cell r="X31">
            <v>183</v>
          </cell>
          <cell r="Y31">
            <v>6</v>
          </cell>
          <cell r="Z31">
            <v>545</v>
          </cell>
        </row>
        <row r="32">
          <cell r="C32">
            <v>28</v>
          </cell>
          <cell r="E32">
            <v>26</v>
          </cell>
          <cell r="F32">
            <v>0.11</v>
          </cell>
          <cell r="G32">
            <v>5</v>
          </cell>
          <cell r="H32">
            <v>5</v>
          </cell>
          <cell r="I32">
            <v>5</v>
          </cell>
          <cell r="Q32">
            <v>7</v>
          </cell>
          <cell r="R32">
            <v>7</v>
          </cell>
          <cell r="S32">
            <v>7</v>
          </cell>
          <cell r="T32">
            <v>1</v>
          </cell>
          <cell r="U32">
            <v>22</v>
          </cell>
          <cell r="V32">
            <v>249</v>
          </cell>
          <cell r="W32">
            <v>249</v>
          </cell>
          <cell r="X32">
            <v>241</v>
          </cell>
          <cell r="Y32">
            <v>7</v>
          </cell>
          <cell r="Z32">
            <v>746</v>
          </cell>
        </row>
        <row r="33">
          <cell r="C33">
            <v>29</v>
          </cell>
          <cell r="E33">
            <v>31</v>
          </cell>
          <cell r="F33">
            <v>0.11</v>
          </cell>
          <cell r="G33">
            <v>5</v>
          </cell>
          <cell r="H33">
            <v>5</v>
          </cell>
          <cell r="I33">
            <v>5</v>
          </cell>
          <cell r="Q33">
            <v>8</v>
          </cell>
          <cell r="R33">
            <v>8</v>
          </cell>
          <cell r="S33">
            <v>7</v>
          </cell>
          <cell r="T33">
            <v>1</v>
          </cell>
          <cell r="U33">
            <v>24</v>
          </cell>
          <cell r="V33">
            <v>280</v>
          </cell>
          <cell r="W33">
            <v>315</v>
          </cell>
          <cell r="X33">
            <v>280</v>
          </cell>
          <cell r="Y33">
            <v>5</v>
          </cell>
          <cell r="Z33">
            <v>880</v>
          </cell>
        </row>
        <row r="34">
          <cell r="C34">
            <v>30</v>
          </cell>
          <cell r="E34">
            <v>22</v>
          </cell>
          <cell r="F34">
            <v>0.11</v>
          </cell>
          <cell r="G34">
            <v>5</v>
          </cell>
          <cell r="H34">
            <v>5</v>
          </cell>
          <cell r="I34">
            <v>5</v>
          </cell>
          <cell r="Q34">
            <v>7</v>
          </cell>
          <cell r="R34">
            <v>6</v>
          </cell>
          <cell r="S34">
            <v>6</v>
          </cell>
          <cell r="T34">
            <v>1</v>
          </cell>
          <cell r="U34">
            <v>20</v>
          </cell>
          <cell r="V34">
            <v>244</v>
          </cell>
          <cell r="W34">
            <v>214</v>
          </cell>
          <cell r="X34">
            <v>219</v>
          </cell>
          <cell r="Y34">
            <v>2</v>
          </cell>
          <cell r="Z34">
            <v>679</v>
          </cell>
        </row>
        <row r="35">
          <cell r="C35">
            <v>31</v>
          </cell>
          <cell r="E35">
            <v>16</v>
          </cell>
          <cell r="F35">
            <v>6.2E-2</v>
          </cell>
          <cell r="G35">
            <v>5</v>
          </cell>
          <cell r="H35">
            <v>5</v>
          </cell>
          <cell r="I35">
            <v>5</v>
          </cell>
          <cell r="Q35">
            <v>4</v>
          </cell>
          <cell r="R35">
            <v>4</v>
          </cell>
          <cell r="S35">
            <v>4</v>
          </cell>
          <cell r="T35">
            <v>1</v>
          </cell>
          <cell r="U35">
            <v>13</v>
          </cell>
          <cell r="V35">
            <v>144</v>
          </cell>
          <cell r="W35">
            <v>146</v>
          </cell>
          <cell r="X35">
            <v>140</v>
          </cell>
          <cell r="Y35">
            <v>7</v>
          </cell>
          <cell r="Z35">
            <v>437</v>
          </cell>
        </row>
        <row r="36">
          <cell r="C36">
            <v>32</v>
          </cell>
          <cell r="E36">
            <v>30</v>
          </cell>
          <cell r="F36">
            <v>0.11</v>
          </cell>
          <cell r="G36">
            <v>5</v>
          </cell>
          <cell r="H36">
            <v>5</v>
          </cell>
          <cell r="I36">
            <v>5</v>
          </cell>
          <cell r="Q36">
            <v>9</v>
          </cell>
          <cell r="R36">
            <v>8</v>
          </cell>
          <cell r="S36">
            <v>7</v>
          </cell>
          <cell r="T36">
            <v>1</v>
          </cell>
          <cell r="U36">
            <v>25</v>
          </cell>
          <cell r="V36">
            <v>299</v>
          </cell>
          <cell r="W36">
            <v>287</v>
          </cell>
          <cell r="X36">
            <v>268</v>
          </cell>
          <cell r="Y36">
            <v>5</v>
          </cell>
          <cell r="Z36">
            <v>859</v>
          </cell>
        </row>
        <row r="37">
          <cell r="C37">
            <v>33</v>
          </cell>
          <cell r="E37">
            <v>26</v>
          </cell>
          <cell r="F37">
            <v>0.11</v>
          </cell>
          <cell r="G37">
            <v>5</v>
          </cell>
          <cell r="H37">
            <v>5</v>
          </cell>
          <cell r="I37">
            <v>5</v>
          </cell>
          <cell r="Q37">
            <v>7</v>
          </cell>
          <cell r="R37">
            <v>7</v>
          </cell>
          <cell r="S37">
            <v>6</v>
          </cell>
          <cell r="T37">
            <v>2</v>
          </cell>
          <cell r="U37">
            <v>22</v>
          </cell>
          <cell r="V37">
            <v>243</v>
          </cell>
          <cell r="W37">
            <v>272</v>
          </cell>
          <cell r="X37">
            <v>221</v>
          </cell>
          <cell r="Y37">
            <v>10</v>
          </cell>
          <cell r="Z37">
            <v>746</v>
          </cell>
        </row>
        <row r="38">
          <cell r="C38">
            <v>34</v>
          </cell>
          <cell r="E38">
            <v>5</v>
          </cell>
          <cell r="F38">
            <v>0.11</v>
          </cell>
          <cell r="G38">
            <v>6</v>
          </cell>
          <cell r="H38">
            <v>6</v>
          </cell>
          <cell r="I38">
            <v>6</v>
          </cell>
          <cell r="Q38">
            <v>1</v>
          </cell>
          <cell r="R38">
            <v>1</v>
          </cell>
          <cell r="S38">
            <v>1</v>
          </cell>
          <cell r="T38">
            <v>0</v>
          </cell>
          <cell r="U38">
            <v>3</v>
          </cell>
          <cell r="V38">
            <v>16</v>
          </cell>
          <cell r="W38">
            <v>17</v>
          </cell>
          <cell r="X38">
            <v>12</v>
          </cell>
          <cell r="Y38">
            <v>0</v>
          </cell>
          <cell r="Z38">
            <v>45</v>
          </cell>
        </row>
        <row r="39">
          <cell r="C39">
            <v>35</v>
          </cell>
          <cell r="E39">
            <v>25</v>
          </cell>
          <cell r="F39">
            <v>0.11</v>
          </cell>
          <cell r="G39">
            <v>5</v>
          </cell>
          <cell r="H39">
            <v>5</v>
          </cell>
          <cell r="I39">
            <v>5</v>
          </cell>
          <cell r="Q39">
            <v>8</v>
          </cell>
          <cell r="R39">
            <v>8</v>
          </cell>
          <cell r="S39">
            <v>7</v>
          </cell>
          <cell r="T39">
            <v>1</v>
          </cell>
          <cell r="U39">
            <v>24</v>
          </cell>
          <cell r="V39">
            <v>271</v>
          </cell>
          <cell r="W39">
            <v>283</v>
          </cell>
          <cell r="X39">
            <v>257</v>
          </cell>
          <cell r="Y39">
            <v>1</v>
          </cell>
          <cell r="Z39">
            <v>812</v>
          </cell>
        </row>
        <row r="40">
          <cell r="C40">
            <v>36</v>
          </cell>
          <cell r="E40">
            <v>3</v>
          </cell>
          <cell r="F40">
            <v>0.11</v>
          </cell>
          <cell r="G40">
            <v>6</v>
          </cell>
          <cell r="H40">
            <v>6</v>
          </cell>
          <cell r="I40">
            <v>6</v>
          </cell>
          <cell r="Q40">
            <v>1</v>
          </cell>
          <cell r="R40">
            <v>1</v>
          </cell>
          <cell r="S40">
            <v>1</v>
          </cell>
          <cell r="T40">
            <v>0</v>
          </cell>
          <cell r="U40">
            <v>3</v>
          </cell>
          <cell r="V40">
            <v>1</v>
          </cell>
          <cell r="W40">
            <v>2</v>
          </cell>
          <cell r="X40">
            <v>5</v>
          </cell>
          <cell r="Y40">
            <v>0</v>
          </cell>
          <cell r="Z40">
            <v>8</v>
          </cell>
        </row>
        <row r="41">
          <cell r="C41">
            <v>37</v>
          </cell>
          <cell r="E41">
            <v>24</v>
          </cell>
          <cell r="F41">
            <v>0.11</v>
          </cell>
          <cell r="G41">
            <v>5</v>
          </cell>
          <cell r="H41">
            <v>5</v>
          </cell>
          <cell r="I41">
            <v>5</v>
          </cell>
          <cell r="Q41">
            <v>4</v>
          </cell>
          <cell r="R41">
            <v>4</v>
          </cell>
          <cell r="S41">
            <v>3</v>
          </cell>
          <cell r="T41">
            <v>2</v>
          </cell>
          <cell r="U41">
            <v>13</v>
          </cell>
          <cell r="V41">
            <v>140</v>
          </cell>
          <cell r="W41">
            <v>121</v>
          </cell>
          <cell r="X41">
            <v>115</v>
          </cell>
          <cell r="Y41">
            <v>4</v>
          </cell>
          <cell r="Z41">
            <v>380</v>
          </cell>
        </row>
        <row r="42">
          <cell r="C42">
            <v>38</v>
          </cell>
          <cell r="E42">
            <v>30</v>
          </cell>
          <cell r="F42">
            <v>0.11</v>
          </cell>
          <cell r="G42">
            <v>5</v>
          </cell>
          <cell r="H42">
            <v>5</v>
          </cell>
          <cell r="I42">
            <v>5</v>
          </cell>
          <cell r="Q42">
            <v>5</v>
          </cell>
          <cell r="R42">
            <v>4</v>
          </cell>
          <cell r="S42">
            <v>4</v>
          </cell>
          <cell r="T42">
            <v>1</v>
          </cell>
          <cell r="U42">
            <v>14</v>
          </cell>
          <cell r="V42">
            <v>160</v>
          </cell>
          <cell r="W42">
            <v>151</v>
          </cell>
          <cell r="X42">
            <v>158</v>
          </cell>
          <cell r="Y42">
            <v>6</v>
          </cell>
          <cell r="Z42">
            <v>475</v>
          </cell>
        </row>
        <row r="43">
          <cell r="C43">
            <v>39</v>
          </cell>
          <cell r="E43">
            <v>3</v>
          </cell>
          <cell r="F43">
            <v>0.11</v>
          </cell>
          <cell r="G43">
            <v>6</v>
          </cell>
          <cell r="H43">
            <v>6</v>
          </cell>
          <cell r="I43">
            <v>6</v>
          </cell>
          <cell r="Q43">
            <v>1</v>
          </cell>
          <cell r="R43">
            <v>1</v>
          </cell>
          <cell r="S43">
            <v>0</v>
          </cell>
          <cell r="T43">
            <v>0</v>
          </cell>
          <cell r="U43">
            <v>2</v>
          </cell>
          <cell r="V43">
            <v>1</v>
          </cell>
          <cell r="W43">
            <v>2</v>
          </cell>
          <cell r="X43">
            <v>0</v>
          </cell>
          <cell r="Y43">
            <v>0</v>
          </cell>
          <cell r="Z43">
            <v>3</v>
          </cell>
        </row>
        <row r="44">
          <cell r="C44">
            <v>40</v>
          </cell>
          <cell r="E44">
            <v>11</v>
          </cell>
          <cell r="F44">
            <v>0.11</v>
          </cell>
          <cell r="G44">
            <v>5</v>
          </cell>
          <cell r="H44">
            <v>5</v>
          </cell>
          <cell r="I44">
            <v>5</v>
          </cell>
          <cell r="Q44">
            <v>2</v>
          </cell>
          <cell r="R44">
            <v>2</v>
          </cell>
          <cell r="S44">
            <v>2</v>
          </cell>
          <cell r="T44">
            <v>1</v>
          </cell>
          <cell r="U44">
            <v>7</v>
          </cell>
          <cell r="V44">
            <v>68</v>
          </cell>
          <cell r="W44">
            <v>52</v>
          </cell>
          <cell r="X44">
            <v>54</v>
          </cell>
          <cell r="Y44">
            <v>6</v>
          </cell>
          <cell r="Z44">
            <v>180</v>
          </cell>
        </row>
        <row r="45">
          <cell r="C45">
            <v>41</v>
          </cell>
          <cell r="E45">
            <v>26</v>
          </cell>
          <cell r="F45">
            <v>0.11</v>
          </cell>
          <cell r="G45">
            <v>5</v>
          </cell>
          <cell r="H45">
            <v>5</v>
          </cell>
          <cell r="I45">
            <v>5</v>
          </cell>
          <cell r="Q45">
            <v>7</v>
          </cell>
          <cell r="R45">
            <v>7</v>
          </cell>
          <cell r="S45">
            <v>7</v>
          </cell>
          <cell r="T45">
            <v>2</v>
          </cell>
          <cell r="U45">
            <v>23</v>
          </cell>
          <cell r="V45">
            <v>247</v>
          </cell>
          <cell r="W45">
            <v>240</v>
          </cell>
          <cell r="X45">
            <v>245</v>
          </cell>
          <cell r="Y45">
            <v>8</v>
          </cell>
          <cell r="Z45">
            <v>740</v>
          </cell>
        </row>
        <row r="46">
          <cell r="C46">
            <v>42</v>
          </cell>
          <cell r="E46">
            <v>33</v>
          </cell>
          <cell r="F46">
            <v>0.11</v>
          </cell>
          <cell r="G46">
            <v>5</v>
          </cell>
          <cell r="H46">
            <v>5</v>
          </cell>
          <cell r="I46">
            <v>5</v>
          </cell>
          <cell r="Q46">
            <v>4</v>
          </cell>
          <cell r="R46">
            <v>3</v>
          </cell>
          <cell r="S46">
            <v>3</v>
          </cell>
          <cell r="T46">
            <v>2</v>
          </cell>
          <cell r="U46">
            <v>12</v>
          </cell>
          <cell r="V46">
            <v>125</v>
          </cell>
          <cell r="W46">
            <v>115</v>
          </cell>
          <cell r="X46">
            <v>108</v>
          </cell>
          <cell r="Y46">
            <v>10</v>
          </cell>
          <cell r="Z46">
            <v>358</v>
          </cell>
        </row>
        <row r="47">
          <cell r="C47">
            <v>43</v>
          </cell>
          <cell r="E47">
            <v>27</v>
          </cell>
          <cell r="F47">
            <v>0.11</v>
          </cell>
          <cell r="G47">
            <v>5</v>
          </cell>
          <cell r="H47">
            <v>5</v>
          </cell>
          <cell r="I47">
            <v>5</v>
          </cell>
          <cell r="Q47">
            <v>5</v>
          </cell>
          <cell r="R47">
            <v>5</v>
          </cell>
          <cell r="S47">
            <v>5</v>
          </cell>
          <cell r="T47">
            <v>1</v>
          </cell>
          <cell r="U47">
            <v>16</v>
          </cell>
          <cell r="V47">
            <v>177</v>
          </cell>
          <cell r="W47">
            <v>190</v>
          </cell>
          <cell r="X47">
            <v>175</v>
          </cell>
          <cell r="Y47">
            <v>8</v>
          </cell>
          <cell r="Z47">
            <v>550</v>
          </cell>
        </row>
        <row r="48">
          <cell r="C48">
            <v>44</v>
          </cell>
          <cell r="E48">
            <v>24</v>
          </cell>
          <cell r="F48">
            <v>0.11</v>
          </cell>
          <cell r="G48">
            <v>5</v>
          </cell>
          <cell r="H48">
            <v>5</v>
          </cell>
          <cell r="I48">
            <v>5</v>
          </cell>
          <cell r="Q48">
            <v>5</v>
          </cell>
          <cell r="R48">
            <v>5</v>
          </cell>
          <cell r="S48">
            <v>6</v>
          </cell>
          <cell r="T48">
            <v>1</v>
          </cell>
          <cell r="U48">
            <v>17</v>
          </cell>
          <cell r="V48">
            <v>198</v>
          </cell>
          <cell r="W48">
            <v>197</v>
          </cell>
          <cell r="X48">
            <v>207</v>
          </cell>
          <cell r="Y48">
            <v>6</v>
          </cell>
          <cell r="Z48">
            <v>608</v>
          </cell>
        </row>
        <row r="49">
          <cell r="C49">
            <v>45</v>
          </cell>
          <cell r="E49">
            <v>30</v>
          </cell>
          <cell r="F49">
            <v>0.11</v>
          </cell>
          <cell r="G49">
            <v>5</v>
          </cell>
          <cell r="H49">
            <v>5</v>
          </cell>
          <cell r="I49">
            <v>5</v>
          </cell>
          <cell r="Q49">
            <v>7</v>
          </cell>
          <cell r="R49">
            <v>6</v>
          </cell>
          <cell r="S49">
            <v>6</v>
          </cell>
          <cell r="T49">
            <v>2</v>
          </cell>
          <cell r="U49">
            <v>21</v>
          </cell>
          <cell r="V49">
            <v>229</v>
          </cell>
          <cell r="W49">
            <v>205</v>
          </cell>
          <cell r="X49">
            <v>217</v>
          </cell>
          <cell r="Y49">
            <v>10</v>
          </cell>
          <cell r="Z49">
            <v>661</v>
          </cell>
        </row>
        <row r="50">
          <cell r="C50">
            <v>46</v>
          </cell>
          <cell r="E50">
            <v>23</v>
          </cell>
          <cell r="F50">
            <v>0.11</v>
          </cell>
          <cell r="G50">
            <v>5</v>
          </cell>
          <cell r="H50">
            <v>5</v>
          </cell>
          <cell r="I50">
            <v>5</v>
          </cell>
          <cell r="Q50">
            <v>3</v>
          </cell>
          <cell r="R50">
            <v>4</v>
          </cell>
          <cell r="S50">
            <v>3</v>
          </cell>
          <cell r="T50">
            <v>2</v>
          </cell>
          <cell r="U50">
            <v>12</v>
          </cell>
          <cell r="V50">
            <v>86</v>
          </cell>
          <cell r="W50">
            <v>128</v>
          </cell>
          <cell r="X50">
            <v>109</v>
          </cell>
          <cell r="Y50">
            <v>13</v>
          </cell>
          <cell r="Z50">
            <v>336</v>
          </cell>
        </row>
        <row r="51">
          <cell r="C51">
            <v>47</v>
          </cell>
          <cell r="E51">
            <v>28</v>
          </cell>
          <cell r="F51">
            <v>0.11</v>
          </cell>
          <cell r="G51">
            <v>5</v>
          </cell>
          <cell r="H51">
            <v>5</v>
          </cell>
          <cell r="I51">
            <v>5</v>
          </cell>
          <cell r="Q51">
            <v>5</v>
          </cell>
          <cell r="R51">
            <v>6</v>
          </cell>
          <cell r="S51">
            <v>5</v>
          </cell>
          <cell r="T51">
            <v>1</v>
          </cell>
          <cell r="U51">
            <v>17</v>
          </cell>
          <cell r="V51">
            <v>200</v>
          </cell>
          <cell r="W51">
            <v>206</v>
          </cell>
          <cell r="X51">
            <v>187</v>
          </cell>
          <cell r="Y51">
            <v>4</v>
          </cell>
          <cell r="Z51">
            <v>597</v>
          </cell>
        </row>
        <row r="52">
          <cell r="C52">
            <v>48</v>
          </cell>
          <cell r="E52">
            <v>28</v>
          </cell>
          <cell r="F52">
            <v>0.11</v>
          </cell>
          <cell r="G52">
            <v>5</v>
          </cell>
          <cell r="H52">
            <v>5</v>
          </cell>
          <cell r="I52">
            <v>5</v>
          </cell>
          <cell r="Q52">
            <v>6</v>
          </cell>
          <cell r="R52">
            <v>7</v>
          </cell>
          <cell r="S52">
            <v>7</v>
          </cell>
          <cell r="T52">
            <v>2</v>
          </cell>
          <cell r="U52">
            <v>22</v>
          </cell>
          <cell r="V52">
            <v>217</v>
          </cell>
          <cell r="W52">
            <v>247</v>
          </cell>
          <cell r="X52">
            <v>241</v>
          </cell>
          <cell r="Y52">
            <v>9</v>
          </cell>
          <cell r="Z52">
            <v>714</v>
          </cell>
        </row>
        <row r="53">
          <cell r="C53">
            <v>49</v>
          </cell>
          <cell r="E53">
            <v>30</v>
          </cell>
          <cell r="F53">
            <v>0.11</v>
          </cell>
          <cell r="G53">
            <v>5</v>
          </cell>
          <cell r="H53">
            <v>5</v>
          </cell>
          <cell r="I53">
            <v>5</v>
          </cell>
          <cell r="Q53">
            <v>7</v>
          </cell>
          <cell r="R53">
            <v>6</v>
          </cell>
          <cell r="S53">
            <v>7</v>
          </cell>
          <cell r="T53">
            <v>3</v>
          </cell>
          <cell r="U53">
            <v>23</v>
          </cell>
          <cell r="V53">
            <v>247</v>
          </cell>
          <cell r="W53">
            <v>231</v>
          </cell>
          <cell r="X53">
            <v>244</v>
          </cell>
          <cell r="Y53">
            <v>12</v>
          </cell>
          <cell r="Z53">
            <v>734</v>
          </cell>
        </row>
        <row r="54">
          <cell r="C54">
            <v>50</v>
          </cell>
          <cell r="E54">
            <v>26</v>
          </cell>
          <cell r="F54">
            <v>0.11</v>
          </cell>
          <cell r="G54">
            <v>4</v>
          </cell>
          <cell r="H54">
            <v>4</v>
          </cell>
          <cell r="I54">
            <v>5</v>
          </cell>
          <cell r="Q54">
            <v>4</v>
          </cell>
          <cell r="R54">
            <v>3</v>
          </cell>
          <cell r="S54">
            <v>3</v>
          </cell>
          <cell r="T54">
            <v>2</v>
          </cell>
          <cell r="U54">
            <v>12</v>
          </cell>
          <cell r="V54">
            <v>113</v>
          </cell>
          <cell r="W54">
            <v>115</v>
          </cell>
          <cell r="X54">
            <v>98</v>
          </cell>
          <cell r="Y54">
            <v>9</v>
          </cell>
          <cell r="Z54">
            <v>335</v>
          </cell>
        </row>
        <row r="55">
          <cell r="C55">
            <v>51</v>
          </cell>
          <cell r="E55">
            <v>27</v>
          </cell>
          <cell r="F55">
            <v>0.11</v>
          </cell>
          <cell r="G55">
            <v>5</v>
          </cell>
          <cell r="H55">
            <v>5</v>
          </cell>
          <cell r="I55">
            <v>5</v>
          </cell>
          <cell r="Q55">
            <v>7</v>
          </cell>
          <cell r="R55">
            <v>7</v>
          </cell>
          <cell r="S55">
            <v>6</v>
          </cell>
          <cell r="T55">
            <v>2</v>
          </cell>
          <cell r="U55">
            <v>22</v>
          </cell>
          <cell r="V55">
            <v>249</v>
          </cell>
          <cell r="W55">
            <v>243</v>
          </cell>
          <cell r="X55">
            <v>232</v>
          </cell>
          <cell r="Y55">
            <v>10</v>
          </cell>
          <cell r="Z55">
            <v>734</v>
          </cell>
        </row>
        <row r="56">
          <cell r="C56">
            <v>52</v>
          </cell>
          <cell r="E56">
            <v>29</v>
          </cell>
          <cell r="F56">
            <v>0.11</v>
          </cell>
          <cell r="G56">
            <v>5</v>
          </cell>
          <cell r="H56">
            <v>5</v>
          </cell>
          <cell r="I56">
            <v>5</v>
          </cell>
          <cell r="Q56">
            <v>8</v>
          </cell>
          <cell r="R56">
            <v>6</v>
          </cell>
          <cell r="S56">
            <v>7</v>
          </cell>
          <cell r="T56">
            <v>2</v>
          </cell>
          <cell r="U56">
            <v>23</v>
          </cell>
          <cell r="V56">
            <v>282</v>
          </cell>
          <cell r="W56">
            <v>239</v>
          </cell>
          <cell r="X56">
            <v>259</v>
          </cell>
          <cell r="Y56">
            <v>11</v>
          </cell>
          <cell r="Z56">
            <v>791</v>
          </cell>
        </row>
        <row r="57">
          <cell r="C57">
            <v>53</v>
          </cell>
          <cell r="E57">
            <v>30</v>
          </cell>
          <cell r="F57">
            <v>0.11</v>
          </cell>
          <cell r="G57">
            <v>5</v>
          </cell>
          <cell r="H57">
            <v>5</v>
          </cell>
          <cell r="I57">
            <v>5</v>
          </cell>
          <cell r="Q57">
            <v>7</v>
          </cell>
          <cell r="R57">
            <v>7</v>
          </cell>
          <cell r="S57">
            <v>8</v>
          </cell>
          <cell r="T57">
            <v>2</v>
          </cell>
          <cell r="U57">
            <v>24</v>
          </cell>
          <cell r="V57">
            <v>274</v>
          </cell>
          <cell r="W57">
            <v>267</v>
          </cell>
          <cell r="X57">
            <v>288</v>
          </cell>
          <cell r="Y57">
            <v>13</v>
          </cell>
          <cell r="Z57">
            <v>842</v>
          </cell>
        </row>
        <row r="58">
          <cell r="C58">
            <v>54</v>
          </cell>
          <cell r="E58">
            <v>19</v>
          </cell>
          <cell r="F58">
            <v>0.11</v>
          </cell>
          <cell r="G58">
            <v>5</v>
          </cell>
          <cell r="H58">
            <v>5</v>
          </cell>
          <cell r="I58">
            <v>5</v>
          </cell>
          <cell r="Q58">
            <v>4</v>
          </cell>
          <cell r="R58">
            <v>4</v>
          </cell>
          <cell r="S58">
            <v>4</v>
          </cell>
          <cell r="T58">
            <v>1</v>
          </cell>
          <cell r="U58">
            <v>13</v>
          </cell>
          <cell r="V58">
            <v>160</v>
          </cell>
          <cell r="W58">
            <v>155</v>
          </cell>
          <cell r="X58">
            <v>146</v>
          </cell>
          <cell r="Y58">
            <v>5</v>
          </cell>
          <cell r="Z58">
            <v>466</v>
          </cell>
        </row>
        <row r="59">
          <cell r="C59">
            <v>55</v>
          </cell>
          <cell r="E59">
            <v>21</v>
          </cell>
          <cell r="F59">
            <v>0.11</v>
          </cell>
          <cell r="G59">
            <v>5</v>
          </cell>
          <cell r="H59">
            <v>5</v>
          </cell>
          <cell r="I59">
            <v>5</v>
          </cell>
          <cell r="Q59">
            <v>5</v>
          </cell>
          <cell r="R59">
            <v>5</v>
          </cell>
          <cell r="S59">
            <v>5</v>
          </cell>
          <cell r="T59">
            <v>1</v>
          </cell>
          <cell r="U59">
            <v>16</v>
          </cell>
          <cell r="V59">
            <v>183</v>
          </cell>
          <cell r="W59">
            <v>186</v>
          </cell>
          <cell r="X59">
            <v>167</v>
          </cell>
          <cell r="Y59">
            <v>3</v>
          </cell>
          <cell r="Z59">
            <v>539</v>
          </cell>
        </row>
        <row r="60">
          <cell r="C60">
            <v>56</v>
          </cell>
          <cell r="E60">
            <v>25</v>
          </cell>
          <cell r="F60">
            <v>0.11</v>
          </cell>
          <cell r="G60">
            <v>5</v>
          </cell>
          <cell r="H60">
            <v>5</v>
          </cell>
          <cell r="I60">
            <v>5</v>
          </cell>
          <cell r="Q60">
            <v>7</v>
          </cell>
          <cell r="R60">
            <v>6</v>
          </cell>
          <cell r="S60">
            <v>6</v>
          </cell>
          <cell r="T60">
            <v>1</v>
          </cell>
          <cell r="U60">
            <v>20</v>
          </cell>
          <cell r="V60">
            <v>260</v>
          </cell>
          <cell r="W60">
            <v>227</v>
          </cell>
          <cell r="X60">
            <v>211</v>
          </cell>
          <cell r="Y60">
            <v>6</v>
          </cell>
          <cell r="Z60">
            <v>704</v>
          </cell>
        </row>
        <row r="61">
          <cell r="C61">
            <v>57</v>
          </cell>
          <cell r="E61">
            <v>21</v>
          </cell>
          <cell r="F61">
            <v>0.11</v>
          </cell>
          <cell r="G61">
            <v>5</v>
          </cell>
          <cell r="H61">
            <v>5</v>
          </cell>
          <cell r="I61">
            <v>5</v>
          </cell>
          <cell r="Q61">
            <v>6</v>
          </cell>
          <cell r="R61">
            <v>5</v>
          </cell>
          <cell r="S61">
            <v>5</v>
          </cell>
          <cell r="T61">
            <v>1</v>
          </cell>
          <cell r="U61">
            <v>17</v>
          </cell>
          <cell r="V61">
            <v>188</v>
          </cell>
          <cell r="W61">
            <v>191</v>
          </cell>
          <cell r="X61">
            <v>185</v>
          </cell>
          <cell r="Y61">
            <v>5</v>
          </cell>
          <cell r="Z61">
            <v>569</v>
          </cell>
        </row>
        <row r="62">
          <cell r="C62">
            <v>58</v>
          </cell>
          <cell r="E62">
            <v>21</v>
          </cell>
          <cell r="F62">
            <v>0.11</v>
          </cell>
          <cell r="G62">
            <v>5</v>
          </cell>
          <cell r="H62">
            <v>5</v>
          </cell>
          <cell r="I62">
            <v>5</v>
          </cell>
          <cell r="Q62">
            <v>3</v>
          </cell>
          <cell r="R62">
            <v>2</v>
          </cell>
          <cell r="S62">
            <v>2</v>
          </cell>
          <cell r="T62">
            <v>1</v>
          </cell>
          <cell r="U62">
            <v>8</v>
          </cell>
          <cell r="V62">
            <v>83</v>
          </cell>
          <cell r="W62">
            <v>74</v>
          </cell>
          <cell r="X62">
            <v>71</v>
          </cell>
          <cell r="Y62">
            <v>4</v>
          </cell>
          <cell r="Z62">
            <v>232</v>
          </cell>
        </row>
        <row r="63">
          <cell r="C63">
            <v>59</v>
          </cell>
          <cell r="E63">
            <v>18</v>
          </cell>
          <cell r="F63">
            <v>0.11</v>
          </cell>
          <cell r="G63">
            <v>5</v>
          </cell>
          <cell r="H63">
            <v>5</v>
          </cell>
          <cell r="I63">
            <v>5</v>
          </cell>
          <cell r="Q63">
            <v>5</v>
          </cell>
          <cell r="R63">
            <v>5</v>
          </cell>
          <cell r="S63">
            <v>5</v>
          </cell>
          <cell r="T63">
            <v>1</v>
          </cell>
          <cell r="U63">
            <v>16</v>
          </cell>
          <cell r="V63">
            <v>176</v>
          </cell>
          <cell r="W63">
            <v>163</v>
          </cell>
          <cell r="X63">
            <v>183</v>
          </cell>
          <cell r="Y63">
            <v>5</v>
          </cell>
          <cell r="Z63">
            <v>527</v>
          </cell>
        </row>
        <row r="64">
          <cell r="C64">
            <v>60</v>
          </cell>
          <cell r="E64">
            <v>19</v>
          </cell>
          <cell r="F64">
            <v>0.11</v>
          </cell>
          <cell r="G64">
            <v>5</v>
          </cell>
          <cell r="H64">
            <v>5</v>
          </cell>
          <cell r="I64">
            <v>5</v>
          </cell>
          <cell r="Q64">
            <v>3</v>
          </cell>
          <cell r="R64">
            <v>2</v>
          </cell>
          <cell r="S64">
            <v>2</v>
          </cell>
          <cell r="T64">
            <v>1</v>
          </cell>
          <cell r="U64">
            <v>8</v>
          </cell>
          <cell r="V64">
            <v>82</v>
          </cell>
          <cell r="W64">
            <v>70</v>
          </cell>
          <cell r="X64">
            <v>75</v>
          </cell>
          <cell r="Y64">
            <v>3</v>
          </cell>
          <cell r="Z64">
            <v>230</v>
          </cell>
        </row>
        <row r="65">
          <cell r="C65">
            <v>61</v>
          </cell>
          <cell r="E65">
            <v>25</v>
          </cell>
          <cell r="F65">
            <v>0.11</v>
          </cell>
          <cell r="G65">
            <v>5</v>
          </cell>
          <cell r="H65">
            <v>5</v>
          </cell>
          <cell r="I65">
            <v>5</v>
          </cell>
          <cell r="Q65">
            <v>5</v>
          </cell>
          <cell r="R65">
            <v>4</v>
          </cell>
          <cell r="S65">
            <v>5</v>
          </cell>
          <cell r="T65">
            <v>1</v>
          </cell>
          <cell r="U65">
            <v>15</v>
          </cell>
          <cell r="V65">
            <v>169</v>
          </cell>
          <cell r="W65">
            <v>152</v>
          </cell>
          <cell r="X65">
            <v>173</v>
          </cell>
          <cell r="Y65">
            <v>2</v>
          </cell>
          <cell r="Z65">
            <v>496</v>
          </cell>
        </row>
        <row r="66">
          <cell r="C66">
            <v>62</v>
          </cell>
          <cell r="E66">
            <v>24</v>
          </cell>
          <cell r="F66">
            <v>0.11</v>
          </cell>
          <cell r="G66">
            <v>4</v>
          </cell>
          <cell r="H66">
            <v>4</v>
          </cell>
          <cell r="I66">
            <v>5</v>
          </cell>
          <cell r="Q66">
            <v>6</v>
          </cell>
          <cell r="R66">
            <v>6</v>
          </cell>
          <cell r="S66">
            <v>7</v>
          </cell>
          <cell r="T66">
            <v>2</v>
          </cell>
          <cell r="U66">
            <v>21</v>
          </cell>
          <cell r="V66">
            <v>222</v>
          </cell>
          <cell r="W66">
            <v>238</v>
          </cell>
          <cell r="X66">
            <v>253</v>
          </cell>
          <cell r="Y66">
            <v>11</v>
          </cell>
          <cell r="Z66">
            <v>724</v>
          </cell>
        </row>
        <row r="67">
          <cell r="C67">
            <v>63</v>
          </cell>
          <cell r="E67">
            <v>15</v>
          </cell>
          <cell r="F67">
            <v>0.11</v>
          </cell>
          <cell r="G67">
            <v>5</v>
          </cell>
          <cell r="H67">
            <v>5</v>
          </cell>
          <cell r="I67">
            <v>5</v>
          </cell>
          <cell r="Q67">
            <v>4</v>
          </cell>
          <cell r="R67">
            <v>4</v>
          </cell>
          <cell r="S67">
            <v>4</v>
          </cell>
          <cell r="T67">
            <v>1</v>
          </cell>
          <cell r="U67">
            <v>13</v>
          </cell>
          <cell r="V67">
            <v>131</v>
          </cell>
          <cell r="W67">
            <v>143</v>
          </cell>
          <cell r="X67">
            <v>148</v>
          </cell>
          <cell r="Y67">
            <v>4</v>
          </cell>
          <cell r="Z67">
            <v>426</v>
          </cell>
        </row>
        <row r="68">
          <cell r="C68">
            <v>64</v>
          </cell>
          <cell r="E68">
            <v>20</v>
          </cell>
          <cell r="F68">
            <v>0.11</v>
          </cell>
          <cell r="G68">
            <v>5</v>
          </cell>
          <cell r="H68">
            <v>5</v>
          </cell>
          <cell r="I68">
            <v>5</v>
          </cell>
          <cell r="Q68">
            <v>5</v>
          </cell>
          <cell r="R68">
            <v>5</v>
          </cell>
          <cell r="S68">
            <v>4</v>
          </cell>
          <cell r="T68">
            <v>1</v>
          </cell>
          <cell r="U68">
            <v>15</v>
          </cell>
          <cell r="V68">
            <v>152</v>
          </cell>
          <cell r="W68">
            <v>178</v>
          </cell>
          <cell r="X68">
            <v>138</v>
          </cell>
          <cell r="Y68">
            <v>6</v>
          </cell>
          <cell r="Z68">
            <v>474</v>
          </cell>
        </row>
        <row r="69">
          <cell r="C69">
            <v>65</v>
          </cell>
          <cell r="E69">
            <v>22</v>
          </cell>
          <cell r="F69">
            <v>0.11</v>
          </cell>
          <cell r="G69">
            <v>5</v>
          </cell>
          <cell r="H69">
            <v>5</v>
          </cell>
          <cell r="I69">
            <v>5</v>
          </cell>
          <cell r="Q69">
            <v>5</v>
          </cell>
          <cell r="R69">
            <v>4</v>
          </cell>
          <cell r="S69">
            <v>5</v>
          </cell>
          <cell r="T69">
            <v>1</v>
          </cell>
          <cell r="U69">
            <v>15</v>
          </cell>
          <cell r="V69">
            <v>162</v>
          </cell>
          <cell r="W69">
            <v>156</v>
          </cell>
          <cell r="X69">
            <v>167</v>
          </cell>
          <cell r="Y69">
            <v>2</v>
          </cell>
          <cell r="Z69">
            <v>487</v>
          </cell>
        </row>
        <row r="70">
          <cell r="C70">
            <v>66</v>
          </cell>
          <cell r="E70">
            <v>17</v>
          </cell>
          <cell r="F70">
            <v>0.11</v>
          </cell>
          <cell r="G70">
            <v>5</v>
          </cell>
          <cell r="H70">
            <v>5</v>
          </cell>
          <cell r="I70">
            <v>5</v>
          </cell>
          <cell r="Q70">
            <v>5</v>
          </cell>
          <cell r="R70">
            <v>4</v>
          </cell>
          <cell r="S70">
            <v>4</v>
          </cell>
          <cell r="T70">
            <v>0</v>
          </cell>
          <cell r="U70">
            <v>13</v>
          </cell>
          <cell r="V70">
            <v>141</v>
          </cell>
          <cell r="W70">
            <v>151</v>
          </cell>
          <cell r="X70">
            <v>150</v>
          </cell>
          <cell r="Y70">
            <v>0</v>
          </cell>
          <cell r="Z70">
            <v>442</v>
          </cell>
        </row>
        <row r="71">
          <cell r="C71">
            <v>67</v>
          </cell>
          <cell r="E71">
            <v>20</v>
          </cell>
          <cell r="F71">
            <v>0.11</v>
          </cell>
          <cell r="G71">
            <v>5</v>
          </cell>
          <cell r="H71">
            <v>5</v>
          </cell>
          <cell r="I71">
            <v>5</v>
          </cell>
          <cell r="Q71">
            <v>5</v>
          </cell>
          <cell r="R71">
            <v>5</v>
          </cell>
          <cell r="S71">
            <v>5</v>
          </cell>
          <cell r="T71">
            <v>1</v>
          </cell>
          <cell r="U71">
            <v>16</v>
          </cell>
          <cell r="V71">
            <v>174</v>
          </cell>
          <cell r="W71">
            <v>178</v>
          </cell>
          <cell r="X71">
            <v>174</v>
          </cell>
          <cell r="Y71">
            <v>3</v>
          </cell>
          <cell r="Z71">
            <v>529</v>
          </cell>
        </row>
        <row r="72">
          <cell r="C72">
            <v>68</v>
          </cell>
          <cell r="E72">
            <v>17</v>
          </cell>
          <cell r="F72">
            <v>0.11</v>
          </cell>
          <cell r="G72">
            <v>5</v>
          </cell>
          <cell r="H72">
            <v>5</v>
          </cell>
          <cell r="I72">
            <v>5</v>
          </cell>
          <cell r="Q72">
            <v>5</v>
          </cell>
          <cell r="R72">
            <v>4</v>
          </cell>
          <cell r="S72">
            <v>4</v>
          </cell>
          <cell r="T72">
            <v>1</v>
          </cell>
          <cell r="U72">
            <v>14</v>
          </cell>
          <cell r="V72">
            <v>157</v>
          </cell>
          <cell r="W72">
            <v>131</v>
          </cell>
          <cell r="X72">
            <v>154</v>
          </cell>
          <cell r="Y72">
            <v>5</v>
          </cell>
          <cell r="Z72">
            <v>447</v>
          </cell>
        </row>
        <row r="73">
          <cell r="C73">
            <v>69</v>
          </cell>
          <cell r="E73">
            <v>22</v>
          </cell>
          <cell r="F73">
            <v>0.11</v>
          </cell>
          <cell r="G73">
            <v>5</v>
          </cell>
          <cell r="H73">
            <v>5</v>
          </cell>
          <cell r="I73">
            <v>5</v>
          </cell>
          <cell r="Q73">
            <v>7</v>
          </cell>
          <cell r="R73">
            <v>6</v>
          </cell>
          <cell r="S73">
            <v>5</v>
          </cell>
          <cell r="T73">
            <v>1</v>
          </cell>
          <cell r="U73">
            <v>19</v>
          </cell>
          <cell r="V73">
            <v>223</v>
          </cell>
          <cell r="W73">
            <v>214</v>
          </cell>
          <cell r="X73">
            <v>199</v>
          </cell>
          <cell r="Y73">
            <v>8</v>
          </cell>
          <cell r="Z73">
            <v>644</v>
          </cell>
        </row>
        <row r="74">
          <cell r="C74">
            <v>70</v>
          </cell>
          <cell r="E74">
            <v>15</v>
          </cell>
          <cell r="F74">
            <v>0.11</v>
          </cell>
          <cell r="G74">
            <v>6</v>
          </cell>
          <cell r="H74">
            <v>6</v>
          </cell>
          <cell r="I74">
            <v>6</v>
          </cell>
          <cell r="Q74">
            <v>3</v>
          </cell>
          <cell r="R74">
            <v>3</v>
          </cell>
          <cell r="S74">
            <v>2</v>
          </cell>
          <cell r="T74">
            <v>0</v>
          </cell>
          <cell r="U74">
            <v>8</v>
          </cell>
          <cell r="V74">
            <v>101</v>
          </cell>
          <cell r="W74">
            <v>85</v>
          </cell>
          <cell r="X74">
            <v>73</v>
          </cell>
          <cell r="Y74">
            <v>0</v>
          </cell>
          <cell r="Z74">
            <v>259</v>
          </cell>
        </row>
      </sheetData>
      <sheetData sheetId="8" refreshError="1">
        <row r="3">
          <cell r="B3" t="str">
            <v>区code</v>
          </cell>
          <cell r="C3" t="str">
            <v>中学校Ｎｏ</v>
          </cell>
          <cell r="D3" t="str">
            <v>中学校名</v>
          </cell>
          <cell r="E3" t="str">
            <v>小学校Ｎｏ</v>
          </cell>
          <cell r="F3" t="str">
            <v>小学校名</v>
          </cell>
          <cell r="G3" t="str">
            <v>備考</v>
          </cell>
          <cell r="H3" t="str">
            <v>１年</v>
          </cell>
          <cell r="I3" t="str">
            <v>２年</v>
          </cell>
          <cell r="J3" t="str">
            <v>３年</v>
          </cell>
          <cell r="K3" t="str">
            <v>４年</v>
          </cell>
          <cell r="L3" t="str">
            <v>５年</v>
          </cell>
          <cell r="M3" t="str">
            <v>６年</v>
          </cell>
          <cell r="N3" t="str">
            <v>合計</v>
          </cell>
          <cell r="O3" t="str">
            <v>前１年</v>
          </cell>
          <cell r="P3" t="str">
            <v>前２年</v>
          </cell>
          <cell r="Q3" t="str">
            <v>前３年</v>
          </cell>
          <cell r="R3" t="str">
            <v>前４年</v>
          </cell>
          <cell r="S3" t="str">
            <v>前５年</v>
          </cell>
          <cell r="T3" t="str">
            <v>前６年</v>
          </cell>
          <cell r="U3" t="str">
            <v>合計</v>
          </cell>
        </row>
        <row r="4">
          <cell r="C4">
            <v>0</v>
          </cell>
          <cell r="D4" t="str">
            <v>全市</v>
          </cell>
          <cell r="E4">
            <v>13322</v>
          </cell>
          <cell r="F4">
            <v>12846</v>
          </cell>
          <cell r="G4">
            <v>11991</v>
          </cell>
          <cell r="H4">
            <v>13322</v>
          </cell>
          <cell r="I4">
            <v>12846</v>
          </cell>
          <cell r="J4">
            <v>11991</v>
          </cell>
          <cell r="K4">
            <v>12373</v>
          </cell>
          <cell r="L4">
            <v>12550</v>
          </cell>
          <cell r="M4">
            <v>12593</v>
          </cell>
          <cell r="N4">
            <v>75675</v>
          </cell>
          <cell r="O4">
            <v>12823</v>
          </cell>
          <cell r="P4">
            <v>12011</v>
          </cell>
          <cell r="Q4">
            <v>12298</v>
          </cell>
          <cell r="R4">
            <v>12529</v>
          </cell>
          <cell r="S4">
            <v>12529</v>
          </cell>
          <cell r="T4">
            <v>12897</v>
          </cell>
          <cell r="U4">
            <v>75087</v>
          </cell>
        </row>
        <row r="5">
          <cell r="A5" t="str">
            <v/>
          </cell>
          <cell r="B5">
            <v>10</v>
          </cell>
          <cell r="C5">
            <v>1</v>
          </cell>
          <cell r="D5" t="str">
            <v>箱崎</v>
          </cell>
          <cell r="E5">
            <v>28</v>
          </cell>
          <cell r="F5" t="str">
            <v>箱崎</v>
          </cell>
          <cell r="G5">
            <v>88</v>
          </cell>
          <cell r="H5">
            <v>88</v>
          </cell>
          <cell r="I5">
            <v>91</v>
          </cell>
          <cell r="J5">
            <v>77</v>
          </cell>
          <cell r="K5">
            <v>98</v>
          </cell>
          <cell r="L5">
            <v>72</v>
          </cell>
          <cell r="M5">
            <v>89</v>
          </cell>
          <cell r="N5">
            <v>515</v>
          </cell>
          <cell r="O5">
            <v>94</v>
          </cell>
          <cell r="P5">
            <v>84</v>
          </cell>
          <cell r="Q5">
            <v>100</v>
          </cell>
          <cell r="R5">
            <v>72</v>
          </cell>
          <cell r="S5">
            <v>90</v>
          </cell>
          <cell r="T5">
            <v>84</v>
          </cell>
          <cell r="U5">
            <v>524</v>
          </cell>
        </row>
        <row r="6">
          <cell r="A6" t="str">
            <v/>
          </cell>
          <cell r="B6">
            <v>10</v>
          </cell>
          <cell r="C6">
            <v>1</v>
          </cell>
          <cell r="D6" t="str">
            <v>箱崎</v>
          </cell>
          <cell r="E6">
            <v>137</v>
          </cell>
          <cell r="F6" t="str">
            <v>東箱崎</v>
          </cell>
          <cell r="G6" t="str">
            <v/>
          </cell>
          <cell r="H6">
            <v>52</v>
          </cell>
          <cell r="I6">
            <v>49</v>
          </cell>
          <cell r="J6">
            <v>46</v>
          </cell>
          <cell r="K6">
            <v>54</v>
          </cell>
          <cell r="L6">
            <v>36</v>
          </cell>
          <cell r="M6">
            <v>54</v>
          </cell>
          <cell r="N6">
            <v>291</v>
          </cell>
          <cell r="O6">
            <v>57</v>
          </cell>
          <cell r="P6">
            <v>52</v>
          </cell>
          <cell r="Q6">
            <v>57</v>
          </cell>
          <cell r="R6">
            <v>38</v>
          </cell>
          <cell r="S6">
            <v>56</v>
          </cell>
          <cell r="T6">
            <v>58</v>
          </cell>
          <cell r="U6">
            <v>318</v>
          </cell>
        </row>
        <row r="7">
          <cell r="A7">
            <v>1</v>
          </cell>
          <cell r="B7">
            <v>10</v>
          </cell>
          <cell r="C7">
            <v>1</v>
          </cell>
          <cell r="D7" t="str">
            <v>箱崎</v>
          </cell>
          <cell r="E7">
            <v>144</v>
          </cell>
          <cell r="F7" t="str">
            <v>松島</v>
          </cell>
          <cell r="G7" t="str">
            <v>の一部</v>
          </cell>
          <cell r="H7">
            <v>30</v>
          </cell>
          <cell r="I7">
            <v>25</v>
          </cell>
          <cell r="J7">
            <v>24</v>
          </cell>
          <cell r="K7">
            <v>20</v>
          </cell>
          <cell r="L7">
            <v>17</v>
          </cell>
          <cell r="M7">
            <v>14</v>
          </cell>
          <cell r="N7">
            <v>130</v>
          </cell>
          <cell r="O7">
            <v>26</v>
          </cell>
          <cell r="P7">
            <v>26</v>
          </cell>
          <cell r="Q7">
            <v>21</v>
          </cell>
          <cell r="R7">
            <v>18</v>
          </cell>
          <cell r="S7">
            <v>16</v>
          </cell>
          <cell r="T7">
            <v>22</v>
          </cell>
          <cell r="U7">
            <v>129</v>
          </cell>
        </row>
        <row r="8">
          <cell r="A8">
            <v>2</v>
          </cell>
          <cell r="B8">
            <v>10</v>
          </cell>
          <cell r="C8">
            <v>2</v>
          </cell>
          <cell r="D8" t="str">
            <v>福岡</v>
          </cell>
          <cell r="E8">
            <v>14</v>
          </cell>
          <cell r="F8" t="str">
            <v>馬出</v>
          </cell>
          <cell r="G8" t="str">
            <v/>
          </cell>
          <cell r="H8">
            <v>59</v>
          </cell>
          <cell r="I8">
            <v>73</v>
          </cell>
          <cell r="J8">
            <v>51</v>
          </cell>
          <cell r="K8">
            <v>56</v>
          </cell>
          <cell r="L8">
            <v>52</v>
          </cell>
          <cell r="M8">
            <v>52</v>
          </cell>
          <cell r="N8">
            <v>343</v>
          </cell>
          <cell r="O8">
            <v>74</v>
          </cell>
          <cell r="P8">
            <v>54</v>
          </cell>
          <cell r="Q8">
            <v>56</v>
          </cell>
          <cell r="R8">
            <v>58</v>
          </cell>
          <cell r="S8">
            <v>54</v>
          </cell>
          <cell r="T8">
            <v>63</v>
          </cell>
          <cell r="U8">
            <v>359</v>
          </cell>
        </row>
        <row r="9">
          <cell r="A9">
            <v>3</v>
          </cell>
          <cell r="B9">
            <v>20</v>
          </cell>
          <cell r="C9">
            <v>3</v>
          </cell>
          <cell r="D9" t="str">
            <v>千代</v>
          </cell>
          <cell r="E9">
            <v>15</v>
          </cell>
          <cell r="F9" t="str">
            <v>千代</v>
          </cell>
          <cell r="G9" t="str">
            <v/>
          </cell>
          <cell r="H9">
            <v>27</v>
          </cell>
          <cell r="I9">
            <v>46</v>
          </cell>
          <cell r="J9">
            <v>25</v>
          </cell>
          <cell r="K9">
            <v>27</v>
          </cell>
          <cell r="L9">
            <v>30</v>
          </cell>
          <cell r="M9">
            <v>41</v>
          </cell>
          <cell r="N9">
            <v>196</v>
          </cell>
          <cell r="O9">
            <v>44</v>
          </cell>
          <cell r="P9">
            <v>26</v>
          </cell>
          <cell r="Q9">
            <v>28</v>
          </cell>
          <cell r="R9">
            <v>30</v>
          </cell>
          <cell r="S9">
            <v>39</v>
          </cell>
          <cell r="T9">
            <v>42</v>
          </cell>
          <cell r="U9">
            <v>209</v>
          </cell>
        </row>
        <row r="10">
          <cell r="A10" t="str">
            <v/>
          </cell>
          <cell r="B10">
            <v>20</v>
          </cell>
          <cell r="C10">
            <v>4</v>
          </cell>
          <cell r="D10" t="str">
            <v>東光</v>
          </cell>
          <cell r="E10">
            <v>13</v>
          </cell>
          <cell r="F10" t="str">
            <v>堅粕</v>
          </cell>
          <cell r="G10" t="str">
            <v/>
          </cell>
          <cell r="H10">
            <v>31</v>
          </cell>
          <cell r="I10">
            <v>27</v>
          </cell>
          <cell r="J10">
            <v>29</v>
          </cell>
          <cell r="K10">
            <v>20</v>
          </cell>
          <cell r="L10">
            <v>30</v>
          </cell>
          <cell r="M10">
            <v>27</v>
          </cell>
          <cell r="N10">
            <v>164</v>
          </cell>
          <cell r="O10">
            <v>27</v>
          </cell>
          <cell r="P10">
            <v>27</v>
          </cell>
          <cell r="Q10">
            <v>19</v>
          </cell>
          <cell r="R10">
            <v>30</v>
          </cell>
          <cell r="S10">
            <v>27</v>
          </cell>
          <cell r="T10">
            <v>18</v>
          </cell>
          <cell r="U10">
            <v>148</v>
          </cell>
        </row>
        <row r="11">
          <cell r="A11">
            <v>4</v>
          </cell>
          <cell r="B11">
            <v>20</v>
          </cell>
          <cell r="C11">
            <v>4</v>
          </cell>
          <cell r="D11" t="str">
            <v>東光</v>
          </cell>
          <cell r="E11">
            <v>51</v>
          </cell>
          <cell r="F11" t="str">
            <v>東光</v>
          </cell>
          <cell r="G11" t="str">
            <v/>
          </cell>
          <cell r="H11">
            <v>30</v>
          </cell>
          <cell r="I11">
            <v>53</v>
          </cell>
          <cell r="J11">
            <v>36</v>
          </cell>
          <cell r="K11">
            <v>41</v>
          </cell>
          <cell r="L11">
            <v>39</v>
          </cell>
          <cell r="M11">
            <v>53</v>
          </cell>
          <cell r="N11">
            <v>252</v>
          </cell>
          <cell r="O11">
            <v>53</v>
          </cell>
          <cell r="P11">
            <v>38</v>
          </cell>
          <cell r="Q11">
            <v>44</v>
          </cell>
          <cell r="R11">
            <v>38</v>
          </cell>
          <cell r="S11">
            <v>53</v>
          </cell>
          <cell r="T11">
            <v>47</v>
          </cell>
          <cell r="U11">
            <v>273</v>
          </cell>
        </row>
        <row r="12">
          <cell r="A12">
            <v>5</v>
          </cell>
          <cell r="B12">
            <v>20</v>
          </cell>
          <cell r="C12">
            <v>5</v>
          </cell>
          <cell r="D12" t="str">
            <v>博多</v>
          </cell>
          <cell r="E12">
            <v>3</v>
          </cell>
          <cell r="F12" t="str">
            <v>博多</v>
          </cell>
          <cell r="G12" t="str">
            <v/>
          </cell>
          <cell r="H12">
            <v>128</v>
          </cell>
          <cell r="I12">
            <v>104</v>
          </cell>
          <cell r="J12">
            <v>113</v>
          </cell>
          <cell r="K12">
            <v>112</v>
          </cell>
          <cell r="L12">
            <v>91</v>
          </cell>
          <cell r="M12">
            <v>112</v>
          </cell>
          <cell r="N12">
            <v>660</v>
          </cell>
          <cell r="O12">
            <v>109</v>
          </cell>
          <cell r="P12">
            <v>111</v>
          </cell>
          <cell r="Q12">
            <v>112</v>
          </cell>
          <cell r="R12">
            <v>92</v>
          </cell>
          <cell r="S12">
            <v>108</v>
          </cell>
          <cell r="T12">
            <v>124</v>
          </cell>
          <cell r="U12">
            <v>656</v>
          </cell>
        </row>
        <row r="13">
          <cell r="A13" t="str">
            <v/>
          </cell>
          <cell r="B13">
            <v>20</v>
          </cell>
          <cell r="C13">
            <v>7</v>
          </cell>
          <cell r="D13" t="str">
            <v>東住吉</v>
          </cell>
          <cell r="E13">
            <v>19</v>
          </cell>
          <cell r="F13" t="str">
            <v>東住吉</v>
          </cell>
          <cell r="G13" t="str">
            <v/>
          </cell>
          <cell r="H13">
            <v>24</v>
          </cell>
          <cell r="I13">
            <v>38</v>
          </cell>
          <cell r="J13">
            <v>27</v>
          </cell>
          <cell r="K13">
            <v>30</v>
          </cell>
          <cell r="L13">
            <v>44</v>
          </cell>
          <cell r="M13">
            <v>18</v>
          </cell>
          <cell r="N13">
            <v>181</v>
          </cell>
          <cell r="O13">
            <v>37</v>
          </cell>
          <cell r="P13">
            <v>25</v>
          </cell>
          <cell r="Q13">
            <v>30</v>
          </cell>
          <cell r="R13">
            <v>44</v>
          </cell>
          <cell r="S13">
            <v>15</v>
          </cell>
          <cell r="T13">
            <v>45</v>
          </cell>
          <cell r="U13">
            <v>196</v>
          </cell>
        </row>
        <row r="14">
          <cell r="A14">
            <v>7</v>
          </cell>
          <cell r="B14">
            <v>20</v>
          </cell>
          <cell r="C14">
            <v>7</v>
          </cell>
          <cell r="D14" t="str">
            <v>東住吉</v>
          </cell>
          <cell r="E14">
            <v>46</v>
          </cell>
          <cell r="F14" t="str">
            <v>春住</v>
          </cell>
          <cell r="G14" t="str">
            <v/>
          </cell>
          <cell r="H14">
            <v>97</v>
          </cell>
          <cell r="I14">
            <v>80</v>
          </cell>
          <cell r="J14">
            <v>76</v>
          </cell>
          <cell r="K14">
            <v>66</v>
          </cell>
          <cell r="L14">
            <v>69</v>
          </cell>
          <cell r="M14">
            <v>54</v>
          </cell>
          <cell r="N14">
            <v>442</v>
          </cell>
          <cell r="O14">
            <v>82</v>
          </cell>
          <cell r="P14">
            <v>79</v>
          </cell>
          <cell r="Q14">
            <v>65</v>
          </cell>
          <cell r="R14">
            <v>69</v>
          </cell>
          <cell r="S14">
            <v>56</v>
          </cell>
          <cell r="T14">
            <v>63</v>
          </cell>
          <cell r="U14">
            <v>414</v>
          </cell>
        </row>
        <row r="15">
          <cell r="A15" t="str">
            <v/>
          </cell>
          <cell r="B15">
            <v>40</v>
          </cell>
          <cell r="C15">
            <v>8</v>
          </cell>
          <cell r="D15" t="str">
            <v>春吉</v>
          </cell>
          <cell r="E15">
            <v>10</v>
          </cell>
          <cell r="F15" t="str">
            <v>春吉</v>
          </cell>
          <cell r="G15" t="str">
            <v/>
          </cell>
          <cell r="H15">
            <v>31</v>
          </cell>
          <cell r="I15">
            <v>28</v>
          </cell>
          <cell r="J15">
            <v>19</v>
          </cell>
          <cell r="K15">
            <v>25</v>
          </cell>
          <cell r="L15">
            <v>22</v>
          </cell>
          <cell r="M15">
            <v>37</v>
          </cell>
          <cell r="N15">
            <v>162</v>
          </cell>
          <cell r="O15">
            <v>30</v>
          </cell>
          <cell r="P15">
            <v>19</v>
          </cell>
          <cell r="Q15">
            <v>24</v>
          </cell>
          <cell r="R15">
            <v>22</v>
          </cell>
          <cell r="S15">
            <v>38</v>
          </cell>
          <cell r="T15">
            <v>18</v>
          </cell>
          <cell r="U15">
            <v>151</v>
          </cell>
        </row>
        <row r="16">
          <cell r="A16" t="str">
            <v/>
          </cell>
          <cell r="B16">
            <v>40</v>
          </cell>
          <cell r="C16">
            <v>8</v>
          </cell>
          <cell r="D16" t="str">
            <v>春吉</v>
          </cell>
          <cell r="E16">
            <v>33</v>
          </cell>
          <cell r="F16" t="str">
            <v>玉川</v>
          </cell>
          <cell r="G16" t="str">
            <v/>
          </cell>
          <cell r="H16">
            <v>110</v>
          </cell>
          <cell r="I16">
            <v>98</v>
          </cell>
          <cell r="J16">
            <v>94</v>
          </cell>
          <cell r="K16">
            <v>83</v>
          </cell>
          <cell r="L16">
            <v>95</v>
          </cell>
          <cell r="M16">
            <v>105</v>
          </cell>
          <cell r="N16">
            <v>585</v>
          </cell>
          <cell r="O16">
            <v>98</v>
          </cell>
          <cell r="P16">
            <v>95</v>
          </cell>
          <cell r="Q16">
            <v>89</v>
          </cell>
          <cell r="R16">
            <v>92</v>
          </cell>
          <cell r="S16">
            <v>109</v>
          </cell>
          <cell r="T16">
            <v>110</v>
          </cell>
          <cell r="U16">
            <v>593</v>
          </cell>
        </row>
        <row r="17">
          <cell r="A17">
            <v>8</v>
          </cell>
          <cell r="B17">
            <v>40</v>
          </cell>
          <cell r="C17">
            <v>8</v>
          </cell>
          <cell r="D17" t="str">
            <v>春吉</v>
          </cell>
          <cell r="E17">
            <v>134</v>
          </cell>
          <cell r="F17" t="str">
            <v>塩原</v>
          </cell>
          <cell r="G17" t="str">
            <v/>
          </cell>
          <cell r="H17">
            <v>113</v>
          </cell>
          <cell r="I17">
            <v>105</v>
          </cell>
          <cell r="J17">
            <v>87</v>
          </cell>
          <cell r="K17">
            <v>96</v>
          </cell>
          <cell r="L17">
            <v>84</v>
          </cell>
          <cell r="M17">
            <v>79</v>
          </cell>
          <cell r="N17">
            <v>564</v>
          </cell>
          <cell r="O17">
            <v>107</v>
          </cell>
          <cell r="P17">
            <v>83</v>
          </cell>
          <cell r="Q17">
            <v>91</v>
          </cell>
          <cell r="R17">
            <v>83</v>
          </cell>
          <cell r="S17">
            <v>77</v>
          </cell>
          <cell r="T17">
            <v>89</v>
          </cell>
          <cell r="U17">
            <v>530</v>
          </cell>
        </row>
        <row r="18">
          <cell r="A18" t="str">
            <v/>
          </cell>
          <cell r="B18">
            <v>30</v>
          </cell>
          <cell r="C18">
            <v>9</v>
          </cell>
          <cell r="D18" t="str">
            <v>舞鶴</v>
          </cell>
          <cell r="E18">
            <v>1</v>
          </cell>
          <cell r="F18" t="str">
            <v>大名</v>
          </cell>
          <cell r="G18" t="str">
            <v/>
          </cell>
          <cell r="H18">
            <v>104</v>
          </cell>
          <cell r="I18">
            <v>88</v>
          </cell>
          <cell r="J18">
            <v>78</v>
          </cell>
          <cell r="K18">
            <v>62</v>
          </cell>
          <cell r="L18">
            <v>62</v>
          </cell>
          <cell r="M18">
            <v>67</v>
          </cell>
          <cell r="N18">
            <v>461</v>
          </cell>
          <cell r="O18">
            <v>15</v>
          </cell>
          <cell r="P18">
            <v>13</v>
          </cell>
          <cell r="Q18">
            <v>7</v>
          </cell>
          <cell r="R18">
            <v>5</v>
          </cell>
          <cell r="S18">
            <v>7</v>
          </cell>
          <cell r="T18">
            <v>9</v>
          </cell>
          <cell r="U18">
            <v>56</v>
          </cell>
        </row>
        <row r="19">
          <cell r="A19" t="str">
            <v/>
          </cell>
          <cell r="B19">
            <v>30</v>
          </cell>
          <cell r="C19">
            <v>9</v>
          </cell>
          <cell r="D19" t="str">
            <v>舞鶴</v>
          </cell>
          <cell r="E19">
            <v>7</v>
          </cell>
          <cell r="F19" t="str">
            <v>簀子</v>
          </cell>
          <cell r="G19" t="str">
            <v/>
          </cell>
          <cell r="H19">
            <v>0</v>
          </cell>
          <cell r="I19">
            <v>29</v>
          </cell>
          <cell r="J19">
            <v>34</v>
          </cell>
          <cell r="K19">
            <v>30</v>
          </cell>
          <cell r="L19">
            <v>34</v>
          </cell>
          <cell r="M19">
            <v>32</v>
          </cell>
          <cell r="N19">
            <v>0</v>
          </cell>
          <cell r="O19">
            <v>29</v>
          </cell>
          <cell r="P19">
            <v>34</v>
          </cell>
          <cell r="Q19">
            <v>30</v>
          </cell>
          <cell r="R19">
            <v>34</v>
          </cell>
          <cell r="S19">
            <v>32</v>
          </cell>
          <cell r="T19">
            <v>39</v>
          </cell>
          <cell r="U19">
            <v>198</v>
          </cell>
        </row>
        <row r="20">
          <cell r="A20">
            <v>9</v>
          </cell>
          <cell r="B20">
            <v>30</v>
          </cell>
          <cell r="C20">
            <v>9</v>
          </cell>
          <cell r="D20" t="str">
            <v>舞鶴</v>
          </cell>
          <cell r="E20">
            <v>62</v>
          </cell>
          <cell r="F20" t="str">
            <v>舞鶴</v>
          </cell>
          <cell r="G20" t="str">
            <v/>
          </cell>
          <cell r="H20">
            <v>0</v>
          </cell>
          <cell r="I20">
            <v>48</v>
          </cell>
          <cell r="J20">
            <v>31</v>
          </cell>
          <cell r="K20">
            <v>23</v>
          </cell>
          <cell r="L20">
            <v>27</v>
          </cell>
          <cell r="M20">
            <v>28</v>
          </cell>
          <cell r="N20">
            <v>0</v>
          </cell>
          <cell r="O20">
            <v>48</v>
          </cell>
          <cell r="P20">
            <v>31</v>
          </cell>
          <cell r="Q20">
            <v>23</v>
          </cell>
          <cell r="R20">
            <v>27</v>
          </cell>
          <cell r="S20">
            <v>28</v>
          </cell>
          <cell r="T20">
            <v>22</v>
          </cell>
          <cell r="U20">
            <v>179</v>
          </cell>
        </row>
        <row r="21">
          <cell r="A21" t="str">
            <v/>
          </cell>
          <cell r="B21">
            <v>40</v>
          </cell>
          <cell r="C21">
            <v>10</v>
          </cell>
          <cell r="D21" t="str">
            <v>高宮</v>
          </cell>
          <cell r="E21">
            <v>22</v>
          </cell>
          <cell r="F21" t="str">
            <v>高宮</v>
          </cell>
          <cell r="G21" t="str">
            <v/>
          </cell>
          <cell r="H21">
            <v>56</v>
          </cell>
          <cell r="I21">
            <v>60</v>
          </cell>
          <cell r="J21">
            <v>69</v>
          </cell>
          <cell r="K21">
            <v>51</v>
          </cell>
          <cell r="L21">
            <v>58</v>
          </cell>
          <cell r="M21">
            <v>58</v>
          </cell>
          <cell r="N21">
            <v>352</v>
          </cell>
          <cell r="O21">
            <v>60</v>
          </cell>
          <cell r="P21">
            <v>71</v>
          </cell>
          <cell r="Q21">
            <v>49</v>
          </cell>
          <cell r="R21">
            <v>62</v>
          </cell>
          <cell r="S21">
            <v>61</v>
          </cell>
          <cell r="T21">
            <v>56</v>
          </cell>
          <cell r="U21">
            <v>359</v>
          </cell>
        </row>
        <row r="22">
          <cell r="A22" t="str">
            <v/>
          </cell>
          <cell r="B22">
            <v>40</v>
          </cell>
          <cell r="C22">
            <v>10</v>
          </cell>
          <cell r="D22" t="str">
            <v>高宮</v>
          </cell>
          <cell r="E22">
            <v>36</v>
          </cell>
          <cell r="F22" t="str">
            <v>西高宮</v>
          </cell>
          <cell r="G22" t="str">
            <v/>
          </cell>
          <cell r="H22">
            <v>176</v>
          </cell>
          <cell r="I22">
            <v>173</v>
          </cell>
          <cell r="J22">
            <v>159</v>
          </cell>
          <cell r="K22">
            <v>171</v>
          </cell>
          <cell r="L22">
            <v>192</v>
          </cell>
          <cell r="M22">
            <v>175</v>
          </cell>
          <cell r="N22">
            <v>1046</v>
          </cell>
          <cell r="O22">
            <v>172</v>
          </cell>
          <cell r="P22">
            <v>151</v>
          </cell>
          <cell r="Q22">
            <v>174</v>
          </cell>
          <cell r="R22">
            <v>180</v>
          </cell>
          <cell r="S22">
            <v>170</v>
          </cell>
          <cell r="T22">
            <v>192</v>
          </cell>
          <cell r="U22">
            <v>1039</v>
          </cell>
        </row>
        <row r="23">
          <cell r="A23">
            <v>10</v>
          </cell>
          <cell r="B23">
            <v>40</v>
          </cell>
          <cell r="C23">
            <v>10</v>
          </cell>
          <cell r="D23" t="str">
            <v>高宮</v>
          </cell>
          <cell r="E23">
            <v>45</v>
          </cell>
          <cell r="F23" t="str">
            <v>大楠</v>
          </cell>
          <cell r="G23" t="str">
            <v/>
          </cell>
          <cell r="H23">
            <v>62</v>
          </cell>
          <cell r="I23">
            <v>51</v>
          </cell>
          <cell r="J23">
            <v>37</v>
          </cell>
          <cell r="K23">
            <v>54</v>
          </cell>
          <cell r="L23">
            <v>44</v>
          </cell>
          <cell r="M23">
            <v>52</v>
          </cell>
          <cell r="N23">
            <v>300</v>
          </cell>
          <cell r="O23">
            <v>46</v>
          </cell>
          <cell r="P23">
            <v>36</v>
          </cell>
          <cell r="Q23">
            <v>56</v>
          </cell>
          <cell r="R23">
            <v>42</v>
          </cell>
          <cell r="S23">
            <v>53</v>
          </cell>
          <cell r="T23">
            <v>50</v>
          </cell>
          <cell r="U23">
            <v>283</v>
          </cell>
        </row>
        <row r="24">
          <cell r="A24" t="str">
            <v/>
          </cell>
          <cell r="B24">
            <v>40</v>
          </cell>
          <cell r="C24">
            <v>11</v>
          </cell>
          <cell r="D24" t="str">
            <v>三宅</v>
          </cell>
          <cell r="E24">
            <v>25</v>
          </cell>
          <cell r="F24" t="str">
            <v>三宅</v>
          </cell>
          <cell r="G24" t="str">
            <v/>
          </cell>
          <cell r="H24">
            <v>141</v>
          </cell>
          <cell r="I24">
            <v>115</v>
          </cell>
          <cell r="J24">
            <v>125</v>
          </cell>
          <cell r="K24">
            <v>120</v>
          </cell>
          <cell r="L24">
            <v>114</v>
          </cell>
          <cell r="M24">
            <v>119</v>
          </cell>
          <cell r="N24">
            <v>734</v>
          </cell>
          <cell r="O24">
            <v>122</v>
          </cell>
          <cell r="P24">
            <v>130</v>
          </cell>
          <cell r="Q24">
            <v>118</v>
          </cell>
          <cell r="R24">
            <v>119</v>
          </cell>
          <cell r="S24">
            <v>115</v>
          </cell>
          <cell r="T24">
            <v>141</v>
          </cell>
          <cell r="U24">
            <v>745</v>
          </cell>
        </row>
        <row r="25">
          <cell r="A25">
            <v>11</v>
          </cell>
          <cell r="B25">
            <v>40</v>
          </cell>
          <cell r="C25">
            <v>11</v>
          </cell>
          <cell r="D25" t="str">
            <v>三宅</v>
          </cell>
          <cell r="E25">
            <v>124</v>
          </cell>
          <cell r="F25" t="str">
            <v>野多目</v>
          </cell>
          <cell r="G25" t="str">
            <v/>
          </cell>
          <cell r="H25">
            <v>123</v>
          </cell>
          <cell r="I25">
            <v>122</v>
          </cell>
          <cell r="J25">
            <v>106</v>
          </cell>
          <cell r="K25">
            <v>137</v>
          </cell>
          <cell r="L25">
            <v>132</v>
          </cell>
          <cell r="M25">
            <v>157</v>
          </cell>
          <cell r="N25">
            <v>777</v>
          </cell>
          <cell r="O25">
            <v>123</v>
          </cell>
          <cell r="P25">
            <v>104</v>
          </cell>
          <cell r="Q25">
            <v>140</v>
          </cell>
          <cell r="R25">
            <v>129</v>
          </cell>
          <cell r="S25">
            <v>161</v>
          </cell>
          <cell r="T25">
            <v>128</v>
          </cell>
          <cell r="U25">
            <v>785</v>
          </cell>
        </row>
        <row r="26">
          <cell r="A26" t="str">
            <v/>
          </cell>
          <cell r="B26">
            <v>30</v>
          </cell>
          <cell r="C26">
            <v>12</v>
          </cell>
          <cell r="D26" t="str">
            <v>警固</v>
          </cell>
          <cell r="E26">
            <v>8</v>
          </cell>
          <cell r="F26" t="str">
            <v>警固</v>
          </cell>
          <cell r="G26" t="str">
            <v/>
          </cell>
          <cell r="H26">
            <v>114</v>
          </cell>
          <cell r="I26">
            <v>102</v>
          </cell>
          <cell r="J26">
            <v>86</v>
          </cell>
          <cell r="K26">
            <v>84</v>
          </cell>
          <cell r="L26">
            <v>94</v>
          </cell>
          <cell r="M26">
            <v>88</v>
          </cell>
          <cell r="N26">
            <v>568</v>
          </cell>
          <cell r="O26">
            <v>103</v>
          </cell>
          <cell r="P26">
            <v>83</v>
          </cell>
          <cell r="Q26">
            <v>81</v>
          </cell>
          <cell r="R26">
            <v>92</v>
          </cell>
          <cell r="S26">
            <v>86</v>
          </cell>
          <cell r="T26">
            <v>107</v>
          </cell>
          <cell r="U26">
            <v>552</v>
          </cell>
        </row>
        <row r="27">
          <cell r="A27">
            <v>12</v>
          </cell>
          <cell r="B27">
            <v>30</v>
          </cell>
          <cell r="C27">
            <v>12</v>
          </cell>
          <cell r="D27" t="str">
            <v>警固</v>
          </cell>
          <cell r="E27">
            <v>37</v>
          </cell>
          <cell r="F27" t="str">
            <v>赤坂</v>
          </cell>
          <cell r="G27" t="str">
            <v/>
          </cell>
          <cell r="H27">
            <v>79</v>
          </cell>
          <cell r="I27">
            <v>80</v>
          </cell>
          <cell r="J27">
            <v>66</v>
          </cell>
          <cell r="K27">
            <v>72</v>
          </cell>
          <cell r="L27">
            <v>51</v>
          </cell>
          <cell r="M27">
            <v>78</v>
          </cell>
          <cell r="N27">
            <v>426</v>
          </cell>
          <cell r="O27">
            <v>78</v>
          </cell>
          <cell r="P27">
            <v>68</v>
          </cell>
          <cell r="Q27">
            <v>68</v>
          </cell>
          <cell r="R27">
            <v>54</v>
          </cell>
          <cell r="S27">
            <v>78</v>
          </cell>
          <cell r="T27">
            <v>54</v>
          </cell>
          <cell r="U27">
            <v>400</v>
          </cell>
        </row>
        <row r="28">
          <cell r="A28" t="str">
            <v/>
          </cell>
          <cell r="B28">
            <v>30</v>
          </cell>
          <cell r="C28">
            <v>13</v>
          </cell>
          <cell r="D28" t="str">
            <v>当仁</v>
          </cell>
          <cell r="E28">
            <v>2</v>
          </cell>
          <cell r="F28" t="str">
            <v>当仁</v>
          </cell>
          <cell r="G28" t="str">
            <v/>
          </cell>
          <cell r="H28">
            <v>98</v>
          </cell>
          <cell r="I28">
            <v>97</v>
          </cell>
          <cell r="J28">
            <v>78</v>
          </cell>
          <cell r="K28">
            <v>93</v>
          </cell>
          <cell r="L28">
            <v>93</v>
          </cell>
          <cell r="M28">
            <v>90</v>
          </cell>
          <cell r="N28">
            <v>549</v>
          </cell>
          <cell r="O28">
            <v>97</v>
          </cell>
          <cell r="P28">
            <v>81</v>
          </cell>
          <cell r="Q28">
            <v>89</v>
          </cell>
          <cell r="R28">
            <v>95</v>
          </cell>
          <cell r="S28">
            <v>94</v>
          </cell>
          <cell r="T28">
            <v>102</v>
          </cell>
          <cell r="U28">
            <v>558</v>
          </cell>
        </row>
        <row r="29">
          <cell r="A29" t="str">
            <v/>
          </cell>
          <cell r="B29">
            <v>30</v>
          </cell>
          <cell r="C29">
            <v>13</v>
          </cell>
          <cell r="D29" t="str">
            <v>当仁</v>
          </cell>
          <cell r="E29">
            <v>52</v>
          </cell>
          <cell r="F29" t="str">
            <v>南当仁</v>
          </cell>
          <cell r="G29" t="str">
            <v/>
          </cell>
          <cell r="H29">
            <v>105</v>
          </cell>
          <cell r="I29">
            <v>130</v>
          </cell>
          <cell r="J29">
            <v>103</v>
          </cell>
          <cell r="K29">
            <v>107</v>
          </cell>
          <cell r="L29">
            <v>117</v>
          </cell>
          <cell r="M29">
            <v>103</v>
          </cell>
          <cell r="N29">
            <v>665</v>
          </cell>
          <cell r="O29">
            <v>129</v>
          </cell>
          <cell r="P29">
            <v>110</v>
          </cell>
          <cell r="Q29">
            <v>108</v>
          </cell>
          <cell r="R29">
            <v>122</v>
          </cell>
          <cell r="S29">
            <v>102</v>
          </cell>
          <cell r="T29">
            <v>106</v>
          </cell>
          <cell r="U29">
            <v>677</v>
          </cell>
        </row>
        <row r="30">
          <cell r="A30">
            <v>13</v>
          </cell>
          <cell r="B30">
            <v>30</v>
          </cell>
          <cell r="C30">
            <v>13</v>
          </cell>
          <cell r="D30" t="str">
            <v>当仁</v>
          </cell>
          <cell r="E30">
            <v>107</v>
          </cell>
          <cell r="F30" t="str">
            <v>福浜</v>
          </cell>
          <cell r="G30" t="str">
            <v/>
          </cell>
          <cell r="H30">
            <v>29</v>
          </cell>
          <cell r="I30">
            <v>31</v>
          </cell>
          <cell r="J30">
            <v>31</v>
          </cell>
          <cell r="K30">
            <v>34</v>
          </cell>
          <cell r="L30">
            <v>40</v>
          </cell>
          <cell r="M30">
            <v>32</v>
          </cell>
          <cell r="N30">
            <v>197</v>
          </cell>
          <cell r="O30">
            <v>33</v>
          </cell>
          <cell r="P30">
            <v>30</v>
          </cell>
          <cell r="Q30">
            <v>35</v>
          </cell>
          <cell r="R30">
            <v>42</v>
          </cell>
          <cell r="S30">
            <v>31</v>
          </cell>
          <cell r="T30">
            <v>38</v>
          </cell>
          <cell r="U30">
            <v>209</v>
          </cell>
        </row>
        <row r="31">
          <cell r="A31" t="str">
            <v/>
          </cell>
          <cell r="B31">
            <v>50</v>
          </cell>
          <cell r="C31">
            <v>14</v>
          </cell>
          <cell r="D31" t="str">
            <v>城西</v>
          </cell>
          <cell r="E31">
            <v>12</v>
          </cell>
          <cell r="F31" t="str">
            <v>草ヶ江</v>
          </cell>
          <cell r="G31">
            <v>144</v>
          </cell>
          <cell r="H31">
            <v>144</v>
          </cell>
          <cell r="I31">
            <v>135</v>
          </cell>
          <cell r="J31">
            <v>106</v>
          </cell>
          <cell r="K31">
            <v>126</v>
          </cell>
          <cell r="L31">
            <v>106</v>
          </cell>
          <cell r="M31">
            <v>111</v>
          </cell>
          <cell r="N31">
            <v>728</v>
          </cell>
          <cell r="O31">
            <v>128</v>
          </cell>
          <cell r="P31">
            <v>105</v>
          </cell>
          <cell r="Q31">
            <v>125</v>
          </cell>
          <cell r="R31">
            <v>102</v>
          </cell>
          <cell r="S31">
            <v>109</v>
          </cell>
          <cell r="T31">
            <v>141</v>
          </cell>
          <cell r="U31">
            <v>710</v>
          </cell>
        </row>
        <row r="32">
          <cell r="A32">
            <v>14</v>
          </cell>
          <cell r="B32">
            <v>50</v>
          </cell>
          <cell r="C32">
            <v>14</v>
          </cell>
          <cell r="D32" t="str">
            <v>城西</v>
          </cell>
          <cell r="E32">
            <v>35</v>
          </cell>
          <cell r="F32" t="str">
            <v>鳥飼</v>
          </cell>
          <cell r="G32" t="str">
            <v/>
          </cell>
          <cell r="H32">
            <v>108</v>
          </cell>
          <cell r="I32">
            <v>147</v>
          </cell>
          <cell r="J32">
            <v>126</v>
          </cell>
          <cell r="K32">
            <v>115</v>
          </cell>
          <cell r="L32">
            <v>127</v>
          </cell>
          <cell r="M32">
            <v>115</v>
          </cell>
          <cell r="N32">
            <v>738</v>
          </cell>
          <cell r="O32">
            <v>141</v>
          </cell>
          <cell r="P32">
            <v>128</v>
          </cell>
          <cell r="Q32">
            <v>109</v>
          </cell>
          <cell r="R32">
            <v>127</v>
          </cell>
          <cell r="S32">
            <v>116</v>
          </cell>
          <cell r="T32">
            <v>135</v>
          </cell>
          <cell r="U32">
            <v>756</v>
          </cell>
        </row>
        <row r="33">
          <cell r="A33" t="str">
            <v/>
          </cell>
          <cell r="B33">
            <v>70</v>
          </cell>
          <cell r="C33">
            <v>15</v>
          </cell>
          <cell r="D33" t="str">
            <v>百道</v>
          </cell>
          <cell r="E33">
            <v>9</v>
          </cell>
          <cell r="F33" t="str">
            <v>西新</v>
          </cell>
          <cell r="G33" t="str">
            <v/>
          </cell>
          <cell r="H33">
            <v>143</v>
          </cell>
          <cell r="I33">
            <v>141</v>
          </cell>
          <cell r="J33">
            <v>146</v>
          </cell>
          <cell r="K33">
            <v>135</v>
          </cell>
          <cell r="L33">
            <v>169</v>
          </cell>
          <cell r="M33">
            <v>174</v>
          </cell>
          <cell r="N33">
            <v>908</v>
          </cell>
          <cell r="O33">
            <v>144</v>
          </cell>
          <cell r="P33">
            <v>136</v>
          </cell>
          <cell r="Q33">
            <v>127</v>
          </cell>
          <cell r="R33">
            <v>167</v>
          </cell>
          <cell r="S33">
            <v>168</v>
          </cell>
          <cell r="T33">
            <v>163</v>
          </cell>
          <cell r="U33">
            <v>905</v>
          </cell>
        </row>
        <row r="34">
          <cell r="A34" t="str">
            <v/>
          </cell>
          <cell r="B34">
            <v>70</v>
          </cell>
          <cell r="C34">
            <v>15</v>
          </cell>
          <cell r="D34" t="str">
            <v>百道</v>
          </cell>
          <cell r="E34">
            <v>38</v>
          </cell>
          <cell r="F34" t="str">
            <v>百道</v>
          </cell>
          <cell r="G34" t="str">
            <v/>
          </cell>
          <cell r="H34">
            <v>87</v>
          </cell>
          <cell r="I34">
            <v>91</v>
          </cell>
          <cell r="J34">
            <v>87</v>
          </cell>
          <cell r="K34">
            <v>111</v>
          </cell>
          <cell r="L34">
            <v>109</v>
          </cell>
          <cell r="M34">
            <v>103</v>
          </cell>
          <cell r="N34">
            <v>588</v>
          </cell>
          <cell r="O34">
            <v>89</v>
          </cell>
          <cell r="P34">
            <v>87</v>
          </cell>
          <cell r="Q34">
            <v>109</v>
          </cell>
          <cell r="R34">
            <v>106</v>
          </cell>
          <cell r="S34">
            <v>105</v>
          </cell>
          <cell r="T34">
            <v>134</v>
          </cell>
          <cell r="U34">
            <v>630</v>
          </cell>
        </row>
        <row r="35">
          <cell r="A35">
            <v>15</v>
          </cell>
          <cell r="B35">
            <v>70</v>
          </cell>
          <cell r="C35">
            <v>15</v>
          </cell>
          <cell r="D35" t="str">
            <v>百道</v>
          </cell>
          <cell r="E35">
            <v>143</v>
          </cell>
          <cell r="F35" t="str">
            <v>百道浜</v>
          </cell>
          <cell r="G35" t="str">
            <v/>
          </cell>
          <cell r="H35">
            <v>93</v>
          </cell>
          <cell r="I35">
            <v>87</v>
          </cell>
          <cell r="J35">
            <v>78</v>
          </cell>
          <cell r="K35">
            <v>105</v>
          </cell>
          <cell r="L35">
            <v>92</v>
          </cell>
          <cell r="M35">
            <v>105</v>
          </cell>
          <cell r="N35">
            <v>560</v>
          </cell>
          <cell r="O35">
            <v>88</v>
          </cell>
          <cell r="P35">
            <v>78</v>
          </cell>
          <cell r="Q35">
            <v>101</v>
          </cell>
          <cell r="R35">
            <v>91</v>
          </cell>
          <cell r="S35">
            <v>102</v>
          </cell>
          <cell r="T35">
            <v>93</v>
          </cell>
          <cell r="U35">
            <v>553</v>
          </cell>
        </row>
        <row r="36">
          <cell r="A36" t="str">
            <v/>
          </cell>
          <cell r="B36">
            <v>70</v>
          </cell>
          <cell r="C36">
            <v>16</v>
          </cell>
          <cell r="D36" t="str">
            <v>西福岡</v>
          </cell>
          <cell r="E36">
            <v>72</v>
          </cell>
          <cell r="F36" t="str">
            <v>原西</v>
          </cell>
          <cell r="G36" t="str">
            <v/>
          </cell>
          <cell r="H36">
            <v>123</v>
          </cell>
          <cell r="I36">
            <v>107</v>
          </cell>
          <cell r="J36">
            <v>97</v>
          </cell>
          <cell r="K36">
            <v>98</v>
          </cell>
          <cell r="L36">
            <v>99</v>
          </cell>
          <cell r="M36">
            <v>113</v>
          </cell>
          <cell r="N36">
            <v>637</v>
          </cell>
          <cell r="O36">
            <v>101</v>
          </cell>
          <cell r="P36">
            <v>100</v>
          </cell>
          <cell r="Q36">
            <v>97</v>
          </cell>
          <cell r="R36">
            <v>98</v>
          </cell>
          <cell r="S36">
            <v>115</v>
          </cell>
          <cell r="T36">
            <v>104</v>
          </cell>
          <cell r="U36">
            <v>615</v>
          </cell>
        </row>
        <row r="37">
          <cell r="A37">
            <v>16</v>
          </cell>
          <cell r="B37">
            <v>70</v>
          </cell>
          <cell r="C37">
            <v>16</v>
          </cell>
          <cell r="D37" t="str">
            <v>西福岡</v>
          </cell>
          <cell r="E37">
            <v>127</v>
          </cell>
          <cell r="F37" t="str">
            <v>有住</v>
          </cell>
          <cell r="G37" t="str">
            <v/>
          </cell>
          <cell r="H37">
            <v>42</v>
          </cell>
          <cell r="I37">
            <v>37</v>
          </cell>
          <cell r="J37">
            <v>47</v>
          </cell>
          <cell r="K37">
            <v>44</v>
          </cell>
          <cell r="L37">
            <v>53</v>
          </cell>
          <cell r="M37">
            <v>38</v>
          </cell>
          <cell r="N37">
            <v>261</v>
          </cell>
          <cell r="O37">
            <v>39</v>
          </cell>
          <cell r="P37">
            <v>46</v>
          </cell>
          <cell r="Q37">
            <v>46</v>
          </cell>
          <cell r="R37">
            <v>56</v>
          </cell>
          <cell r="S37">
            <v>37</v>
          </cell>
          <cell r="T37">
            <v>54</v>
          </cell>
          <cell r="U37">
            <v>278</v>
          </cell>
        </row>
        <row r="38">
          <cell r="A38" t="str">
            <v/>
          </cell>
          <cell r="B38">
            <v>60</v>
          </cell>
          <cell r="C38">
            <v>17</v>
          </cell>
          <cell r="D38" t="str">
            <v>姪浜</v>
          </cell>
          <cell r="E38">
            <v>23</v>
          </cell>
          <cell r="F38" t="str">
            <v>姪浜</v>
          </cell>
          <cell r="G38" t="str">
            <v>の一部</v>
          </cell>
          <cell r="H38">
            <v>54</v>
          </cell>
          <cell r="I38">
            <v>53</v>
          </cell>
          <cell r="J38">
            <v>58</v>
          </cell>
          <cell r="K38">
            <v>62</v>
          </cell>
          <cell r="L38">
            <v>54</v>
          </cell>
          <cell r="M38">
            <v>62</v>
          </cell>
          <cell r="N38">
            <v>343</v>
          </cell>
          <cell r="O38">
            <v>48</v>
          </cell>
          <cell r="P38">
            <v>57</v>
          </cell>
          <cell r="Q38">
            <v>61</v>
          </cell>
          <cell r="R38">
            <v>54</v>
          </cell>
          <cell r="S38">
            <v>60</v>
          </cell>
          <cell r="T38">
            <v>44</v>
          </cell>
          <cell r="U38">
            <v>324</v>
          </cell>
        </row>
        <row r="39">
          <cell r="A39" t="str">
            <v/>
          </cell>
          <cell r="B39">
            <v>60</v>
          </cell>
          <cell r="C39">
            <v>17</v>
          </cell>
          <cell r="D39" t="str">
            <v>姪浜</v>
          </cell>
          <cell r="E39">
            <v>118</v>
          </cell>
          <cell r="F39" t="str">
            <v>愛宕</v>
          </cell>
          <cell r="G39">
            <v>120</v>
          </cell>
          <cell r="H39">
            <v>120</v>
          </cell>
          <cell r="I39">
            <v>126</v>
          </cell>
          <cell r="J39">
            <v>108</v>
          </cell>
          <cell r="K39">
            <v>116</v>
          </cell>
          <cell r="L39">
            <v>133</v>
          </cell>
          <cell r="M39">
            <v>116</v>
          </cell>
          <cell r="N39">
            <v>719</v>
          </cell>
          <cell r="O39">
            <v>128</v>
          </cell>
          <cell r="P39">
            <v>112</v>
          </cell>
          <cell r="Q39">
            <v>116</v>
          </cell>
          <cell r="R39">
            <v>128</v>
          </cell>
          <cell r="S39">
            <v>115</v>
          </cell>
          <cell r="T39">
            <v>134</v>
          </cell>
          <cell r="U39">
            <v>733</v>
          </cell>
        </row>
        <row r="40">
          <cell r="A40" t="str">
            <v/>
          </cell>
          <cell r="B40">
            <v>60</v>
          </cell>
          <cell r="C40">
            <v>17</v>
          </cell>
          <cell r="D40" t="str">
            <v>姪浜</v>
          </cell>
          <cell r="E40">
            <v>147</v>
          </cell>
          <cell r="F40" t="str">
            <v>愛宕浜</v>
          </cell>
          <cell r="G40" t="str">
            <v/>
          </cell>
          <cell r="H40">
            <v>72</v>
          </cell>
          <cell r="I40">
            <v>82</v>
          </cell>
          <cell r="J40">
            <v>65</v>
          </cell>
          <cell r="K40">
            <v>76</v>
          </cell>
          <cell r="L40">
            <v>94</v>
          </cell>
          <cell r="M40">
            <v>83</v>
          </cell>
          <cell r="N40">
            <v>472</v>
          </cell>
          <cell r="O40">
            <v>79</v>
          </cell>
          <cell r="P40">
            <v>66</v>
          </cell>
          <cell r="Q40">
            <v>70</v>
          </cell>
          <cell r="R40">
            <v>96</v>
          </cell>
          <cell r="S40">
            <v>87</v>
          </cell>
          <cell r="T40">
            <v>99</v>
          </cell>
          <cell r="U40">
            <v>497</v>
          </cell>
        </row>
        <row r="41">
          <cell r="A41">
            <v>17</v>
          </cell>
          <cell r="B41">
            <v>60</v>
          </cell>
          <cell r="C41">
            <v>17</v>
          </cell>
          <cell r="D41" t="str">
            <v>姪浜</v>
          </cell>
          <cell r="E41">
            <v>148</v>
          </cell>
          <cell r="F41" t="str">
            <v>姪北</v>
          </cell>
          <cell r="G41">
            <v>92</v>
          </cell>
          <cell r="H41">
            <v>92</v>
          </cell>
          <cell r="I41">
            <v>99</v>
          </cell>
          <cell r="J41">
            <v>79</v>
          </cell>
          <cell r="K41">
            <v>94</v>
          </cell>
          <cell r="L41">
            <v>76</v>
          </cell>
          <cell r="M41">
            <v>79</v>
          </cell>
          <cell r="N41">
            <v>519</v>
          </cell>
          <cell r="O41">
            <v>100</v>
          </cell>
          <cell r="P41">
            <v>78</v>
          </cell>
          <cell r="Q41">
            <v>89</v>
          </cell>
          <cell r="R41">
            <v>78</v>
          </cell>
          <cell r="S41">
            <v>76</v>
          </cell>
          <cell r="T41">
            <v>83</v>
          </cell>
          <cell r="U41">
            <v>504</v>
          </cell>
        </row>
        <row r="42">
          <cell r="A42" t="str">
            <v/>
          </cell>
          <cell r="B42">
            <v>60</v>
          </cell>
          <cell r="C42">
            <v>18</v>
          </cell>
          <cell r="D42" t="str">
            <v>玄洋</v>
          </cell>
          <cell r="E42">
            <v>31</v>
          </cell>
          <cell r="F42" t="str">
            <v>今宿</v>
          </cell>
          <cell r="G42" t="str">
            <v/>
          </cell>
          <cell r="H42">
            <v>125</v>
          </cell>
          <cell r="I42">
            <v>135</v>
          </cell>
          <cell r="J42">
            <v>140</v>
          </cell>
          <cell r="K42">
            <v>110</v>
          </cell>
          <cell r="L42">
            <v>147</v>
          </cell>
          <cell r="M42">
            <v>116</v>
          </cell>
          <cell r="N42">
            <v>773</v>
          </cell>
          <cell r="O42">
            <v>127</v>
          </cell>
          <cell r="P42">
            <v>133</v>
          </cell>
          <cell r="Q42">
            <v>108</v>
          </cell>
          <cell r="R42">
            <v>143</v>
          </cell>
          <cell r="S42">
            <v>111</v>
          </cell>
          <cell r="T42">
            <v>119</v>
          </cell>
          <cell r="U42">
            <v>741</v>
          </cell>
        </row>
        <row r="43">
          <cell r="A43" t="str">
            <v/>
          </cell>
          <cell r="B43">
            <v>60</v>
          </cell>
          <cell r="C43">
            <v>18</v>
          </cell>
          <cell r="D43" t="str">
            <v>玄洋</v>
          </cell>
          <cell r="E43">
            <v>32</v>
          </cell>
          <cell r="F43" t="str">
            <v>今津</v>
          </cell>
          <cell r="G43" t="str">
            <v/>
          </cell>
          <cell r="H43">
            <v>18</v>
          </cell>
          <cell r="I43">
            <v>24</v>
          </cell>
          <cell r="J43">
            <v>16</v>
          </cell>
          <cell r="K43">
            <v>15</v>
          </cell>
          <cell r="L43">
            <v>19</v>
          </cell>
          <cell r="M43">
            <v>16</v>
          </cell>
          <cell r="N43">
            <v>108</v>
          </cell>
          <cell r="O43">
            <v>25</v>
          </cell>
          <cell r="P43">
            <v>17</v>
          </cell>
          <cell r="Q43">
            <v>15</v>
          </cell>
          <cell r="R43">
            <v>19</v>
          </cell>
          <cell r="S43">
            <v>16</v>
          </cell>
          <cell r="T43">
            <v>21</v>
          </cell>
          <cell r="U43">
            <v>113</v>
          </cell>
        </row>
        <row r="44">
          <cell r="A44">
            <v>18</v>
          </cell>
          <cell r="B44">
            <v>60</v>
          </cell>
          <cell r="C44">
            <v>18</v>
          </cell>
          <cell r="D44" t="str">
            <v>玄洋</v>
          </cell>
          <cell r="E44">
            <v>140</v>
          </cell>
          <cell r="F44" t="str">
            <v>玄洋</v>
          </cell>
          <cell r="G44" t="str">
            <v/>
          </cell>
          <cell r="H44">
            <v>182</v>
          </cell>
          <cell r="I44">
            <v>179</v>
          </cell>
          <cell r="J44">
            <v>155</v>
          </cell>
          <cell r="K44">
            <v>150</v>
          </cell>
          <cell r="L44">
            <v>132</v>
          </cell>
          <cell r="M44">
            <v>154</v>
          </cell>
          <cell r="N44">
            <v>952</v>
          </cell>
          <cell r="O44">
            <v>172</v>
          </cell>
          <cell r="P44">
            <v>141</v>
          </cell>
          <cell r="Q44">
            <v>143</v>
          </cell>
          <cell r="R44">
            <v>124</v>
          </cell>
          <cell r="S44">
            <v>139</v>
          </cell>
          <cell r="T44">
            <v>122</v>
          </cell>
          <cell r="U44">
            <v>841</v>
          </cell>
        </row>
        <row r="45">
          <cell r="A45">
            <v>19</v>
          </cell>
          <cell r="B45">
            <v>60</v>
          </cell>
          <cell r="C45">
            <v>19</v>
          </cell>
          <cell r="D45" t="str">
            <v>能古</v>
          </cell>
          <cell r="E45">
            <v>30</v>
          </cell>
          <cell r="F45" t="str">
            <v>能古</v>
          </cell>
          <cell r="G45" t="str">
            <v/>
          </cell>
          <cell r="H45">
            <v>12</v>
          </cell>
          <cell r="I45">
            <v>11</v>
          </cell>
          <cell r="J45">
            <v>11</v>
          </cell>
          <cell r="K45">
            <v>10</v>
          </cell>
          <cell r="L45">
            <v>13</v>
          </cell>
          <cell r="M45">
            <v>13</v>
          </cell>
          <cell r="N45">
            <v>70</v>
          </cell>
          <cell r="O45">
            <v>12</v>
          </cell>
          <cell r="P45">
            <v>9</v>
          </cell>
          <cell r="Q45">
            <v>12</v>
          </cell>
          <cell r="R45">
            <v>14</v>
          </cell>
          <cell r="S45">
            <v>13</v>
          </cell>
          <cell r="T45">
            <v>11</v>
          </cell>
          <cell r="U45">
            <v>71</v>
          </cell>
        </row>
        <row r="46">
          <cell r="A46" t="str">
            <v/>
          </cell>
          <cell r="B46">
            <v>10</v>
          </cell>
          <cell r="C46">
            <v>20</v>
          </cell>
          <cell r="D46" t="str">
            <v>香椎第１</v>
          </cell>
          <cell r="E46">
            <v>68</v>
          </cell>
          <cell r="F46" t="str">
            <v>千早</v>
          </cell>
          <cell r="G46" t="str">
            <v/>
          </cell>
          <cell r="H46">
            <v>140</v>
          </cell>
          <cell r="I46">
            <v>114</v>
          </cell>
          <cell r="J46">
            <v>120</v>
          </cell>
          <cell r="K46">
            <v>104</v>
          </cell>
          <cell r="L46">
            <v>107</v>
          </cell>
          <cell r="M46">
            <v>95</v>
          </cell>
          <cell r="N46">
            <v>680</v>
          </cell>
          <cell r="O46">
            <v>112</v>
          </cell>
          <cell r="P46">
            <v>116</v>
          </cell>
          <cell r="Q46">
            <v>95</v>
          </cell>
          <cell r="R46">
            <v>109</v>
          </cell>
          <cell r="S46">
            <v>95</v>
          </cell>
          <cell r="T46">
            <v>99</v>
          </cell>
          <cell r="U46">
            <v>626</v>
          </cell>
        </row>
        <row r="47">
          <cell r="A47" t="str">
            <v/>
          </cell>
          <cell r="B47">
            <v>10</v>
          </cell>
          <cell r="C47">
            <v>20</v>
          </cell>
          <cell r="D47" t="str">
            <v>香椎第１</v>
          </cell>
          <cell r="E47">
            <v>136</v>
          </cell>
          <cell r="F47" t="str">
            <v>千早西</v>
          </cell>
          <cell r="G47" t="str">
            <v/>
          </cell>
          <cell r="H47">
            <v>71</v>
          </cell>
          <cell r="I47">
            <v>80</v>
          </cell>
          <cell r="J47">
            <v>68</v>
          </cell>
          <cell r="K47">
            <v>72</v>
          </cell>
          <cell r="L47">
            <v>83</v>
          </cell>
          <cell r="M47">
            <v>84</v>
          </cell>
          <cell r="N47">
            <v>458</v>
          </cell>
          <cell r="O47">
            <v>78</v>
          </cell>
          <cell r="P47">
            <v>63</v>
          </cell>
          <cell r="Q47">
            <v>66</v>
          </cell>
          <cell r="R47">
            <v>82</v>
          </cell>
          <cell r="S47">
            <v>78</v>
          </cell>
          <cell r="T47">
            <v>81</v>
          </cell>
          <cell r="U47">
            <v>448</v>
          </cell>
        </row>
        <row r="48">
          <cell r="A48">
            <v>20</v>
          </cell>
          <cell r="B48">
            <v>10</v>
          </cell>
          <cell r="C48">
            <v>20</v>
          </cell>
          <cell r="D48" t="str">
            <v>香椎第１</v>
          </cell>
          <cell r="E48">
            <v>142</v>
          </cell>
          <cell r="F48" t="str">
            <v>香陵</v>
          </cell>
          <cell r="G48" t="str">
            <v/>
          </cell>
          <cell r="H48">
            <v>53</v>
          </cell>
          <cell r="I48">
            <v>57</v>
          </cell>
          <cell r="J48">
            <v>49</v>
          </cell>
          <cell r="K48">
            <v>53</v>
          </cell>
          <cell r="L48">
            <v>69</v>
          </cell>
          <cell r="M48">
            <v>61</v>
          </cell>
          <cell r="N48">
            <v>342</v>
          </cell>
          <cell r="O48">
            <v>46</v>
          </cell>
          <cell r="P48">
            <v>48</v>
          </cell>
          <cell r="Q48">
            <v>46</v>
          </cell>
          <cell r="R48">
            <v>63</v>
          </cell>
          <cell r="S48">
            <v>58</v>
          </cell>
          <cell r="T48">
            <v>62</v>
          </cell>
          <cell r="U48">
            <v>323</v>
          </cell>
        </row>
        <row r="49">
          <cell r="A49" t="str">
            <v/>
          </cell>
          <cell r="B49">
            <v>10</v>
          </cell>
          <cell r="C49">
            <v>21</v>
          </cell>
          <cell r="D49" t="str">
            <v>多々良</v>
          </cell>
          <cell r="E49">
            <v>81</v>
          </cell>
          <cell r="F49" t="str">
            <v>若宮</v>
          </cell>
          <cell r="G49" t="str">
            <v/>
          </cell>
          <cell r="H49">
            <v>100</v>
          </cell>
          <cell r="I49">
            <v>73</v>
          </cell>
          <cell r="J49">
            <v>80</v>
          </cell>
          <cell r="K49">
            <v>87</v>
          </cell>
          <cell r="L49">
            <v>80</v>
          </cell>
          <cell r="M49">
            <v>99</v>
          </cell>
          <cell r="N49">
            <v>519</v>
          </cell>
          <cell r="O49">
            <v>79</v>
          </cell>
          <cell r="P49">
            <v>77</v>
          </cell>
          <cell r="Q49">
            <v>89</v>
          </cell>
          <cell r="R49">
            <v>77</v>
          </cell>
          <cell r="S49">
            <v>99</v>
          </cell>
          <cell r="T49">
            <v>97</v>
          </cell>
          <cell r="U49">
            <v>518</v>
          </cell>
        </row>
        <row r="50">
          <cell r="A50">
            <v>21</v>
          </cell>
          <cell r="B50">
            <v>10</v>
          </cell>
          <cell r="C50">
            <v>21</v>
          </cell>
          <cell r="D50" t="str">
            <v>多々良</v>
          </cell>
          <cell r="E50">
            <v>106</v>
          </cell>
          <cell r="F50" t="str">
            <v>舞松原</v>
          </cell>
          <cell r="G50" t="str">
            <v/>
          </cell>
          <cell r="H50">
            <v>93</v>
          </cell>
          <cell r="I50">
            <v>89</v>
          </cell>
          <cell r="J50">
            <v>83</v>
          </cell>
          <cell r="K50">
            <v>83</v>
          </cell>
          <cell r="L50">
            <v>82</v>
          </cell>
          <cell r="M50">
            <v>95</v>
          </cell>
          <cell r="N50">
            <v>525</v>
          </cell>
          <cell r="O50">
            <v>91</v>
          </cell>
          <cell r="P50">
            <v>83</v>
          </cell>
          <cell r="Q50">
            <v>82</v>
          </cell>
          <cell r="R50">
            <v>89</v>
          </cell>
          <cell r="S50">
            <v>93</v>
          </cell>
          <cell r="T50">
            <v>83</v>
          </cell>
          <cell r="U50">
            <v>521</v>
          </cell>
        </row>
        <row r="51">
          <cell r="A51" t="str">
            <v/>
          </cell>
          <cell r="B51">
            <v>40</v>
          </cell>
          <cell r="C51">
            <v>22</v>
          </cell>
          <cell r="D51" t="str">
            <v>住吉</v>
          </cell>
          <cell r="E51">
            <v>11</v>
          </cell>
          <cell r="F51" t="str">
            <v>住吉</v>
          </cell>
          <cell r="G51" t="str">
            <v/>
          </cell>
          <cell r="H51">
            <v>90</v>
          </cell>
          <cell r="I51">
            <v>93</v>
          </cell>
          <cell r="J51">
            <v>94</v>
          </cell>
          <cell r="K51">
            <v>82</v>
          </cell>
          <cell r="L51">
            <v>80</v>
          </cell>
          <cell r="M51">
            <v>123</v>
          </cell>
          <cell r="N51">
            <v>562</v>
          </cell>
          <cell r="O51">
            <v>99</v>
          </cell>
          <cell r="P51">
            <v>94</v>
          </cell>
          <cell r="Q51">
            <v>84</v>
          </cell>
          <cell r="R51">
            <v>80</v>
          </cell>
          <cell r="S51">
            <v>122</v>
          </cell>
          <cell r="T51">
            <v>92</v>
          </cell>
          <cell r="U51">
            <v>571</v>
          </cell>
        </row>
        <row r="52">
          <cell r="A52">
            <v>22</v>
          </cell>
          <cell r="B52">
            <v>40</v>
          </cell>
          <cell r="C52">
            <v>22</v>
          </cell>
          <cell r="D52" t="str">
            <v>住吉</v>
          </cell>
          <cell r="E52">
            <v>54</v>
          </cell>
          <cell r="F52" t="str">
            <v>美野島</v>
          </cell>
          <cell r="G52" t="str">
            <v/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/>
          </cell>
          <cell r="B53">
            <v>40</v>
          </cell>
          <cell r="C53">
            <v>23</v>
          </cell>
          <cell r="D53" t="str">
            <v>花畑</v>
          </cell>
          <cell r="E53">
            <v>76</v>
          </cell>
          <cell r="F53" t="str">
            <v>西花畑</v>
          </cell>
          <cell r="G53" t="str">
            <v/>
          </cell>
          <cell r="H53">
            <v>117</v>
          </cell>
          <cell r="I53">
            <v>102</v>
          </cell>
          <cell r="J53">
            <v>77</v>
          </cell>
          <cell r="K53">
            <v>93</v>
          </cell>
          <cell r="L53">
            <v>99</v>
          </cell>
          <cell r="M53">
            <v>93</v>
          </cell>
          <cell r="N53">
            <v>581</v>
          </cell>
          <cell r="O53">
            <v>103</v>
          </cell>
          <cell r="P53">
            <v>79</v>
          </cell>
          <cell r="Q53">
            <v>89</v>
          </cell>
          <cell r="R53">
            <v>103</v>
          </cell>
          <cell r="S53">
            <v>96</v>
          </cell>
          <cell r="T53">
            <v>88</v>
          </cell>
          <cell r="U53">
            <v>558</v>
          </cell>
        </row>
        <row r="54">
          <cell r="A54">
            <v>23</v>
          </cell>
          <cell r="B54">
            <v>40</v>
          </cell>
          <cell r="C54">
            <v>23</v>
          </cell>
          <cell r="D54" t="str">
            <v>花畑</v>
          </cell>
          <cell r="E54">
            <v>86</v>
          </cell>
          <cell r="F54" t="str">
            <v>東花畑</v>
          </cell>
          <cell r="G54" t="str">
            <v/>
          </cell>
          <cell r="H54">
            <v>81</v>
          </cell>
          <cell r="I54">
            <v>46</v>
          </cell>
          <cell r="J54">
            <v>62</v>
          </cell>
          <cell r="K54">
            <v>61</v>
          </cell>
          <cell r="L54">
            <v>66</v>
          </cell>
          <cell r="M54">
            <v>67</v>
          </cell>
          <cell r="N54">
            <v>383</v>
          </cell>
          <cell r="O54">
            <v>53</v>
          </cell>
          <cell r="P54">
            <v>61</v>
          </cell>
          <cell r="Q54">
            <v>58</v>
          </cell>
          <cell r="R54">
            <v>64</v>
          </cell>
          <cell r="S54">
            <v>66</v>
          </cell>
          <cell r="T54">
            <v>61</v>
          </cell>
          <cell r="U54">
            <v>363</v>
          </cell>
        </row>
        <row r="55">
          <cell r="A55" t="str">
            <v/>
          </cell>
          <cell r="B55">
            <v>70</v>
          </cell>
          <cell r="C55">
            <v>24</v>
          </cell>
          <cell r="D55" t="str">
            <v>高取</v>
          </cell>
          <cell r="E55">
            <v>34</v>
          </cell>
          <cell r="F55" t="str">
            <v>高取</v>
          </cell>
          <cell r="G55" t="str">
            <v/>
          </cell>
          <cell r="H55">
            <v>195</v>
          </cell>
          <cell r="I55">
            <v>158</v>
          </cell>
          <cell r="J55">
            <v>192</v>
          </cell>
          <cell r="K55">
            <v>194</v>
          </cell>
          <cell r="L55">
            <v>177</v>
          </cell>
          <cell r="M55">
            <v>204</v>
          </cell>
          <cell r="N55">
            <v>1120</v>
          </cell>
          <cell r="O55">
            <v>150</v>
          </cell>
          <cell r="P55">
            <v>190</v>
          </cell>
          <cell r="Q55">
            <v>182</v>
          </cell>
          <cell r="R55">
            <v>185</v>
          </cell>
          <cell r="S55">
            <v>210</v>
          </cell>
          <cell r="T55">
            <v>173</v>
          </cell>
          <cell r="U55">
            <v>1090</v>
          </cell>
        </row>
        <row r="56">
          <cell r="A56">
            <v>24</v>
          </cell>
          <cell r="B56">
            <v>70</v>
          </cell>
          <cell r="C56">
            <v>24</v>
          </cell>
          <cell r="D56" t="str">
            <v>高取</v>
          </cell>
          <cell r="E56">
            <v>58</v>
          </cell>
          <cell r="F56" t="str">
            <v>室見</v>
          </cell>
          <cell r="G56" t="str">
            <v/>
          </cell>
          <cell r="H56">
            <v>127</v>
          </cell>
          <cell r="I56">
            <v>127</v>
          </cell>
          <cell r="J56">
            <v>113</v>
          </cell>
          <cell r="K56">
            <v>122</v>
          </cell>
          <cell r="L56">
            <v>124</v>
          </cell>
          <cell r="M56">
            <v>118</v>
          </cell>
          <cell r="N56">
            <v>731</v>
          </cell>
          <cell r="O56">
            <v>122</v>
          </cell>
          <cell r="P56">
            <v>119</v>
          </cell>
          <cell r="Q56">
            <v>111</v>
          </cell>
          <cell r="R56">
            <v>123</v>
          </cell>
          <cell r="S56">
            <v>111</v>
          </cell>
          <cell r="T56">
            <v>137</v>
          </cell>
          <cell r="U56">
            <v>723</v>
          </cell>
        </row>
        <row r="57">
          <cell r="A57" t="str">
            <v/>
          </cell>
          <cell r="B57">
            <v>30</v>
          </cell>
          <cell r="C57">
            <v>25</v>
          </cell>
          <cell r="D57" t="str">
            <v>友泉</v>
          </cell>
          <cell r="E57">
            <v>17</v>
          </cell>
          <cell r="F57" t="str">
            <v>長尾</v>
          </cell>
          <cell r="G57" t="str">
            <v/>
          </cell>
          <cell r="H57">
            <v>123</v>
          </cell>
          <cell r="I57">
            <v>88</v>
          </cell>
          <cell r="J57">
            <v>107</v>
          </cell>
          <cell r="K57">
            <v>92</v>
          </cell>
          <cell r="L57">
            <v>112</v>
          </cell>
          <cell r="M57">
            <v>125</v>
          </cell>
          <cell r="N57">
            <v>647</v>
          </cell>
          <cell r="O57">
            <v>90</v>
          </cell>
          <cell r="P57">
            <v>110</v>
          </cell>
          <cell r="Q57">
            <v>95</v>
          </cell>
          <cell r="R57">
            <v>114</v>
          </cell>
          <cell r="S57">
            <v>124</v>
          </cell>
          <cell r="T57">
            <v>125</v>
          </cell>
          <cell r="U57">
            <v>658</v>
          </cell>
        </row>
        <row r="58">
          <cell r="A58" t="str">
            <v/>
          </cell>
          <cell r="B58">
            <v>30</v>
          </cell>
          <cell r="C58">
            <v>25</v>
          </cell>
          <cell r="D58" t="str">
            <v>友泉</v>
          </cell>
          <cell r="E58">
            <v>56</v>
          </cell>
          <cell r="F58" t="str">
            <v>笹丘</v>
          </cell>
          <cell r="G58" t="str">
            <v/>
          </cell>
          <cell r="H58">
            <v>104</v>
          </cell>
          <cell r="I58">
            <v>99</v>
          </cell>
          <cell r="J58">
            <v>76</v>
          </cell>
          <cell r="K58">
            <v>78</v>
          </cell>
          <cell r="L58">
            <v>95</v>
          </cell>
          <cell r="M58">
            <v>88</v>
          </cell>
          <cell r="N58">
            <v>540</v>
          </cell>
          <cell r="O58">
            <v>99</v>
          </cell>
          <cell r="P58">
            <v>72</v>
          </cell>
          <cell r="Q58">
            <v>78</v>
          </cell>
          <cell r="R58">
            <v>99</v>
          </cell>
          <cell r="S58">
            <v>84</v>
          </cell>
          <cell r="T58">
            <v>99</v>
          </cell>
          <cell r="U58">
            <v>531</v>
          </cell>
        </row>
        <row r="59">
          <cell r="A59" t="str">
            <v/>
          </cell>
          <cell r="B59">
            <v>30</v>
          </cell>
          <cell r="C59">
            <v>25</v>
          </cell>
          <cell r="D59" t="str">
            <v>友泉</v>
          </cell>
          <cell r="E59">
            <v>87</v>
          </cell>
          <cell r="F59" t="str">
            <v>金山</v>
          </cell>
          <cell r="G59" t="str">
            <v>の一部</v>
          </cell>
          <cell r="H59">
            <v>18</v>
          </cell>
          <cell r="I59">
            <v>16</v>
          </cell>
          <cell r="J59">
            <v>17</v>
          </cell>
          <cell r="K59">
            <v>22</v>
          </cell>
          <cell r="L59">
            <v>16</v>
          </cell>
          <cell r="M59">
            <v>14</v>
          </cell>
          <cell r="N59">
            <v>103</v>
          </cell>
          <cell r="O59">
            <v>19</v>
          </cell>
          <cell r="P59">
            <v>17</v>
          </cell>
          <cell r="Q59">
            <v>21</v>
          </cell>
          <cell r="R59">
            <v>18</v>
          </cell>
          <cell r="S59">
            <v>14</v>
          </cell>
          <cell r="T59">
            <v>19</v>
          </cell>
          <cell r="U59">
            <v>108</v>
          </cell>
        </row>
        <row r="60">
          <cell r="A60">
            <v>25</v>
          </cell>
          <cell r="B60">
            <v>30</v>
          </cell>
          <cell r="C60">
            <v>25</v>
          </cell>
          <cell r="D60" t="str">
            <v>友泉</v>
          </cell>
          <cell r="E60">
            <v>117</v>
          </cell>
          <cell r="F60" t="str">
            <v>田島</v>
          </cell>
          <cell r="G60" t="str">
            <v>の一部</v>
          </cell>
          <cell r="H60">
            <v>85</v>
          </cell>
          <cell r="I60">
            <v>80</v>
          </cell>
          <cell r="J60">
            <v>70</v>
          </cell>
          <cell r="K60">
            <v>70</v>
          </cell>
          <cell r="L60">
            <v>70</v>
          </cell>
          <cell r="M60">
            <v>74</v>
          </cell>
          <cell r="N60">
            <v>449</v>
          </cell>
          <cell r="O60">
            <v>82</v>
          </cell>
          <cell r="P60">
            <v>72</v>
          </cell>
          <cell r="Q60">
            <v>68</v>
          </cell>
          <cell r="R60">
            <v>68</v>
          </cell>
          <cell r="S60">
            <v>70</v>
          </cell>
          <cell r="T60">
            <v>77</v>
          </cell>
          <cell r="U60">
            <v>437</v>
          </cell>
        </row>
        <row r="61">
          <cell r="A61" t="str">
            <v/>
          </cell>
          <cell r="B61">
            <v>40</v>
          </cell>
          <cell r="C61">
            <v>26</v>
          </cell>
          <cell r="D61" t="str">
            <v>筑紫丘</v>
          </cell>
          <cell r="E61">
            <v>75</v>
          </cell>
          <cell r="F61" t="str">
            <v>筑紫丘</v>
          </cell>
          <cell r="G61" t="str">
            <v/>
          </cell>
          <cell r="H61">
            <v>76</v>
          </cell>
          <cell r="I61">
            <v>56</v>
          </cell>
          <cell r="J61">
            <v>74</v>
          </cell>
          <cell r="K61">
            <v>77</v>
          </cell>
          <cell r="L61">
            <v>73</v>
          </cell>
          <cell r="M61">
            <v>91</v>
          </cell>
          <cell r="N61">
            <v>447</v>
          </cell>
          <cell r="O61">
            <v>50</v>
          </cell>
          <cell r="P61">
            <v>70</v>
          </cell>
          <cell r="Q61">
            <v>75</v>
          </cell>
          <cell r="R61">
            <v>70</v>
          </cell>
          <cell r="S61">
            <v>91</v>
          </cell>
          <cell r="T61">
            <v>85</v>
          </cell>
          <cell r="U61">
            <v>441</v>
          </cell>
        </row>
        <row r="62">
          <cell r="A62">
            <v>26</v>
          </cell>
          <cell r="B62">
            <v>40</v>
          </cell>
          <cell r="C62">
            <v>26</v>
          </cell>
          <cell r="D62" t="str">
            <v>筑紫丘</v>
          </cell>
          <cell r="E62">
            <v>112</v>
          </cell>
          <cell r="F62" t="str">
            <v>東若久</v>
          </cell>
          <cell r="G62" t="str">
            <v/>
          </cell>
          <cell r="H62">
            <v>92</v>
          </cell>
          <cell r="I62">
            <v>78</v>
          </cell>
          <cell r="J62">
            <v>63</v>
          </cell>
          <cell r="K62">
            <v>70</v>
          </cell>
          <cell r="L62">
            <v>63</v>
          </cell>
          <cell r="M62">
            <v>67</v>
          </cell>
          <cell r="N62">
            <v>433</v>
          </cell>
          <cell r="O62">
            <v>75</v>
          </cell>
          <cell r="P62">
            <v>65</v>
          </cell>
          <cell r="Q62">
            <v>68</v>
          </cell>
          <cell r="R62">
            <v>62</v>
          </cell>
          <cell r="S62">
            <v>63</v>
          </cell>
          <cell r="T62">
            <v>65</v>
          </cell>
          <cell r="U62">
            <v>398</v>
          </cell>
        </row>
        <row r="63">
          <cell r="A63" t="str">
            <v/>
          </cell>
          <cell r="B63">
            <v>20</v>
          </cell>
          <cell r="C63">
            <v>27</v>
          </cell>
          <cell r="D63" t="str">
            <v>三筑</v>
          </cell>
          <cell r="E63">
            <v>49</v>
          </cell>
          <cell r="F63" t="str">
            <v>那珂南</v>
          </cell>
          <cell r="G63" t="str">
            <v/>
          </cell>
          <cell r="H63">
            <v>99</v>
          </cell>
          <cell r="I63">
            <v>114</v>
          </cell>
          <cell r="J63">
            <v>96</v>
          </cell>
          <cell r="K63">
            <v>90</v>
          </cell>
          <cell r="L63">
            <v>78</v>
          </cell>
          <cell r="M63">
            <v>87</v>
          </cell>
          <cell r="N63">
            <v>564</v>
          </cell>
          <cell r="O63">
            <v>119</v>
          </cell>
          <cell r="P63">
            <v>101</v>
          </cell>
          <cell r="Q63">
            <v>90</v>
          </cell>
          <cell r="R63">
            <v>79</v>
          </cell>
          <cell r="S63">
            <v>87</v>
          </cell>
          <cell r="T63">
            <v>89</v>
          </cell>
          <cell r="U63">
            <v>565</v>
          </cell>
        </row>
        <row r="64">
          <cell r="A64">
            <v>27</v>
          </cell>
          <cell r="B64">
            <v>20</v>
          </cell>
          <cell r="C64">
            <v>27</v>
          </cell>
          <cell r="D64" t="str">
            <v>三筑</v>
          </cell>
          <cell r="E64">
            <v>120</v>
          </cell>
          <cell r="F64" t="str">
            <v>三筑</v>
          </cell>
          <cell r="G64" t="str">
            <v/>
          </cell>
          <cell r="H64">
            <v>109</v>
          </cell>
          <cell r="I64">
            <v>136</v>
          </cell>
          <cell r="J64">
            <v>83</v>
          </cell>
          <cell r="K64">
            <v>101</v>
          </cell>
          <cell r="L64">
            <v>108</v>
          </cell>
          <cell r="M64">
            <v>101</v>
          </cell>
          <cell r="N64">
            <v>638</v>
          </cell>
          <cell r="O64">
            <v>129</v>
          </cell>
          <cell r="P64">
            <v>83</v>
          </cell>
          <cell r="Q64">
            <v>102</v>
          </cell>
          <cell r="R64">
            <v>104</v>
          </cell>
          <cell r="S64">
            <v>98</v>
          </cell>
          <cell r="T64">
            <v>98</v>
          </cell>
          <cell r="U64">
            <v>614</v>
          </cell>
        </row>
        <row r="65">
          <cell r="A65" t="str">
            <v/>
          </cell>
          <cell r="B65">
            <v>20</v>
          </cell>
          <cell r="C65">
            <v>28</v>
          </cell>
          <cell r="D65" t="str">
            <v>那珂</v>
          </cell>
          <cell r="E65">
            <v>40</v>
          </cell>
          <cell r="F65" t="str">
            <v>宮竹</v>
          </cell>
          <cell r="G65" t="str">
            <v>の一部</v>
          </cell>
          <cell r="H65">
            <v>37</v>
          </cell>
          <cell r="I65">
            <v>47</v>
          </cell>
          <cell r="J65">
            <v>37</v>
          </cell>
          <cell r="K65">
            <v>55</v>
          </cell>
          <cell r="L65">
            <v>50</v>
          </cell>
          <cell r="M65">
            <v>42</v>
          </cell>
          <cell r="N65">
            <v>268</v>
          </cell>
          <cell r="O65">
            <v>44</v>
          </cell>
          <cell r="P65">
            <v>41</v>
          </cell>
          <cell r="Q65">
            <v>54</v>
          </cell>
          <cell r="R65">
            <v>52</v>
          </cell>
          <cell r="S65">
            <v>45</v>
          </cell>
          <cell r="T65">
            <v>52</v>
          </cell>
          <cell r="U65">
            <v>288</v>
          </cell>
        </row>
        <row r="66">
          <cell r="A66" t="str">
            <v/>
          </cell>
          <cell r="B66">
            <v>20</v>
          </cell>
          <cell r="C66">
            <v>28</v>
          </cell>
          <cell r="D66" t="str">
            <v>那珂</v>
          </cell>
          <cell r="E66">
            <v>48</v>
          </cell>
          <cell r="F66" t="str">
            <v>那珂</v>
          </cell>
          <cell r="G66" t="str">
            <v/>
          </cell>
          <cell r="H66">
            <v>163</v>
          </cell>
          <cell r="I66">
            <v>165</v>
          </cell>
          <cell r="J66">
            <v>149</v>
          </cell>
          <cell r="K66">
            <v>168</v>
          </cell>
          <cell r="L66">
            <v>142</v>
          </cell>
          <cell r="M66">
            <v>191</v>
          </cell>
          <cell r="N66">
            <v>978</v>
          </cell>
          <cell r="O66">
            <v>160</v>
          </cell>
          <cell r="P66">
            <v>155</v>
          </cell>
          <cell r="Q66">
            <v>170</v>
          </cell>
          <cell r="R66">
            <v>146</v>
          </cell>
          <cell r="S66">
            <v>189</v>
          </cell>
          <cell r="T66">
            <v>162</v>
          </cell>
          <cell r="U66">
            <v>982</v>
          </cell>
        </row>
        <row r="67">
          <cell r="A67">
            <v>28</v>
          </cell>
          <cell r="B67">
            <v>20</v>
          </cell>
          <cell r="C67">
            <v>28</v>
          </cell>
          <cell r="D67" t="str">
            <v>那珂</v>
          </cell>
          <cell r="E67">
            <v>133</v>
          </cell>
          <cell r="F67" t="str">
            <v>弥生</v>
          </cell>
          <cell r="G67" t="str">
            <v/>
          </cell>
          <cell r="H67">
            <v>55</v>
          </cell>
          <cell r="I67">
            <v>52</v>
          </cell>
          <cell r="J67">
            <v>59</v>
          </cell>
          <cell r="K67">
            <v>51</v>
          </cell>
          <cell r="L67">
            <v>41</v>
          </cell>
          <cell r="M67">
            <v>49</v>
          </cell>
          <cell r="N67">
            <v>307</v>
          </cell>
          <cell r="O67">
            <v>55</v>
          </cell>
          <cell r="P67">
            <v>61</v>
          </cell>
          <cell r="Q67">
            <v>51</v>
          </cell>
          <cell r="R67">
            <v>46</v>
          </cell>
          <cell r="S67">
            <v>48</v>
          </cell>
          <cell r="T67">
            <v>50</v>
          </cell>
          <cell r="U67">
            <v>311</v>
          </cell>
        </row>
        <row r="68">
          <cell r="A68" t="str">
            <v/>
          </cell>
          <cell r="B68">
            <v>10</v>
          </cell>
          <cell r="C68">
            <v>29</v>
          </cell>
          <cell r="D68" t="str">
            <v>和白</v>
          </cell>
          <cell r="E68">
            <v>60</v>
          </cell>
          <cell r="F68" t="str">
            <v>和白</v>
          </cell>
          <cell r="G68" t="str">
            <v/>
          </cell>
          <cell r="H68">
            <v>121</v>
          </cell>
          <cell r="I68">
            <v>110</v>
          </cell>
          <cell r="J68">
            <v>115</v>
          </cell>
          <cell r="K68">
            <v>114</v>
          </cell>
          <cell r="L68">
            <v>105</v>
          </cell>
          <cell r="M68">
            <v>107</v>
          </cell>
          <cell r="N68">
            <v>672</v>
          </cell>
          <cell r="O68">
            <v>113</v>
          </cell>
          <cell r="P68">
            <v>117</v>
          </cell>
          <cell r="Q68">
            <v>116</v>
          </cell>
          <cell r="R68">
            <v>111</v>
          </cell>
          <cell r="S68">
            <v>105</v>
          </cell>
          <cell r="T68">
            <v>94</v>
          </cell>
          <cell r="U68">
            <v>656</v>
          </cell>
        </row>
        <row r="69">
          <cell r="A69" t="str">
            <v/>
          </cell>
          <cell r="B69">
            <v>10</v>
          </cell>
          <cell r="C69">
            <v>29</v>
          </cell>
          <cell r="D69" t="str">
            <v>和白</v>
          </cell>
          <cell r="E69">
            <v>123</v>
          </cell>
          <cell r="F69" t="str">
            <v>奈多</v>
          </cell>
          <cell r="G69" t="str">
            <v/>
          </cell>
          <cell r="H69">
            <v>85</v>
          </cell>
          <cell r="I69">
            <v>106</v>
          </cell>
          <cell r="J69">
            <v>69</v>
          </cell>
          <cell r="K69">
            <v>85</v>
          </cell>
          <cell r="L69">
            <v>89</v>
          </cell>
          <cell r="M69">
            <v>76</v>
          </cell>
          <cell r="N69">
            <v>510</v>
          </cell>
          <cell r="O69">
            <v>105</v>
          </cell>
          <cell r="P69">
            <v>65</v>
          </cell>
          <cell r="Q69">
            <v>85</v>
          </cell>
          <cell r="R69">
            <v>91</v>
          </cell>
          <cell r="S69">
            <v>78</v>
          </cell>
          <cell r="T69">
            <v>76</v>
          </cell>
          <cell r="U69">
            <v>500</v>
          </cell>
        </row>
        <row r="70">
          <cell r="A70">
            <v>29</v>
          </cell>
          <cell r="B70">
            <v>10</v>
          </cell>
          <cell r="C70">
            <v>29</v>
          </cell>
          <cell r="D70" t="str">
            <v>和白</v>
          </cell>
          <cell r="E70">
            <v>146</v>
          </cell>
          <cell r="F70" t="str">
            <v>三苫</v>
          </cell>
          <cell r="G70" t="str">
            <v/>
          </cell>
          <cell r="H70">
            <v>119</v>
          </cell>
          <cell r="I70">
            <v>125</v>
          </cell>
          <cell r="J70">
            <v>95</v>
          </cell>
          <cell r="K70">
            <v>125</v>
          </cell>
          <cell r="L70">
            <v>117</v>
          </cell>
          <cell r="M70">
            <v>116</v>
          </cell>
          <cell r="N70">
            <v>697</v>
          </cell>
          <cell r="O70">
            <v>125</v>
          </cell>
          <cell r="P70">
            <v>97</v>
          </cell>
          <cell r="Q70">
            <v>126</v>
          </cell>
          <cell r="R70">
            <v>114</v>
          </cell>
          <cell r="S70">
            <v>118</v>
          </cell>
          <cell r="T70">
            <v>124</v>
          </cell>
          <cell r="U70">
            <v>704</v>
          </cell>
        </row>
        <row r="71">
          <cell r="A71" t="str">
            <v/>
          </cell>
          <cell r="B71">
            <v>70</v>
          </cell>
          <cell r="C71">
            <v>30</v>
          </cell>
          <cell r="D71" t="str">
            <v>金武</v>
          </cell>
          <cell r="E71">
            <v>61</v>
          </cell>
          <cell r="F71" t="str">
            <v>金武</v>
          </cell>
          <cell r="G71" t="str">
            <v/>
          </cell>
          <cell r="H71">
            <v>134</v>
          </cell>
          <cell r="I71">
            <v>100</v>
          </cell>
          <cell r="J71">
            <v>106</v>
          </cell>
          <cell r="K71">
            <v>103</v>
          </cell>
          <cell r="L71">
            <v>99</v>
          </cell>
          <cell r="M71">
            <v>99</v>
          </cell>
          <cell r="N71">
            <v>641</v>
          </cell>
          <cell r="O71">
            <v>96</v>
          </cell>
          <cell r="P71">
            <v>105</v>
          </cell>
          <cell r="Q71">
            <v>100</v>
          </cell>
          <cell r="R71">
            <v>97</v>
          </cell>
          <cell r="S71">
            <v>93</v>
          </cell>
          <cell r="T71">
            <v>100</v>
          </cell>
          <cell r="U71">
            <v>591</v>
          </cell>
        </row>
        <row r="72">
          <cell r="A72" t="str">
            <v/>
          </cell>
          <cell r="B72">
            <v>70</v>
          </cell>
          <cell r="C72">
            <v>30</v>
          </cell>
          <cell r="D72" t="str">
            <v>金武</v>
          </cell>
          <cell r="E72">
            <v>98</v>
          </cell>
          <cell r="F72" t="str">
            <v>入部</v>
          </cell>
          <cell r="G72" t="str">
            <v/>
          </cell>
          <cell r="H72">
            <v>81</v>
          </cell>
          <cell r="I72">
            <v>69</v>
          </cell>
          <cell r="J72">
            <v>83</v>
          </cell>
          <cell r="K72">
            <v>61</v>
          </cell>
          <cell r="L72">
            <v>71</v>
          </cell>
          <cell r="M72">
            <v>62</v>
          </cell>
          <cell r="N72">
            <v>427</v>
          </cell>
          <cell r="O72">
            <v>67</v>
          </cell>
          <cell r="P72">
            <v>80</v>
          </cell>
          <cell r="Q72">
            <v>61</v>
          </cell>
          <cell r="R72">
            <v>69</v>
          </cell>
          <cell r="S72">
            <v>63</v>
          </cell>
          <cell r="T72">
            <v>73</v>
          </cell>
          <cell r="U72">
            <v>413</v>
          </cell>
        </row>
        <row r="73">
          <cell r="A73">
            <v>30</v>
          </cell>
          <cell r="B73">
            <v>70</v>
          </cell>
          <cell r="C73">
            <v>30</v>
          </cell>
          <cell r="D73" t="str">
            <v>金武</v>
          </cell>
          <cell r="E73">
            <v>113</v>
          </cell>
          <cell r="F73" t="str">
            <v>四箇田</v>
          </cell>
          <cell r="G73" t="str">
            <v/>
          </cell>
          <cell r="H73">
            <v>90</v>
          </cell>
          <cell r="I73">
            <v>67</v>
          </cell>
          <cell r="J73">
            <v>63</v>
          </cell>
          <cell r="K73">
            <v>66</v>
          </cell>
          <cell r="L73">
            <v>80</v>
          </cell>
          <cell r="M73">
            <v>83</v>
          </cell>
          <cell r="N73">
            <v>449</v>
          </cell>
          <cell r="O73">
            <v>68</v>
          </cell>
          <cell r="P73">
            <v>66</v>
          </cell>
          <cell r="Q73">
            <v>63</v>
          </cell>
          <cell r="R73">
            <v>83</v>
          </cell>
          <cell r="S73">
            <v>83</v>
          </cell>
          <cell r="T73">
            <v>81</v>
          </cell>
          <cell r="U73">
            <v>444</v>
          </cell>
        </row>
        <row r="74">
          <cell r="A74" t="str">
            <v/>
          </cell>
          <cell r="B74">
            <v>20</v>
          </cell>
          <cell r="C74">
            <v>31</v>
          </cell>
          <cell r="D74" t="str">
            <v>吉塚</v>
          </cell>
          <cell r="E74">
            <v>18</v>
          </cell>
          <cell r="F74" t="str">
            <v>吉塚</v>
          </cell>
          <cell r="G74" t="str">
            <v/>
          </cell>
          <cell r="H74">
            <v>97</v>
          </cell>
          <cell r="I74">
            <v>76</v>
          </cell>
          <cell r="J74">
            <v>61</v>
          </cell>
          <cell r="K74">
            <v>73</v>
          </cell>
          <cell r="L74">
            <v>59</v>
          </cell>
          <cell r="M74">
            <v>60</v>
          </cell>
          <cell r="N74">
            <v>426</v>
          </cell>
          <cell r="O74">
            <v>79</v>
          </cell>
          <cell r="P74">
            <v>61</v>
          </cell>
          <cell r="Q74">
            <v>73</v>
          </cell>
          <cell r="R74">
            <v>59</v>
          </cell>
          <cell r="S74">
            <v>60</v>
          </cell>
          <cell r="T74">
            <v>71</v>
          </cell>
          <cell r="U74">
            <v>403</v>
          </cell>
        </row>
        <row r="75">
          <cell r="A75">
            <v>31</v>
          </cell>
          <cell r="B75">
            <v>20</v>
          </cell>
          <cell r="C75">
            <v>31</v>
          </cell>
          <cell r="D75" t="str">
            <v>吉塚</v>
          </cell>
          <cell r="E75">
            <v>53</v>
          </cell>
          <cell r="F75" t="str">
            <v>東吉塚</v>
          </cell>
          <cell r="G75" t="str">
            <v/>
          </cell>
          <cell r="H75">
            <v>79</v>
          </cell>
          <cell r="I75">
            <v>77</v>
          </cell>
          <cell r="J75">
            <v>74</v>
          </cell>
          <cell r="K75">
            <v>71</v>
          </cell>
          <cell r="L75">
            <v>71</v>
          </cell>
          <cell r="M75">
            <v>77</v>
          </cell>
          <cell r="N75">
            <v>449</v>
          </cell>
          <cell r="O75">
            <v>78</v>
          </cell>
          <cell r="P75">
            <v>75</v>
          </cell>
          <cell r="Q75">
            <v>72</v>
          </cell>
          <cell r="R75">
            <v>71</v>
          </cell>
          <cell r="S75">
            <v>78</v>
          </cell>
          <cell r="T75">
            <v>87</v>
          </cell>
          <cell r="U75">
            <v>461</v>
          </cell>
        </row>
        <row r="76">
          <cell r="A76" t="str">
            <v/>
          </cell>
          <cell r="B76">
            <v>50</v>
          </cell>
          <cell r="C76">
            <v>32</v>
          </cell>
          <cell r="D76" t="str">
            <v>城南</v>
          </cell>
          <cell r="E76">
            <v>59</v>
          </cell>
          <cell r="F76" t="str">
            <v>別府</v>
          </cell>
          <cell r="G76" t="str">
            <v/>
          </cell>
          <cell r="H76">
            <v>163</v>
          </cell>
          <cell r="I76">
            <v>157</v>
          </cell>
          <cell r="J76">
            <v>170</v>
          </cell>
          <cell r="K76">
            <v>167</v>
          </cell>
          <cell r="L76">
            <v>150</v>
          </cell>
          <cell r="M76">
            <v>135</v>
          </cell>
          <cell r="N76">
            <v>942</v>
          </cell>
          <cell r="O76">
            <v>165</v>
          </cell>
          <cell r="P76">
            <v>165</v>
          </cell>
          <cell r="Q76">
            <v>174</v>
          </cell>
          <cell r="R76">
            <v>151</v>
          </cell>
          <cell r="S76">
            <v>134</v>
          </cell>
          <cell r="T76">
            <v>161</v>
          </cell>
          <cell r="U76">
            <v>950</v>
          </cell>
        </row>
        <row r="77">
          <cell r="A77" t="str">
            <v/>
          </cell>
          <cell r="B77">
            <v>50</v>
          </cell>
          <cell r="C77">
            <v>32</v>
          </cell>
          <cell r="D77" t="str">
            <v>城南</v>
          </cell>
          <cell r="E77">
            <v>82</v>
          </cell>
          <cell r="F77" t="str">
            <v>城南</v>
          </cell>
          <cell r="G77" t="str">
            <v/>
          </cell>
          <cell r="H77">
            <v>140</v>
          </cell>
          <cell r="I77">
            <v>122</v>
          </cell>
          <cell r="J77">
            <v>122</v>
          </cell>
          <cell r="K77">
            <v>123</v>
          </cell>
          <cell r="L77">
            <v>120</v>
          </cell>
          <cell r="M77">
            <v>120</v>
          </cell>
          <cell r="N77">
            <v>747</v>
          </cell>
          <cell r="O77">
            <v>118</v>
          </cell>
          <cell r="P77">
            <v>121</v>
          </cell>
          <cell r="Q77">
            <v>121</v>
          </cell>
          <cell r="R77">
            <v>116</v>
          </cell>
          <cell r="S77">
            <v>119</v>
          </cell>
          <cell r="T77">
            <v>148</v>
          </cell>
          <cell r="U77">
            <v>743</v>
          </cell>
        </row>
        <row r="78">
          <cell r="A78">
            <v>32</v>
          </cell>
          <cell r="B78">
            <v>50</v>
          </cell>
          <cell r="C78">
            <v>32</v>
          </cell>
          <cell r="D78" t="str">
            <v>城南</v>
          </cell>
          <cell r="E78">
            <v>117</v>
          </cell>
          <cell r="F78" t="str">
            <v>田島</v>
          </cell>
          <cell r="G78" t="str">
            <v>の一部</v>
          </cell>
          <cell r="H78">
            <v>13</v>
          </cell>
          <cell r="I78">
            <v>8</v>
          </cell>
          <cell r="J78">
            <v>13</v>
          </cell>
          <cell r="K78">
            <v>8</v>
          </cell>
          <cell r="L78">
            <v>8</v>
          </cell>
          <cell r="M78">
            <v>9</v>
          </cell>
          <cell r="N78">
            <v>59</v>
          </cell>
          <cell r="O78">
            <v>10</v>
          </cell>
          <cell r="P78">
            <v>11</v>
          </cell>
          <cell r="Q78">
            <v>10</v>
          </cell>
          <cell r="R78">
            <v>8</v>
          </cell>
          <cell r="S78">
            <v>11</v>
          </cell>
          <cell r="T78">
            <v>11</v>
          </cell>
          <cell r="U78">
            <v>61</v>
          </cell>
        </row>
        <row r="79">
          <cell r="A79" t="str">
            <v/>
          </cell>
          <cell r="B79">
            <v>60</v>
          </cell>
          <cell r="C79">
            <v>33</v>
          </cell>
          <cell r="D79" t="str">
            <v>元岡</v>
          </cell>
          <cell r="E79">
            <v>63</v>
          </cell>
          <cell r="F79" t="str">
            <v>周船寺</v>
          </cell>
          <cell r="G79" t="str">
            <v/>
          </cell>
          <cell r="H79">
            <v>145</v>
          </cell>
          <cell r="I79">
            <v>112</v>
          </cell>
          <cell r="J79">
            <v>128</v>
          </cell>
          <cell r="K79">
            <v>133</v>
          </cell>
          <cell r="L79">
            <v>141</v>
          </cell>
          <cell r="M79">
            <v>141</v>
          </cell>
          <cell r="N79">
            <v>800</v>
          </cell>
          <cell r="O79">
            <v>117</v>
          </cell>
          <cell r="P79">
            <v>128</v>
          </cell>
          <cell r="Q79">
            <v>126</v>
          </cell>
          <cell r="R79">
            <v>141</v>
          </cell>
          <cell r="S79">
            <v>137</v>
          </cell>
          <cell r="T79">
            <v>133</v>
          </cell>
          <cell r="U79">
            <v>782</v>
          </cell>
        </row>
        <row r="80">
          <cell r="A80">
            <v>33</v>
          </cell>
          <cell r="B80">
            <v>60</v>
          </cell>
          <cell r="C80">
            <v>33</v>
          </cell>
          <cell r="D80" t="str">
            <v>元岡</v>
          </cell>
          <cell r="E80">
            <v>64</v>
          </cell>
          <cell r="F80" t="str">
            <v>元岡</v>
          </cell>
          <cell r="G80" t="str">
            <v/>
          </cell>
          <cell r="H80">
            <v>146</v>
          </cell>
          <cell r="I80">
            <v>161</v>
          </cell>
          <cell r="J80">
            <v>141</v>
          </cell>
          <cell r="K80">
            <v>152</v>
          </cell>
          <cell r="L80">
            <v>152</v>
          </cell>
          <cell r="M80">
            <v>148</v>
          </cell>
          <cell r="N80">
            <v>900</v>
          </cell>
          <cell r="O80">
            <v>161</v>
          </cell>
          <cell r="P80">
            <v>139</v>
          </cell>
          <cell r="Q80">
            <v>151</v>
          </cell>
          <cell r="R80">
            <v>152</v>
          </cell>
          <cell r="S80">
            <v>147</v>
          </cell>
          <cell r="T80">
            <v>135</v>
          </cell>
          <cell r="U80">
            <v>885</v>
          </cell>
        </row>
        <row r="81">
          <cell r="A81">
            <v>34</v>
          </cell>
          <cell r="B81">
            <v>60</v>
          </cell>
          <cell r="C81">
            <v>34</v>
          </cell>
          <cell r="D81" t="str">
            <v>北崎</v>
          </cell>
          <cell r="E81">
            <v>65</v>
          </cell>
          <cell r="F81" t="str">
            <v>北崎</v>
          </cell>
          <cell r="G81" t="str">
            <v/>
          </cell>
          <cell r="H81">
            <v>20</v>
          </cell>
          <cell r="I81">
            <v>20</v>
          </cell>
          <cell r="J81">
            <v>18</v>
          </cell>
          <cell r="K81">
            <v>14</v>
          </cell>
          <cell r="L81">
            <v>16</v>
          </cell>
          <cell r="M81">
            <v>17</v>
          </cell>
          <cell r="N81">
            <v>105</v>
          </cell>
          <cell r="O81">
            <v>21</v>
          </cell>
          <cell r="P81">
            <v>18</v>
          </cell>
          <cell r="Q81">
            <v>15</v>
          </cell>
          <cell r="R81">
            <v>16</v>
          </cell>
          <cell r="S81">
            <v>17</v>
          </cell>
          <cell r="T81">
            <v>17</v>
          </cell>
          <cell r="U81">
            <v>104</v>
          </cell>
        </row>
        <row r="82">
          <cell r="A82" t="str">
            <v/>
          </cell>
          <cell r="B82">
            <v>30</v>
          </cell>
          <cell r="C82">
            <v>35</v>
          </cell>
          <cell r="D82" t="str">
            <v>平尾</v>
          </cell>
          <cell r="E82">
            <v>21</v>
          </cell>
          <cell r="F82" t="str">
            <v>平尾</v>
          </cell>
          <cell r="G82" t="str">
            <v/>
          </cell>
          <cell r="H82">
            <v>174</v>
          </cell>
          <cell r="I82">
            <v>178</v>
          </cell>
          <cell r="J82">
            <v>147</v>
          </cell>
          <cell r="K82">
            <v>165</v>
          </cell>
          <cell r="L82">
            <v>177</v>
          </cell>
          <cell r="M82">
            <v>152</v>
          </cell>
          <cell r="N82">
            <v>993</v>
          </cell>
          <cell r="O82">
            <v>168</v>
          </cell>
          <cell r="P82">
            <v>146</v>
          </cell>
          <cell r="Q82">
            <v>160</v>
          </cell>
          <cell r="R82">
            <v>180</v>
          </cell>
          <cell r="S82">
            <v>147</v>
          </cell>
          <cell r="T82">
            <v>169</v>
          </cell>
          <cell r="U82">
            <v>970</v>
          </cell>
        </row>
        <row r="83">
          <cell r="A83">
            <v>35</v>
          </cell>
          <cell r="B83">
            <v>30</v>
          </cell>
          <cell r="C83">
            <v>35</v>
          </cell>
          <cell r="D83" t="str">
            <v>平尾</v>
          </cell>
          <cell r="E83">
            <v>69</v>
          </cell>
          <cell r="F83" t="str">
            <v>小笹</v>
          </cell>
          <cell r="G83" t="str">
            <v/>
          </cell>
          <cell r="H83">
            <v>146</v>
          </cell>
          <cell r="I83">
            <v>148</v>
          </cell>
          <cell r="J83">
            <v>138</v>
          </cell>
          <cell r="K83">
            <v>174</v>
          </cell>
          <cell r="L83">
            <v>155</v>
          </cell>
          <cell r="M83">
            <v>167</v>
          </cell>
          <cell r="N83">
            <v>928</v>
          </cell>
          <cell r="O83">
            <v>149</v>
          </cell>
          <cell r="P83">
            <v>131</v>
          </cell>
          <cell r="Q83">
            <v>165</v>
          </cell>
          <cell r="R83">
            <v>148</v>
          </cell>
          <cell r="S83">
            <v>167</v>
          </cell>
          <cell r="T83">
            <v>158</v>
          </cell>
          <cell r="U83">
            <v>918</v>
          </cell>
        </row>
        <row r="84">
          <cell r="A84">
            <v>36</v>
          </cell>
          <cell r="B84">
            <v>60</v>
          </cell>
          <cell r="C84">
            <v>36</v>
          </cell>
          <cell r="D84" t="str">
            <v>玄界</v>
          </cell>
          <cell r="E84">
            <v>66</v>
          </cell>
          <cell r="F84" t="str">
            <v>玄界</v>
          </cell>
          <cell r="G84" t="str">
            <v/>
          </cell>
          <cell r="H84">
            <v>3</v>
          </cell>
          <cell r="I84">
            <v>4</v>
          </cell>
          <cell r="J84">
            <v>4</v>
          </cell>
          <cell r="K84">
            <v>4</v>
          </cell>
          <cell r="L84">
            <v>2</v>
          </cell>
          <cell r="M84">
            <v>2</v>
          </cell>
          <cell r="N84">
            <v>19</v>
          </cell>
          <cell r="O84">
            <v>4</v>
          </cell>
          <cell r="P84">
            <v>4</v>
          </cell>
          <cell r="Q84">
            <v>4</v>
          </cell>
          <cell r="R84">
            <v>2</v>
          </cell>
          <cell r="S84">
            <v>2</v>
          </cell>
          <cell r="T84">
            <v>1</v>
          </cell>
          <cell r="U84">
            <v>17</v>
          </cell>
        </row>
        <row r="85">
          <cell r="A85" t="str">
            <v/>
          </cell>
          <cell r="B85">
            <v>50</v>
          </cell>
          <cell r="C85">
            <v>37</v>
          </cell>
          <cell r="D85" t="str">
            <v>梅林</v>
          </cell>
          <cell r="E85">
            <v>41</v>
          </cell>
          <cell r="F85" t="str">
            <v>田隈</v>
          </cell>
          <cell r="G85" t="str">
            <v>の一部</v>
          </cell>
          <cell r="H85">
            <v>3</v>
          </cell>
          <cell r="I85">
            <v>1</v>
          </cell>
          <cell r="J85">
            <v>2</v>
          </cell>
          <cell r="K85">
            <v>0</v>
          </cell>
          <cell r="L85">
            <v>3</v>
          </cell>
          <cell r="M85">
            <v>0</v>
          </cell>
          <cell r="N85">
            <v>9</v>
          </cell>
          <cell r="O85">
            <v>1</v>
          </cell>
          <cell r="P85">
            <v>3</v>
          </cell>
          <cell r="Q85">
            <v>2</v>
          </cell>
          <cell r="R85">
            <v>2</v>
          </cell>
          <cell r="S85">
            <v>9</v>
          </cell>
          <cell r="T85">
            <v>3</v>
          </cell>
          <cell r="U85">
            <v>9</v>
          </cell>
        </row>
        <row r="86">
          <cell r="A86" t="str">
            <v/>
          </cell>
          <cell r="B86">
            <v>50</v>
          </cell>
          <cell r="C86">
            <v>37</v>
          </cell>
          <cell r="D86" t="str">
            <v>梅林</v>
          </cell>
          <cell r="E86">
            <v>70</v>
          </cell>
          <cell r="F86" t="str">
            <v>七隈</v>
          </cell>
          <cell r="G86" t="str">
            <v/>
          </cell>
          <cell r="H86">
            <v>123</v>
          </cell>
          <cell r="I86">
            <v>90</v>
          </cell>
          <cell r="J86">
            <v>105</v>
          </cell>
          <cell r="K86">
            <v>79</v>
          </cell>
          <cell r="L86">
            <v>104</v>
          </cell>
          <cell r="M86">
            <v>97</v>
          </cell>
          <cell r="N86">
            <v>598</v>
          </cell>
          <cell r="O86">
            <v>97</v>
          </cell>
          <cell r="P86">
            <v>103</v>
          </cell>
          <cell r="Q86">
            <v>77</v>
          </cell>
          <cell r="R86">
            <v>105</v>
          </cell>
          <cell r="S86">
            <v>95</v>
          </cell>
          <cell r="T86">
            <v>108</v>
          </cell>
          <cell r="U86">
            <v>585</v>
          </cell>
        </row>
        <row r="87">
          <cell r="A87" t="str">
            <v/>
          </cell>
          <cell r="B87">
            <v>50</v>
          </cell>
          <cell r="C87">
            <v>37</v>
          </cell>
          <cell r="D87" t="str">
            <v>梅林</v>
          </cell>
          <cell r="E87">
            <v>87</v>
          </cell>
          <cell r="F87" t="str">
            <v>金山</v>
          </cell>
          <cell r="G87" t="str">
            <v>の一部</v>
          </cell>
          <cell r="H87">
            <v>28</v>
          </cell>
          <cell r="I87">
            <v>30</v>
          </cell>
          <cell r="J87">
            <v>24</v>
          </cell>
          <cell r="K87">
            <v>19</v>
          </cell>
          <cell r="L87">
            <v>32</v>
          </cell>
          <cell r="M87">
            <v>21</v>
          </cell>
          <cell r="N87">
            <v>154</v>
          </cell>
          <cell r="O87">
            <v>31</v>
          </cell>
          <cell r="P87">
            <v>24</v>
          </cell>
          <cell r="Q87">
            <v>24</v>
          </cell>
          <cell r="R87">
            <v>31</v>
          </cell>
          <cell r="S87">
            <v>21</v>
          </cell>
          <cell r="T87">
            <v>33</v>
          </cell>
          <cell r="U87">
            <v>164</v>
          </cell>
        </row>
        <row r="88">
          <cell r="A88">
            <v>37</v>
          </cell>
          <cell r="B88">
            <v>50</v>
          </cell>
          <cell r="C88">
            <v>37</v>
          </cell>
          <cell r="D88" t="str">
            <v>梅林</v>
          </cell>
          <cell r="E88">
            <v>104</v>
          </cell>
          <cell r="F88" t="str">
            <v>野芥</v>
          </cell>
          <cell r="G88" t="str">
            <v>の一部</v>
          </cell>
          <cell r="H88">
            <v>7</v>
          </cell>
          <cell r="I88">
            <v>12</v>
          </cell>
          <cell r="J88">
            <v>13</v>
          </cell>
          <cell r="K88">
            <v>9</v>
          </cell>
          <cell r="L88">
            <v>10</v>
          </cell>
          <cell r="M88">
            <v>9</v>
          </cell>
          <cell r="N88">
            <v>60</v>
          </cell>
          <cell r="O88">
            <v>12</v>
          </cell>
          <cell r="P88">
            <v>11</v>
          </cell>
          <cell r="Q88">
            <v>8</v>
          </cell>
          <cell r="R88">
            <v>9</v>
          </cell>
          <cell r="S88">
            <v>8</v>
          </cell>
          <cell r="T88">
            <v>17</v>
          </cell>
          <cell r="U88">
            <v>65</v>
          </cell>
        </row>
        <row r="89">
          <cell r="A89" t="str">
            <v/>
          </cell>
          <cell r="B89">
            <v>50</v>
          </cell>
          <cell r="C89">
            <v>38</v>
          </cell>
          <cell r="D89" t="str">
            <v>長尾</v>
          </cell>
          <cell r="E89">
            <v>78</v>
          </cell>
          <cell r="F89" t="str">
            <v>堤</v>
          </cell>
          <cell r="G89" t="str">
            <v/>
          </cell>
          <cell r="H89">
            <v>88</v>
          </cell>
          <cell r="I89">
            <v>107</v>
          </cell>
          <cell r="J89">
            <v>100</v>
          </cell>
          <cell r="K89">
            <v>106</v>
          </cell>
          <cell r="L89">
            <v>109</v>
          </cell>
          <cell r="M89">
            <v>100</v>
          </cell>
          <cell r="N89">
            <v>610</v>
          </cell>
          <cell r="O89">
            <v>106</v>
          </cell>
          <cell r="P89">
            <v>101</v>
          </cell>
          <cell r="Q89">
            <v>106</v>
          </cell>
          <cell r="R89">
            <v>103</v>
          </cell>
          <cell r="S89">
            <v>95</v>
          </cell>
          <cell r="T89">
            <v>106</v>
          </cell>
          <cell r="U89">
            <v>617</v>
          </cell>
        </row>
        <row r="90">
          <cell r="A90" t="str">
            <v/>
          </cell>
          <cell r="B90">
            <v>50</v>
          </cell>
          <cell r="C90">
            <v>38</v>
          </cell>
          <cell r="D90" t="str">
            <v>長尾</v>
          </cell>
          <cell r="E90">
            <v>93</v>
          </cell>
          <cell r="F90" t="str">
            <v>西長住</v>
          </cell>
          <cell r="G90" t="str">
            <v>の一部</v>
          </cell>
          <cell r="H90">
            <v>12</v>
          </cell>
          <cell r="I90">
            <v>15</v>
          </cell>
          <cell r="J90">
            <v>15</v>
          </cell>
          <cell r="K90">
            <v>12</v>
          </cell>
          <cell r="L90">
            <v>20</v>
          </cell>
          <cell r="M90">
            <v>24</v>
          </cell>
          <cell r="N90">
            <v>98</v>
          </cell>
          <cell r="O90">
            <v>14</v>
          </cell>
          <cell r="P90">
            <v>16</v>
          </cell>
          <cell r="Q90">
            <v>12</v>
          </cell>
          <cell r="R90">
            <v>18</v>
          </cell>
          <cell r="S90">
            <v>23</v>
          </cell>
          <cell r="T90">
            <v>13</v>
          </cell>
          <cell r="U90">
            <v>96</v>
          </cell>
        </row>
        <row r="91">
          <cell r="A91">
            <v>38</v>
          </cell>
          <cell r="B91">
            <v>50</v>
          </cell>
          <cell r="C91">
            <v>38</v>
          </cell>
          <cell r="D91" t="str">
            <v>長尾</v>
          </cell>
          <cell r="E91">
            <v>126</v>
          </cell>
          <cell r="F91" t="str">
            <v>堤丘</v>
          </cell>
          <cell r="G91" t="str">
            <v/>
          </cell>
          <cell r="H91">
            <v>41</v>
          </cell>
          <cell r="I91">
            <v>45</v>
          </cell>
          <cell r="J91">
            <v>34</v>
          </cell>
          <cell r="K91">
            <v>32</v>
          </cell>
          <cell r="L91">
            <v>44</v>
          </cell>
          <cell r="M91">
            <v>33</v>
          </cell>
          <cell r="N91">
            <v>229</v>
          </cell>
          <cell r="O91">
            <v>45</v>
          </cell>
          <cell r="P91">
            <v>35</v>
          </cell>
          <cell r="Q91">
            <v>34</v>
          </cell>
          <cell r="R91">
            <v>48</v>
          </cell>
          <cell r="S91">
            <v>33</v>
          </cell>
          <cell r="T91">
            <v>46</v>
          </cell>
          <cell r="U91">
            <v>241</v>
          </cell>
        </row>
        <row r="92">
          <cell r="A92">
            <v>39</v>
          </cell>
          <cell r="B92">
            <v>60</v>
          </cell>
          <cell r="C92">
            <v>39</v>
          </cell>
          <cell r="D92" t="str">
            <v>小呂</v>
          </cell>
          <cell r="E92">
            <v>67</v>
          </cell>
          <cell r="F92" t="str">
            <v>小呂</v>
          </cell>
          <cell r="G92" t="str">
            <v/>
          </cell>
          <cell r="H92">
            <v>0</v>
          </cell>
          <cell r="I92">
            <v>2</v>
          </cell>
          <cell r="J92">
            <v>1</v>
          </cell>
          <cell r="K92">
            <v>0</v>
          </cell>
          <cell r="L92">
            <v>0</v>
          </cell>
          <cell r="M92">
            <v>3</v>
          </cell>
          <cell r="N92">
            <v>6</v>
          </cell>
          <cell r="O92">
            <v>2</v>
          </cell>
          <cell r="P92">
            <v>1</v>
          </cell>
          <cell r="Q92">
            <v>1</v>
          </cell>
          <cell r="R92">
            <v>0</v>
          </cell>
          <cell r="S92">
            <v>4</v>
          </cell>
          <cell r="T92">
            <v>1</v>
          </cell>
          <cell r="U92">
            <v>9</v>
          </cell>
        </row>
        <row r="93">
          <cell r="A93" t="str">
            <v/>
          </cell>
          <cell r="B93">
            <v>10</v>
          </cell>
          <cell r="C93">
            <v>40</v>
          </cell>
          <cell r="D93" t="str">
            <v>志賀</v>
          </cell>
          <cell r="E93">
            <v>83</v>
          </cell>
          <cell r="F93" t="str">
            <v>勝馬</v>
          </cell>
          <cell r="G93" t="str">
            <v/>
          </cell>
          <cell r="H93">
            <v>6</v>
          </cell>
          <cell r="I93">
            <v>3</v>
          </cell>
          <cell r="J93">
            <v>4</v>
          </cell>
          <cell r="K93">
            <v>7</v>
          </cell>
          <cell r="L93">
            <v>4</v>
          </cell>
          <cell r="M93">
            <v>2</v>
          </cell>
          <cell r="N93">
            <v>26</v>
          </cell>
          <cell r="O93">
            <v>1</v>
          </cell>
          <cell r="P93">
            <v>4</v>
          </cell>
          <cell r="Q93">
            <v>7</v>
          </cell>
          <cell r="R93">
            <v>4</v>
          </cell>
          <cell r="S93">
            <v>2</v>
          </cell>
          <cell r="T93">
            <v>2</v>
          </cell>
          <cell r="U93">
            <v>20</v>
          </cell>
        </row>
        <row r="94">
          <cell r="A94" t="str">
            <v/>
          </cell>
          <cell r="B94">
            <v>10</v>
          </cell>
          <cell r="C94">
            <v>40</v>
          </cell>
          <cell r="D94" t="str">
            <v>志賀</v>
          </cell>
          <cell r="E94">
            <v>84</v>
          </cell>
          <cell r="F94" t="str">
            <v>志賀島</v>
          </cell>
          <cell r="G94" t="str">
            <v/>
          </cell>
          <cell r="H94">
            <v>1</v>
          </cell>
          <cell r="I94">
            <v>4</v>
          </cell>
          <cell r="J94">
            <v>0</v>
          </cell>
          <cell r="K94">
            <v>0</v>
          </cell>
          <cell r="L94">
            <v>1</v>
          </cell>
          <cell r="M94">
            <v>4</v>
          </cell>
          <cell r="N94">
            <v>10</v>
          </cell>
          <cell r="O94">
            <v>6</v>
          </cell>
          <cell r="P94">
            <v>2</v>
          </cell>
          <cell r="Q94">
            <v>5</v>
          </cell>
          <cell r="R94">
            <v>2</v>
          </cell>
          <cell r="S94">
            <v>8</v>
          </cell>
          <cell r="T94">
            <v>10</v>
          </cell>
          <cell r="U94">
            <v>33</v>
          </cell>
        </row>
        <row r="95">
          <cell r="A95">
            <v>40</v>
          </cell>
          <cell r="B95">
            <v>10</v>
          </cell>
          <cell r="C95">
            <v>40</v>
          </cell>
          <cell r="D95" t="str">
            <v>志賀</v>
          </cell>
          <cell r="E95">
            <v>85</v>
          </cell>
          <cell r="F95" t="str">
            <v>西戸崎</v>
          </cell>
          <cell r="G95" t="str">
            <v/>
          </cell>
          <cell r="H95">
            <v>78</v>
          </cell>
          <cell r="I95">
            <v>80</v>
          </cell>
          <cell r="J95">
            <v>79</v>
          </cell>
          <cell r="K95">
            <v>58</v>
          </cell>
          <cell r="L95">
            <v>59</v>
          </cell>
          <cell r="M95">
            <v>74</v>
          </cell>
          <cell r="N95">
            <v>428</v>
          </cell>
          <cell r="O95">
            <v>76</v>
          </cell>
          <cell r="P95">
            <v>76</v>
          </cell>
          <cell r="Q95">
            <v>55</v>
          </cell>
          <cell r="R95">
            <v>56</v>
          </cell>
          <cell r="S95">
            <v>72</v>
          </cell>
          <cell r="T95">
            <v>56</v>
          </cell>
          <cell r="U95">
            <v>391</v>
          </cell>
        </row>
        <row r="96">
          <cell r="A96" t="str">
            <v/>
          </cell>
          <cell r="B96">
            <v>10</v>
          </cell>
          <cell r="C96">
            <v>41</v>
          </cell>
          <cell r="D96" t="str">
            <v>香椎第２</v>
          </cell>
          <cell r="E96">
            <v>42</v>
          </cell>
          <cell r="F96" t="str">
            <v>香椎</v>
          </cell>
          <cell r="G96" t="str">
            <v/>
          </cell>
          <cell r="H96">
            <v>93</v>
          </cell>
          <cell r="I96">
            <v>87</v>
          </cell>
          <cell r="J96">
            <v>108</v>
          </cell>
          <cell r="K96">
            <v>92</v>
          </cell>
          <cell r="L96">
            <v>109</v>
          </cell>
          <cell r="M96">
            <v>92</v>
          </cell>
          <cell r="N96">
            <v>581</v>
          </cell>
          <cell r="O96">
            <v>87</v>
          </cell>
          <cell r="P96">
            <v>106</v>
          </cell>
          <cell r="Q96">
            <v>98</v>
          </cell>
          <cell r="R96">
            <v>112</v>
          </cell>
          <cell r="S96">
            <v>91</v>
          </cell>
          <cell r="T96">
            <v>105</v>
          </cell>
          <cell r="U96">
            <v>599</v>
          </cell>
        </row>
        <row r="97">
          <cell r="A97">
            <v>41</v>
          </cell>
          <cell r="B97">
            <v>10</v>
          </cell>
          <cell r="C97">
            <v>41</v>
          </cell>
          <cell r="D97" t="str">
            <v>香椎第２</v>
          </cell>
          <cell r="E97">
            <v>50</v>
          </cell>
          <cell r="F97" t="str">
            <v>香住丘</v>
          </cell>
          <cell r="G97" t="str">
            <v/>
          </cell>
          <cell r="H97">
            <v>158</v>
          </cell>
          <cell r="I97">
            <v>134</v>
          </cell>
          <cell r="J97">
            <v>143</v>
          </cell>
          <cell r="K97">
            <v>153</v>
          </cell>
          <cell r="L97">
            <v>152</v>
          </cell>
          <cell r="M97">
            <v>147</v>
          </cell>
          <cell r="N97">
            <v>887</v>
          </cell>
          <cell r="O97">
            <v>130</v>
          </cell>
          <cell r="P97">
            <v>145</v>
          </cell>
          <cell r="Q97">
            <v>154</v>
          </cell>
          <cell r="R97">
            <v>145</v>
          </cell>
          <cell r="S97">
            <v>145</v>
          </cell>
          <cell r="T97">
            <v>148</v>
          </cell>
          <cell r="U97">
            <v>867</v>
          </cell>
        </row>
        <row r="98">
          <cell r="A98" t="str">
            <v/>
          </cell>
          <cell r="B98">
            <v>40</v>
          </cell>
          <cell r="C98">
            <v>42</v>
          </cell>
          <cell r="D98" t="str">
            <v>曰佐</v>
          </cell>
          <cell r="E98">
            <v>77</v>
          </cell>
          <cell r="F98" t="str">
            <v>弥永</v>
          </cell>
          <cell r="G98" t="str">
            <v/>
          </cell>
          <cell r="H98">
            <v>67</v>
          </cell>
          <cell r="I98">
            <v>52</v>
          </cell>
          <cell r="J98">
            <v>45</v>
          </cell>
          <cell r="K98">
            <v>47</v>
          </cell>
          <cell r="L98">
            <v>48</v>
          </cell>
          <cell r="M98">
            <v>51</v>
          </cell>
          <cell r="N98">
            <v>310</v>
          </cell>
          <cell r="O98">
            <v>51</v>
          </cell>
          <cell r="P98">
            <v>45</v>
          </cell>
          <cell r="Q98">
            <v>49</v>
          </cell>
          <cell r="R98">
            <v>46</v>
          </cell>
          <cell r="S98">
            <v>50</v>
          </cell>
          <cell r="T98">
            <v>52</v>
          </cell>
          <cell r="U98">
            <v>293</v>
          </cell>
        </row>
        <row r="99">
          <cell r="A99">
            <v>42</v>
          </cell>
          <cell r="B99">
            <v>40</v>
          </cell>
          <cell r="C99">
            <v>42</v>
          </cell>
          <cell r="D99" t="str">
            <v>曰佐</v>
          </cell>
          <cell r="E99">
            <v>111</v>
          </cell>
          <cell r="F99" t="str">
            <v>弥永西</v>
          </cell>
          <cell r="G99" t="str">
            <v/>
          </cell>
          <cell r="H99">
            <v>75</v>
          </cell>
          <cell r="I99">
            <v>74</v>
          </cell>
          <cell r="J99">
            <v>70</v>
          </cell>
          <cell r="K99">
            <v>81</v>
          </cell>
          <cell r="L99">
            <v>75</v>
          </cell>
          <cell r="M99">
            <v>72</v>
          </cell>
          <cell r="N99">
            <v>447</v>
          </cell>
          <cell r="O99">
            <v>80</v>
          </cell>
          <cell r="P99">
            <v>75</v>
          </cell>
          <cell r="Q99">
            <v>85</v>
          </cell>
          <cell r="R99">
            <v>84</v>
          </cell>
          <cell r="S99">
            <v>75</v>
          </cell>
          <cell r="T99">
            <v>81</v>
          </cell>
          <cell r="U99">
            <v>480</v>
          </cell>
        </row>
        <row r="100">
          <cell r="A100" t="str">
            <v/>
          </cell>
          <cell r="B100">
            <v>70</v>
          </cell>
          <cell r="C100">
            <v>43</v>
          </cell>
          <cell r="D100" t="str">
            <v>原</v>
          </cell>
          <cell r="E100">
            <v>79</v>
          </cell>
          <cell r="F100" t="str">
            <v>飯倉</v>
          </cell>
          <cell r="G100" t="str">
            <v/>
          </cell>
          <cell r="H100">
            <v>91</v>
          </cell>
          <cell r="I100">
            <v>77</v>
          </cell>
          <cell r="J100">
            <v>91</v>
          </cell>
          <cell r="K100">
            <v>70</v>
          </cell>
          <cell r="L100">
            <v>93</v>
          </cell>
          <cell r="M100">
            <v>81</v>
          </cell>
          <cell r="N100">
            <v>503</v>
          </cell>
          <cell r="O100">
            <v>74</v>
          </cell>
          <cell r="P100">
            <v>92</v>
          </cell>
          <cell r="Q100">
            <v>70</v>
          </cell>
          <cell r="R100">
            <v>92</v>
          </cell>
          <cell r="S100">
            <v>82</v>
          </cell>
          <cell r="T100">
            <v>77</v>
          </cell>
          <cell r="U100">
            <v>487</v>
          </cell>
        </row>
        <row r="101">
          <cell r="A101" t="str">
            <v/>
          </cell>
          <cell r="B101">
            <v>70</v>
          </cell>
          <cell r="C101">
            <v>43</v>
          </cell>
          <cell r="D101" t="str">
            <v>原</v>
          </cell>
          <cell r="E101">
            <v>121</v>
          </cell>
          <cell r="F101" t="str">
            <v>飯原</v>
          </cell>
          <cell r="G101" t="str">
            <v/>
          </cell>
          <cell r="H101">
            <v>74</v>
          </cell>
          <cell r="I101">
            <v>67</v>
          </cell>
          <cell r="J101">
            <v>71</v>
          </cell>
          <cell r="K101">
            <v>55</v>
          </cell>
          <cell r="L101">
            <v>48</v>
          </cell>
          <cell r="M101">
            <v>70</v>
          </cell>
          <cell r="N101">
            <v>385</v>
          </cell>
          <cell r="O101">
            <v>65</v>
          </cell>
          <cell r="P101">
            <v>73</v>
          </cell>
          <cell r="Q101">
            <v>56</v>
          </cell>
          <cell r="R101">
            <v>44</v>
          </cell>
          <cell r="S101">
            <v>70</v>
          </cell>
          <cell r="T101">
            <v>52</v>
          </cell>
          <cell r="U101">
            <v>360</v>
          </cell>
        </row>
        <row r="102">
          <cell r="A102">
            <v>43</v>
          </cell>
          <cell r="B102">
            <v>70</v>
          </cell>
          <cell r="C102">
            <v>43</v>
          </cell>
          <cell r="D102" t="str">
            <v>原</v>
          </cell>
          <cell r="E102">
            <v>139</v>
          </cell>
          <cell r="F102" t="str">
            <v>飯倉中央</v>
          </cell>
          <cell r="G102" t="str">
            <v/>
          </cell>
          <cell r="H102">
            <v>41</v>
          </cell>
          <cell r="I102">
            <v>47</v>
          </cell>
          <cell r="J102">
            <v>51</v>
          </cell>
          <cell r="K102">
            <v>48</v>
          </cell>
          <cell r="L102">
            <v>57</v>
          </cell>
          <cell r="M102">
            <v>43</v>
          </cell>
          <cell r="N102">
            <v>287</v>
          </cell>
          <cell r="O102">
            <v>46</v>
          </cell>
          <cell r="P102">
            <v>51</v>
          </cell>
          <cell r="Q102">
            <v>49</v>
          </cell>
          <cell r="R102">
            <v>55</v>
          </cell>
          <cell r="S102">
            <v>42</v>
          </cell>
          <cell r="T102">
            <v>53</v>
          </cell>
          <cell r="U102">
            <v>296</v>
          </cell>
        </row>
        <row r="103">
          <cell r="A103" t="str">
            <v/>
          </cell>
          <cell r="B103">
            <v>20</v>
          </cell>
          <cell r="C103">
            <v>44</v>
          </cell>
          <cell r="D103" t="str">
            <v>席田</v>
          </cell>
          <cell r="E103">
            <v>24</v>
          </cell>
          <cell r="F103" t="str">
            <v>席田</v>
          </cell>
          <cell r="G103" t="str">
            <v/>
          </cell>
          <cell r="H103">
            <v>52</v>
          </cell>
          <cell r="I103">
            <v>59</v>
          </cell>
          <cell r="J103">
            <v>52</v>
          </cell>
          <cell r="K103">
            <v>47</v>
          </cell>
          <cell r="L103">
            <v>51</v>
          </cell>
          <cell r="M103">
            <v>52</v>
          </cell>
          <cell r="N103">
            <v>313</v>
          </cell>
          <cell r="O103">
            <v>59</v>
          </cell>
          <cell r="P103">
            <v>57</v>
          </cell>
          <cell r="Q103">
            <v>48</v>
          </cell>
          <cell r="R103">
            <v>55</v>
          </cell>
          <cell r="S103">
            <v>50</v>
          </cell>
          <cell r="T103">
            <v>74</v>
          </cell>
          <cell r="U103">
            <v>343</v>
          </cell>
        </row>
        <row r="104">
          <cell r="A104" t="str">
            <v/>
          </cell>
          <cell r="B104">
            <v>20</v>
          </cell>
          <cell r="C104">
            <v>44</v>
          </cell>
          <cell r="D104" t="str">
            <v>席田</v>
          </cell>
          <cell r="E104">
            <v>27</v>
          </cell>
          <cell r="F104" t="str">
            <v>月隈</v>
          </cell>
          <cell r="G104" t="str">
            <v/>
          </cell>
          <cell r="H104">
            <v>87</v>
          </cell>
          <cell r="I104">
            <v>74</v>
          </cell>
          <cell r="J104">
            <v>68</v>
          </cell>
          <cell r="K104">
            <v>64</v>
          </cell>
          <cell r="L104">
            <v>91</v>
          </cell>
          <cell r="M104">
            <v>73</v>
          </cell>
          <cell r="N104">
            <v>457</v>
          </cell>
          <cell r="O104">
            <v>77</v>
          </cell>
          <cell r="P104">
            <v>70</v>
          </cell>
          <cell r="Q104">
            <v>65</v>
          </cell>
          <cell r="R104">
            <v>91</v>
          </cell>
          <cell r="S104">
            <v>75</v>
          </cell>
          <cell r="T104">
            <v>79</v>
          </cell>
          <cell r="U104">
            <v>457</v>
          </cell>
        </row>
        <row r="105">
          <cell r="A105">
            <v>44</v>
          </cell>
          <cell r="B105">
            <v>20</v>
          </cell>
          <cell r="C105">
            <v>44</v>
          </cell>
          <cell r="D105" t="str">
            <v>席田</v>
          </cell>
          <cell r="E105">
            <v>99</v>
          </cell>
          <cell r="F105" t="str">
            <v>東月隈</v>
          </cell>
          <cell r="G105" t="str">
            <v/>
          </cell>
          <cell r="H105">
            <v>105</v>
          </cell>
          <cell r="I105">
            <v>104</v>
          </cell>
          <cell r="J105">
            <v>62</v>
          </cell>
          <cell r="K105">
            <v>98</v>
          </cell>
          <cell r="L105">
            <v>74</v>
          </cell>
          <cell r="M105">
            <v>97</v>
          </cell>
          <cell r="N105">
            <v>540</v>
          </cell>
          <cell r="O105">
            <v>102</v>
          </cell>
          <cell r="P105">
            <v>61</v>
          </cell>
          <cell r="Q105">
            <v>96</v>
          </cell>
          <cell r="R105">
            <v>74</v>
          </cell>
          <cell r="S105">
            <v>96</v>
          </cell>
          <cell r="T105">
            <v>70</v>
          </cell>
          <cell r="U105">
            <v>499</v>
          </cell>
        </row>
        <row r="106">
          <cell r="A106" t="str">
            <v/>
          </cell>
          <cell r="B106">
            <v>60</v>
          </cell>
          <cell r="C106">
            <v>45</v>
          </cell>
          <cell r="D106" t="str">
            <v>壱岐</v>
          </cell>
          <cell r="E106">
            <v>29</v>
          </cell>
          <cell r="F106" t="str">
            <v>壱岐</v>
          </cell>
          <cell r="G106" t="str">
            <v/>
          </cell>
          <cell r="H106">
            <v>166</v>
          </cell>
          <cell r="I106">
            <v>180</v>
          </cell>
          <cell r="J106">
            <v>160</v>
          </cell>
          <cell r="K106">
            <v>171</v>
          </cell>
          <cell r="L106">
            <v>176</v>
          </cell>
          <cell r="M106">
            <v>176</v>
          </cell>
          <cell r="N106">
            <v>1029</v>
          </cell>
          <cell r="O106">
            <v>181</v>
          </cell>
          <cell r="P106">
            <v>166</v>
          </cell>
          <cell r="Q106">
            <v>172</v>
          </cell>
          <cell r="R106">
            <v>179</v>
          </cell>
          <cell r="S106">
            <v>176</v>
          </cell>
          <cell r="T106">
            <v>200</v>
          </cell>
          <cell r="U106">
            <v>1074</v>
          </cell>
        </row>
        <row r="107">
          <cell r="A107">
            <v>45</v>
          </cell>
          <cell r="B107">
            <v>60</v>
          </cell>
          <cell r="C107">
            <v>45</v>
          </cell>
          <cell r="D107" t="str">
            <v>壱岐</v>
          </cell>
          <cell r="E107">
            <v>114</v>
          </cell>
          <cell r="F107" t="str">
            <v>壱岐東</v>
          </cell>
          <cell r="G107" t="str">
            <v/>
          </cell>
          <cell r="H107">
            <v>35</v>
          </cell>
          <cell r="I107">
            <v>39</v>
          </cell>
          <cell r="J107">
            <v>38</v>
          </cell>
          <cell r="K107">
            <v>35</v>
          </cell>
          <cell r="L107">
            <v>35</v>
          </cell>
          <cell r="M107">
            <v>40</v>
          </cell>
          <cell r="N107">
            <v>222</v>
          </cell>
          <cell r="O107">
            <v>41</v>
          </cell>
          <cell r="P107">
            <v>35</v>
          </cell>
          <cell r="Q107">
            <v>36</v>
          </cell>
          <cell r="R107">
            <v>36</v>
          </cell>
          <cell r="S107">
            <v>39</v>
          </cell>
          <cell r="T107">
            <v>49</v>
          </cell>
          <cell r="U107">
            <v>236</v>
          </cell>
        </row>
        <row r="108">
          <cell r="A108" t="str">
            <v/>
          </cell>
          <cell r="B108">
            <v>70</v>
          </cell>
          <cell r="C108">
            <v>46</v>
          </cell>
          <cell r="D108" t="str">
            <v>早良</v>
          </cell>
          <cell r="E108">
            <v>95</v>
          </cell>
          <cell r="F108" t="str">
            <v>脇山</v>
          </cell>
          <cell r="G108" t="str">
            <v/>
          </cell>
          <cell r="H108">
            <v>15</v>
          </cell>
          <cell r="I108">
            <v>12</v>
          </cell>
          <cell r="J108">
            <v>18</v>
          </cell>
          <cell r="K108">
            <v>12</v>
          </cell>
          <cell r="L108">
            <v>16</v>
          </cell>
          <cell r="M108">
            <v>19</v>
          </cell>
          <cell r="N108">
            <v>92</v>
          </cell>
          <cell r="O108">
            <v>12</v>
          </cell>
          <cell r="P108">
            <v>18</v>
          </cell>
          <cell r="Q108">
            <v>12</v>
          </cell>
          <cell r="R108">
            <v>15</v>
          </cell>
          <cell r="S108">
            <v>18</v>
          </cell>
          <cell r="T108">
            <v>17</v>
          </cell>
          <cell r="U108">
            <v>92</v>
          </cell>
        </row>
        <row r="109">
          <cell r="A109" t="str">
            <v/>
          </cell>
          <cell r="B109">
            <v>70</v>
          </cell>
          <cell r="C109">
            <v>46</v>
          </cell>
          <cell r="D109" t="str">
            <v>早良</v>
          </cell>
          <cell r="E109">
            <v>96</v>
          </cell>
          <cell r="F109" t="str">
            <v>内野</v>
          </cell>
          <cell r="G109" t="str">
            <v/>
          </cell>
          <cell r="H109">
            <v>67</v>
          </cell>
          <cell r="I109">
            <v>61</v>
          </cell>
          <cell r="J109">
            <v>58</v>
          </cell>
          <cell r="K109">
            <v>62</v>
          </cell>
          <cell r="L109">
            <v>60</v>
          </cell>
          <cell r="M109">
            <v>61</v>
          </cell>
          <cell r="N109">
            <v>369</v>
          </cell>
          <cell r="O109">
            <v>62</v>
          </cell>
          <cell r="P109">
            <v>60</v>
          </cell>
          <cell r="Q109">
            <v>66</v>
          </cell>
          <cell r="R109">
            <v>60</v>
          </cell>
          <cell r="S109">
            <v>63</v>
          </cell>
          <cell r="T109">
            <v>48</v>
          </cell>
          <cell r="U109">
            <v>359</v>
          </cell>
        </row>
        <row r="110">
          <cell r="A110" t="str">
            <v/>
          </cell>
          <cell r="B110">
            <v>70</v>
          </cell>
          <cell r="C110">
            <v>46</v>
          </cell>
          <cell r="D110" t="str">
            <v>早良</v>
          </cell>
          <cell r="E110">
            <v>97</v>
          </cell>
          <cell r="F110" t="str">
            <v>曲渕</v>
          </cell>
          <cell r="G110" t="str">
            <v/>
          </cell>
          <cell r="H110">
            <v>6</v>
          </cell>
          <cell r="I110">
            <v>8</v>
          </cell>
          <cell r="J110">
            <v>1</v>
          </cell>
          <cell r="K110">
            <v>3</v>
          </cell>
          <cell r="L110">
            <v>5</v>
          </cell>
          <cell r="M110">
            <v>3</v>
          </cell>
          <cell r="N110">
            <v>26</v>
          </cell>
          <cell r="O110">
            <v>8</v>
          </cell>
          <cell r="P110">
            <v>2</v>
          </cell>
          <cell r="Q110">
            <v>3</v>
          </cell>
          <cell r="R110">
            <v>5</v>
          </cell>
          <cell r="S110">
            <v>3</v>
          </cell>
          <cell r="T110">
            <v>7</v>
          </cell>
          <cell r="U110">
            <v>28</v>
          </cell>
        </row>
        <row r="111">
          <cell r="A111">
            <v>46</v>
          </cell>
          <cell r="B111">
            <v>70</v>
          </cell>
          <cell r="C111">
            <v>46</v>
          </cell>
          <cell r="D111" t="str">
            <v>早良</v>
          </cell>
          <cell r="E111">
            <v>131</v>
          </cell>
          <cell r="F111" t="str">
            <v>早良</v>
          </cell>
          <cell r="G111" t="str">
            <v/>
          </cell>
          <cell r="H111">
            <v>28</v>
          </cell>
          <cell r="I111">
            <v>32</v>
          </cell>
          <cell r="J111">
            <v>32</v>
          </cell>
          <cell r="K111">
            <v>31</v>
          </cell>
          <cell r="L111">
            <v>34</v>
          </cell>
          <cell r="M111">
            <v>23</v>
          </cell>
          <cell r="N111">
            <v>180</v>
          </cell>
          <cell r="O111">
            <v>33</v>
          </cell>
          <cell r="P111">
            <v>36</v>
          </cell>
          <cell r="Q111">
            <v>31</v>
          </cell>
          <cell r="R111">
            <v>37</v>
          </cell>
          <cell r="S111">
            <v>26</v>
          </cell>
          <cell r="T111">
            <v>29</v>
          </cell>
          <cell r="U111">
            <v>192</v>
          </cell>
        </row>
        <row r="112">
          <cell r="A112" t="str">
            <v/>
          </cell>
          <cell r="B112">
            <v>10</v>
          </cell>
          <cell r="C112">
            <v>47</v>
          </cell>
          <cell r="D112" t="str">
            <v>多々良中央</v>
          </cell>
          <cell r="E112">
            <v>43</v>
          </cell>
          <cell r="F112" t="str">
            <v>多々良</v>
          </cell>
          <cell r="G112" t="str">
            <v/>
          </cell>
          <cell r="H112">
            <v>113</v>
          </cell>
          <cell r="I112">
            <v>101</v>
          </cell>
          <cell r="J112">
            <v>95</v>
          </cell>
          <cell r="K112">
            <v>101</v>
          </cell>
          <cell r="L112">
            <v>112</v>
          </cell>
          <cell r="M112">
            <v>102</v>
          </cell>
          <cell r="N112">
            <v>624</v>
          </cell>
          <cell r="O112">
            <v>105</v>
          </cell>
          <cell r="P112">
            <v>97</v>
          </cell>
          <cell r="Q112">
            <v>106</v>
          </cell>
          <cell r="R112">
            <v>113</v>
          </cell>
          <cell r="S112">
            <v>103</v>
          </cell>
          <cell r="T112">
            <v>128</v>
          </cell>
          <cell r="U112">
            <v>652</v>
          </cell>
        </row>
        <row r="113">
          <cell r="A113">
            <v>47</v>
          </cell>
          <cell r="B113">
            <v>10</v>
          </cell>
          <cell r="C113">
            <v>47</v>
          </cell>
          <cell r="D113" t="str">
            <v>多々良中央</v>
          </cell>
          <cell r="E113">
            <v>91</v>
          </cell>
          <cell r="F113" t="str">
            <v>八田</v>
          </cell>
          <cell r="G113" t="str">
            <v/>
          </cell>
          <cell r="H113">
            <v>89</v>
          </cell>
          <cell r="I113">
            <v>89</v>
          </cell>
          <cell r="J113">
            <v>89</v>
          </cell>
          <cell r="K113">
            <v>74</v>
          </cell>
          <cell r="L113">
            <v>85</v>
          </cell>
          <cell r="M113">
            <v>71</v>
          </cell>
          <cell r="N113">
            <v>497</v>
          </cell>
          <cell r="O113">
            <v>87</v>
          </cell>
          <cell r="P113">
            <v>92</v>
          </cell>
          <cell r="Q113">
            <v>76</v>
          </cell>
          <cell r="R113">
            <v>90</v>
          </cell>
          <cell r="S113">
            <v>74</v>
          </cell>
          <cell r="T113">
            <v>79</v>
          </cell>
          <cell r="U113">
            <v>498</v>
          </cell>
        </row>
        <row r="114">
          <cell r="A114" t="str">
            <v/>
          </cell>
          <cell r="B114">
            <v>70</v>
          </cell>
          <cell r="C114">
            <v>48</v>
          </cell>
          <cell r="D114" t="str">
            <v>原北</v>
          </cell>
          <cell r="E114">
            <v>74</v>
          </cell>
          <cell r="F114" t="str">
            <v>原北</v>
          </cell>
          <cell r="G114" t="str">
            <v/>
          </cell>
          <cell r="H114">
            <v>108</v>
          </cell>
          <cell r="I114">
            <v>76</v>
          </cell>
          <cell r="J114">
            <v>116</v>
          </cell>
          <cell r="K114">
            <v>102</v>
          </cell>
          <cell r="L114">
            <v>82</v>
          </cell>
          <cell r="M114">
            <v>107</v>
          </cell>
          <cell r="N114">
            <v>591</v>
          </cell>
          <cell r="O114">
            <v>63</v>
          </cell>
          <cell r="P114">
            <v>114</v>
          </cell>
          <cell r="Q114">
            <v>104</v>
          </cell>
          <cell r="R114">
            <v>80</v>
          </cell>
          <cell r="S114">
            <v>101</v>
          </cell>
          <cell r="T114">
            <v>99</v>
          </cell>
          <cell r="U114">
            <v>561</v>
          </cell>
        </row>
        <row r="115">
          <cell r="A115">
            <v>48</v>
          </cell>
          <cell r="B115">
            <v>70</v>
          </cell>
          <cell r="C115">
            <v>48</v>
          </cell>
          <cell r="D115" t="str">
            <v>原北</v>
          </cell>
          <cell r="E115">
            <v>141</v>
          </cell>
          <cell r="F115" t="str">
            <v>小田部</v>
          </cell>
          <cell r="G115" t="str">
            <v/>
          </cell>
          <cell r="H115">
            <v>122</v>
          </cell>
          <cell r="I115">
            <v>118</v>
          </cell>
          <cell r="J115">
            <v>113</v>
          </cell>
          <cell r="K115">
            <v>125</v>
          </cell>
          <cell r="L115">
            <v>133</v>
          </cell>
          <cell r="M115">
            <v>113</v>
          </cell>
          <cell r="N115">
            <v>724</v>
          </cell>
          <cell r="O115">
            <v>113</v>
          </cell>
          <cell r="P115">
            <v>112</v>
          </cell>
          <cell r="Q115">
            <v>125</v>
          </cell>
          <cell r="R115">
            <v>130</v>
          </cell>
          <cell r="S115">
            <v>118</v>
          </cell>
          <cell r="T115">
            <v>127</v>
          </cell>
          <cell r="U115">
            <v>725</v>
          </cell>
        </row>
        <row r="116">
          <cell r="A116" t="str">
            <v/>
          </cell>
          <cell r="B116">
            <v>40</v>
          </cell>
          <cell r="C116">
            <v>49</v>
          </cell>
          <cell r="D116" t="str">
            <v>長丘</v>
          </cell>
          <cell r="E116">
            <v>73</v>
          </cell>
          <cell r="F116" t="str">
            <v>長住</v>
          </cell>
          <cell r="G116" t="str">
            <v/>
          </cell>
          <cell r="H116">
            <v>86</v>
          </cell>
          <cell r="I116">
            <v>69</v>
          </cell>
          <cell r="J116">
            <v>73</v>
          </cell>
          <cell r="K116">
            <v>71</v>
          </cell>
          <cell r="L116">
            <v>82</v>
          </cell>
          <cell r="M116">
            <v>78</v>
          </cell>
          <cell r="N116">
            <v>459</v>
          </cell>
          <cell r="O116">
            <v>70</v>
          </cell>
          <cell r="P116">
            <v>76</v>
          </cell>
          <cell r="Q116">
            <v>70</v>
          </cell>
          <cell r="R116">
            <v>81</v>
          </cell>
          <cell r="S116">
            <v>81</v>
          </cell>
          <cell r="T116">
            <v>96</v>
          </cell>
          <cell r="U116">
            <v>474</v>
          </cell>
        </row>
        <row r="117">
          <cell r="A117" t="str">
            <v/>
          </cell>
          <cell r="B117">
            <v>40</v>
          </cell>
          <cell r="C117">
            <v>49</v>
          </cell>
          <cell r="D117" t="str">
            <v>長丘</v>
          </cell>
          <cell r="E117">
            <v>89</v>
          </cell>
          <cell r="F117" t="str">
            <v>長丘</v>
          </cell>
          <cell r="G117" t="str">
            <v/>
          </cell>
          <cell r="H117">
            <v>119</v>
          </cell>
          <cell r="I117">
            <v>127</v>
          </cell>
          <cell r="J117">
            <v>103</v>
          </cell>
          <cell r="K117">
            <v>132</v>
          </cell>
          <cell r="L117">
            <v>107</v>
          </cell>
          <cell r="M117">
            <v>143</v>
          </cell>
          <cell r="N117">
            <v>731</v>
          </cell>
          <cell r="O117">
            <v>126</v>
          </cell>
          <cell r="P117">
            <v>97</v>
          </cell>
          <cell r="Q117">
            <v>135</v>
          </cell>
          <cell r="R117">
            <v>101</v>
          </cell>
          <cell r="S117">
            <v>140</v>
          </cell>
          <cell r="T117">
            <v>135</v>
          </cell>
          <cell r="U117">
            <v>734</v>
          </cell>
        </row>
        <row r="118">
          <cell r="A118">
            <v>49</v>
          </cell>
          <cell r="B118">
            <v>40</v>
          </cell>
          <cell r="C118">
            <v>49</v>
          </cell>
          <cell r="D118" t="str">
            <v>長丘</v>
          </cell>
          <cell r="E118">
            <v>93</v>
          </cell>
          <cell r="F118" t="str">
            <v>西長住</v>
          </cell>
          <cell r="G118" t="str">
            <v>の一部</v>
          </cell>
          <cell r="H118">
            <v>25</v>
          </cell>
          <cell r="I118">
            <v>26</v>
          </cell>
          <cell r="J118">
            <v>24</v>
          </cell>
          <cell r="K118">
            <v>35</v>
          </cell>
          <cell r="L118">
            <v>32</v>
          </cell>
          <cell r="M118">
            <v>28</v>
          </cell>
          <cell r="N118">
            <v>170</v>
          </cell>
          <cell r="O118">
            <v>26</v>
          </cell>
          <cell r="P118">
            <v>25</v>
          </cell>
          <cell r="Q118">
            <v>36</v>
          </cell>
          <cell r="R118">
            <v>33</v>
          </cell>
          <cell r="S118">
            <v>30</v>
          </cell>
          <cell r="T118">
            <v>39</v>
          </cell>
          <cell r="U118">
            <v>189</v>
          </cell>
        </row>
        <row r="119">
          <cell r="A119" t="str">
            <v/>
          </cell>
          <cell r="B119">
            <v>60</v>
          </cell>
          <cell r="C119">
            <v>50</v>
          </cell>
          <cell r="D119" t="str">
            <v>西陵</v>
          </cell>
          <cell r="E119">
            <v>105</v>
          </cell>
          <cell r="F119" t="str">
            <v>西陵</v>
          </cell>
          <cell r="G119" t="str">
            <v/>
          </cell>
          <cell r="H119">
            <v>33</v>
          </cell>
          <cell r="I119">
            <v>36</v>
          </cell>
          <cell r="J119">
            <v>33</v>
          </cell>
          <cell r="K119">
            <v>37</v>
          </cell>
          <cell r="L119">
            <v>44</v>
          </cell>
          <cell r="M119">
            <v>40</v>
          </cell>
          <cell r="N119">
            <v>223</v>
          </cell>
          <cell r="O119">
            <v>34</v>
          </cell>
          <cell r="P119">
            <v>34</v>
          </cell>
          <cell r="Q119">
            <v>33</v>
          </cell>
          <cell r="R119">
            <v>43</v>
          </cell>
          <cell r="S119">
            <v>39</v>
          </cell>
          <cell r="T119">
            <v>47</v>
          </cell>
          <cell r="U119">
            <v>230</v>
          </cell>
        </row>
        <row r="120">
          <cell r="A120">
            <v>50</v>
          </cell>
          <cell r="B120">
            <v>60</v>
          </cell>
          <cell r="C120">
            <v>50</v>
          </cell>
          <cell r="D120" t="str">
            <v>西陵</v>
          </cell>
          <cell r="E120">
            <v>128</v>
          </cell>
          <cell r="F120" t="str">
            <v>城原</v>
          </cell>
          <cell r="G120" t="str">
            <v/>
          </cell>
          <cell r="H120">
            <v>72</v>
          </cell>
          <cell r="I120">
            <v>79</v>
          </cell>
          <cell r="J120">
            <v>66</v>
          </cell>
          <cell r="K120">
            <v>80</v>
          </cell>
          <cell r="L120">
            <v>65</v>
          </cell>
          <cell r="M120">
            <v>62</v>
          </cell>
          <cell r="N120">
            <v>424</v>
          </cell>
          <cell r="O120">
            <v>76</v>
          </cell>
          <cell r="P120">
            <v>67</v>
          </cell>
          <cell r="Q120">
            <v>78</v>
          </cell>
          <cell r="R120">
            <v>65</v>
          </cell>
          <cell r="S120">
            <v>63</v>
          </cell>
          <cell r="T120">
            <v>72</v>
          </cell>
          <cell r="U120">
            <v>421</v>
          </cell>
        </row>
        <row r="121">
          <cell r="A121" t="str">
            <v/>
          </cell>
          <cell r="B121">
            <v>70</v>
          </cell>
          <cell r="C121">
            <v>51</v>
          </cell>
          <cell r="D121" t="str">
            <v>田隈</v>
          </cell>
          <cell r="E121">
            <v>41</v>
          </cell>
          <cell r="F121" t="str">
            <v>田隈</v>
          </cell>
          <cell r="G121" t="str">
            <v>の一部</v>
          </cell>
          <cell r="H121">
            <v>67</v>
          </cell>
          <cell r="I121">
            <v>77</v>
          </cell>
          <cell r="J121">
            <v>60</v>
          </cell>
          <cell r="K121">
            <v>55</v>
          </cell>
          <cell r="L121">
            <v>68</v>
          </cell>
          <cell r="M121">
            <v>65</v>
          </cell>
          <cell r="N121">
            <v>392</v>
          </cell>
          <cell r="O121">
            <v>76</v>
          </cell>
          <cell r="P121">
            <v>55</v>
          </cell>
          <cell r="Q121">
            <v>54</v>
          </cell>
          <cell r="R121">
            <v>68</v>
          </cell>
          <cell r="S121">
            <v>65</v>
          </cell>
          <cell r="T121">
            <v>53</v>
          </cell>
          <cell r="U121">
            <v>371</v>
          </cell>
        </row>
        <row r="122">
          <cell r="A122" t="str">
            <v/>
          </cell>
          <cell r="B122">
            <v>70</v>
          </cell>
          <cell r="C122">
            <v>51</v>
          </cell>
          <cell r="D122" t="str">
            <v>田隈</v>
          </cell>
          <cell r="E122">
            <v>104</v>
          </cell>
          <cell r="F122" t="str">
            <v>野芥</v>
          </cell>
          <cell r="G122" t="str">
            <v>の一部</v>
          </cell>
          <cell r="H122">
            <v>103</v>
          </cell>
          <cell r="I122">
            <v>96</v>
          </cell>
          <cell r="J122">
            <v>81</v>
          </cell>
          <cell r="K122">
            <v>107</v>
          </cell>
          <cell r="L122">
            <v>105</v>
          </cell>
          <cell r="M122">
            <v>93</v>
          </cell>
          <cell r="N122">
            <v>585</v>
          </cell>
          <cell r="O122">
            <v>94</v>
          </cell>
          <cell r="P122">
            <v>78</v>
          </cell>
          <cell r="Q122">
            <v>109</v>
          </cell>
          <cell r="R122">
            <v>99</v>
          </cell>
          <cell r="S122">
            <v>92</v>
          </cell>
          <cell r="T122">
            <v>90</v>
          </cell>
          <cell r="U122">
            <v>562</v>
          </cell>
        </row>
        <row r="123">
          <cell r="A123">
            <v>51</v>
          </cell>
          <cell r="B123">
            <v>70</v>
          </cell>
          <cell r="C123">
            <v>51</v>
          </cell>
          <cell r="D123" t="str">
            <v>田隈</v>
          </cell>
          <cell r="E123">
            <v>135</v>
          </cell>
          <cell r="F123" t="str">
            <v>田村</v>
          </cell>
          <cell r="G123" t="str">
            <v/>
          </cell>
          <cell r="H123">
            <v>92</v>
          </cell>
          <cell r="I123">
            <v>91</v>
          </cell>
          <cell r="J123">
            <v>100</v>
          </cell>
          <cell r="K123">
            <v>100</v>
          </cell>
          <cell r="L123">
            <v>110</v>
          </cell>
          <cell r="M123">
            <v>99</v>
          </cell>
          <cell r="N123">
            <v>592</v>
          </cell>
          <cell r="O123">
            <v>92</v>
          </cell>
          <cell r="P123">
            <v>98</v>
          </cell>
          <cell r="Q123">
            <v>101</v>
          </cell>
          <cell r="R123">
            <v>110</v>
          </cell>
          <cell r="S123">
            <v>99</v>
          </cell>
          <cell r="T123">
            <v>108</v>
          </cell>
          <cell r="U123">
            <v>608</v>
          </cell>
        </row>
        <row r="124">
          <cell r="A124" t="str">
            <v/>
          </cell>
          <cell r="B124">
            <v>10</v>
          </cell>
          <cell r="C124">
            <v>52</v>
          </cell>
          <cell r="D124" t="str">
            <v>和白丘</v>
          </cell>
          <cell r="E124">
            <v>90</v>
          </cell>
          <cell r="F124" t="str">
            <v>美和台</v>
          </cell>
          <cell r="G124" t="str">
            <v/>
          </cell>
          <cell r="H124">
            <v>135</v>
          </cell>
          <cell r="I124">
            <v>134</v>
          </cell>
          <cell r="J124">
            <v>136</v>
          </cell>
          <cell r="K124">
            <v>156</v>
          </cell>
          <cell r="L124">
            <v>174</v>
          </cell>
          <cell r="M124">
            <v>160</v>
          </cell>
          <cell r="N124">
            <v>895</v>
          </cell>
          <cell r="O124">
            <v>134</v>
          </cell>
          <cell r="P124">
            <v>133</v>
          </cell>
          <cell r="Q124">
            <v>154</v>
          </cell>
          <cell r="R124">
            <v>166</v>
          </cell>
          <cell r="S124">
            <v>159</v>
          </cell>
          <cell r="T124">
            <v>176</v>
          </cell>
          <cell r="U124">
            <v>922</v>
          </cell>
        </row>
        <row r="125">
          <cell r="A125">
            <v>52</v>
          </cell>
          <cell r="B125">
            <v>10</v>
          </cell>
          <cell r="C125">
            <v>52</v>
          </cell>
          <cell r="D125" t="str">
            <v>和白丘</v>
          </cell>
          <cell r="E125">
            <v>102</v>
          </cell>
          <cell r="F125" t="str">
            <v>和白東</v>
          </cell>
          <cell r="G125" t="str">
            <v/>
          </cell>
          <cell r="H125">
            <v>107</v>
          </cell>
          <cell r="I125">
            <v>103</v>
          </cell>
          <cell r="J125">
            <v>109</v>
          </cell>
          <cell r="K125">
            <v>95</v>
          </cell>
          <cell r="L125">
            <v>118</v>
          </cell>
          <cell r="M125">
            <v>88</v>
          </cell>
          <cell r="N125">
            <v>620</v>
          </cell>
          <cell r="O125">
            <v>104</v>
          </cell>
          <cell r="P125">
            <v>114</v>
          </cell>
          <cell r="Q125">
            <v>98</v>
          </cell>
          <cell r="R125">
            <v>116</v>
          </cell>
          <cell r="S125">
            <v>91</v>
          </cell>
          <cell r="T125">
            <v>118</v>
          </cell>
          <cell r="U125">
            <v>641</v>
          </cell>
        </row>
        <row r="126">
          <cell r="A126" t="str">
            <v/>
          </cell>
          <cell r="B126">
            <v>60</v>
          </cell>
          <cell r="C126">
            <v>53</v>
          </cell>
          <cell r="D126" t="str">
            <v>内浜</v>
          </cell>
          <cell r="E126">
            <v>23</v>
          </cell>
          <cell r="F126" t="str">
            <v>姪浜</v>
          </cell>
          <cell r="G126" t="str">
            <v>の一部</v>
          </cell>
          <cell r="H126">
            <v>133</v>
          </cell>
          <cell r="I126">
            <v>106</v>
          </cell>
          <cell r="J126">
            <v>96</v>
          </cell>
          <cell r="K126">
            <v>122</v>
          </cell>
          <cell r="L126">
            <v>90</v>
          </cell>
          <cell r="M126">
            <v>95</v>
          </cell>
          <cell r="N126">
            <v>642</v>
          </cell>
          <cell r="O126">
            <v>110</v>
          </cell>
          <cell r="P126">
            <v>99</v>
          </cell>
          <cell r="Q126">
            <v>126</v>
          </cell>
          <cell r="R126">
            <v>90</v>
          </cell>
          <cell r="S126">
            <v>95</v>
          </cell>
          <cell r="T126">
            <v>88</v>
          </cell>
          <cell r="U126">
            <v>608</v>
          </cell>
        </row>
        <row r="127">
          <cell r="A127" t="str">
            <v/>
          </cell>
          <cell r="B127">
            <v>60</v>
          </cell>
          <cell r="C127">
            <v>53</v>
          </cell>
          <cell r="D127" t="str">
            <v>内浜</v>
          </cell>
          <cell r="E127">
            <v>57</v>
          </cell>
          <cell r="F127" t="str">
            <v>内浜</v>
          </cell>
          <cell r="G127">
            <v>152</v>
          </cell>
          <cell r="H127">
            <v>152</v>
          </cell>
          <cell r="I127">
            <v>160</v>
          </cell>
          <cell r="J127">
            <v>126</v>
          </cell>
          <cell r="K127">
            <v>126</v>
          </cell>
          <cell r="L127">
            <v>156</v>
          </cell>
          <cell r="M127">
            <v>141</v>
          </cell>
          <cell r="N127">
            <v>861</v>
          </cell>
          <cell r="O127">
            <v>161</v>
          </cell>
          <cell r="P127">
            <v>127</v>
          </cell>
          <cell r="Q127">
            <v>125</v>
          </cell>
          <cell r="R127">
            <v>156</v>
          </cell>
          <cell r="S127">
            <v>140</v>
          </cell>
          <cell r="T127">
            <v>133</v>
          </cell>
          <cell r="U127">
            <v>842</v>
          </cell>
        </row>
        <row r="128">
          <cell r="B128">
            <v>60</v>
          </cell>
          <cell r="C128">
            <v>53</v>
          </cell>
          <cell r="D128" t="str">
            <v>内浜</v>
          </cell>
          <cell r="E128">
            <v>119</v>
          </cell>
          <cell r="F128" t="str">
            <v>福重</v>
          </cell>
          <cell r="G128" t="str">
            <v/>
          </cell>
          <cell r="H128">
            <v>77</v>
          </cell>
          <cell r="I128">
            <v>66</v>
          </cell>
          <cell r="J128">
            <v>69</v>
          </cell>
          <cell r="K128">
            <v>67</v>
          </cell>
          <cell r="L128">
            <v>70</v>
          </cell>
          <cell r="M128">
            <v>75</v>
          </cell>
          <cell r="N128">
            <v>424</v>
          </cell>
          <cell r="O128">
            <v>65</v>
          </cell>
          <cell r="P128">
            <v>70</v>
          </cell>
          <cell r="Q128">
            <v>65</v>
          </cell>
          <cell r="R128">
            <v>71</v>
          </cell>
          <cell r="S128">
            <v>74</v>
          </cell>
          <cell r="T128">
            <v>75</v>
          </cell>
          <cell r="U128">
            <v>420</v>
          </cell>
        </row>
        <row r="129">
          <cell r="A129">
            <v>53</v>
          </cell>
          <cell r="B129">
            <v>60</v>
          </cell>
          <cell r="C129">
            <v>53</v>
          </cell>
          <cell r="D129" t="str">
            <v>内浜</v>
          </cell>
          <cell r="E129">
            <v>148</v>
          </cell>
          <cell r="F129" t="str">
            <v>姪北</v>
          </cell>
          <cell r="G129" t="str">
            <v>の一部</v>
          </cell>
          <cell r="H129">
            <v>0</v>
          </cell>
          <cell r="I129">
            <v>0</v>
          </cell>
          <cell r="N129">
            <v>0</v>
          </cell>
          <cell r="U129">
            <v>0</v>
          </cell>
        </row>
        <row r="130">
          <cell r="A130" t="str">
            <v/>
          </cell>
          <cell r="B130">
            <v>40</v>
          </cell>
          <cell r="C130">
            <v>54</v>
          </cell>
          <cell r="D130" t="str">
            <v>老司</v>
          </cell>
          <cell r="E130">
            <v>71</v>
          </cell>
          <cell r="F130" t="str">
            <v>老司</v>
          </cell>
          <cell r="G130" t="str">
            <v/>
          </cell>
          <cell r="H130">
            <v>67</v>
          </cell>
          <cell r="I130">
            <v>88</v>
          </cell>
          <cell r="J130">
            <v>67</v>
          </cell>
          <cell r="K130">
            <v>83</v>
          </cell>
          <cell r="L130">
            <v>82</v>
          </cell>
          <cell r="M130">
            <v>90</v>
          </cell>
          <cell r="N130">
            <v>477</v>
          </cell>
          <cell r="O130">
            <v>91</v>
          </cell>
          <cell r="P130">
            <v>64</v>
          </cell>
          <cell r="Q130">
            <v>80</v>
          </cell>
          <cell r="R130">
            <v>83</v>
          </cell>
          <cell r="S130">
            <v>89</v>
          </cell>
          <cell r="T130">
            <v>79</v>
          </cell>
          <cell r="U130">
            <v>486</v>
          </cell>
        </row>
        <row r="131">
          <cell r="A131">
            <v>54</v>
          </cell>
          <cell r="B131">
            <v>40</v>
          </cell>
          <cell r="C131">
            <v>54</v>
          </cell>
          <cell r="D131" t="str">
            <v>老司</v>
          </cell>
          <cell r="E131">
            <v>116</v>
          </cell>
          <cell r="F131" t="str">
            <v>鶴田</v>
          </cell>
          <cell r="G131" t="str">
            <v/>
          </cell>
          <cell r="H131">
            <v>68</v>
          </cell>
          <cell r="I131">
            <v>61</v>
          </cell>
          <cell r="J131">
            <v>76</v>
          </cell>
          <cell r="K131">
            <v>69</v>
          </cell>
          <cell r="L131">
            <v>72</v>
          </cell>
          <cell r="M131">
            <v>69</v>
          </cell>
          <cell r="N131">
            <v>415</v>
          </cell>
          <cell r="O131">
            <v>58</v>
          </cell>
          <cell r="P131">
            <v>74</v>
          </cell>
          <cell r="Q131">
            <v>70</v>
          </cell>
          <cell r="R131">
            <v>71</v>
          </cell>
          <cell r="S131">
            <v>67</v>
          </cell>
          <cell r="T131">
            <v>91</v>
          </cell>
          <cell r="U131">
            <v>431</v>
          </cell>
        </row>
        <row r="132">
          <cell r="A132" t="str">
            <v/>
          </cell>
          <cell r="B132">
            <v>70</v>
          </cell>
          <cell r="C132">
            <v>55</v>
          </cell>
          <cell r="D132" t="str">
            <v>次郎丸</v>
          </cell>
          <cell r="E132">
            <v>94</v>
          </cell>
          <cell r="F132" t="str">
            <v>賀茂</v>
          </cell>
          <cell r="G132" t="str">
            <v/>
          </cell>
          <cell r="H132">
            <v>105</v>
          </cell>
          <cell r="I132">
            <v>93</v>
          </cell>
          <cell r="J132">
            <v>74</v>
          </cell>
          <cell r="K132">
            <v>86</v>
          </cell>
          <cell r="L132">
            <v>90</v>
          </cell>
          <cell r="M132">
            <v>83</v>
          </cell>
          <cell r="N132">
            <v>531</v>
          </cell>
          <cell r="O132">
            <v>98</v>
          </cell>
          <cell r="P132">
            <v>76</v>
          </cell>
          <cell r="Q132">
            <v>86</v>
          </cell>
          <cell r="R132">
            <v>92</v>
          </cell>
          <cell r="S132">
            <v>83</v>
          </cell>
          <cell r="T132">
            <v>92</v>
          </cell>
          <cell r="U132">
            <v>527</v>
          </cell>
        </row>
        <row r="133">
          <cell r="A133">
            <v>55</v>
          </cell>
          <cell r="B133">
            <v>70</v>
          </cell>
          <cell r="C133">
            <v>55</v>
          </cell>
          <cell r="D133" t="str">
            <v>次郎丸</v>
          </cell>
          <cell r="E133">
            <v>100</v>
          </cell>
          <cell r="F133" t="str">
            <v>有田</v>
          </cell>
          <cell r="G133" t="str">
            <v/>
          </cell>
          <cell r="H133">
            <v>114</v>
          </cell>
          <cell r="I133">
            <v>85</v>
          </cell>
          <cell r="J133">
            <v>107</v>
          </cell>
          <cell r="K133">
            <v>100</v>
          </cell>
          <cell r="L133">
            <v>105</v>
          </cell>
          <cell r="M133">
            <v>98</v>
          </cell>
          <cell r="N133">
            <v>609</v>
          </cell>
          <cell r="O133">
            <v>85</v>
          </cell>
          <cell r="P133">
            <v>106</v>
          </cell>
          <cell r="Q133">
            <v>97</v>
          </cell>
          <cell r="R133">
            <v>103</v>
          </cell>
          <cell r="S133">
            <v>101</v>
          </cell>
          <cell r="T133">
            <v>96</v>
          </cell>
          <cell r="U133">
            <v>588</v>
          </cell>
        </row>
        <row r="134">
          <cell r="A134" t="str">
            <v/>
          </cell>
          <cell r="B134">
            <v>10</v>
          </cell>
          <cell r="C134">
            <v>56</v>
          </cell>
          <cell r="D134" t="str">
            <v>香椎第３</v>
          </cell>
          <cell r="E134">
            <v>110</v>
          </cell>
          <cell r="F134" t="str">
            <v>香椎東</v>
          </cell>
          <cell r="G134" t="str">
            <v/>
          </cell>
          <cell r="H134">
            <v>149</v>
          </cell>
          <cell r="I134">
            <v>145</v>
          </cell>
          <cell r="J134">
            <v>122</v>
          </cell>
          <cell r="K134">
            <v>159</v>
          </cell>
          <cell r="L134">
            <v>156</v>
          </cell>
          <cell r="M134">
            <v>151</v>
          </cell>
          <cell r="N134">
            <v>882</v>
          </cell>
          <cell r="O134">
            <v>147</v>
          </cell>
          <cell r="P134">
            <v>124</v>
          </cell>
          <cell r="Q134">
            <v>160</v>
          </cell>
          <cell r="R134">
            <v>154</v>
          </cell>
          <cell r="S134">
            <v>153</v>
          </cell>
          <cell r="T134">
            <v>164</v>
          </cell>
          <cell r="U134">
            <v>902</v>
          </cell>
        </row>
        <row r="135">
          <cell r="A135">
            <v>56</v>
          </cell>
          <cell r="B135">
            <v>10</v>
          </cell>
          <cell r="C135">
            <v>56</v>
          </cell>
          <cell r="D135" t="str">
            <v>香椎第３</v>
          </cell>
          <cell r="E135">
            <v>132</v>
          </cell>
          <cell r="F135" t="str">
            <v>香椎下原</v>
          </cell>
          <cell r="G135" t="str">
            <v/>
          </cell>
          <cell r="H135">
            <v>130</v>
          </cell>
          <cell r="I135">
            <v>111</v>
          </cell>
          <cell r="J135">
            <v>114</v>
          </cell>
          <cell r="K135">
            <v>91</v>
          </cell>
          <cell r="L135">
            <v>110</v>
          </cell>
          <cell r="M135">
            <v>103</v>
          </cell>
          <cell r="N135">
            <v>659</v>
          </cell>
          <cell r="O135">
            <v>106</v>
          </cell>
          <cell r="P135">
            <v>112</v>
          </cell>
          <cell r="Q135">
            <v>94</v>
          </cell>
          <cell r="R135">
            <v>108</v>
          </cell>
          <cell r="S135">
            <v>99</v>
          </cell>
          <cell r="T135">
            <v>100</v>
          </cell>
          <cell r="U135">
            <v>619</v>
          </cell>
        </row>
        <row r="136">
          <cell r="A136" t="str">
            <v/>
          </cell>
          <cell r="B136">
            <v>40</v>
          </cell>
          <cell r="C136">
            <v>57</v>
          </cell>
          <cell r="D136" t="str">
            <v>柏原</v>
          </cell>
          <cell r="E136">
            <v>26</v>
          </cell>
          <cell r="F136" t="str">
            <v>花畑</v>
          </cell>
          <cell r="G136" t="str">
            <v/>
          </cell>
          <cell r="H136">
            <v>74</v>
          </cell>
          <cell r="I136">
            <v>72</v>
          </cell>
          <cell r="J136">
            <v>81</v>
          </cell>
          <cell r="K136">
            <v>90</v>
          </cell>
          <cell r="L136">
            <v>82</v>
          </cell>
          <cell r="M136">
            <v>85</v>
          </cell>
          <cell r="N136">
            <v>484</v>
          </cell>
          <cell r="O136">
            <v>75</v>
          </cell>
          <cell r="P136">
            <v>83</v>
          </cell>
          <cell r="Q136">
            <v>88</v>
          </cell>
          <cell r="R136">
            <v>82</v>
          </cell>
          <cell r="S136">
            <v>83</v>
          </cell>
          <cell r="T136">
            <v>100</v>
          </cell>
          <cell r="U136">
            <v>511</v>
          </cell>
        </row>
        <row r="137">
          <cell r="A137">
            <v>57</v>
          </cell>
          <cell r="B137">
            <v>40</v>
          </cell>
          <cell r="C137">
            <v>57</v>
          </cell>
          <cell r="D137" t="str">
            <v>柏原</v>
          </cell>
          <cell r="E137">
            <v>138</v>
          </cell>
          <cell r="F137" t="str">
            <v>柏原</v>
          </cell>
          <cell r="G137" t="str">
            <v/>
          </cell>
          <cell r="H137">
            <v>114</v>
          </cell>
          <cell r="I137">
            <v>98</v>
          </cell>
          <cell r="J137">
            <v>93</v>
          </cell>
          <cell r="K137">
            <v>89</v>
          </cell>
          <cell r="L137">
            <v>99</v>
          </cell>
          <cell r="M137">
            <v>115</v>
          </cell>
          <cell r="N137">
            <v>608</v>
          </cell>
          <cell r="O137">
            <v>100</v>
          </cell>
          <cell r="P137">
            <v>95</v>
          </cell>
          <cell r="Q137">
            <v>93</v>
          </cell>
          <cell r="R137">
            <v>93</v>
          </cell>
          <cell r="S137">
            <v>114</v>
          </cell>
          <cell r="T137">
            <v>101</v>
          </cell>
          <cell r="U137">
            <v>596</v>
          </cell>
        </row>
        <row r="138">
          <cell r="A138" t="str">
            <v/>
          </cell>
          <cell r="B138">
            <v>10</v>
          </cell>
          <cell r="C138">
            <v>58</v>
          </cell>
          <cell r="D138" t="str">
            <v>城香</v>
          </cell>
          <cell r="E138">
            <v>80</v>
          </cell>
          <cell r="F138" t="str">
            <v>城浜</v>
          </cell>
          <cell r="G138" t="str">
            <v/>
          </cell>
          <cell r="H138">
            <v>33</v>
          </cell>
          <cell r="I138">
            <v>30</v>
          </cell>
          <cell r="J138">
            <v>29</v>
          </cell>
          <cell r="K138">
            <v>33</v>
          </cell>
          <cell r="L138">
            <v>42</v>
          </cell>
          <cell r="M138">
            <v>24</v>
          </cell>
          <cell r="N138">
            <v>191</v>
          </cell>
          <cell r="O138">
            <v>35</v>
          </cell>
          <cell r="P138">
            <v>37</v>
          </cell>
          <cell r="Q138">
            <v>34</v>
          </cell>
          <cell r="R138">
            <v>43</v>
          </cell>
          <cell r="S138">
            <v>26</v>
          </cell>
          <cell r="T138">
            <v>29</v>
          </cell>
          <cell r="U138">
            <v>204</v>
          </cell>
        </row>
        <row r="139">
          <cell r="A139">
            <v>58</v>
          </cell>
          <cell r="B139">
            <v>10</v>
          </cell>
          <cell r="C139">
            <v>58</v>
          </cell>
          <cell r="D139" t="str">
            <v>城香</v>
          </cell>
          <cell r="E139">
            <v>129</v>
          </cell>
          <cell r="F139" t="str">
            <v>香椎浜</v>
          </cell>
          <cell r="G139" t="str">
            <v/>
          </cell>
          <cell r="H139">
            <v>45</v>
          </cell>
          <cell r="I139">
            <v>55</v>
          </cell>
          <cell r="J139">
            <v>36</v>
          </cell>
          <cell r="K139">
            <v>48</v>
          </cell>
          <cell r="L139">
            <v>41</v>
          </cell>
          <cell r="M139">
            <v>46</v>
          </cell>
          <cell r="N139">
            <v>271</v>
          </cell>
          <cell r="O139">
            <v>55</v>
          </cell>
          <cell r="P139">
            <v>34</v>
          </cell>
          <cell r="Q139">
            <v>47</v>
          </cell>
          <cell r="R139">
            <v>42</v>
          </cell>
          <cell r="S139">
            <v>46</v>
          </cell>
          <cell r="T139">
            <v>56</v>
          </cell>
          <cell r="U139">
            <v>280</v>
          </cell>
        </row>
        <row r="140">
          <cell r="A140" t="str">
            <v/>
          </cell>
          <cell r="B140">
            <v>50</v>
          </cell>
          <cell r="C140">
            <v>59</v>
          </cell>
          <cell r="D140" t="str">
            <v>片江</v>
          </cell>
          <cell r="E140">
            <v>103</v>
          </cell>
          <cell r="F140" t="str">
            <v>片江</v>
          </cell>
          <cell r="G140" t="str">
            <v/>
          </cell>
          <cell r="H140">
            <v>110</v>
          </cell>
          <cell r="I140">
            <v>89</v>
          </cell>
          <cell r="J140">
            <v>84</v>
          </cell>
          <cell r="K140">
            <v>74</v>
          </cell>
          <cell r="L140">
            <v>104</v>
          </cell>
          <cell r="M140">
            <v>102</v>
          </cell>
          <cell r="N140">
            <v>563</v>
          </cell>
          <cell r="O140">
            <v>88</v>
          </cell>
          <cell r="P140">
            <v>83</v>
          </cell>
          <cell r="Q140">
            <v>74</v>
          </cell>
          <cell r="R140">
            <v>106</v>
          </cell>
          <cell r="S140">
            <v>105</v>
          </cell>
          <cell r="T140">
            <v>97</v>
          </cell>
          <cell r="U140">
            <v>553</v>
          </cell>
        </row>
        <row r="141">
          <cell r="A141">
            <v>59</v>
          </cell>
          <cell r="B141">
            <v>50</v>
          </cell>
          <cell r="C141">
            <v>59</v>
          </cell>
          <cell r="D141" t="str">
            <v>片江</v>
          </cell>
          <cell r="E141">
            <v>108</v>
          </cell>
          <cell r="F141" t="str">
            <v>南片江</v>
          </cell>
          <cell r="G141" t="str">
            <v/>
          </cell>
          <cell r="H141">
            <v>84</v>
          </cell>
          <cell r="I141">
            <v>103</v>
          </cell>
          <cell r="J141">
            <v>86</v>
          </cell>
          <cell r="K141">
            <v>70</v>
          </cell>
          <cell r="L141">
            <v>77</v>
          </cell>
          <cell r="M141">
            <v>86</v>
          </cell>
          <cell r="N141">
            <v>506</v>
          </cell>
          <cell r="O141">
            <v>96</v>
          </cell>
          <cell r="P141">
            <v>84</v>
          </cell>
          <cell r="Q141">
            <v>71</v>
          </cell>
          <cell r="R141">
            <v>78</v>
          </cell>
          <cell r="S141">
            <v>85</v>
          </cell>
          <cell r="T141">
            <v>83</v>
          </cell>
          <cell r="U141">
            <v>497</v>
          </cell>
        </row>
        <row r="142">
          <cell r="A142">
            <v>60</v>
          </cell>
          <cell r="B142">
            <v>60</v>
          </cell>
          <cell r="C142">
            <v>60</v>
          </cell>
          <cell r="D142" t="str">
            <v>壱岐丘</v>
          </cell>
          <cell r="E142">
            <v>101</v>
          </cell>
          <cell r="F142" t="str">
            <v>壱岐南</v>
          </cell>
          <cell r="G142" t="str">
            <v/>
          </cell>
          <cell r="H142">
            <v>103</v>
          </cell>
          <cell r="I142">
            <v>89</v>
          </cell>
          <cell r="J142">
            <v>97</v>
          </cell>
          <cell r="K142">
            <v>93</v>
          </cell>
          <cell r="L142">
            <v>89</v>
          </cell>
          <cell r="M142">
            <v>95</v>
          </cell>
          <cell r="N142">
            <v>566</v>
          </cell>
          <cell r="O142">
            <v>87</v>
          </cell>
          <cell r="P142">
            <v>98</v>
          </cell>
          <cell r="Q142">
            <v>93</v>
          </cell>
          <cell r="R142">
            <v>89</v>
          </cell>
          <cell r="S142">
            <v>94</v>
          </cell>
          <cell r="T142">
            <v>83</v>
          </cell>
          <cell r="U142">
            <v>544</v>
          </cell>
        </row>
        <row r="143">
          <cell r="A143" t="str">
            <v/>
          </cell>
          <cell r="B143">
            <v>20</v>
          </cell>
          <cell r="C143">
            <v>61</v>
          </cell>
          <cell r="D143" t="str">
            <v>板付</v>
          </cell>
          <cell r="E143">
            <v>47</v>
          </cell>
          <cell r="F143" t="str">
            <v>板付</v>
          </cell>
          <cell r="G143" t="str">
            <v/>
          </cell>
          <cell r="H143">
            <v>154</v>
          </cell>
          <cell r="I143">
            <v>139</v>
          </cell>
          <cell r="J143">
            <v>114</v>
          </cell>
          <cell r="K143">
            <v>121</v>
          </cell>
          <cell r="L143">
            <v>116</v>
          </cell>
          <cell r="M143">
            <v>110</v>
          </cell>
          <cell r="N143">
            <v>754</v>
          </cell>
          <cell r="O143">
            <v>150</v>
          </cell>
          <cell r="P143">
            <v>114</v>
          </cell>
          <cell r="Q143">
            <v>120</v>
          </cell>
          <cell r="R143">
            <v>112</v>
          </cell>
          <cell r="S143">
            <v>109</v>
          </cell>
          <cell r="T143">
            <v>111</v>
          </cell>
          <cell r="U143">
            <v>716</v>
          </cell>
        </row>
        <row r="144">
          <cell r="A144">
            <v>61</v>
          </cell>
          <cell r="B144">
            <v>20</v>
          </cell>
          <cell r="C144">
            <v>61</v>
          </cell>
          <cell r="D144" t="str">
            <v>板付</v>
          </cell>
          <cell r="E144">
            <v>92</v>
          </cell>
          <cell r="F144" t="str">
            <v>板付北</v>
          </cell>
          <cell r="G144" t="str">
            <v/>
          </cell>
          <cell r="H144">
            <v>61</v>
          </cell>
          <cell r="I144">
            <v>59</v>
          </cell>
          <cell r="J144">
            <v>57</v>
          </cell>
          <cell r="K144">
            <v>47</v>
          </cell>
          <cell r="L144">
            <v>59</v>
          </cell>
          <cell r="M144">
            <v>65</v>
          </cell>
          <cell r="N144">
            <v>348</v>
          </cell>
          <cell r="O144">
            <v>63</v>
          </cell>
          <cell r="P144">
            <v>59</v>
          </cell>
          <cell r="Q144">
            <v>49</v>
          </cell>
          <cell r="R144">
            <v>58</v>
          </cell>
          <cell r="S144">
            <v>67</v>
          </cell>
          <cell r="T144">
            <v>66</v>
          </cell>
          <cell r="U144">
            <v>362</v>
          </cell>
        </row>
        <row r="145">
          <cell r="A145" t="str">
            <v/>
          </cell>
          <cell r="B145">
            <v>60</v>
          </cell>
          <cell r="C145">
            <v>62</v>
          </cell>
          <cell r="D145" t="str">
            <v>下山門</v>
          </cell>
          <cell r="E145">
            <v>88</v>
          </cell>
          <cell r="F145" t="str">
            <v>下山門</v>
          </cell>
          <cell r="G145">
            <v>116</v>
          </cell>
          <cell r="H145">
            <v>116</v>
          </cell>
          <cell r="I145">
            <v>115</v>
          </cell>
          <cell r="J145">
            <v>86</v>
          </cell>
          <cell r="K145">
            <v>114</v>
          </cell>
          <cell r="L145">
            <v>105</v>
          </cell>
          <cell r="M145">
            <v>107</v>
          </cell>
          <cell r="N145">
            <v>643</v>
          </cell>
          <cell r="O145">
            <v>113</v>
          </cell>
          <cell r="P145">
            <v>105</v>
          </cell>
          <cell r="Q145">
            <v>118</v>
          </cell>
          <cell r="R145">
            <v>112</v>
          </cell>
          <cell r="S145">
            <v>112</v>
          </cell>
          <cell r="T145">
            <v>113</v>
          </cell>
          <cell r="U145">
            <v>673</v>
          </cell>
        </row>
        <row r="146">
          <cell r="A146">
            <v>62</v>
          </cell>
          <cell r="B146">
            <v>60</v>
          </cell>
          <cell r="C146">
            <v>62</v>
          </cell>
          <cell r="D146" t="str">
            <v>下山門</v>
          </cell>
          <cell r="E146">
            <v>115</v>
          </cell>
          <cell r="F146" t="str">
            <v>石丸</v>
          </cell>
          <cell r="G146" t="str">
            <v/>
          </cell>
          <cell r="H146">
            <v>93</v>
          </cell>
          <cell r="I146">
            <v>111</v>
          </cell>
          <cell r="J146">
            <v>91</v>
          </cell>
          <cell r="K146">
            <v>110</v>
          </cell>
          <cell r="L146">
            <v>108</v>
          </cell>
          <cell r="M146">
            <v>116</v>
          </cell>
          <cell r="N146">
            <v>629</v>
          </cell>
          <cell r="O146">
            <v>113</v>
          </cell>
          <cell r="P146">
            <v>89</v>
          </cell>
          <cell r="Q146">
            <v>113</v>
          </cell>
          <cell r="R146">
            <v>112</v>
          </cell>
          <cell r="S146">
            <v>112</v>
          </cell>
          <cell r="T146">
            <v>122</v>
          </cell>
          <cell r="U146">
            <v>661</v>
          </cell>
        </row>
        <row r="147">
          <cell r="A147" t="str">
            <v/>
          </cell>
          <cell r="B147">
            <v>40</v>
          </cell>
          <cell r="C147">
            <v>63</v>
          </cell>
          <cell r="D147" t="str">
            <v>宮竹</v>
          </cell>
          <cell r="E147">
            <v>40</v>
          </cell>
          <cell r="F147" t="str">
            <v>宮竹</v>
          </cell>
          <cell r="G147" t="str">
            <v>の一部</v>
          </cell>
          <cell r="H147">
            <v>107</v>
          </cell>
          <cell r="I147">
            <v>98</v>
          </cell>
          <cell r="J147">
            <v>113</v>
          </cell>
          <cell r="K147">
            <v>121</v>
          </cell>
          <cell r="L147">
            <v>105</v>
          </cell>
          <cell r="M147">
            <v>128</v>
          </cell>
          <cell r="N147">
            <v>672</v>
          </cell>
          <cell r="O147">
            <v>100</v>
          </cell>
          <cell r="P147">
            <v>112</v>
          </cell>
          <cell r="Q147">
            <v>119</v>
          </cell>
          <cell r="R147">
            <v>105</v>
          </cell>
          <cell r="S147">
            <v>126</v>
          </cell>
          <cell r="T147">
            <v>101</v>
          </cell>
          <cell r="U147">
            <v>663</v>
          </cell>
        </row>
        <row r="148">
          <cell r="A148">
            <v>63</v>
          </cell>
          <cell r="B148">
            <v>40</v>
          </cell>
          <cell r="C148">
            <v>63</v>
          </cell>
          <cell r="D148" t="str">
            <v>宮竹</v>
          </cell>
          <cell r="E148">
            <v>125</v>
          </cell>
          <cell r="F148" t="str">
            <v>高木</v>
          </cell>
          <cell r="G148" t="str">
            <v>の一部</v>
          </cell>
          <cell r="H148">
            <v>27</v>
          </cell>
          <cell r="I148">
            <v>31</v>
          </cell>
          <cell r="J148">
            <v>31</v>
          </cell>
          <cell r="K148">
            <v>34</v>
          </cell>
          <cell r="L148">
            <v>31</v>
          </cell>
          <cell r="M148">
            <v>38</v>
          </cell>
          <cell r="N148">
            <v>192</v>
          </cell>
          <cell r="O148">
            <v>28</v>
          </cell>
          <cell r="P148">
            <v>26</v>
          </cell>
          <cell r="Q148">
            <v>33</v>
          </cell>
          <cell r="R148">
            <v>32</v>
          </cell>
          <cell r="S148">
            <v>39</v>
          </cell>
          <cell r="T148">
            <v>28</v>
          </cell>
          <cell r="U148">
            <v>186</v>
          </cell>
        </row>
        <row r="149">
          <cell r="A149" t="str">
            <v/>
          </cell>
          <cell r="B149">
            <v>40</v>
          </cell>
          <cell r="C149">
            <v>64</v>
          </cell>
          <cell r="D149" t="str">
            <v>横手</v>
          </cell>
          <cell r="E149">
            <v>39</v>
          </cell>
          <cell r="F149" t="str">
            <v>曰佐</v>
          </cell>
          <cell r="G149" t="str">
            <v/>
          </cell>
          <cell r="H149">
            <v>69</v>
          </cell>
          <cell r="I149">
            <v>73</v>
          </cell>
          <cell r="J149">
            <v>80</v>
          </cell>
          <cell r="K149">
            <v>61</v>
          </cell>
          <cell r="L149">
            <v>67</v>
          </cell>
          <cell r="M149">
            <v>53</v>
          </cell>
          <cell r="N149">
            <v>403</v>
          </cell>
          <cell r="O149">
            <v>74</v>
          </cell>
          <cell r="P149">
            <v>87</v>
          </cell>
          <cell r="Q149">
            <v>58</v>
          </cell>
          <cell r="R149">
            <v>66</v>
          </cell>
          <cell r="S149">
            <v>54</v>
          </cell>
          <cell r="T149">
            <v>72</v>
          </cell>
          <cell r="U149">
            <v>411</v>
          </cell>
        </row>
        <row r="150">
          <cell r="A150" t="str">
            <v/>
          </cell>
          <cell r="B150">
            <v>40</v>
          </cell>
          <cell r="C150">
            <v>64</v>
          </cell>
          <cell r="D150" t="str">
            <v>横手</v>
          </cell>
          <cell r="E150">
            <v>125</v>
          </cell>
          <cell r="F150" t="str">
            <v>高木</v>
          </cell>
          <cell r="G150" t="str">
            <v>の一部</v>
          </cell>
          <cell r="H150">
            <v>37</v>
          </cell>
          <cell r="I150">
            <v>33</v>
          </cell>
          <cell r="J150">
            <v>35</v>
          </cell>
          <cell r="K150">
            <v>31</v>
          </cell>
          <cell r="L150">
            <v>31</v>
          </cell>
          <cell r="M150">
            <v>27</v>
          </cell>
          <cell r="N150">
            <v>194</v>
          </cell>
          <cell r="O150">
            <v>33</v>
          </cell>
          <cell r="P150">
            <v>35</v>
          </cell>
          <cell r="Q150">
            <v>30</v>
          </cell>
          <cell r="R150">
            <v>32</v>
          </cell>
          <cell r="S150">
            <v>28</v>
          </cell>
          <cell r="T150">
            <v>33</v>
          </cell>
          <cell r="U150">
            <v>191</v>
          </cell>
        </row>
        <row r="151">
          <cell r="A151">
            <v>64</v>
          </cell>
          <cell r="B151">
            <v>40</v>
          </cell>
          <cell r="C151">
            <v>64</v>
          </cell>
          <cell r="D151" t="str">
            <v>横手</v>
          </cell>
          <cell r="E151">
            <v>145</v>
          </cell>
          <cell r="F151" t="str">
            <v>横手</v>
          </cell>
          <cell r="G151" t="str">
            <v/>
          </cell>
          <cell r="H151">
            <v>72</v>
          </cell>
          <cell r="I151">
            <v>69</v>
          </cell>
          <cell r="J151">
            <v>66</v>
          </cell>
          <cell r="K151">
            <v>68</v>
          </cell>
          <cell r="L151">
            <v>69</v>
          </cell>
          <cell r="M151">
            <v>58</v>
          </cell>
          <cell r="N151">
            <v>402</v>
          </cell>
          <cell r="O151">
            <v>71</v>
          </cell>
          <cell r="P151">
            <v>70</v>
          </cell>
          <cell r="Q151">
            <v>70</v>
          </cell>
          <cell r="R151">
            <v>72</v>
          </cell>
          <cell r="S151">
            <v>60</v>
          </cell>
          <cell r="T151">
            <v>64</v>
          </cell>
          <cell r="U151">
            <v>407</v>
          </cell>
        </row>
        <row r="152">
          <cell r="A152" t="str">
            <v/>
          </cell>
          <cell r="B152">
            <v>70</v>
          </cell>
          <cell r="C152">
            <v>65</v>
          </cell>
          <cell r="D152" t="str">
            <v>原中央</v>
          </cell>
          <cell r="E152">
            <v>16</v>
          </cell>
          <cell r="F152" t="str">
            <v>原</v>
          </cell>
          <cell r="G152" t="str">
            <v/>
          </cell>
          <cell r="H152">
            <v>105</v>
          </cell>
          <cell r="I152">
            <v>131</v>
          </cell>
          <cell r="J152">
            <v>109</v>
          </cell>
          <cell r="K152">
            <v>106</v>
          </cell>
          <cell r="L152">
            <v>129</v>
          </cell>
          <cell r="M152">
            <v>104</v>
          </cell>
          <cell r="N152">
            <v>684</v>
          </cell>
          <cell r="O152">
            <v>129</v>
          </cell>
          <cell r="P152">
            <v>99</v>
          </cell>
          <cell r="Q152">
            <v>105</v>
          </cell>
          <cell r="R152">
            <v>127</v>
          </cell>
          <cell r="S152">
            <v>106</v>
          </cell>
          <cell r="T152">
            <v>110</v>
          </cell>
          <cell r="U152">
            <v>676</v>
          </cell>
        </row>
        <row r="153">
          <cell r="A153">
            <v>65</v>
          </cell>
          <cell r="B153">
            <v>70</v>
          </cell>
          <cell r="C153">
            <v>65</v>
          </cell>
          <cell r="D153" t="str">
            <v>原中央</v>
          </cell>
          <cell r="E153">
            <v>109</v>
          </cell>
          <cell r="F153" t="str">
            <v>大原</v>
          </cell>
          <cell r="G153" t="str">
            <v/>
          </cell>
          <cell r="H153">
            <v>76</v>
          </cell>
          <cell r="I153">
            <v>62</v>
          </cell>
          <cell r="J153">
            <v>64</v>
          </cell>
          <cell r="K153">
            <v>96</v>
          </cell>
          <cell r="L153">
            <v>70</v>
          </cell>
          <cell r="M153">
            <v>79</v>
          </cell>
          <cell r="N153">
            <v>447</v>
          </cell>
          <cell r="O153">
            <v>58</v>
          </cell>
          <cell r="P153">
            <v>66</v>
          </cell>
          <cell r="Q153">
            <v>97</v>
          </cell>
          <cell r="R153">
            <v>69</v>
          </cell>
          <cell r="S153">
            <v>82</v>
          </cell>
          <cell r="T153">
            <v>65</v>
          </cell>
          <cell r="U153">
            <v>437</v>
          </cell>
        </row>
        <row r="154">
          <cell r="A154">
            <v>66</v>
          </cell>
          <cell r="B154">
            <v>10</v>
          </cell>
          <cell r="C154">
            <v>66</v>
          </cell>
          <cell r="D154" t="str">
            <v>青葉</v>
          </cell>
          <cell r="E154">
            <v>122</v>
          </cell>
          <cell r="F154" t="str">
            <v>青葉</v>
          </cell>
          <cell r="G154" t="str">
            <v/>
          </cell>
          <cell r="H154">
            <v>122</v>
          </cell>
          <cell r="I154">
            <v>128</v>
          </cell>
          <cell r="J154">
            <v>127</v>
          </cell>
          <cell r="K154">
            <v>142</v>
          </cell>
          <cell r="L154">
            <v>143</v>
          </cell>
          <cell r="M154">
            <v>150</v>
          </cell>
          <cell r="N154">
            <v>812</v>
          </cell>
          <cell r="O154">
            <v>126</v>
          </cell>
          <cell r="P154">
            <v>128</v>
          </cell>
          <cell r="Q154">
            <v>140</v>
          </cell>
          <cell r="R154">
            <v>146</v>
          </cell>
          <cell r="S154">
            <v>151</v>
          </cell>
          <cell r="T154">
            <v>150</v>
          </cell>
          <cell r="U154">
            <v>841</v>
          </cell>
        </row>
        <row r="155">
          <cell r="A155" t="str">
            <v/>
          </cell>
          <cell r="B155">
            <v>40</v>
          </cell>
          <cell r="C155">
            <v>67</v>
          </cell>
          <cell r="D155" t="str">
            <v>野間</v>
          </cell>
          <cell r="E155">
            <v>55</v>
          </cell>
          <cell r="F155" t="str">
            <v>若久</v>
          </cell>
          <cell r="G155" t="str">
            <v/>
          </cell>
          <cell r="H155">
            <v>111</v>
          </cell>
          <cell r="I155">
            <v>101</v>
          </cell>
          <cell r="J155">
            <v>105</v>
          </cell>
          <cell r="K155">
            <v>130</v>
          </cell>
          <cell r="L155">
            <v>106</v>
          </cell>
          <cell r="M155">
            <v>100</v>
          </cell>
          <cell r="N155">
            <v>653</v>
          </cell>
          <cell r="O155">
            <v>105</v>
          </cell>
          <cell r="P155">
            <v>101</v>
          </cell>
          <cell r="Q155">
            <v>128</v>
          </cell>
          <cell r="R155">
            <v>109</v>
          </cell>
          <cell r="S155">
            <v>104</v>
          </cell>
          <cell r="T155">
            <v>107</v>
          </cell>
          <cell r="U155">
            <v>654</v>
          </cell>
        </row>
        <row r="156">
          <cell r="A156">
            <v>67</v>
          </cell>
          <cell r="B156">
            <v>40</v>
          </cell>
          <cell r="C156">
            <v>67</v>
          </cell>
          <cell r="D156" t="str">
            <v>野間</v>
          </cell>
          <cell r="E156">
            <v>130</v>
          </cell>
          <cell r="F156" t="str">
            <v>大池</v>
          </cell>
          <cell r="G156" t="str">
            <v/>
          </cell>
          <cell r="H156">
            <v>78</v>
          </cell>
          <cell r="I156">
            <v>75</v>
          </cell>
          <cell r="J156">
            <v>71</v>
          </cell>
          <cell r="K156">
            <v>65</v>
          </cell>
          <cell r="L156">
            <v>59</v>
          </cell>
          <cell r="M156">
            <v>77</v>
          </cell>
          <cell r="N156">
            <v>425</v>
          </cell>
          <cell r="O156">
            <v>72</v>
          </cell>
          <cell r="P156">
            <v>71</v>
          </cell>
          <cell r="Q156">
            <v>66</v>
          </cell>
          <cell r="R156">
            <v>52</v>
          </cell>
          <cell r="S156">
            <v>76</v>
          </cell>
          <cell r="T156">
            <v>74</v>
          </cell>
          <cell r="U156">
            <v>411</v>
          </cell>
        </row>
        <row r="157">
          <cell r="A157">
            <v>68</v>
          </cell>
          <cell r="B157">
            <v>10</v>
          </cell>
          <cell r="C157">
            <v>68</v>
          </cell>
          <cell r="D157" t="str">
            <v>松崎</v>
          </cell>
          <cell r="E157">
            <v>44</v>
          </cell>
          <cell r="F157" t="str">
            <v>名島</v>
          </cell>
          <cell r="G157" t="str">
            <v/>
          </cell>
          <cell r="H157">
            <v>181</v>
          </cell>
          <cell r="I157">
            <v>189</v>
          </cell>
          <cell r="J157">
            <v>177</v>
          </cell>
          <cell r="K157">
            <v>184</v>
          </cell>
          <cell r="L157">
            <v>157</v>
          </cell>
          <cell r="M157">
            <v>171</v>
          </cell>
          <cell r="N157">
            <v>1059</v>
          </cell>
          <cell r="O157">
            <v>191</v>
          </cell>
          <cell r="P157">
            <v>180</v>
          </cell>
          <cell r="Q157">
            <v>181</v>
          </cell>
          <cell r="R157">
            <v>155</v>
          </cell>
          <cell r="S157">
            <v>168</v>
          </cell>
          <cell r="T157">
            <v>156</v>
          </cell>
          <cell r="U157">
            <v>1031</v>
          </cell>
        </row>
        <row r="158">
          <cell r="A158" t="str">
            <v/>
          </cell>
          <cell r="B158">
            <v>10</v>
          </cell>
          <cell r="C158">
            <v>69</v>
          </cell>
          <cell r="D158" t="str">
            <v>箱崎清松</v>
          </cell>
          <cell r="E158">
            <v>20</v>
          </cell>
          <cell r="F158" t="str">
            <v>筥松</v>
          </cell>
          <cell r="G158" t="str">
            <v/>
          </cell>
          <cell r="H158">
            <v>118</v>
          </cell>
          <cell r="I158">
            <v>124</v>
          </cell>
          <cell r="J158">
            <v>90</v>
          </cell>
          <cell r="K158">
            <v>97</v>
          </cell>
          <cell r="L158">
            <v>84</v>
          </cell>
          <cell r="M158">
            <v>81</v>
          </cell>
          <cell r="N158">
            <v>594</v>
          </cell>
          <cell r="O158">
            <v>126</v>
          </cell>
          <cell r="P158">
            <v>89</v>
          </cell>
          <cell r="Q158">
            <v>95</v>
          </cell>
          <cell r="R158">
            <v>84</v>
          </cell>
          <cell r="S158">
            <v>76</v>
          </cell>
          <cell r="T158">
            <v>87</v>
          </cell>
          <cell r="U158">
            <v>557</v>
          </cell>
        </row>
        <row r="159">
          <cell r="A159">
            <v>69</v>
          </cell>
          <cell r="B159">
            <v>10</v>
          </cell>
          <cell r="C159">
            <v>69</v>
          </cell>
          <cell r="D159" t="str">
            <v>箱崎清松</v>
          </cell>
          <cell r="E159">
            <v>144</v>
          </cell>
          <cell r="F159" t="str">
            <v>松島</v>
          </cell>
          <cell r="G159" t="str">
            <v>の一部</v>
          </cell>
          <cell r="H159">
            <v>173</v>
          </cell>
          <cell r="I159">
            <v>136</v>
          </cell>
          <cell r="J159">
            <v>154</v>
          </cell>
          <cell r="K159">
            <v>123</v>
          </cell>
          <cell r="L159">
            <v>152</v>
          </cell>
          <cell r="M159">
            <v>134</v>
          </cell>
          <cell r="N159">
            <v>872</v>
          </cell>
          <cell r="O159">
            <v>134</v>
          </cell>
          <cell r="P159">
            <v>145</v>
          </cell>
          <cell r="Q159">
            <v>122</v>
          </cell>
          <cell r="R159">
            <v>153</v>
          </cell>
          <cell r="S159">
            <v>138</v>
          </cell>
          <cell r="T159">
            <v>145</v>
          </cell>
          <cell r="U159">
            <v>837</v>
          </cell>
        </row>
        <row r="160">
          <cell r="A160">
            <v>70</v>
          </cell>
          <cell r="B160">
            <v>10</v>
          </cell>
          <cell r="C160">
            <v>70</v>
          </cell>
          <cell r="D160" t="str">
            <v>照葉</v>
          </cell>
          <cell r="E160">
            <v>149</v>
          </cell>
          <cell r="F160" t="str">
            <v>照葉</v>
          </cell>
          <cell r="G160">
            <v>140</v>
          </cell>
          <cell r="H160">
            <v>140</v>
          </cell>
          <cell r="I160">
            <v>173</v>
          </cell>
          <cell r="J160">
            <v>144</v>
          </cell>
          <cell r="K160">
            <v>119</v>
          </cell>
          <cell r="L160">
            <v>139</v>
          </cell>
          <cell r="M160">
            <v>130</v>
          </cell>
          <cell r="N160">
            <v>845</v>
          </cell>
          <cell r="O160">
            <v>168</v>
          </cell>
          <cell r="P160">
            <v>149</v>
          </cell>
          <cell r="Q160">
            <v>115</v>
          </cell>
          <cell r="R160">
            <v>135</v>
          </cell>
          <cell r="S160">
            <v>125</v>
          </cell>
          <cell r="T160">
            <v>106</v>
          </cell>
          <cell r="U160">
            <v>798</v>
          </cell>
        </row>
      </sheetData>
      <sheetData sheetId="9" refreshError="1">
        <row r="4">
          <cell r="B4" t="str">
            <v>NO.</v>
          </cell>
          <cell r="D4" t="str">
            <v>２年平均</v>
          </cell>
          <cell r="E4" t="str">
            <v>３年平均</v>
          </cell>
          <cell r="F4" t="str">
            <v>４年平均</v>
          </cell>
          <cell r="G4" t="str">
            <v>５年平均</v>
          </cell>
          <cell r="H4" t="str">
            <v>本年度率</v>
          </cell>
          <cell r="I4" t="str">
            <v>２年平均</v>
          </cell>
          <cell r="J4" t="str">
            <v>３年平均</v>
          </cell>
          <cell r="K4" t="str">
            <v>４年平均</v>
          </cell>
          <cell r="L4" t="str">
            <v>５年平均</v>
          </cell>
          <cell r="M4" t="str">
            <v>本年度率</v>
          </cell>
          <cell r="N4" t="str">
            <v>２年平均</v>
          </cell>
          <cell r="O4" t="str">
            <v>３年平均</v>
          </cell>
          <cell r="P4" t="str">
            <v>４年平均</v>
          </cell>
          <cell r="Q4" t="str">
            <v>５年平均</v>
          </cell>
          <cell r="R4" t="str">
            <v>本年度率</v>
          </cell>
        </row>
        <row r="5">
          <cell r="B5">
            <v>0</v>
          </cell>
          <cell r="D5">
            <v>1.9E-3</v>
          </cell>
          <cell r="E5">
            <v>1.6999999999999999E-3</v>
          </cell>
          <cell r="F5">
            <v>2E-3</v>
          </cell>
          <cell r="G5">
            <v>1.5E-3</v>
          </cell>
          <cell r="H5">
            <v>2.5999999999999999E-3</v>
          </cell>
          <cell r="I5">
            <v>-6.59E-2</v>
          </cell>
          <cell r="J5">
            <v>-6.7500000000000004E-2</v>
          </cell>
          <cell r="K5">
            <v>-6.6600000000000006E-2</v>
          </cell>
          <cell r="L5">
            <v>-6.6299999999999998E-2</v>
          </cell>
          <cell r="M5">
            <v>-6.8000000000000005E-2</v>
          </cell>
          <cell r="N5">
            <v>3.8E-3</v>
          </cell>
          <cell r="O5">
            <v>3.3999999999999998E-3</v>
          </cell>
          <cell r="P5">
            <v>4.1999999999999997E-3</v>
          </cell>
          <cell r="Q5">
            <v>4.1000000000000003E-3</v>
          </cell>
          <cell r="R5">
            <v>3.8999999999999998E-3</v>
          </cell>
        </row>
        <row r="6">
          <cell r="B6">
            <v>1</v>
          </cell>
          <cell r="D6">
            <v>-4.1300000000000003E-2</v>
          </cell>
          <cell r="E6">
            <v>-3.8199999999999998E-2</v>
          </cell>
          <cell r="F6">
            <v>-3.1E-2</v>
          </cell>
          <cell r="G6">
            <v>-3.2199999999999999E-2</v>
          </cell>
          <cell r="H6">
            <v>-5.0799999999999998E-2</v>
          </cell>
          <cell r="I6">
            <v>-9.9699999999999997E-2</v>
          </cell>
          <cell r="J6">
            <v>-6.4500000000000002E-2</v>
          </cell>
          <cell r="K6">
            <v>-6.08E-2</v>
          </cell>
          <cell r="L6">
            <v>-6.8500000000000005E-2</v>
          </cell>
          <cell r="M6">
            <v>-9.7600000000000006E-2</v>
          </cell>
          <cell r="N6">
            <v>-9.4000000000000004E-3</v>
          </cell>
          <cell r="O6">
            <v>-9.4000000000000004E-3</v>
          </cell>
          <cell r="P6">
            <v>-5.4999999999999997E-3</v>
          </cell>
          <cell r="Q6">
            <v>-1.1000000000000001E-3</v>
          </cell>
          <cell r="R6">
            <v>-9.4000000000000004E-3</v>
          </cell>
        </row>
        <row r="7">
          <cell r="B7">
            <v>2</v>
          </cell>
          <cell r="D7">
            <v>-4.2099999999999999E-2</v>
          </cell>
          <cell r="E7">
            <v>-2.3400000000000001E-2</v>
          </cell>
          <cell r="F7">
            <v>-2.1000000000000001E-2</v>
          </cell>
          <cell r="G7">
            <v>-6.8999999999999999E-3</v>
          </cell>
          <cell r="H7">
            <v>-4.0500000000000001E-2</v>
          </cell>
          <cell r="I7">
            <v>-4.4699999999999997E-2</v>
          </cell>
          <cell r="J7">
            <v>-6.7400000000000002E-2</v>
          </cell>
          <cell r="K7">
            <v>-7.2900000000000006E-2</v>
          </cell>
          <cell r="L7">
            <v>-6.5799999999999997E-2</v>
          </cell>
          <cell r="M7">
            <v>-4.7600000000000003E-2</v>
          </cell>
          <cell r="N7">
            <v>-1.49E-2</v>
          </cell>
          <cell r="O7">
            <v>-3.3E-3</v>
          </cell>
          <cell r="P7">
            <v>-2.5000000000000001E-3</v>
          </cell>
          <cell r="Q7">
            <v>2.7000000000000001E-3</v>
          </cell>
          <cell r="R7">
            <v>-3.9199999999999999E-2</v>
          </cell>
        </row>
        <row r="8">
          <cell r="B8">
            <v>3</v>
          </cell>
          <cell r="D8">
            <v>0</v>
          </cell>
          <cell r="E8">
            <v>-1.8700000000000001E-2</v>
          </cell>
          <cell r="F8">
            <v>-1.12E-2</v>
          </cell>
          <cell r="G8">
            <v>-1.01E-2</v>
          </cell>
          <cell r="H8">
            <v>1.2E-2</v>
          </cell>
          <cell r="I8">
            <v>-0.1072</v>
          </cell>
          <cell r="J8">
            <v>-8.1199999999999994E-2</v>
          </cell>
          <cell r="K8">
            <v>-5.3800000000000001E-2</v>
          </cell>
          <cell r="L8">
            <v>-5.2999999999999999E-2</v>
          </cell>
          <cell r="M8">
            <v>-0.21429999999999999</v>
          </cell>
          <cell r="N8">
            <v>8.2000000000000007E-3</v>
          </cell>
          <cell r="O8">
            <v>1.01E-2</v>
          </cell>
          <cell r="P8">
            <v>4.0000000000000001E-3</v>
          </cell>
          <cell r="Q8">
            <v>5.0000000000000001E-4</v>
          </cell>
          <cell r="R8">
            <v>1.6400000000000001E-2</v>
          </cell>
        </row>
        <row r="9">
          <cell r="B9">
            <v>4</v>
          </cell>
          <cell r="D9">
            <v>-1.29E-2</v>
          </cell>
          <cell r="E9">
            <v>-1.2200000000000001E-2</v>
          </cell>
          <cell r="F9">
            <v>-1.18E-2</v>
          </cell>
          <cell r="G9">
            <v>-1.7399999999999999E-2</v>
          </cell>
          <cell r="H9">
            <v>-2.8E-3</v>
          </cell>
          <cell r="I9">
            <v>-0.12889999999999999</v>
          </cell>
          <cell r="J9">
            <v>-0.1193</v>
          </cell>
          <cell r="K9">
            <v>-0.12790000000000001</v>
          </cell>
          <cell r="L9">
            <v>-0.1348</v>
          </cell>
          <cell r="M9">
            <v>-0.16919999999999999</v>
          </cell>
          <cell r="N9">
            <v>1.7999999999999999E-2</v>
          </cell>
          <cell r="O9">
            <v>1.46E-2</v>
          </cell>
          <cell r="P9">
            <v>1.3100000000000001E-2</v>
          </cell>
          <cell r="Q9">
            <v>8.6999999999999994E-3</v>
          </cell>
          <cell r="R9">
            <v>6.8999999999999999E-3</v>
          </cell>
        </row>
        <row r="10">
          <cell r="B10">
            <v>5</v>
          </cell>
          <cell r="D10">
            <v>2.8E-3</v>
          </cell>
          <cell r="E10">
            <v>7.6E-3</v>
          </cell>
          <cell r="F10">
            <v>1.17E-2</v>
          </cell>
          <cell r="G10">
            <v>7.1000000000000004E-3</v>
          </cell>
          <cell r="H10">
            <v>0</v>
          </cell>
          <cell r="I10">
            <v>-0.12239999999999999</v>
          </cell>
          <cell r="J10">
            <v>-0.1193</v>
          </cell>
          <cell r="K10">
            <v>-0.1157</v>
          </cell>
          <cell r="L10">
            <v>-0.12180000000000001</v>
          </cell>
          <cell r="M10">
            <v>-0.121</v>
          </cell>
          <cell r="N10">
            <v>2.8E-3</v>
          </cell>
          <cell r="O10">
            <v>3.8E-3</v>
          </cell>
          <cell r="P10">
            <v>2.8999999999999998E-3</v>
          </cell>
          <cell r="Q10">
            <v>-2.3E-3</v>
          </cell>
          <cell r="R10">
            <v>5.5999999999999999E-3</v>
          </cell>
        </row>
        <row r="11">
          <cell r="B11">
            <v>7</v>
          </cell>
          <cell r="D11">
            <v>-1.29E-2</v>
          </cell>
          <cell r="E11">
            <v>-1.52E-2</v>
          </cell>
          <cell r="F11">
            <v>-1.5900000000000001E-2</v>
          </cell>
          <cell r="G11">
            <v>-1.4E-2</v>
          </cell>
          <cell r="H11">
            <v>0</v>
          </cell>
          <cell r="I11">
            <v>-9.11E-2</v>
          </cell>
          <cell r="J11">
            <v>-7.3400000000000007E-2</v>
          </cell>
          <cell r="K11">
            <v>-8.14E-2</v>
          </cell>
          <cell r="L11">
            <v>-6.2199999999999998E-2</v>
          </cell>
          <cell r="M11">
            <v>-0.12959999999999999</v>
          </cell>
          <cell r="N11">
            <v>1.8200000000000001E-2</v>
          </cell>
          <cell r="O11">
            <v>1.43E-2</v>
          </cell>
          <cell r="P11">
            <v>1.95E-2</v>
          </cell>
          <cell r="Q11">
            <v>1.4E-2</v>
          </cell>
          <cell r="R11">
            <v>1.78E-2</v>
          </cell>
        </row>
        <row r="12">
          <cell r="B12">
            <v>8</v>
          </cell>
          <cell r="D12">
            <v>1.03E-2</v>
          </cell>
          <cell r="E12">
            <v>5.5999999999999999E-3</v>
          </cell>
          <cell r="F12">
            <v>1.2999999999999999E-3</v>
          </cell>
          <cell r="G12">
            <v>-4.4999999999999997E-3</v>
          </cell>
          <cell r="H12">
            <v>0</v>
          </cell>
          <cell r="I12">
            <v>-0.1089</v>
          </cell>
          <cell r="J12">
            <v>-9.7600000000000006E-2</v>
          </cell>
          <cell r="K12">
            <v>-8.7499999999999994E-2</v>
          </cell>
          <cell r="L12">
            <v>-0.1019</v>
          </cell>
          <cell r="M12">
            <v>-9.2200000000000004E-2</v>
          </cell>
          <cell r="N12">
            <v>1.09E-2</v>
          </cell>
          <cell r="O12">
            <v>4.5999999999999999E-3</v>
          </cell>
          <cell r="P12">
            <v>6.1999999999999998E-3</v>
          </cell>
          <cell r="Q12">
            <v>5.4999999999999997E-3</v>
          </cell>
          <cell r="R12">
            <v>2.1700000000000001E-2</v>
          </cell>
        </row>
        <row r="13">
          <cell r="B13">
            <v>9</v>
          </cell>
          <cell r="D13">
            <v>2.3E-3</v>
          </cell>
          <cell r="E13">
            <v>-9.1999999999999998E-3</v>
          </cell>
          <cell r="F13">
            <v>-6.8999999999999999E-3</v>
          </cell>
          <cell r="G13">
            <v>-1.38E-2</v>
          </cell>
          <cell r="H13">
            <v>-1.6500000000000001E-2</v>
          </cell>
          <cell r="I13">
            <v>-4.9399999999999999E-2</v>
          </cell>
          <cell r="J13">
            <v>-6.6799999999999998E-2</v>
          </cell>
          <cell r="K13">
            <v>-0.1062</v>
          </cell>
          <cell r="L13">
            <v>-0.1033</v>
          </cell>
          <cell r="M13">
            <v>-5.7099999999999998E-2</v>
          </cell>
          <cell r="N13">
            <v>-1.3100000000000001E-2</v>
          </cell>
          <cell r="O13">
            <v>-6.0000000000000001E-3</v>
          </cell>
          <cell r="P13">
            <v>-4.4999999999999997E-3</v>
          </cell>
          <cell r="Q13">
            <v>5.0000000000000001E-3</v>
          </cell>
          <cell r="R13">
            <v>-1.61E-2</v>
          </cell>
        </row>
        <row r="14">
          <cell r="B14">
            <v>10</v>
          </cell>
          <cell r="D14">
            <v>2.6100000000000002E-2</v>
          </cell>
          <cell r="E14">
            <v>1.8599999999999998E-2</v>
          </cell>
          <cell r="F14">
            <v>1.6400000000000001E-2</v>
          </cell>
          <cell r="G14">
            <v>1.43E-2</v>
          </cell>
          <cell r="H14">
            <v>1.52E-2</v>
          </cell>
          <cell r="I14">
            <v>-9.2499999999999999E-2</v>
          </cell>
          <cell r="J14">
            <v>-8.6800000000000002E-2</v>
          </cell>
          <cell r="K14">
            <v>-0.1002</v>
          </cell>
          <cell r="L14">
            <v>-0.10299999999999999</v>
          </cell>
          <cell r="M14">
            <v>-0.1242</v>
          </cell>
          <cell r="N14">
            <v>1.1000000000000001E-3</v>
          </cell>
          <cell r="O14">
            <v>1.5100000000000001E-2</v>
          </cell>
          <cell r="P14">
            <v>1.18E-2</v>
          </cell>
          <cell r="Q14">
            <v>1.3100000000000001E-2</v>
          </cell>
          <cell r="R14">
            <v>-5.8999999999999999E-3</v>
          </cell>
        </row>
        <row r="15">
          <cell r="B15">
            <v>11</v>
          </cell>
          <cell r="D15">
            <v>-1.17E-2</v>
          </cell>
          <cell r="E15">
            <v>-1.6000000000000001E-3</v>
          </cell>
          <cell r="F15">
            <v>-1E-3</v>
          </cell>
          <cell r="G15">
            <v>-3.8E-3</v>
          </cell>
          <cell r="H15">
            <v>-1.11E-2</v>
          </cell>
          <cell r="I15">
            <v>-7.0900000000000005E-2</v>
          </cell>
          <cell r="J15">
            <v>-6.3100000000000003E-2</v>
          </cell>
          <cell r="K15">
            <v>-6.3100000000000003E-2</v>
          </cell>
          <cell r="L15">
            <v>-6.4100000000000004E-2</v>
          </cell>
          <cell r="M15">
            <v>-7.0599999999999996E-2</v>
          </cell>
          <cell r="N15">
            <v>-1E-4</v>
          </cell>
          <cell r="O15">
            <v>1.23E-2</v>
          </cell>
          <cell r="P15">
            <v>1.2500000000000001E-2</v>
          </cell>
          <cell r="Q15">
            <v>1.0500000000000001E-2</v>
          </cell>
          <cell r="R15">
            <v>4.0000000000000001E-3</v>
          </cell>
        </row>
        <row r="16">
          <cell r="B16">
            <v>12</v>
          </cell>
          <cell r="D16">
            <v>1.1999999999999999E-3</v>
          </cell>
          <cell r="E16">
            <v>6.4000000000000003E-3</v>
          </cell>
          <cell r="F16">
            <v>9.9000000000000008E-3</v>
          </cell>
          <cell r="G16">
            <v>7.6E-3</v>
          </cell>
          <cell r="H16">
            <v>1.26E-2</v>
          </cell>
          <cell r="I16">
            <v>-0.19769999999999999</v>
          </cell>
          <cell r="J16">
            <v>-0.187</v>
          </cell>
          <cell r="K16">
            <v>-0.18859999999999999</v>
          </cell>
          <cell r="L16">
            <v>-0.1802</v>
          </cell>
          <cell r="M16">
            <v>-0.1739</v>
          </cell>
          <cell r="N16">
            <v>1.8499999999999999E-2</v>
          </cell>
          <cell r="O16">
            <v>4.7000000000000002E-3</v>
          </cell>
          <cell r="P16">
            <v>8.6999999999999994E-3</v>
          </cell>
          <cell r="Q16">
            <v>8.6E-3</v>
          </cell>
          <cell r="R16">
            <v>2.0500000000000001E-2</v>
          </cell>
        </row>
        <row r="17">
          <cell r="B17">
            <v>13</v>
          </cell>
          <cell r="D17">
            <v>-8.3999999999999995E-3</v>
          </cell>
          <cell r="E17">
            <v>-6.7000000000000002E-3</v>
          </cell>
          <cell r="F17">
            <v>-4.7999999999999996E-3</v>
          </cell>
          <cell r="G17">
            <v>-8.3999999999999995E-3</v>
          </cell>
          <cell r="H17">
            <v>-1.5900000000000001E-2</v>
          </cell>
          <cell r="I17">
            <v>-0.224</v>
          </cell>
          <cell r="J17">
            <v>-0.22370000000000001</v>
          </cell>
          <cell r="K17">
            <v>-0.22900000000000001</v>
          </cell>
          <cell r="L17">
            <v>-0.2341</v>
          </cell>
          <cell r="M17">
            <v>-0.22359999999999999</v>
          </cell>
          <cell r="N17">
            <v>7.4999999999999997E-3</v>
          </cell>
          <cell r="O17">
            <v>5.8999999999999999E-3</v>
          </cell>
          <cell r="P17">
            <v>7.0000000000000001E-3</v>
          </cell>
          <cell r="Q17">
            <v>7.3000000000000001E-3</v>
          </cell>
          <cell r="R17">
            <v>9.9000000000000008E-3</v>
          </cell>
        </row>
        <row r="18">
          <cell r="B18">
            <v>14</v>
          </cell>
          <cell r="D18">
            <v>6.0000000000000001E-3</v>
          </cell>
          <cell r="E18">
            <v>1.2999999999999999E-2</v>
          </cell>
          <cell r="F18">
            <v>9.1000000000000004E-3</v>
          </cell>
          <cell r="G18">
            <v>1.2E-2</v>
          </cell>
          <cell r="H18">
            <v>2.0199999999999999E-2</v>
          </cell>
          <cell r="I18">
            <v>-0.1003</v>
          </cell>
          <cell r="J18">
            <v>-0.1101</v>
          </cell>
          <cell r="K18">
            <v>-0.10349999999999999</v>
          </cell>
          <cell r="L18">
            <v>-0.1066</v>
          </cell>
          <cell r="M18">
            <v>-0.1087</v>
          </cell>
          <cell r="N18">
            <v>1.09E-2</v>
          </cell>
          <cell r="O18">
            <v>8.8999999999999999E-3</v>
          </cell>
          <cell r="P18">
            <v>1.1299999999999999E-2</v>
          </cell>
          <cell r="Q18">
            <v>1.34E-2</v>
          </cell>
          <cell r="R18">
            <v>1.7100000000000001E-2</v>
          </cell>
        </row>
        <row r="19">
          <cell r="B19">
            <v>15</v>
          </cell>
          <cell r="D19">
            <v>9.1999999999999998E-3</v>
          </cell>
          <cell r="E19">
            <v>1.9199999999999998E-2</v>
          </cell>
          <cell r="F19">
            <v>3.09E-2</v>
          </cell>
          <cell r="G19">
            <v>2.5999999999999999E-2</v>
          </cell>
          <cell r="H19">
            <v>2.06E-2</v>
          </cell>
          <cell r="I19">
            <v>-0.1477</v>
          </cell>
          <cell r="J19">
            <v>-0.1376</v>
          </cell>
          <cell r="K19">
            <v>-0.13439999999999999</v>
          </cell>
          <cell r="L19">
            <v>-0.14480000000000001</v>
          </cell>
          <cell r="M19">
            <v>-0.159</v>
          </cell>
          <cell r="N19">
            <v>6.1999999999999998E-3</v>
          </cell>
          <cell r="O19">
            <v>6.0000000000000001E-3</v>
          </cell>
          <cell r="P19">
            <v>1.0500000000000001E-2</v>
          </cell>
          <cell r="Q19">
            <v>7.7000000000000002E-3</v>
          </cell>
          <cell r="R19">
            <v>-2.8E-3</v>
          </cell>
        </row>
        <row r="20">
          <cell r="B20">
            <v>16</v>
          </cell>
          <cell r="D20">
            <v>-1.24E-2</v>
          </cell>
          <cell r="E20">
            <v>-8.3000000000000001E-3</v>
          </cell>
          <cell r="F20">
            <v>-9.9000000000000008E-3</v>
          </cell>
          <cell r="G20">
            <v>-3.8E-3</v>
          </cell>
          <cell r="H20">
            <v>-2.7000000000000001E-3</v>
          </cell>
          <cell r="I20">
            <v>-1.44E-2</v>
          </cell>
          <cell r="J20">
            <v>-2.24E-2</v>
          </cell>
          <cell r="K20">
            <v>-2.7199999999999998E-2</v>
          </cell>
          <cell r="L20">
            <v>-3.1E-2</v>
          </cell>
          <cell r="M20">
            <v>1.2699999999999999E-2</v>
          </cell>
          <cell r="N20">
            <v>7.6E-3</v>
          </cell>
          <cell r="O20">
            <v>8.6E-3</v>
          </cell>
          <cell r="P20">
            <v>1.1999999999999999E-3</v>
          </cell>
          <cell r="Q20">
            <v>4.7999999999999996E-3</v>
          </cell>
          <cell r="R20">
            <v>1.52E-2</v>
          </cell>
        </row>
        <row r="21">
          <cell r="B21">
            <v>17</v>
          </cell>
          <cell r="D21">
            <v>1.9800000000000002E-2</v>
          </cell>
          <cell r="E21">
            <v>1.9300000000000001E-2</v>
          </cell>
          <cell r="F21">
            <v>1.7600000000000001E-2</v>
          </cell>
          <cell r="G21">
            <v>2.06E-2</v>
          </cell>
          <cell r="H21">
            <v>0.01</v>
          </cell>
          <cell r="I21">
            <v>-6.5000000000000002E-2</v>
          </cell>
          <cell r="J21">
            <v>-8.2100000000000006E-2</v>
          </cell>
          <cell r="K21">
            <v>-8.2900000000000001E-2</v>
          </cell>
          <cell r="L21">
            <v>-7.2900000000000006E-2</v>
          </cell>
          <cell r="M21">
            <v>-6.9400000000000003E-2</v>
          </cell>
          <cell r="N21">
            <v>3.7000000000000002E-3</v>
          </cell>
          <cell r="O21">
            <v>2E-3</v>
          </cell>
          <cell r="P21">
            <v>-2.8999999999999998E-3</v>
          </cell>
          <cell r="Q21">
            <v>-5.9999999999999995E-4</v>
          </cell>
          <cell r="R21">
            <v>0</v>
          </cell>
        </row>
        <row r="22">
          <cell r="B22">
            <v>18</v>
          </cell>
          <cell r="D22">
            <v>4.7899999999999998E-2</v>
          </cell>
          <cell r="E22">
            <v>4.53E-2</v>
          </cell>
          <cell r="F22">
            <v>3.9100000000000003E-2</v>
          </cell>
          <cell r="G22">
            <v>3.5900000000000001E-2</v>
          </cell>
          <cell r="H22">
            <v>5.2299999999999999E-2</v>
          </cell>
          <cell r="I22">
            <v>-1.5299999999999999E-2</v>
          </cell>
          <cell r="J22">
            <v>-2.8999999999999998E-3</v>
          </cell>
          <cell r="K22">
            <v>-5.1999999999999998E-3</v>
          </cell>
          <cell r="L22">
            <v>-2.1100000000000001E-2</v>
          </cell>
          <cell r="M22">
            <v>-1.5299999999999999E-2</v>
          </cell>
          <cell r="N22">
            <v>1.34E-2</v>
          </cell>
          <cell r="O22">
            <v>9.5999999999999992E-3</v>
          </cell>
          <cell r="P22">
            <v>9.4000000000000004E-3</v>
          </cell>
          <cell r="Q22">
            <v>8.8000000000000005E-3</v>
          </cell>
          <cell r="R22">
            <v>2.6700000000000002E-2</v>
          </cell>
        </row>
        <row r="23">
          <cell r="B23">
            <v>19</v>
          </cell>
          <cell r="D23">
            <v>-8.0999999999999996E-3</v>
          </cell>
          <cell r="E23">
            <v>-5.4000000000000003E-3</v>
          </cell>
          <cell r="F23">
            <v>1E-4</v>
          </cell>
          <cell r="G23">
            <v>-1.2800000000000001E-2</v>
          </cell>
          <cell r="H23">
            <v>-3.3300000000000003E-2</v>
          </cell>
          <cell r="I23">
            <v>0.81820000000000004</v>
          </cell>
          <cell r="J23">
            <v>0.64800000000000002</v>
          </cell>
          <cell r="K23">
            <v>0.59970000000000001</v>
          </cell>
          <cell r="L23">
            <v>0.49509999999999998</v>
          </cell>
          <cell r="M23">
            <v>0.63639999999999997</v>
          </cell>
          <cell r="N23">
            <v>0</v>
          </cell>
          <cell r="O23">
            <v>-1.11E-2</v>
          </cell>
          <cell r="P23">
            <v>-8.3000000000000001E-3</v>
          </cell>
          <cell r="Q23">
            <v>-1.3599999999999999E-2</v>
          </cell>
          <cell r="R23">
            <v>0</v>
          </cell>
        </row>
        <row r="24">
          <cell r="B24">
            <v>20</v>
          </cell>
          <cell r="D24">
            <v>3.39E-2</v>
          </cell>
          <cell r="E24">
            <v>2.8899999999999999E-2</v>
          </cell>
          <cell r="F24">
            <v>2.47E-2</v>
          </cell>
          <cell r="G24">
            <v>2.3900000000000001E-2</v>
          </cell>
          <cell r="H24">
            <v>5.28E-2</v>
          </cell>
          <cell r="I24">
            <v>-3.9300000000000002E-2</v>
          </cell>
          <cell r="J24">
            <v>-2.1499999999999998E-2</v>
          </cell>
          <cell r="K24">
            <v>-1.4999999999999999E-2</v>
          </cell>
          <cell r="L24">
            <v>-2.1899999999999999E-2</v>
          </cell>
          <cell r="M24">
            <v>-4.1300000000000003E-2</v>
          </cell>
          <cell r="N24">
            <v>5.7000000000000002E-3</v>
          </cell>
          <cell r="O24">
            <v>8.6E-3</v>
          </cell>
          <cell r="P24">
            <v>1.17E-2</v>
          </cell>
          <cell r="Q24">
            <v>1.17E-2</v>
          </cell>
          <cell r="R24">
            <v>-2.3999999999999998E-3</v>
          </cell>
        </row>
        <row r="25">
          <cell r="B25">
            <v>21</v>
          </cell>
          <cell r="D25">
            <v>-5.1999999999999998E-3</v>
          </cell>
          <cell r="E25">
            <v>-8.2000000000000007E-3</v>
          </cell>
          <cell r="F25">
            <v>-2.7000000000000001E-3</v>
          </cell>
          <cell r="G25">
            <v>-1.6999999999999999E-3</v>
          </cell>
          <cell r="H25">
            <v>-9.2999999999999992E-3</v>
          </cell>
          <cell r="I25">
            <v>-5.33E-2</v>
          </cell>
          <cell r="J25">
            <v>-6.1600000000000002E-2</v>
          </cell>
          <cell r="K25">
            <v>-5.8500000000000003E-2</v>
          </cell>
          <cell r="L25">
            <v>-5.5100000000000003E-2</v>
          </cell>
          <cell r="M25">
            <v>-6.1100000000000002E-2</v>
          </cell>
          <cell r="N25">
            <v>-9.9000000000000008E-3</v>
          </cell>
          <cell r="O25">
            <v>-1.03E-2</v>
          </cell>
          <cell r="P25">
            <v>-6.4000000000000003E-3</v>
          </cell>
          <cell r="Q25">
            <v>-2.0999999999999999E-3</v>
          </cell>
          <cell r="R25">
            <v>-8.2000000000000007E-3</v>
          </cell>
        </row>
        <row r="26">
          <cell r="B26">
            <v>22</v>
          </cell>
          <cell r="D26">
            <v>-1.9699999999999999E-2</v>
          </cell>
          <cell r="E26">
            <v>-8.8999999999999999E-3</v>
          </cell>
          <cell r="F26">
            <v>-6.1999999999999998E-3</v>
          </cell>
          <cell r="G26">
            <v>-1.06E-2</v>
          </cell>
          <cell r="H26">
            <v>-1.46E-2</v>
          </cell>
          <cell r="I26">
            <v>-8.5800000000000001E-2</v>
          </cell>
          <cell r="J26">
            <v>-9.6600000000000005E-2</v>
          </cell>
          <cell r="K26">
            <v>-0.1123</v>
          </cell>
          <cell r="L26">
            <v>-0.1086</v>
          </cell>
          <cell r="M26">
            <v>-6.5199999999999994E-2</v>
          </cell>
          <cell r="N26">
            <v>0</v>
          </cell>
          <cell r="O26">
            <v>-4.4999999999999997E-3</v>
          </cell>
          <cell r="P26">
            <v>-3.3999999999999998E-3</v>
          </cell>
          <cell r="Q26">
            <v>-4.0000000000000001E-3</v>
          </cell>
          <cell r="R26">
            <v>0</v>
          </cell>
        </row>
        <row r="27">
          <cell r="B27">
            <v>23</v>
          </cell>
          <cell r="D27">
            <v>-1.04E-2</v>
          </cell>
          <cell r="E27">
            <v>-4.4000000000000003E-3</v>
          </cell>
          <cell r="F27">
            <v>-2.5000000000000001E-3</v>
          </cell>
          <cell r="G27">
            <v>-4.0000000000000001E-3</v>
          </cell>
          <cell r="H27">
            <v>-7.7999999999999996E-3</v>
          </cell>
          <cell r="I27">
            <v>3.3999999999999998E-3</v>
          </cell>
          <cell r="J27">
            <v>-6.7000000000000002E-3</v>
          </cell>
          <cell r="K27">
            <v>-1.9599999999999999E-2</v>
          </cell>
          <cell r="L27">
            <v>-3.2300000000000002E-2</v>
          </cell>
          <cell r="M27">
            <v>6.7000000000000002E-3</v>
          </cell>
          <cell r="N27">
            <v>-1.11E-2</v>
          </cell>
          <cell r="O27">
            <v>-7.4000000000000003E-3</v>
          </cell>
          <cell r="P27">
            <v>-5.4999999999999997E-3</v>
          </cell>
          <cell r="Q27">
            <v>-1.0800000000000001E-2</v>
          </cell>
          <cell r="R27">
            <v>-1.0999999999999999E-2</v>
          </cell>
        </row>
        <row r="28">
          <cell r="B28">
            <v>24</v>
          </cell>
          <cell r="D28">
            <v>2.75E-2</v>
          </cell>
          <cell r="E28">
            <v>3.0599999999999999E-2</v>
          </cell>
          <cell r="F28">
            <v>3.3799999999999997E-2</v>
          </cell>
          <cell r="G28">
            <v>3.27E-2</v>
          </cell>
          <cell r="H28">
            <v>1.7299999999999999E-2</v>
          </cell>
          <cell r="I28">
            <v>-3.2300000000000002E-2</v>
          </cell>
          <cell r="J28">
            <v>-5.9700000000000003E-2</v>
          </cell>
          <cell r="K28">
            <v>-5.8900000000000001E-2</v>
          </cell>
          <cell r="L28">
            <v>-0.06</v>
          </cell>
          <cell r="M28">
            <v>-5.4800000000000001E-2</v>
          </cell>
          <cell r="N28">
            <v>8.5000000000000006E-3</v>
          </cell>
          <cell r="O28">
            <v>1.0800000000000001E-2</v>
          </cell>
          <cell r="P28">
            <v>6.7000000000000002E-3</v>
          </cell>
          <cell r="Q28">
            <v>8.5000000000000006E-3</v>
          </cell>
          <cell r="R28">
            <v>1.01E-2</v>
          </cell>
        </row>
        <row r="29">
          <cell r="B29">
            <v>25</v>
          </cell>
          <cell r="D29">
            <v>4.8999999999999998E-3</v>
          </cell>
          <cell r="E29">
            <v>6.4999999999999997E-3</v>
          </cell>
          <cell r="F29">
            <v>6.7999999999999996E-3</v>
          </cell>
          <cell r="G29">
            <v>5.5999999999999999E-3</v>
          </cell>
          <cell r="H29">
            <v>-3.5000000000000001E-3</v>
          </cell>
          <cell r="I29">
            <v>-8.6800000000000002E-2</v>
          </cell>
          <cell r="J29">
            <v>-0.1018</v>
          </cell>
          <cell r="K29">
            <v>-9.5100000000000004E-2</v>
          </cell>
          <cell r="L29">
            <v>-9.3100000000000002E-2</v>
          </cell>
          <cell r="M29">
            <v>-6.25E-2</v>
          </cell>
          <cell r="N29">
            <v>-2.7000000000000001E-3</v>
          </cell>
          <cell r="O29">
            <v>0</v>
          </cell>
          <cell r="P29">
            <v>1.6999999999999999E-3</v>
          </cell>
          <cell r="Q29">
            <v>3.5000000000000001E-3</v>
          </cell>
          <cell r="R29">
            <v>-5.3E-3</v>
          </cell>
        </row>
        <row r="30">
          <cell r="B30">
            <v>26</v>
          </cell>
          <cell r="D30">
            <v>3.8699999999999998E-2</v>
          </cell>
          <cell r="E30">
            <v>2.6700000000000002E-2</v>
          </cell>
          <cell r="F30">
            <v>1.9E-2</v>
          </cell>
          <cell r="G30">
            <v>1.7000000000000001E-2</v>
          </cell>
          <cell r="H30">
            <v>3.3399999999999999E-2</v>
          </cell>
          <cell r="I30">
            <v>-4.4200000000000003E-2</v>
          </cell>
          <cell r="J30">
            <v>-5.5300000000000002E-2</v>
          </cell>
          <cell r="K30">
            <v>-5.57E-2</v>
          </cell>
          <cell r="L30">
            <v>-4.7100000000000003E-2</v>
          </cell>
          <cell r="M30">
            <v>-2.6700000000000002E-2</v>
          </cell>
          <cell r="N30">
            <v>2.1299999999999999E-2</v>
          </cell>
          <cell r="O30">
            <v>1.6199999999999999E-2</v>
          </cell>
          <cell r="P30">
            <v>1.38E-2</v>
          </cell>
          <cell r="Q30">
            <v>1.2999999999999999E-2</v>
          </cell>
          <cell r="R30">
            <v>1.66E-2</v>
          </cell>
        </row>
        <row r="31">
          <cell r="B31">
            <v>27</v>
          </cell>
          <cell r="D31">
            <v>-9.4999999999999998E-3</v>
          </cell>
          <cell r="E31">
            <v>-9.7999999999999997E-3</v>
          </cell>
          <cell r="F31">
            <v>-1.4E-2</v>
          </cell>
          <cell r="G31">
            <v>-1.6E-2</v>
          </cell>
          <cell r="H31">
            <v>2E-3</v>
          </cell>
          <cell r="I31">
            <v>-3.78E-2</v>
          </cell>
          <cell r="J31">
            <v>-4.7300000000000002E-2</v>
          </cell>
          <cell r="K31">
            <v>-5.9400000000000001E-2</v>
          </cell>
          <cell r="L31">
            <v>-6.0299999999999999E-2</v>
          </cell>
          <cell r="M31">
            <v>-4.2799999999999998E-2</v>
          </cell>
          <cell r="N31">
            <v>2.8E-3</v>
          </cell>
          <cell r="O31">
            <v>1E-4</v>
          </cell>
          <cell r="P31">
            <v>-5.9999999999999995E-4</v>
          </cell>
          <cell r="Q31">
            <v>1.9E-3</v>
          </cell>
          <cell r="R31">
            <v>5.5999999999999999E-3</v>
          </cell>
        </row>
        <row r="32">
          <cell r="B32">
            <v>28</v>
          </cell>
          <cell r="D32">
            <v>-1.32E-2</v>
          </cell>
          <cell r="E32">
            <v>-1.3899999999999999E-2</v>
          </cell>
          <cell r="F32">
            <v>-1.6400000000000001E-2</v>
          </cell>
          <cell r="G32">
            <v>-2.0199999999999999E-2</v>
          </cell>
          <cell r="H32">
            <v>-1.44E-2</v>
          </cell>
          <cell r="I32">
            <v>-7.17E-2</v>
          </cell>
          <cell r="J32">
            <v>-7.9000000000000001E-2</v>
          </cell>
          <cell r="K32">
            <v>-8.14E-2</v>
          </cell>
          <cell r="L32">
            <v>-8.2799999999999999E-2</v>
          </cell>
          <cell r="M32">
            <v>-5.6800000000000003E-2</v>
          </cell>
          <cell r="N32">
            <v>-1.03E-2</v>
          </cell>
          <cell r="O32">
            <v>-8.2000000000000007E-3</v>
          </cell>
          <cell r="P32">
            <v>-7.1999999999999998E-3</v>
          </cell>
          <cell r="Q32">
            <v>-7.0000000000000001E-3</v>
          </cell>
          <cell r="R32">
            <v>-1.41E-2</v>
          </cell>
        </row>
        <row r="33">
          <cell r="B33">
            <v>29</v>
          </cell>
          <cell r="D33">
            <v>-1.0999999999999999E-2</v>
          </cell>
          <cell r="E33">
            <v>-8.8000000000000005E-3</v>
          </cell>
          <cell r="F33">
            <v>-5.3E-3</v>
          </cell>
          <cell r="G33">
            <v>-6.1999999999999998E-3</v>
          </cell>
          <cell r="H33">
            <v>-7.7000000000000002E-3</v>
          </cell>
          <cell r="I33">
            <v>-3.9399999999999998E-2</v>
          </cell>
          <cell r="J33">
            <v>-4.4200000000000003E-2</v>
          </cell>
          <cell r="K33">
            <v>-4.7199999999999999E-2</v>
          </cell>
          <cell r="L33">
            <v>-3.9E-2</v>
          </cell>
          <cell r="M33">
            <v>-4.7600000000000003E-2</v>
          </cell>
          <cell r="N33">
            <v>5.1000000000000004E-3</v>
          </cell>
          <cell r="O33">
            <v>2.8999999999999998E-3</v>
          </cell>
          <cell r="P33">
            <v>2.5999999999999999E-3</v>
          </cell>
          <cell r="Q33">
            <v>1.6999999999999999E-3</v>
          </cell>
          <cell r="R33">
            <v>6.7999999999999996E-3</v>
          </cell>
        </row>
        <row r="34">
          <cell r="B34">
            <v>30</v>
          </cell>
          <cell r="D34">
            <v>1.5100000000000001E-2</v>
          </cell>
          <cell r="E34">
            <v>1.38E-2</v>
          </cell>
          <cell r="F34">
            <v>1.2800000000000001E-2</v>
          </cell>
          <cell r="G34">
            <v>9.9000000000000008E-3</v>
          </cell>
          <cell r="H34">
            <v>1.5100000000000001E-2</v>
          </cell>
          <cell r="I34">
            <v>-2.4400000000000002E-2</v>
          </cell>
          <cell r="J34">
            <v>-1.47E-2</v>
          </cell>
          <cell r="K34">
            <v>-1.8800000000000001E-2</v>
          </cell>
          <cell r="L34">
            <v>-1.2E-2</v>
          </cell>
          <cell r="M34">
            <v>-3.9399999999999998E-2</v>
          </cell>
          <cell r="N34">
            <v>6.8999999999999999E-3</v>
          </cell>
          <cell r="O34">
            <v>2.2000000000000001E-3</v>
          </cell>
          <cell r="P34">
            <v>2.3E-3</v>
          </cell>
          <cell r="Q34">
            <v>4.4999999999999997E-3</v>
          </cell>
          <cell r="R34">
            <v>2.3E-3</v>
          </cell>
        </row>
        <row r="35">
          <cell r="B35">
            <v>31</v>
          </cell>
          <cell r="D35">
            <v>-9.1999999999999998E-3</v>
          </cell>
          <cell r="E35">
            <v>-8.8000000000000005E-3</v>
          </cell>
          <cell r="F35">
            <v>-7.7000000000000002E-3</v>
          </cell>
          <cell r="G35">
            <v>-8.3999999999999995E-3</v>
          </cell>
          <cell r="H35">
            <v>-9.9000000000000008E-3</v>
          </cell>
          <cell r="I35">
            <v>-7.0499999999999993E-2</v>
          </cell>
          <cell r="J35">
            <v>-8.1600000000000006E-2</v>
          </cell>
          <cell r="K35">
            <v>-8.5500000000000007E-2</v>
          </cell>
          <cell r="L35">
            <v>-7.5800000000000006E-2</v>
          </cell>
          <cell r="M35">
            <v>-8.8599999999999998E-2</v>
          </cell>
          <cell r="N35">
            <v>7.4000000000000003E-3</v>
          </cell>
          <cell r="O35">
            <v>1.06E-2</v>
          </cell>
          <cell r="P35">
            <v>8.0000000000000002E-3</v>
          </cell>
          <cell r="Q35">
            <v>9.1999999999999998E-3</v>
          </cell>
          <cell r="R35">
            <v>1.06E-2</v>
          </cell>
        </row>
        <row r="36">
          <cell r="B36">
            <v>32</v>
          </cell>
          <cell r="D36">
            <v>7.3000000000000001E-3</v>
          </cell>
          <cell r="E36">
            <v>3.0000000000000001E-3</v>
          </cell>
          <cell r="F36">
            <v>4.4000000000000003E-3</v>
          </cell>
          <cell r="G36">
            <v>8.0000000000000004E-4</v>
          </cell>
          <cell r="H36">
            <v>-1.4E-3</v>
          </cell>
          <cell r="I36">
            <v>-4.48E-2</v>
          </cell>
          <cell r="J36">
            <v>-4.4299999999999999E-2</v>
          </cell>
          <cell r="K36">
            <v>-4.9500000000000002E-2</v>
          </cell>
          <cell r="L36">
            <v>-5.28E-2</v>
          </cell>
          <cell r="M36">
            <v>-6.5600000000000006E-2</v>
          </cell>
          <cell r="N36">
            <v>9.1999999999999998E-3</v>
          </cell>
          <cell r="O36">
            <v>6.1000000000000004E-3</v>
          </cell>
          <cell r="P36">
            <v>9.1000000000000004E-3</v>
          </cell>
          <cell r="Q36">
            <v>7.6E-3</v>
          </cell>
          <cell r="R36">
            <v>1.09E-2</v>
          </cell>
        </row>
        <row r="37">
          <cell r="B37">
            <v>33</v>
          </cell>
          <cell r="D37">
            <v>2.5000000000000001E-3</v>
          </cell>
          <cell r="E37">
            <v>1.6000000000000001E-3</v>
          </cell>
          <cell r="F37">
            <v>4.4000000000000003E-3</v>
          </cell>
          <cell r="G37">
            <v>5.7000000000000002E-3</v>
          </cell>
          <cell r="H37">
            <v>7.1000000000000004E-3</v>
          </cell>
          <cell r="I37">
            <v>-6.5799999999999997E-2</v>
          </cell>
          <cell r="J37">
            <v>-5.8500000000000003E-2</v>
          </cell>
          <cell r="K37">
            <v>-4.9200000000000001E-2</v>
          </cell>
          <cell r="L37">
            <v>-4.0099999999999997E-2</v>
          </cell>
          <cell r="M37">
            <v>-9.3299999999999994E-2</v>
          </cell>
          <cell r="N37">
            <v>-8.8000000000000005E-3</v>
          </cell>
          <cell r="O37">
            <v>-3.8E-3</v>
          </cell>
          <cell r="P37">
            <v>5.9999999999999995E-4</v>
          </cell>
          <cell r="Q37">
            <v>5.0000000000000001E-4</v>
          </cell>
          <cell r="R37">
            <v>-2E-3</v>
          </cell>
        </row>
        <row r="38">
          <cell r="B38">
            <v>34</v>
          </cell>
          <cell r="D38">
            <v>-2.3300000000000001E-2</v>
          </cell>
          <cell r="E38">
            <v>-1.9400000000000001E-2</v>
          </cell>
          <cell r="F38">
            <v>-1.1599999999999999E-2</v>
          </cell>
          <cell r="G38">
            <v>-1.1599999999999999E-2</v>
          </cell>
          <cell r="H38">
            <v>-2.3E-2</v>
          </cell>
          <cell r="I38">
            <v>-8.5000000000000006E-2</v>
          </cell>
          <cell r="J38">
            <v>-8.2299999999999998E-2</v>
          </cell>
          <cell r="K38">
            <v>-6.1699999999999998E-2</v>
          </cell>
          <cell r="L38">
            <v>-4.9399999999999999E-2</v>
          </cell>
          <cell r="M38">
            <v>-5.8799999999999998E-2</v>
          </cell>
          <cell r="N38">
            <v>1.7899999999999999E-2</v>
          </cell>
          <cell r="O38">
            <v>1.9699999999999999E-2</v>
          </cell>
          <cell r="P38">
            <v>2.07E-2</v>
          </cell>
          <cell r="Q38">
            <v>1.2E-2</v>
          </cell>
          <cell r="R38">
            <v>3.5700000000000003E-2</v>
          </cell>
        </row>
        <row r="39">
          <cell r="B39">
            <v>35</v>
          </cell>
          <cell r="D39">
            <v>2.46E-2</v>
          </cell>
          <cell r="E39">
            <v>1.5299999999999999E-2</v>
          </cell>
          <cell r="F39">
            <v>1.8700000000000001E-2</v>
          </cell>
          <cell r="G39">
            <v>1.6E-2</v>
          </cell>
          <cell r="H39">
            <v>2.5600000000000001E-2</v>
          </cell>
          <cell r="I39">
            <v>-0.1774</v>
          </cell>
          <cell r="J39">
            <v>-0.18110000000000001</v>
          </cell>
          <cell r="K39">
            <v>-0.1613</v>
          </cell>
          <cell r="L39">
            <v>-0.15820000000000001</v>
          </cell>
          <cell r="M39">
            <v>-0.17130000000000001</v>
          </cell>
          <cell r="N39">
            <v>9.1999999999999998E-3</v>
          </cell>
          <cell r="O39">
            <v>6.1000000000000004E-3</v>
          </cell>
          <cell r="P39">
            <v>1.0200000000000001E-2</v>
          </cell>
          <cell r="Q39">
            <v>1.2800000000000001E-2</v>
          </cell>
          <cell r="R39">
            <v>1.12E-2</v>
          </cell>
        </row>
        <row r="40">
          <cell r="B40">
            <v>36</v>
          </cell>
          <cell r="D40">
            <v>4.1700000000000001E-2</v>
          </cell>
          <cell r="E40">
            <v>-2.7799999999999998E-2</v>
          </cell>
          <cell r="F40">
            <v>-4.0099999999999997E-2</v>
          </cell>
          <cell r="G40">
            <v>-3.2099999999999997E-2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B41">
            <v>37</v>
          </cell>
          <cell r="D41">
            <v>-1E-4</v>
          </cell>
          <cell r="E41">
            <v>-2.5000000000000001E-3</v>
          </cell>
          <cell r="F41">
            <v>-6.3E-3</v>
          </cell>
          <cell r="G41">
            <v>-2.5999999999999999E-3</v>
          </cell>
          <cell r="H41">
            <v>-3.0000000000000001E-3</v>
          </cell>
          <cell r="I41">
            <v>-9.2799999999999994E-2</v>
          </cell>
          <cell r="J41">
            <v>-8.6800000000000002E-2</v>
          </cell>
          <cell r="K41">
            <v>-7.9000000000000001E-2</v>
          </cell>
          <cell r="L41">
            <v>-7.2400000000000006E-2</v>
          </cell>
          <cell r="M41">
            <v>-0.13039999999999999</v>
          </cell>
          <cell r="N41">
            <v>1.7500000000000002E-2</v>
          </cell>
          <cell r="O41">
            <v>1.03E-2</v>
          </cell>
          <cell r="P41">
            <v>4.5999999999999999E-3</v>
          </cell>
          <cell r="Q41">
            <v>2.8E-3</v>
          </cell>
          <cell r="R41">
            <v>8.5000000000000006E-3</v>
          </cell>
        </row>
        <row r="42">
          <cell r="B42">
            <v>38</v>
          </cell>
          <cell r="D42">
            <v>2.5999999999999999E-3</v>
          </cell>
          <cell r="E42">
            <v>-4.4999999999999997E-3</v>
          </cell>
          <cell r="F42">
            <v>-9.1000000000000004E-3</v>
          </cell>
          <cell r="G42">
            <v>-6.3E-3</v>
          </cell>
          <cell r="H42">
            <v>8.8999999999999999E-3</v>
          </cell>
          <cell r="I42">
            <v>-3.78E-2</v>
          </cell>
          <cell r="J42">
            <v>-3.9800000000000002E-2</v>
          </cell>
          <cell r="K42">
            <v>-3.9899999999999998E-2</v>
          </cell>
          <cell r="L42">
            <v>-3.6299999999999999E-2</v>
          </cell>
          <cell r="M42">
            <v>-3.0300000000000001E-2</v>
          </cell>
          <cell r="N42">
            <v>1.4200000000000001E-2</v>
          </cell>
          <cell r="O42">
            <v>1.5299999999999999E-2</v>
          </cell>
          <cell r="P42">
            <v>1.0800000000000001E-2</v>
          </cell>
          <cell r="Q42">
            <v>9.7999999999999997E-3</v>
          </cell>
          <cell r="R42">
            <v>1.3100000000000001E-2</v>
          </cell>
        </row>
        <row r="43">
          <cell r="B43">
            <v>39</v>
          </cell>
          <cell r="D43">
            <v>-6.25E-2</v>
          </cell>
          <cell r="E43">
            <v>-8.3299999999999999E-2</v>
          </cell>
          <cell r="F43">
            <v>-6.25E-2</v>
          </cell>
          <cell r="G43">
            <v>-2.5000000000000001E-2</v>
          </cell>
          <cell r="H43">
            <v>-0.25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>
            <v>40</v>
          </cell>
          <cell r="D44">
            <v>1.0999999999999999E-2</v>
          </cell>
          <cell r="E44">
            <v>3.3999999999999998E-3</v>
          </cell>
          <cell r="F44">
            <v>-6.1999999999999998E-3</v>
          </cell>
          <cell r="G44">
            <v>-3.2000000000000002E-3</v>
          </cell>
          <cell r="H44">
            <v>8.0000000000000002E-3</v>
          </cell>
          <cell r="I44">
            <v>-2.6800000000000001E-2</v>
          </cell>
          <cell r="J44">
            <v>-4.0500000000000001E-2</v>
          </cell>
          <cell r="K44">
            <v>-4.9599999999999998E-2</v>
          </cell>
          <cell r="L44">
            <v>-6.7500000000000004E-2</v>
          </cell>
          <cell r="M44">
            <v>0</v>
          </cell>
          <cell r="N44">
            <v>-4.8999999999999998E-3</v>
          </cell>
          <cell r="O44">
            <v>-5.8999999999999999E-3</v>
          </cell>
          <cell r="P44">
            <v>-9.7000000000000003E-3</v>
          </cell>
          <cell r="Q44">
            <v>-4.7999999999999996E-3</v>
          </cell>
          <cell r="R44">
            <v>-1.8499999999999999E-2</v>
          </cell>
        </row>
        <row r="45">
          <cell r="B45">
            <v>41</v>
          </cell>
          <cell r="D45">
            <v>8.2000000000000007E-3</v>
          </cell>
          <cell r="E45">
            <v>7.6E-3</v>
          </cell>
          <cell r="F45">
            <v>1.12E-2</v>
          </cell>
          <cell r="G45">
            <v>1.47E-2</v>
          </cell>
          <cell r="H45">
            <v>3.3E-3</v>
          </cell>
          <cell r="I45">
            <v>8.9999999999999998E-4</v>
          </cell>
          <cell r="J45">
            <v>5.9999999999999995E-4</v>
          </cell>
          <cell r="K45">
            <v>-1.04E-2</v>
          </cell>
          <cell r="L45">
            <v>-9.1000000000000004E-3</v>
          </cell>
          <cell r="M45">
            <v>-2.3699999999999999E-2</v>
          </cell>
          <cell r="N45">
            <v>3.0999999999999999E-3</v>
          </cell>
          <cell r="O45">
            <v>5.4999999999999997E-3</v>
          </cell>
          <cell r="P45">
            <v>1.6000000000000001E-3</v>
          </cell>
          <cell r="Q45">
            <v>2.8999999999999998E-3</v>
          </cell>
          <cell r="R45">
            <v>0</v>
          </cell>
        </row>
        <row r="46">
          <cell r="B46">
            <v>42</v>
          </cell>
          <cell r="D46">
            <v>-1.9599999999999999E-2</v>
          </cell>
          <cell r="E46">
            <v>-1.66E-2</v>
          </cell>
          <cell r="F46">
            <v>-2.06E-2</v>
          </cell>
          <cell r="G46">
            <v>-2.47E-2</v>
          </cell>
          <cell r="H46">
            <v>-3.9100000000000003E-2</v>
          </cell>
          <cell r="I46">
            <v>-5.1299999999999998E-2</v>
          </cell>
          <cell r="J46">
            <v>-6.2E-2</v>
          </cell>
          <cell r="K46">
            <v>-7.3200000000000001E-2</v>
          </cell>
          <cell r="L46">
            <v>-7.8299999999999995E-2</v>
          </cell>
          <cell r="M46">
            <v>-6.0199999999999997E-2</v>
          </cell>
          <cell r="N46">
            <v>5.0000000000000001E-4</v>
          </cell>
          <cell r="O46">
            <v>5.1999999999999998E-3</v>
          </cell>
          <cell r="P46">
            <v>5.7999999999999996E-3</v>
          </cell>
          <cell r="Q46">
            <v>4.5999999999999999E-3</v>
          </cell>
          <cell r="R46">
            <v>8.9999999999999993E-3</v>
          </cell>
        </row>
        <row r="47">
          <cell r="B47">
            <v>43</v>
          </cell>
          <cell r="D47">
            <v>1.5900000000000001E-2</v>
          </cell>
          <cell r="E47">
            <v>1.0999999999999999E-2</v>
          </cell>
          <cell r="F47">
            <v>8.5000000000000006E-3</v>
          </cell>
          <cell r="G47">
            <v>8.3000000000000001E-3</v>
          </cell>
          <cell r="H47">
            <v>8.3000000000000001E-3</v>
          </cell>
          <cell r="I47">
            <v>-1.11E-2</v>
          </cell>
          <cell r="J47">
            <v>-1.8499999999999999E-2</v>
          </cell>
          <cell r="K47">
            <v>-2.3900000000000001E-2</v>
          </cell>
          <cell r="L47">
            <v>-1.9099999999999999E-2</v>
          </cell>
          <cell r="M47">
            <v>-2.75E-2</v>
          </cell>
          <cell r="N47">
            <v>1.52E-2</v>
          </cell>
          <cell r="O47">
            <v>7.4999999999999997E-3</v>
          </cell>
          <cell r="P47">
            <v>4.4000000000000003E-3</v>
          </cell>
          <cell r="Q47">
            <v>1.9E-3</v>
          </cell>
          <cell r="R47">
            <v>1.67E-2</v>
          </cell>
        </row>
        <row r="48">
          <cell r="B48">
            <v>44</v>
          </cell>
          <cell r="D48">
            <v>-1.26E-2</v>
          </cell>
          <cell r="E48">
            <v>-1.0699999999999999E-2</v>
          </cell>
          <cell r="F48">
            <v>-9.1999999999999998E-3</v>
          </cell>
          <cell r="G48">
            <v>-9.2999999999999992E-3</v>
          </cell>
          <cell r="H48">
            <v>-9.2999999999999992E-3</v>
          </cell>
          <cell r="I48">
            <v>-0.10630000000000001</v>
          </cell>
          <cell r="J48">
            <v>-0.11020000000000001</v>
          </cell>
          <cell r="K48">
            <v>-0.1148</v>
          </cell>
          <cell r="L48">
            <v>-0.1166</v>
          </cell>
          <cell r="M48">
            <v>-0.11210000000000001</v>
          </cell>
          <cell r="N48">
            <v>-3.2000000000000002E-3</v>
          </cell>
          <cell r="O48">
            <v>-2.0000000000000001E-4</v>
          </cell>
          <cell r="P48">
            <v>-2.8999999999999998E-3</v>
          </cell>
          <cell r="Q48">
            <v>-5.9999999999999995E-4</v>
          </cell>
          <cell r="R48">
            <v>0.01</v>
          </cell>
        </row>
        <row r="49">
          <cell r="B49">
            <v>45</v>
          </cell>
          <cell r="D49">
            <v>-5.1999999999999998E-3</v>
          </cell>
          <cell r="E49">
            <v>-1.1000000000000001E-3</v>
          </cell>
          <cell r="F49">
            <v>-1.5E-3</v>
          </cell>
          <cell r="G49">
            <v>-1E-3</v>
          </cell>
          <cell r="H49">
            <v>-1.04E-2</v>
          </cell>
          <cell r="I49">
            <v>-0.1077</v>
          </cell>
          <cell r="J49">
            <v>-0.1022</v>
          </cell>
          <cell r="K49">
            <v>-9.11E-2</v>
          </cell>
          <cell r="L49">
            <v>-8.72E-2</v>
          </cell>
          <cell r="M49">
            <v>-8.0299999999999996E-2</v>
          </cell>
          <cell r="N49">
            <v>1.0500000000000001E-2</v>
          </cell>
          <cell r="O49">
            <v>5.4999999999999997E-3</v>
          </cell>
          <cell r="P49">
            <v>4.1000000000000003E-3</v>
          </cell>
          <cell r="Q49">
            <v>5.1000000000000004E-3</v>
          </cell>
          <cell r="R49">
            <v>9.5999999999999992E-3</v>
          </cell>
        </row>
        <row r="50">
          <cell r="B50">
            <v>46</v>
          </cell>
          <cell r="D50">
            <v>-1.7600000000000001E-2</v>
          </cell>
          <cell r="E50">
            <v>-1.17E-2</v>
          </cell>
          <cell r="F50">
            <v>-8.8000000000000005E-3</v>
          </cell>
          <cell r="G50">
            <v>-1.0200000000000001E-2</v>
          </cell>
          <cell r="H50">
            <v>-3.3300000000000003E-2</v>
          </cell>
          <cell r="I50">
            <v>-0.1191</v>
          </cell>
          <cell r="J50">
            <v>-0.12540000000000001</v>
          </cell>
          <cell r="K50">
            <v>-0.11749999999999999</v>
          </cell>
          <cell r="L50">
            <v>-0.1018</v>
          </cell>
          <cell r="M50">
            <v>-0.14849999999999999</v>
          </cell>
          <cell r="N50">
            <v>1.52E-2</v>
          </cell>
          <cell r="O50">
            <v>1.1000000000000001E-3</v>
          </cell>
          <cell r="P50">
            <v>-2.0000000000000001E-4</v>
          </cell>
          <cell r="Q50">
            <v>2.5999999999999999E-3</v>
          </cell>
          <cell r="R50">
            <v>3.04E-2</v>
          </cell>
        </row>
        <row r="51">
          <cell r="B51">
            <v>47</v>
          </cell>
          <cell r="D51">
            <v>-1.7399999999999999E-2</v>
          </cell>
          <cell r="E51">
            <v>-1.5299999999999999E-2</v>
          </cell>
          <cell r="F51">
            <v>-1.2E-2</v>
          </cell>
          <cell r="G51">
            <v>-9.4000000000000004E-3</v>
          </cell>
          <cell r="H51">
            <v>-2.5499999999999998E-2</v>
          </cell>
          <cell r="I51">
            <v>-2.1700000000000001E-2</v>
          </cell>
          <cell r="J51">
            <v>-1.7999999999999999E-2</v>
          </cell>
          <cell r="K51">
            <v>-1.67E-2</v>
          </cell>
          <cell r="L51">
            <v>-2.07E-2</v>
          </cell>
          <cell r="M51">
            <v>-3.3799999999999997E-2</v>
          </cell>
          <cell r="N51">
            <v>2.3999999999999998E-3</v>
          </cell>
          <cell r="O51">
            <v>-8.0000000000000004E-4</v>
          </cell>
          <cell r="P51">
            <v>1E-4</v>
          </cell>
          <cell r="Q51">
            <v>-3.8E-3</v>
          </cell>
          <cell r="R51">
            <v>-2.5000000000000001E-3</v>
          </cell>
        </row>
        <row r="52">
          <cell r="B52">
            <v>48</v>
          </cell>
          <cell r="D52">
            <v>1.32E-2</v>
          </cell>
          <cell r="E52">
            <v>1.84E-2</v>
          </cell>
          <cell r="F52">
            <v>1.7500000000000002E-2</v>
          </cell>
          <cell r="G52">
            <v>1.24E-2</v>
          </cell>
          <cell r="H52">
            <v>2.3599999999999999E-2</v>
          </cell>
          <cell r="I52">
            <v>-1.5900000000000001E-2</v>
          </cell>
          <cell r="J52">
            <v>6.9999999999999999E-4</v>
          </cell>
          <cell r="K52">
            <v>-8.0000000000000002E-3</v>
          </cell>
          <cell r="L52">
            <v>1.9E-3</v>
          </cell>
          <cell r="M52">
            <v>-3.9800000000000002E-2</v>
          </cell>
          <cell r="N52">
            <v>-8.2000000000000007E-3</v>
          </cell>
          <cell r="O52">
            <v>-4.7999999999999996E-3</v>
          </cell>
          <cell r="P52">
            <v>-3.5999999999999999E-3</v>
          </cell>
          <cell r="Q52">
            <v>-5.3E-3</v>
          </cell>
          <cell r="R52">
            <v>-1.01E-2</v>
          </cell>
        </row>
        <row r="53">
          <cell r="B53">
            <v>49</v>
          </cell>
          <cell r="D53">
            <v>1.8E-3</v>
          </cell>
          <cell r="E53">
            <v>4.7000000000000002E-3</v>
          </cell>
          <cell r="F53">
            <v>4.1999999999999997E-3</v>
          </cell>
          <cell r="G53">
            <v>1.6999999999999999E-3</v>
          </cell>
          <cell r="H53">
            <v>2.7000000000000001E-3</v>
          </cell>
          <cell r="I53">
            <v>-0.10390000000000001</v>
          </cell>
          <cell r="J53">
            <v>-9.6199999999999994E-2</v>
          </cell>
          <cell r="K53">
            <v>-9.7699999999999995E-2</v>
          </cell>
          <cell r="L53">
            <v>-8.7999999999999995E-2</v>
          </cell>
          <cell r="M53">
            <v>-8.5199999999999998E-2</v>
          </cell>
          <cell r="N53">
            <v>1.4E-3</v>
          </cell>
          <cell r="O53">
            <v>-1.6000000000000001E-3</v>
          </cell>
          <cell r="P53">
            <v>-1.1999999999999999E-3</v>
          </cell>
          <cell r="Q53">
            <v>-2.7000000000000001E-3</v>
          </cell>
          <cell r="R53">
            <v>8.5000000000000006E-3</v>
          </cell>
        </row>
        <row r="54">
          <cell r="B54">
            <v>50</v>
          </cell>
          <cell r="D54">
            <v>7.6E-3</v>
          </cell>
          <cell r="E54">
            <v>-1.2999999999999999E-3</v>
          </cell>
          <cell r="F54">
            <v>-7.4000000000000003E-3</v>
          </cell>
          <cell r="G54">
            <v>-8.2000000000000007E-3</v>
          </cell>
          <cell r="H54">
            <v>1.8800000000000001E-2</v>
          </cell>
          <cell r="I54">
            <v>-6.9199999999999998E-2</v>
          </cell>
          <cell r="J54">
            <v>-4.6100000000000002E-2</v>
          </cell>
          <cell r="K54">
            <v>-3.2899999999999999E-2</v>
          </cell>
          <cell r="L54">
            <v>-0.05</v>
          </cell>
          <cell r="M54">
            <v>-5.04E-2</v>
          </cell>
          <cell r="N54">
            <v>5.9999999999999995E-4</v>
          </cell>
          <cell r="O54">
            <v>-7.3000000000000001E-3</v>
          </cell>
          <cell r="P54">
            <v>-4.4000000000000003E-3</v>
          </cell>
          <cell r="Q54">
            <v>-5.1000000000000004E-3</v>
          </cell>
          <cell r="R54">
            <v>9.4999999999999998E-3</v>
          </cell>
        </row>
        <row r="55">
          <cell r="B55">
            <v>51</v>
          </cell>
          <cell r="D55">
            <v>2.7000000000000001E-3</v>
          </cell>
          <cell r="E55">
            <v>-4.4999999999999997E-3</v>
          </cell>
          <cell r="F55">
            <v>-2.2000000000000001E-3</v>
          </cell>
          <cell r="G55">
            <v>-4.5999999999999999E-3</v>
          </cell>
          <cell r="H55">
            <v>1.32E-2</v>
          </cell>
          <cell r="I55">
            <v>-1.7999999999999999E-2</v>
          </cell>
          <cell r="J55">
            <v>-1.8800000000000001E-2</v>
          </cell>
          <cell r="K55">
            <v>-2.6499999999999999E-2</v>
          </cell>
          <cell r="L55">
            <v>-3.7699999999999997E-2</v>
          </cell>
          <cell r="M55">
            <v>-8.0000000000000002E-3</v>
          </cell>
          <cell r="N55">
            <v>-9.4999999999999998E-3</v>
          </cell>
          <cell r="O55">
            <v>-5.5999999999999999E-3</v>
          </cell>
          <cell r="P55">
            <v>-4.1999999999999997E-3</v>
          </cell>
          <cell r="Q55">
            <v>-8.8999999999999999E-3</v>
          </cell>
          <cell r="R55">
            <v>-6.3E-3</v>
          </cell>
        </row>
        <row r="56">
          <cell r="B56">
            <v>52</v>
          </cell>
          <cell r="D56">
            <v>4.7000000000000002E-3</v>
          </cell>
          <cell r="E56">
            <v>6.4000000000000003E-3</v>
          </cell>
          <cell r="F56">
            <v>5.0000000000000001E-3</v>
          </cell>
          <cell r="G56">
            <v>6.1000000000000004E-3</v>
          </cell>
          <cell r="H56">
            <v>3.2000000000000002E-3</v>
          </cell>
          <cell r="I56">
            <v>-5.16E-2</v>
          </cell>
          <cell r="J56">
            <v>-6.2100000000000002E-2</v>
          </cell>
          <cell r="K56">
            <v>-5.5399999999999998E-2</v>
          </cell>
          <cell r="L56">
            <v>-4.9099999999999998E-2</v>
          </cell>
          <cell r="M56">
            <v>-4.0800000000000003E-2</v>
          </cell>
          <cell r="N56">
            <v>2.0999999999999999E-3</v>
          </cell>
          <cell r="O56">
            <v>-1.1000000000000001E-3</v>
          </cell>
          <cell r="P56">
            <v>6.9999999999999999E-4</v>
          </cell>
          <cell r="Q56">
            <v>2.5000000000000001E-3</v>
          </cell>
          <cell r="R56">
            <v>6.1000000000000004E-3</v>
          </cell>
        </row>
        <row r="57">
          <cell r="B57">
            <v>53</v>
          </cell>
          <cell r="D57">
            <v>-3.5499999999999997E-2</v>
          </cell>
          <cell r="E57">
            <v>-3.0700000000000002E-2</v>
          </cell>
          <cell r="F57">
            <v>-2.98E-2</v>
          </cell>
          <cell r="G57">
            <v>-2.2499999999999999E-2</v>
          </cell>
          <cell r="H57">
            <v>-5.7000000000000002E-3</v>
          </cell>
          <cell r="I57">
            <v>-9.11E-2</v>
          </cell>
          <cell r="J57">
            <v>-8.5699999999999998E-2</v>
          </cell>
          <cell r="K57">
            <v>-8.4400000000000003E-2</v>
          </cell>
          <cell r="L57">
            <v>-8.1500000000000003E-2</v>
          </cell>
          <cell r="M57">
            <v>-7.4300000000000005E-2</v>
          </cell>
          <cell r="N57">
            <v>-1.8E-3</v>
          </cell>
          <cell r="O57">
            <v>-2.3999999999999998E-3</v>
          </cell>
          <cell r="P57">
            <v>-2.3E-3</v>
          </cell>
          <cell r="Q57">
            <v>-2.2000000000000001E-3</v>
          </cell>
          <cell r="R57">
            <v>0</v>
          </cell>
        </row>
        <row r="58">
          <cell r="B58">
            <v>54</v>
          </cell>
          <cell r="D58">
            <v>1.4E-2</v>
          </cell>
          <cell r="E58">
            <v>1.1900000000000001E-2</v>
          </cell>
          <cell r="F58">
            <v>1.06E-2</v>
          </cell>
          <cell r="G58">
            <v>1.3899999999999999E-2</v>
          </cell>
          <cell r="H58">
            <v>1.34E-2</v>
          </cell>
          <cell r="I58">
            <v>-2.9399999999999999E-2</v>
          </cell>
          <cell r="J58">
            <v>-2.1899999999999999E-2</v>
          </cell>
          <cell r="K58">
            <v>-2.4500000000000001E-2</v>
          </cell>
          <cell r="L58">
            <v>-1.26E-2</v>
          </cell>
          <cell r="M58">
            <v>-5.8799999999999998E-2</v>
          </cell>
          <cell r="N58">
            <v>6.7999999999999996E-3</v>
          </cell>
          <cell r="O58">
            <v>7.9000000000000008E-3</v>
          </cell>
          <cell r="P58">
            <v>3.2000000000000002E-3</v>
          </cell>
          <cell r="Q58">
            <v>7.0000000000000001E-3</v>
          </cell>
          <cell r="R58">
            <v>0</v>
          </cell>
        </row>
        <row r="59">
          <cell r="B59">
            <v>55</v>
          </cell>
          <cell r="D59">
            <v>-9.5999999999999992E-3</v>
          </cell>
          <cell r="E59">
            <v>-5.0000000000000001E-3</v>
          </cell>
          <cell r="F59">
            <v>-2.3999999999999998E-3</v>
          </cell>
          <cell r="G59">
            <v>-4.4999999999999997E-3</v>
          </cell>
          <cell r="H59">
            <v>-6.4999999999999997E-3</v>
          </cell>
          <cell r="I59">
            <v>-3.39E-2</v>
          </cell>
          <cell r="J59">
            <v>-4.6399999999999997E-2</v>
          </cell>
          <cell r="K59">
            <v>-4.4699999999999997E-2</v>
          </cell>
          <cell r="L59">
            <v>-4.41E-2</v>
          </cell>
          <cell r="M59">
            <v>-2.6599999999999999E-2</v>
          </cell>
          <cell r="N59">
            <v>0</v>
          </cell>
          <cell r="O59">
            <v>-1.9E-3</v>
          </cell>
          <cell r="P59">
            <v>-8.9999999999999993E-3</v>
          </cell>
          <cell r="Q59">
            <v>-1.09E-2</v>
          </cell>
          <cell r="R59">
            <v>0</v>
          </cell>
        </row>
        <row r="60">
          <cell r="B60">
            <v>56</v>
          </cell>
          <cell r="D60">
            <v>-4.3E-3</v>
          </cell>
          <cell r="E60">
            <v>-1.5E-3</v>
          </cell>
          <cell r="F60">
            <v>-2.2000000000000001E-3</v>
          </cell>
          <cell r="G60">
            <v>5.9999999999999995E-4</v>
          </cell>
          <cell r="H60">
            <v>4.0000000000000001E-3</v>
          </cell>
          <cell r="I60">
            <v>-3.8600000000000002E-2</v>
          </cell>
          <cell r="J60">
            <v>-5.3999999999999999E-2</v>
          </cell>
          <cell r="K60">
            <v>-6.2199999999999998E-2</v>
          </cell>
          <cell r="L60">
            <v>-5.7200000000000001E-2</v>
          </cell>
          <cell r="M60">
            <v>-1.52E-2</v>
          </cell>
          <cell r="N60">
            <v>4.7999999999999996E-3</v>
          </cell>
          <cell r="O60">
            <v>5.5999999999999999E-3</v>
          </cell>
          <cell r="P60">
            <v>7.7000000000000002E-3</v>
          </cell>
          <cell r="Q60">
            <v>9.7999999999999997E-3</v>
          </cell>
          <cell r="R60">
            <v>2.3E-3</v>
          </cell>
        </row>
        <row r="61">
          <cell r="B61">
            <v>57</v>
          </cell>
          <cell r="D61">
            <v>2.2000000000000001E-3</v>
          </cell>
          <cell r="E61">
            <v>3.5999999999999999E-3</v>
          </cell>
          <cell r="F61">
            <v>7.1999999999999998E-3</v>
          </cell>
          <cell r="G61">
            <v>9.5999999999999992E-3</v>
          </cell>
          <cell r="H61">
            <v>-2.2000000000000001E-3</v>
          </cell>
          <cell r="I61">
            <v>-4.0099999999999997E-2</v>
          </cell>
          <cell r="J61">
            <v>-5.0099999999999999E-2</v>
          </cell>
          <cell r="K61">
            <v>-4.9200000000000001E-2</v>
          </cell>
          <cell r="L61">
            <v>-4.2900000000000001E-2</v>
          </cell>
          <cell r="M61">
            <v>-6.4699999999999994E-2</v>
          </cell>
          <cell r="N61">
            <v>4.0000000000000001E-3</v>
          </cell>
          <cell r="O61">
            <v>5.4999999999999997E-3</v>
          </cell>
          <cell r="P61">
            <v>5.5999999999999999E-3</v>
          </cell>
          <cell r="Q61">
            <v>7.6E-3</v>
          </cell>
          <cell r="R61">
            <v>5.3E-3</v>
          </cell>
        </row>
        <row r="62">
          <cell r="B62">
            <v>58</v>
          </cell>
          <cell r="D62">
            <v>-2.1399999999999999E-2</v>
          </cell>
          <cell r="E62">
            <v>-3.39E-2</v>
          </cell>
          <cell r="F62">
            <v>-2.3099999999999999E-2</v>
          </cell>
          <cell r="G62">
            <v>-1.9900000000000001E-2</v>
          </cell>
          <cell r="H62">
            <v>-3.7600000000000001E-2</v>
          </cell>
          <cell r="I62">
            <v>-2.4899999999999999E-2</v>
          </cell>
          <cell r="J62">
            <v>-6.7000000000000004E-2</v>
          </cell>
          <cell r="K62">
            <v>-8.5999999999999993E-2</v>
          </cell>
          <cell r="L62">
            <v>-8.2400000000000001E-2</v>
          </cell>
          <cell r="M62">
            <v>-2.35E-2</v>
          </cell>
          <cell r="N62">
            <v>-6.4999999999999997E-3</v>
          </cell>
          <cell r="O62">
            <v>1.9E-3</v>
          </cell>
          <cell r="P62">
            <v>4.1999999999999997E-3</v>
          </cell>
          <cell r="Q62">
            <v>2.3E-3</v>
          </cell>
          <cell r="R62">
            <v>0</v>
          </cell>
        </row>
        <row r="63">
          <cell r="B63">
            <v>59</v>
          </cell>
          <cell r="D63">
            <v>4.5999999999999999E-3</v>
          </cell>
          <cell r="E63">
            <v>1.9E-3</v>
          </cell>
          <cell r="F63">
            <v>6.9999999999999999E-4</v>
          </cell>
          <cell r="G63">
            <v>2E-3</v>
          </cell>
          <cell r="H63">
            <v>5.7000000000000002E-3</v>
          </cell>
          <cell r="I63">
            <v>-3.1600000000000003E-2</v>
          </cell>
          <cell r="J63">
            <v>-4.1300000000000003E-2</v>
          </cell>
          <cell r="K63">
            <v>-5.2499999999999998E-2</v>
          </cell>
          <cell r="L63">
            <v>-4.7500000000000001E-2</v>
          </cell>
          <cell r="M63">
            <v>-2.2200000000000001E-2</v>
          </cell>
          <cell r="N63">
            <v>-7.0000000000000001E-3</v>
          </cell>
          <cell r="O63">
            <v>-1.8E-3</v>
          </cell>
          <cell r="P63">
            <v>2.8999999999999998E-3</v>
          </cell>
          <cell r="Q63">
            <v>3.3999999999999998E-3</v>
          </cell>
          <cell r="R63">
            <v>-5.7000000000000002E-3</v>
          </cell>
        </row>
        <row r="64">
          <cell r="B64">
            <v>60</v>
          </cell>
          <cell r="D64">
            <v>1.9099999999999999E-2</v>
          </cell>
          <cell r="E64">
            <v>1.8499999999999999E-2</v>
          </cell>
          <cell r="F64">
            <v>2.0899999999999998E-2</v>
          </cell>
          <cell r="G64">
            <v>2.0299999999999999E-2</v>
          </cell>
          <cell r="H64">
            <v>4.3E-3</v>
          </cell>
          <cell r="I64">
            <v>1.2999999999999999E-3</v>
          </cell>
          <cell r="J64">
            <v>-2.76E-2</v>
          </cell>
          <cell r="K64">
            <v>-1.44E-2</v>
          </cell>
          <cell r="L64">
            <v>-1.4E-2</v>
          </cell>
          <cell r="M64">
            <v>-1.2E-2</v>
          </cell>
          <cell r="N64">
            <v>-9.4999999999999998E-3</v>
          </cell>
          <cell r="O64">
            <v>-4.3E-3</v>
          </cell>
          <cell r="P64">
            <v>1.5E-3</v>
          </cell>
          <cell r="Q64">
            <v>1.1999999999999999E-3</v>
          </cell>
          <cell r="R64">
            <v>0</v>
          </cell>
        </row>
        <row r="65">
          <cell r="B65">
            <v>61</v>
          </cell>
          <cell r="D65">
            <v>-2.1299999999999999E-2</v>
          </cell>
          <cell r="E65">
            <v>-2.1999999999999999E-2</v>
          </cell>
          <cell r="F65">
            <v>-2.1499999999999998E-2</v>
          </cell>
          <cell r="G65">
            <v>-1.9400000000000001E-2</v>
          </cell>
          <cell r="H65">
            <v>-1.55E-2</v>
          </cell>
          <cell r="I65">
            <v>-5.0200000000000002E-2</v>
          </cell>
          <cell r="J65">
            <v>-5.7299999999999997E-2</v>
          </cell>
          <cell r="K65">
            <v>-7.0699999999999999E-2</v>
          </cell>
          <cell r="L65">
            <v>-7.0599999999999996E-2</v>
          </cell>
          <cell r="M65">
            <v>-4.5199999999999997E-2</v>
          </cell>
          <cell r="N65">
            <v>7.9000000000000008E-3</v>
          </cell>
          <cell r="O65">
            <v>5.3E-3</v>
          </cell>
          <cell r="P65">
            <v>-5.0000000000000001E-4</v>
          </cell>
          <cell r="Q65">
            <v>4.5999999999999999E-3</v>
          </cell>
          <cell r="R65">
            <v>-3.0999999999999999E-3</v>
          </cell>
        </row>
        <row r="66">
          <cell r="B66">
            <v>62</v>
          </cell>
          <cell r="D66">
            <v>-2.3099999999999999E-2</v>
          </cell>
          <cell r="E66">
            <v>-2.4799999999999999E-2</v>
          </cell>
          <cell r="F66">
            <v>-2.53E-2</v>
          </cell>
          <cell r="G66">
            <v>-2.3099999999999999E-2</v>
          </cell>
          <cell r="H66">
            <v>-3.2800000000000003E-2</v>
          </cell>
          <cell r="I66">
            <v>-5.7799999999999997E-2</v>
          </cell>
          <cell r="J66">
            <v>-5.33E-2</v>
          </cell>
          <cell r="K66">
            <v>-4.1099999999999998E-2</v>
          </cell>
          <cell r="L66">
            <v>-3.7100000000000001E-2</v>
          </cell>
          <cell r="M66">
            <v>-5.5300000000000002E-2</v>
          </cell>
          <cell r="N66">
            <v>-2E-3</v>
          </cell>
          <cell r="O66">
            <v>-7.9000000000000008E-3</v>
          </cell>
          <cell r="P66">
            <v>-4.8999999999999998E-3</v>
          </cell>
          <cell r="Q66">
            <v>-3.8999999999999998E-3</v>
          </cell>
          <cell r="R66">
            <v>-6.1000000000000004E-3</v>
          </cell>
        </row>
        <row r="67">
          <cell r="B67">
            <v>63</v>
          </cell>
          <cell r="D67">
            <v>-5.9999999999999995E-4</v>
          </cell>
          <cell r="E67">
            <v>3.2000000000000002E-3</v>
          </cell>
          <cell r="F67">
            <v>-3.8999999999999998E-3</v>
          </cell>
          <cell r="G67">
            <v>1E-4</v>
          </cell>
          <cell r="H67">
            <v>1.3899999999999999E-2</v>
          </cell>
          <cell r="I67">
            <v>-3.6299999999999999E-2</v>
          </cell>
          <cell r="J67">
            <v>-3.1E-2</v>
          </cell>
          <cell r="K67">
            <v>-2.8500000000000001E-2</v>
          </cell>
          <cell r="L67">
            <v>-3.0700000000000002E-2</v>
          </cell>
          <cell r="M67">
            <v>1.55E-2</v>
          </cell>
          <cell r="N67">
            <v>3.5000000000000001E-3</v>
          </cell>
          <cell r="O67">
            <v>8.0999999999999996E-3</v>
          </cell>
          <cell r="P67">
            <v>7.0000000000000001E-3</v>
          </cell>
          <cell r="Q67">
            <v>5.5999999999999999E-3</v>
          </cell>
          <cell r="R67">
            <v>3.3999999999999998E-3</v>
          </cell>
        </row>
        <row r="68">
          <cell r="B68">
            <v>64</v>
          </cell>
          <cell r="D68">
            <v>-9.4999999999999998E-3</v>
          </cell>
          <cell r="E68">
            <v>-1.3100000000000001E-2</v>
          </cell>
          <cell r="F68">
            <v>-1.14E-2</v>
          </cell>
          <cell r="G68">
            <v>-1.32E-2</v>
          </cell>
          <cell r="H68">
            <v>-2.2599999999999999E-2</v>
          </cell>
          <cell r="I68">
            <v>-4.7500000000000001E-2</v>
          </cell>
          <cell r="J68">
            <v>-5.8900000000000001E-2</v>
          </cell>
          <cell r="K68">
            <v>-6.4699999999999994E-2</v>
          </cell>
          <cell r="L68">
            <v>-5.8400000000000001E-2</v>
          </cell>
          <cell r="M68">
            <v>-0.10059999999999999</v>
          </cell>
          <cell r="N68">
            <v>5.1999999999999998E-3</v>
          </cell>
          <cell r="O68">
            <v>5.7999999999999996E-3</v>
          </cell>
          <cell r="P68">
            <v>8.0000000000000004E-4</v>
          </cell>
          <cell r="Q68">
            <v>-1.4E-3</v>
          </cell>
          <cell r="R68">
            <v>3.2000000000000002E-3</v>
          </cell>
        </row>
        <row r="69">
          <cell r="B69">
            <v>65</v>
          </cell>
          <cell r="D69">
            <v>1.9199999999999998E-2</v>
          </cell>
          <cell r="E69">
            <v>1.0200000000000001E-2</v>
          </cell>
          <cell r="F69">
            <v>6.0000000000000001E-3</v>
          </cell>
          <cell r="G69">
            <v>7.9000000000000008E-3</v>
          </cell>
          <cell r="H69">
            <v>1.2800000000000001E-2</v>
          </cell>
          <cell r="I69">
            <v>-4.9799999999999997E-2</v>
          </cell>
          <cell r="J69">
            <v>-3.6999999999999998E-2</v>
          </cell>
          <cell r="K69">
            <v>-3.7100000000000001E-2</v>
          </cell>
          <cell r="L69">
            <v>-3.2000000000000001E-2</v>
          </cell>
          <cell r="M69">
            <v>-7.4300000000000005E-2</v>
          </cell>
          <cell r="N69">
            <v>-3.0999999999999999E-3</v>
          </cell>
          <cell r="O69">
            <v>-4.1000000000000003E-3</v>
          </cell>
          <cell r="P69">
            <v>3.0999999999999999E-3</v>
          </cell>
          <cell r="Q69">
            <v>2.3999999999999998E-3</v>
          </cell>
          <cell r="R69">
            <v>-3.0999999999999999E-3</v>
          </cell>
        </row>
        <row r="70">
          <cell r="B70">
            <v>66</v>
          </cell>
          <cell r="D70">
            <v>-1.4E-3</v>
          </cell>
          <cell r="E70">
            <v>6.7999999999999996E-3</v>
          </cell>
          <cell r="F70">
            <v>1.12E-2</v>
          </cell>
          <cell r="G70">
            <v>9.1999999999999998E-3</v>
          </cell>
          <cell r="H70">
            <v>-1.4E-3</v>
          </cell>
          <cell r="I70">
            <v>-8.6900000000000005E-2</v>
          </cell>
          <cell r="J70">
            <v>-7.3400000000000007E-2</v>
          </cell>
          <cell r="K70">
            <v>-7.2800000000000004E-2</v>
          </cell>
          <cell r="L70">
            <v>-6.9599999999999995E-2</v>
          </cell>
          <cell r="M70">
            <v>-0.06</v>
          </cell>
          <cell r="N70">
            <v>2.0899999999999998E-2</v>
          </cell>
          <cell r="O70">
            <v>1.4999999999999999E-2</v>
          </cell>
          <cell r="P70">
            <v>1.04E-2</v>
          </cell>
          <cell r="Q70">
            <v>9.1000000000000004E-3</v>
          </cell>
          <cell r="R70">
            <v>1.01E-2</v>
          </cell>
        </row>
        <row r="71">
          <cell r="B71">
            <v>67</v>
          </cell>
          <cell r="D71">
            <v>2.8999999999999998E-3</v>
          </cell>
          <cell r="E71">
            <v>-3.3E-3</v>
          </cell>
          <cell r="F71">
            <v>4.8999999999999998E-3</v>
          </cell>
          <cell r="G71">
            <v>6.0000000000000001E-3</v>
          </cell>
          <cell r="H71">
            <v>5.7000000000000002E-3</v>
          </cell>
          <cell r="I71">
            <v>-2.5100000000000001E-2</v>
          </cell>
          <cell r="J71">
            <v>-2.6100000000000002E-2</v>
          </cell>
          <cell r="K71">
            <v>-3.2000000000000001E-2</v>
          </cell>
          <cell r="L71">
            <v>-3.9899999999999998E-2</v>
          </cell>
          <cell r="M71">
            <v>-3.8699999999999998E-2</v>
          </cell>
          <cell r="N71">
            <v>1.44E-2</v>
          </cell>
          <cell r="O71">
            <v>1.2500000000000001E-2</v>
          </cell>
          <cell r="P71">
            <v>1.24E-2</v>
          </cell>
          <cell r="Q71">
            <v>9.9000000000000008E-3</v>
          </cell>
          <cell r="R71">
            <v>1.44E-2</v>
          </cell>
        </row>
        <row r="72">
          <cell r="B72">
            <v>68</v>
          </cell>
          <cell r="D72">
            <v>7.7000000000000002E-3</v>
          </cell>
          <cell r="E72">
            <v>3.0000000000000001E-3</v>
          </cell>
          <cell r="F72">
            <v>6.9999999999999999E-4</v>
          </cell>
          <cell r="G72">
            <v>5.0000000000000001E-4</v>
          </cell>
          <cell r="H72">
            <v>3.3999999999999998E-3</v>
          </cell>
          <cell r="I72">
            <v>-8.0999999999999996E-3</v>
          </cell>
          <cell r="J72">
            <v>-2.1700000000000001E-2</v>
          </cell>
          <cell r="K72">
            <v>-3.27E-2</v>
          </cell>
          <cell r="L72">
            <v>-2.9000000000000001E-2</v>
          </cell>
          <cell r="M72">
            <v>6.4000000000000003E-3</v>
          </cell>
          <cell r="N72">
            <v>-1E-4</v>
          </cell>
          <cell r="O72">
            <v>7.1000000000000004E-3</v>
          </cell>
          <cell r="P72">
            <v>4.4000000000000003E-3</v>
          </cell>
          <cell r="Q72">
            <v>5.0000000000000001E-3</v>
          </cell>
          <cell r="R72">
            <v>-3.5000000000000001E-3</v>
          </cell>
        </row>
        <row r="73">
          <cell r="B73">
            <v>69</v>
          </cell>
          <cell r="D73">
            <v>6.4999999999999997E-3</v>
          </cell>
          <cell r="E73">
            <v>-7.7999999999999996E-3</v>
          </cell>
          <cell r="F73">
            <v>-1.14E-2</v>
          </cell>
          <cell r="G73">
            <v>-1.17E-2</v>
          </cell>
          <cell r="H73">
            <v>1.12E-2</v>
          </cell>
          <cell r="I73">
            <v>-3.56E-2</v>
          </cell>
          <cell r="J73">
            <v>-5.7799999999999997E-2</v>
          </cell>
          <cell r="K73">
            <v>-4.7800000000000002E-2</v>
          </cell>
          <cell r="L73">
            <v>-5.11E-2</v>
          </cell>
          <cell r="M73">
            <v>-3.8800000000000001E-2</v>
          </cell>
          <cell r="N73">
            <v>1.84E-2</v>
          </cell>
          <cell r="O73">
            <v>7.9000000000000008E-3</v>
          </cell>
          <cell r="P73">
            <v>6.4999999999999997E-3</v>
          </cell>
          <cell r="Q73">
            <v>4.3E-3</v>
          </cell>
          <cell r="R73">
            <v>1.72E-2</v>
          </cell>
        </row>
        <row r="74">
          <cell r="B74">
            <v>70</v>
          </cell>
          <cell r="D74">
            <v>8.6E-3</v>
          </cell>
          <cell r="E74">
            <v>2.52E-2</v>
          </cell>
          <cell r="F74">
            <v>5.0099999999999999E-2</v>
          </cell>
          <cell r="G74">
            <v>6.25E-2</v>
          </cell>
          <cell r="H74">
            <v>1.8800000000000001E-2</v>
          </cell>
          <cell r="I74">
            <v>-9.1300000000000006E-2</v>
          </cell>
          <cell r="J74">
            <v>-2.3800000000000002E-2</v>
          </cell>
          <cell r="K74">
            <v>4.4999999999999997E-3</v>
          </cell>
          <cell r="L74">
            <v>2.58E-2</v>
          </cell>
          <cell r="M74">
            <v>-4.7199999999999999E-2</v>
          </cell>
          <cell r="N74">
            <v>2.6800000000000001E-2</v>
          </cell>
          <cell r="O74">
            <v>3.7199999999999997E-2</v>
          </cell>
          <cell r="P74">
            <v>2.7900000000000001E-2</v>
          </cell>
          <cell r="Q74">
            <v>3.7900000000000003E-2</v>
          </cell>
          <cell r="R74">
            <v>1.2800000000000001E-2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3検討用"/>
      <sheetName val="設計手順メモ"/>
      <sheetName val="委託一覧"/>
      <sheetName val="初期入力"/>
      <sheetName val="表紙"/>
      <sheetName val="内訳書"/>
      <sheetName val="代価表(旧)"/>
      <sheetName val="業者別集計(旧)"/>
      <sheetName val="業者別集計"/>
      <sheetName val="支払明細"/>
      <sheetName val="業者別リスト"/>
      <sheetName val="施設データ"/>
      <sheetName val="指名伺"/>
      <sheetName val="点検表(H20～)"/>
      <sheetName val="不良個所一覧"/>
      <sheetName val="連絡先相手方"/>
      <sheetName val="点検表（旧）"/>
      <sheetName val="学校一覧"/>
    </sheetNames>
    <sheetDataSet>
      <sheetData sheetId="0" refreshError="1"/>
      <sheetData sheetId="1" refreshError="1"/>
      <sheetData sheetId="2" refreshError="1"/>
      <sheetData sheetId="3" refreshError="1">
        <row r="5">
          <cell r="D5" t="str">
            <v>契約締結の翌日から平成２７年１月３１日まで</v>
          </cell>
        </row>
        <row r="14">
          <cell r="F14">
            <v>20000</v>
          </cell>
        </row>
        <row r="15">
          <cell r="F15">
            <v>16000</v>
          </cell>
        </row>
        <row r="21">
          <cell r="B21" t="str">
            <v>石橋　英治</v>
          </cell>
        </row>
        <row r="27">
          <cell r="B27" t="str">
            <v>第一施設工業（株）</v>
          </cell>
          <cell r="G27" t="str">
            <v>代表取締役　篠原 統</v>
          </cell>
          <cell r="L27">
            <v>1216950</v>
          </cell>
        </row>
        <row r="28">
          <cell r="B28" t="str">
            <v>日東昇降機（株）</v>
          </cell>
          <cell r="G28" t="str">
            <v>代表取締役　吉田 信也</v>
          </cell>
          <cell r="L28">
            <v>1432200</v>
          </cell>
        </row>
        <row r="29">
          <cell r="B29" t="str">
            <v>リュウテック昇降機（株）</v>
          </cell>
          <cell r="G29" t="str">
            <v>代表取締役　立川 洋蔵</v>
          </cell>
          <cell r="L29">
            <v>1356075</v>
          </cell>
        </row>
        <row r="30">
          <cell r="B30" t="str">
            <v>中央エレベーター工業（株）九州支店</v>
          </cell>
          <cell r="G30" t="str">
            <v>支店長　廣田 和則</v>
          </cell>
          <cell r="L30">
            <v>1041600</v>
          </cell>
        </row>
        <row r="31">
          <cell r="B31" t="str">
            <v>三菱電機ﾋﾞﾙﾃｸﾉｻｰﾋﾞｽ（株）九州支社</v>
          </cell>
          <cell r="G31" t="str">
            <v>取締役支社長　井上　信夫</v>
          </cell>
          <cell r="L31">
            <v>1039500</v>
          </cell>
        </row>
        <row r="32">
          <cell r="B32" t="str">
            <v>九州冨士エレベーター（株）</v>
          </cell>
          <cell r="G32" t="str">
            <v>代表取締役　田代 哲也</v>
          </cell>
          <cell r="L32">
            <v>710325</v>
          </cell>
        </row>
        <row r="33">
          <cell r="B33" t="str">
            <v>三精工事サービス（株）</v>
          </cell>
          <cell r="G33" t="str">
            <v>代表取締役　忠岡　孝史</v>
          </cell>
          <cell r="J33" t="str">
            <v>06-6473-7639</v>
          </cell>
          <cell r="L33">
            <v>693000</v>
          </cell>
        </row>
        <row r="34">
          <cell r="B34" t="str">
            <v>日本昇降機（株）</v>
          </cell>
          <cell r="G34" t="str">
            <v>代表取締役　川口 勝正</v>
          </cell>
          <cell r="J34" t="str">
            <v>572-6056</v>
          </cell>
          <cell r="L34">
            <v>1226925</v>
          </cell>
        </row>
        <row r="35">
          <cell r="B35" t="str">
            <v>シンドラーエレベータ（株）福岡支社</v>
          </cell>
          <cell r="G35" t="str">
            <v>宮坂　智</v>
          </cell>
          <cell r="J35" t="str">
            <v>272-2050</v>
          </cell>
        </row>
        <row r="36">
          <cell r="B36" t="str">
            <v>三国機器工業（株）</v>
          </cell>
          <cell r="G36" t="str">
            <v>金山　喜智子</v>
          </cell>
          <cell r="J36" t="str">
            <v>411-6594</v>
          </cell>
        </row>
        <row r="37">
          <cell r="B37" t="str">
            <v>三精輸送機（株）九州営業所</v>
          </cell>
          <cell r="G37" t="str">
            <v>末次　良則</v>
          </cell>
          <cell r="J37" t="str">
            <v>751-1824</v>
          </cell>
        </row>
      </sheetData>
      <sheetData sheetId="4" refreshError="1"/>
      <sheetData sheetId="5" refreshError="1"/>
      <sheetData sheetId="6" refreshError="1">
        <row r="22">
          <cell r="I22">
            <v>33700</v>
          </cell>
        </row>
        <row r="30">
          <cell r="I30">
            <v>34400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P236"/>
  <sheetViews>
    <sheetView tabSelected="1" view="pageBreakPreview" zoomScale="70" zoomScaleNormal="70" zoomScaleSheetLayoutView="7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P240" sqref="P240"/>
    </sheetView>
  </sheetViews>
  <sheetFormatPr defaultColWidth="8.90625" defaultRowHeight="15"/>
  <cols>
    <col min="1" max="1" width="3.81640625" style="1" customWidth="1"/>
    <col min="2" max="2" width="9" style="2" bestFit="1" customWidth="1"/>
    <col min="3" max="3" width="6.453125" style="2" customWidth="1"/>
    <col min="4" max="4" width="23.1796875" style="2" customWidth="1"/>
    <col min="5" max="5" width="35.81640625" style="2" customWidth="1"/>
    <col min="6" max="6" width="9.6328125" style="3" customWidth="1"/>
    <col min="7" max="7" width="8.81640625" style="3" customWidth="1"/>
    <col min="8" max="8" width="11.90625" style="3" customWidth="1"/>
    <col min="9" max="9" width="24.81640625" style="3" hidden="1" customWidth="1"/>
    <col min="10" max="10" width="12.81640625" style="3" customWidth="1"/>
    <col min="11" max="11" width="11.453125" style="3" customWidth="1"/>
    <col min="12" max="12" width="5" style="3" customWidth="1"/>
    <col min="13" max="13" width="11.6328125" style="3" customWidth="1"/>
    <col min="14" max="14" width="8.90625" style="3" customWidth="1"/>
    <col min="15" max="15" width="11.08984375" style="3" customWidth="1"/>
    <col min="16" max="16" width="22.36328125" style="3" customWidth="1"/>
    <col min="17" max="17" width="22.90625" style="3" customWidth="1"/>
    <col min="18" max="19" width="18.1796875" style="26" customWidth="1"/>
    <col min="20" max="21" width="26.81640625" style="2" customWidth="1"/>
    <col min="22" max="22" width="4.1796875" style="1" customWidth="1"/>
    <col min="23" max="24" width="8.90625" style="44"/>
    <col min="25" max="26" width="27.81640625" style="45" customWidth="1"/>
    <col min="27" max="27" width="23.453125" style="44" customWidth="1"/>
    <col min="28" max="28" width="21.08984375" style="45" customWidth="1"/>
    <col min="29" max="29" width="22.08984375" style="45" customWidth="1"/>
    <col min="30" max="30" width="8.90625" style="44"/>
    <col min="31" max="31" width="27.81640625" style="45" hidden="1" customWidth="1"/>
    <col min="32" max="32" width="16.81640625" style="46" hidden="1" customWidth="1"/>
    <col min="33" max="33" width="16.81640625" style="45" hidden="1" customWidth="1"/>
    <col min="34" max="34" width="9.1796875" style="45" hidden="1" customWidth="1"/>
    <col min="35" max="35" width="17.6328125" style="45" hidden="1" customWidth="1"/>
    <col min="36" max="36" width="76.90625" style="44" hidden="1" customWidth="1"/>
    <col min="37" max="37" width="13" style="44" bestFit="1" customWidth="1"/>
    <col min="38" max="38" width="9.90625" style="44" bestFit="1" customWidth="1"/>
    <col min="39" max="42" width="8.90625" style="44"/>
    <col min="43" max="16384" width="8.90625" style="1"/>
  </cols>
  <sheetData>
    <row r="1" spans="2:38" ht="12.75" customHeight="1"/>
    <row r="2" spans="2:38" ht="18.75" customHeight="1">
      <c r="N2" s="5"/>
      <c r="T2" s="27"/>
      <c r="U2" s="27"/>
      <c r="V2" s="6"/>
      <c r="AB2" s="64"/>
      <c r="AF2" s="47"/>
      <c r="AG2" s="47"/>
      <c r="AK2" s="9"/>
      <c r="AL2" s="10"/>
    </row>
    <row r="3" spans="2:38" ht="18.649999999999999" customHeight="1">
      <c r="B3" s="7"/>
      <c r="C3" s="7"/>
      <c r="N3" s="4"/>
      <c r="T3" s="28"/>
      <c r="U3" s="28"/>
      <c r="V3" s="6"/>
      <c r="AB3" s="65"/>
      <c r="AF3" s="47"/>
      <c r="AG3" s="47"/>
      <c r="AH3" s="48"/>
      <c r="AK3" s="9"/>
      <c r="AL3" s="10"/>
    </row>
    <row r="4" spans="2:38" ht="28.5" customHeight="1">
      <c r="N4" s="21"/>
      <c r="O4" s="22"/>
      <c r="P4" s="22"/>
      <c r="Q4" s="22"/>
      <c r="R4" s="23"/>
      <c r="S4" s="23"/>
      <c r="T4" s="8"/>
      <c r="U4" s="8"/>
      <c r="AB4" s="49"/>
      <c r="AC4" s="49"/>
      <c r="AK4" s="9"/>
      <c r="AL4" s="10"/>
    </row>
    <row r="5" spans="2:38" ht="28.5" customHeight="1">
      <c r="B5" s="35" t="s">
        <v>514</v>
      </c>
      <c r="F5" s="38"/>
      <c r="G5" s="38"/>
      <c r="H5" s="38"/>
      <c r="I5" s="38"/>
      <c r="J5" s="38"/>
      <c r="K5" s="38"/>
      <c r="L5" s="38"/>
      <c r="M5" s="38"/>
      <c r="N5" s="23"/>
      <c r="O5" s="24"/>
      <c r="P5" s="66"/>
      <c r="Q5" s="66"/>
      <c r="R5" s="23"/>
      <c r="S5" s="23"/>
      <c r="T5" s="43" t="s">
        <v>503</v>
      </c>
      <c r="U5" s="8"/>
      <c r="AB5" s="49"/>
      <c r="AC5" s="49"/>
      <c r="AK5" s="9"/>
      <c r="AL5" s="10"/>
    </row>
    <row r="6" spans="2:38" ht="28.5" customHeight="1">
      <c r="B6" s="77" t="s">
        <v>511</v>
      </c>
      <c r="C6" s="73" t="s">
        <v>535</v>
      </c>
      <c r="D6" s="77" t="s">
        <v>1</v>
      </c>
      <c r="E6" s="77" t="s">
        <v>2</v>
      </c>
      <c r="F6" s="77" t="s">
        <v>0</v>
      </c>
      <c r="G6" s="77" t="s">
        <v>4</v>
      </c>
      <c r="H6" s="77" t="s">
        <v>522</v>
      </c>
      <c r="I6" s="77" t="s">
        <v>513</v>
      </c>
      <c r="J6" s="73" t="s">
        <v>501</v>
      </c>
      <c r="K6" s="67" t="s">
        <v>508</v>
      </c>
      <c r="L6" s="67"/>
      <c r="M6" s="67"/>
      <c r="N6" s="68" t="s">
        <v>530</v>
      </c>
      <c r="O6" s="68" t="s">
        <v>502</v>
      </c>
      <c r="P6" s="70" t="s">
        <v>532</v>
      </c>
      <c r="Q6" s="71"/>
      <c r="R6" s="72"/>
      <c r="S6" s="75" t="s">
        <v>527</v>
      </c>
      <c r="T6" s="73" t="s">
        <v>3</v>
      </c>
      <c r="U6" s="8"/>
      <c r="AB6" s="49"/>
      <c r="AC6" s="49"/>
      <c r="AK6" s="9"/>
      <c r="AL6" s="10"/>
    </row>
    <row r="7" spans="2:38" ht="48.75" customHeight="1">
      <c r="B7" s="78"/>
      <c r="C7" s="78"/>
      <c r="D7" s="78"/>
      <c r="E7" s="78"/>
      <c r="F7" s="78"/>
      <c r="G7" s="78"/>
      <c r="H7" s="78"/>
      <c r="I7" s="78"/>
      <c r="J7" s="74"/>
      <c r="K7" s="12" t="s">
        <v>509</v>
      </c>
      <c r="L7" s="12"/>
      <c r="M7" s="12" t="s">
        <v>510</v>
      </c>
      <c r="N7" s="69"/>
      <c r="O7" s="69"/>
      <c r="P7" s="25" t="s">
        <v>534</v>
      </c>
      <c r="Q7" s="25" t="s">
        <v>533</v>
      </c>
      <c r="R7" s="40" t="s">
        <v>531</v>
      </c>
      <c r="S7" s="76"/>
      <c r="T7" s="74"/>
      <c r="U7" s="29"/>
      <c r="Y7" s="50"/>
      <c r="Z7" s="51"/>
      <c r="AA7" s="52"/>
      <c r="AB7" s="50"/>
      <c r="AC7" s="50"/>
      <c r="AE7" s="53"/>
      <c r="AF7" s="54"/>
      <c r="AG7" s="54"/>
      <c r="AH7" s="47"/>
      <c r="AI7" s="54"/>
    </row>
    <row r="8" spans="2:38">
      <c r="B8" s="13">
        <v>1</v>
      </c>
      <c r="C8" s="13">
        <v>1001</v>
      </c>
      <c r="D8" s="14" t="s">
        <v>452</v>
      </c>
      <c r="E8" s="14" t="s">
        <v>5</v>
      </c>
      <c r="F8" s="11" t="s">
        <v>455</v>
      </c>
      <c r="G8" s="11" t="str">
        <f t="shared" ref="G8" si="0">IF(MID(E8,4,1)="中","中央",IF(MID(E8,4,1)="東","東",IF(MID(E8,4,1)="城","城南",IF(MID(E8,4,1)="博","博多",IF(MID(E8,4,1)="西","西",IF(MID(E8,4,1)="早","早良",IF(MID(E8,4,1)="南","南")))))))</f>
        <v>中央</v>
      </c>
      <c r="H8" s="11" t="s">
        <v>523</v>
      </c>
      <c r="I8" s="11"/>
      <c r="J8" s="36">
        <v>46568</v>
      </c>
      <c r="K8" s="36">
        <f t="shared" ref="K8:K71" si="1">$J8+1</f>
        <v>46569</v>
      </c>
      <c r="L8" s="36" t="s">
        <v>507</v>
      </c>
      <c r="M8" s="36">
        <f t="shared" ref="M8:M71" si="2">EDATE($K8,120)-1</f>
        <v>50221</v>
      </c>
      <c r="N8" s="11">
        <v>7</v>
      </c>
      <c r="O8" s="11" t="s">
        <v>463</v>
      </c>
      <c r="P8" s="11" t="s">
        <v>482</v>
      </c>
      <c r="Q8" s="11" t="s">
        <v>496</v>
      </c>
      <c r="R8" s="11" t="s">
        <v>463</v>
      </c>
      <c r="S8" s="11" t="s">
        <v>528</v>
      </c>
      <c r="T8" s="15" t="s">
        <v>449</v>
      </c>
      <c r="U8" s="30"/>
      <c r="Y8" s="55"/>
      <c r="Z8" s="55"/>
      <c r="AA8" s="56"/>
      <c r="AB8" s="55"/>
      <c r="AC8" s="55"/>
      <c r="AE8" s="55"/>
      <c r="AG8" s="46"/>
      <c r="AH8" s="46"/>
      <c r="AI8" s="46"/>
    </row>
    <row r="9" spans="2:38">
      <c r="B9" s="16">
        <v>2</v>
      </c>
      <c r="C9" s="16">
        <v>1002</v>
      </c>
      <c r="D9" s="16" t="s">
        <v>6</v>
      </c>
      <c r="E9" s="16" t="s">
        <v>7</v>
      </c>
      <c r="F9" s="11" t="s">
        <v>8</v>
      </c>
      <c r="G9" s="11" t="str">
        <f t="shared" ref="G9:G72" si="3">IF(MID(E9,4,1)="中","中央",IF(MID(E9,4,1)="東","東",IF(MID(E9,4,1)="城","城南",IF(MID(E9,4,1)="博","博多",IF(MID(E9,4,1)="西","西",IF(MID(E9,4,1)="早","早良",IF(MID(E9,4,1)="南","南")))))))</f>
        <v>中央</v>
      </c>
      <c r="H9" s="11" t="s">
        <v>523</v>
      </c>
      <c r="I9" s="11"/>
      <c r="J9" s="36">
        <v>46477</v>
      </c>
      <c r="K9" s="36">
        <f t="shared" si="1"/>
        <v>46478</v>
      </c>
      <c r="L9" s="36" t="s">
        <v>507</v>
      </c>
      <c r="M9" s="36">
        <f t="shared" si="2"/>
        <v>50130</v>
      </c>
      <c r="N9" s="11">
        <v>4</v>
      </c>
      <c r="O9" s="11" t="s">
        <v>463</v>
      </c>
      <c r="P9" s="11">
        <v>150</v>
      </c>
      <c r="Q9" s="11" t="s">
        <v>498</v>
      </c>
      <c r="R9" s="11" t="s">
        <v>505</v>
      </c>
      <c r="S9" s="11" t="s">
        <v>525</v>
      </c>
      <c r="T9" s="16"/>
      <c r="Y9" s="55"/>
      <c r="Z9" s="55"/>
      <c r="AA9" s="56"/>
      <c r="AB9" s="55"/>
      <c r="AC9" s="55"/>
      <c r="AE9" s="55"/>
      <c r="AG9" s="46"/>
      <c r="AH9" s="46"/>
      <c r="AI9" s="46"/>
    </row>
    <row r="10" spans="2:38">
      <c r="B10" s="16">
        <v>3</v>
      </c>
      <c r="C10" s="16">
        <v>1003</v>
      </c>
      <c r="D10" s="16" t="s">
        <v>9</v>
      </c>
      <c r="E10" s="16" t="s">
        <v>10</v>
      </c>
      <c r="F10" s="11" t="s">
        <v>8</v>
      </c>
      <c r="G10" s="11" t="str">
        <f t="shared" si="3"/>
        <v>博多</v>
      </c>
      <c r="H10" s="11" t="s">
        <v>517</v>
      </c>
      <c r="I10" s="11"/>
      <c r="J10" s="36">
        <v>46477</v>
      </c>
      <c r="K10" s="36">
        <f t="shared" si="1"/>
        <v>46478</v>
      </c>
      <c r="L10" s="36" t="s">
        <v>507</v>
      </c>
      <c r="M10" s="36">
        <f t="shared" si="2"/>
        <v>50130</v>
      </c>
      <c r="N10" s="11">
        <v>5</v>
      </c>
      <c r="O10" s="11" t="s">
        <v>463</v>
      </c>
      <c r="P10" s="11" t="s">
        <v>476</v>
      </c>
      <c r="Q10" s="11" t="s">
        <v>498</v>
      </c>
      <c r="R10" s="11" t="s">
        <v>505</v>
      </c>
      <c r="S10" s="11" t="s">
        <v>525</v>
      </c>
      <c r="T10" s="16"/>
      <c r="Y10" s="55"/>
      <c r="Z10" s="55"/>
      <c r="AA10" s="56"/>
      <c r="AB10" s="55"/>
      <c r="AC10" s="55"/>
      <c r="AE10" s="55"/>
      <c r="AG10" s="46"/>
      <c r="AH10" s="46"/>
      <c r="AI10" s="46"/>
    </row>
    <row r="11" spans="2:38">
      <c r="B11" s="16">
        <v>4</v>
      </c>
      <c r="C11" s="16">
        <v>1008</v>
      </c>
      <c r="D11" s="16" t="s">
        <v>11</v>
      </c>
      <c r="E11" s="16" t="s">
        <v>12</v>
      </c>
      <c r="F11" s="11" t="s">
        <v>8</v>
      </c>
      <c r="G11" s="11" t="str">
        <f t="shared" si="3"/>
        <v>中央</v>
      </c>
      <c r="H11" s="11" t="s">
        <v>523</v>
      </c>
      <c r="I11" s="11"/>
      <c r="J11" s="36">
        <v>46203</v>
      </c>
      <c r="K11" s="36">
        <f t="shared" si="1"/>
        <v>46204</v>
      </c>
      <c r="L11" s="36" t="s">
        <v>507</v>
      </c>
      <c r="M11" s="36">
        <f t="shared" si="2"/>
        <v>49856</v>
      </c>
      <c r="N11" s="11">
        <v>4</v>
      </c>
      <c r="O11" s="11" t="s">
        <v>505</v>
      </c>
      <c r="P11" s="11" t="s">
        <v>483</v>
      </c>
      <c r="Q11" s="11" t="s">
        <v>497</v>
      </c>
      <c r="R11" s="11" t="s">
        <v>506</v>
      </c>
      <c r="S11" s="11" t="s">
        <v>525</v>
      </c>
      <c r="T11" s="16"/>
      <c r="Y11" s="55"/>
      <c r="Z11" s="55"/>
      <c r="AA11" s="56"/>
      <c r="AB11" s="55"/>
      <c r="AC11" s="55"/>
      <c r="AE11" s="55"/>
      <c r="AG11" s="46"/>
      <c r="AH11" s="46"/>
      <c r="AI11" s="46"/>
    </row>
    <row r="12" spans="2:38">
      <c r="B12" s="16">
        <v>5</v>
      </c>
      <c r="C12" s="16">
        <v>1009</v>
      </c>
      <c r="D12" s="16" t="s">
        <v>13</v>
      </c>
      <c r="E12" s="16" t="s">
        <v>14</v>
      </c>
      <c r="F12" s="11" t="s">
        <v>8</v>
      </c>
      <c r="G12" s="11" t="str">
        <f t="shared" si="3"/>
        <v>早良</v>
      </c>
      <c r="H12" s="11" t="s">
        <v>518</v>
      </c>
      <c r="I12" s="11"/>
      <c r="J12" s="36">
        <v>46203</v>
      </c>
      <c r="K12" s="36">
        <f t="shared" si="1"/>
        <v>46204</v>
      </c>
      <c r="L12" s="36" t="s">
        <v>507</v>
      </c>
      <c r="M12" s="36">
        <f t="shared" si="2"/>
        <v>49856</v>
      </c>
      <c r="N12" s="11">
        <v>4</v>
      </c>
      <c r="O12" s="11" t="s">
        <v>463</v>
      </c>
      <c r="P12" s="11">
        <v>200</v>
      </c>
      <c r="Q12" s="11" t="s">
        <v>498</v>
      </c>
      <c r="R12" s="11" t="s">
        <v>505</v>
      </c>
      <c r="S12" s="11" t="s">
        <v>525</v>
      </c>
      <c r="T12" s="16"/>
      <c r="Y12" s="55"/>
      <c r="Z12" s="55"/>
      <c r="AA12" s="56"/>
      <c r="AB12" s="55"/>
      <c r="AC12" s="55"/>
      <c r="AE12" s="55"/>
      <c r="AG12" s="46"/>
      <c r="AH12" s="46"/>
      <c r="AI12" s="46"/>
    </row>
    <row r="13" spans="2:38">
      <c r="B13" s="16">
        <v>6</v>
      </c>
      <c r="C13" s="16">
        <v>1010</v>
      </c>
      <c r="D13" s="16" t="s">
        <v>15</v>
      </c>
      <c r="E13" s="16" t="s">
        <v>16</v>
      </c>
      <c r="F13" s="11" t="s">
        <v>8</v>
      </c>
      <c r="G13" s="11" t="str">
        <f t="shared" si="3"/>
        <v>中央</v>
      </c>
      <c r="H13" s="11" t="s">
        <v>523</v>
      </c>
      <c r="I13" s="11"/>
      <c r="J13" s="36">
        <v>46568</v>
      </c>
      <c r="K13" s="36">
        <f t="shared" si="1"/>
        <v>46569</v>
      </c>
      <c r="L13" s="36" t="s">
        <v>507</v>
      </c>
      <c r="M13" s="36">
        <f t="shared" si="2"/>
        <v>50221</v>
      </c>
      <c r="N13" s="11">
        <v>4</v>
      </c>
      <c r="O13" s="11" t="s">
        <v>505</v>
      </c>
      <c r="P13" s="11">
        <v>150</v>
      </c>
      <c r="Q13" s="11" t="s">
        <v>498</v>
      </c>
      <c r="R13" s="11" t="s">
        <v>505</v>
      </c>
      <c r="S13" s="11" t="s">
        <v>525</v>
      </c>
      <c r="T13" s="16"/>
      <c r="Y13" s="55"/>
      <c r="Z13" s="55"/>
      <c r="AA13" s="56"/>
      <c r="AB13" s="55"/>
      <c r="AC13" s="55"/>
      <c r="AE13" s="55"/>
      <c r="AG13" s="46"/>
      <c r="AH13" s="46"/>
      <c r="AI13" s="46"/>
    </row>
    <row r="14" spans="2:38" ht="14" customHeight="1">
      <c r="B14" s="16">
        <v>7</v>
      </c>
      <c r="C14" s="16">
        <v>1011</v>
      </c>
      <c r="D14" s="16" t="s">
        <v>457</v>
      </c>
      <c r="E14" s="16" t="s">
        <v>17</v>
      </c>
      <c r="F14" s="11" t="s">
        <v>458</v>
      </c>
      <c r="G14" s="11" t="str">
        <f t="shared" si="3"/>
        <v>博多</v>
      </c>
      <c r="H14" s="11" t="s">
        <v>517</v>
      </c>
      <c r="I14" s="11"/>
      <c r="J14" s="36">
        <v>46568</v>
      </c>
      <c r="K14" s="36">
        <f t="shared" si="1"/>
        <v>46569</v>
      </c>
      <c r="L14" s="36" t="s">
        <v>507</v>
      </c>
      <c r="M14" s="36">
        <f t="shared" si="2"/>
        <v>50221</v>
      </c>
      <c r="N14" s="11">
        <v>5</v>
      </c>
      <c r="O14" s="11" t="s">
        <v>505</v>
      </c>
      <c r="P14" s="11" t="s">
        <v>477</v>
      </c>
      <c r="Q14" s="11" t="s">
        <v>498</v>
      </c>
      <c r="R14" s="11" t="s">
        <v>505</v>
      </c>
      <c r="S14" s="11" t="s">
        <v>525</v>
      </c>
      <c r="T14" s="15" t="s">
        <v>449</v>
      </c>
      <c r="U14" s="30"/>
      <c r="Y14" s="55"/>
      <c r="Z14" s="55"/>
      <c r="AA14" s="56"/>
      <c r="AB14" s="55"/>
      <c r="AC14" s="55"/>
      <c r="AE14" s="55"/>
      <c r="AG14" s="46"/>
      <c r="AH14" s="46"/>
      <c r="AI14" s="46"/>
    </row>
    <row r="15" spans="2:38">
      <c r="B15" s="16">
        <v>8</v>
      </c>
      <c r="C15" s="16">
        <v>1012</v>
      </c>
      <c r="D15" s="16" t="s">
        <v>18</v>
      </c>
      <c r="E15" s="16" t="s">
        <v>19</v>
      </c>
      <c r="F15" s="11" t="s">
        <v>8</v>
      </c>
      <c r="G15" s="11" t="str">
        <f t="shared" si="3"/>
        <v>中央</v>
      </c>
      <c r="H15" s="11" t="s">
        <v>523</v>
      </c>
      <c r="I15" s="11"/>
      <c r="J15" s="36">
        <v>46112</v>
      </c>
      <c r="K15" s="36">
        <f t="shared" si="1"/>
        <v>46113</v>
      </c>
      <c r="L15" s="36" t="s">
        <v>507</v>
      </c>
      <c r="M15" s="36">
        <f t="shared" si="2"/>
        <v>49765</v>
      </c>
      <c r="N15" s="11">
        <v>4</v>
      </c>
      <c r="O15" s="11" t="s">
        <v>505</v>
      </c>
      <c r="P15" s="11">
        <v>200</v>
      </c>
      <c r="Q15" s="11" t="s">
        <v>498</v>
      </c>
      <c r="R15" s="11" t="s">
        <v>505</v>
      </c>
      <c r="S15" s="11" t="s">
        <v>525</v>
      </c>
      <c r="T15" s="16"/>
      <c r="Y15" s="55"/>
      <c r="Z15" s="55"/>
      <c r="AA15" s="56"/>
      <c r="AB15" s="55"/>
      <c r="AC15" s="55"/>
      <c r="AE15" s="55"/>
      <c r="AG15" s="46"/>
      <c r="AH15" s="46"/>
      <c r="AI15" s="46"/>
    </row>
    <row r="16" spans="2:38">
      <c r="B16" s="16">
        <v>9</v>
      </c>
      <c r="C16" s="16">
        <v>1013</v>
      </c>
      <c r="D16" s="16" t="s">
        <v>20</v>
      </c>
      <c r="E16" s="16" t="s">
        <v>21</v>
      </c>
      <c r="F16" s="11" t="s">
        <v>8</v>
      </c>
      <c r="G16" s="11" t="str">
        <f t="shared" si="3"/>
        <v>博多</v>
      </c>
      <c r="H16" s="11" t="s">
        <v>517</v>
      </c>
      <c r="I16" s="11"/>
      <c r="J16" s="36">
        <v>46568</v>
      </c>
      <c r="K16" s="36">
        <f t="shared" si="1"/>
        <v>46569</v>
      </c>
      <c r="L16" s="36" t="s">
        <v>507</v>
      </c>
      <c r="M16" s="36">
        <f t="shared" si="2"/>
        <v>50221</v>
      </c>
      <c r="N16" s="11">
        <v>4</v>
      </c>
      <c r="O16" s="11" t="s">
        <v>505</v>
      </c>
      <c r="P16" s="11">
        <v>150</v>
      </c>
      <c r="Q16" s="11">
        <v>200</v>
      </c>
      <c r="R16" s="11" t="s">
        <v>463</v>
      </c>
      <c r="S16" s="11" t="s">
        <v>525</v>
      </c>
      <c r="T16" s="16"/>
      <c r="Y16" s="55"/>
      <c r="Z16" s="55"/>
      <c r="AA16" s="56"/>
      <c r="AB16" s="55"/>
      <c r="AC16" s="55"/>
      <c r="AE16" s="55"/>
      <c r="AG16" s="46"/>
      <c r="AH16" s="46"/>
      <c r="AI16" s="46"/>
    </row>
    <row r="17" spans="2:35">
      <c r="B17" s="16">
        <v>10</v>
      </c>
      <c r="C17" s="16">
        <v>1014</v>
      </c>
      <c r="D17" s="16" t="s">
        <v>22</v>
      </c>
      <c r="E17" s="16" t="s">
        <v>23</v>
      </c>
      <c r="F17" s="11" t="s">
        <v>8</v>
      </c>
      <c r="G17" s="11" t="str">
        <f t="shared" si="3"/>
        <v>東</v>
      </c>
      <c r="H17" s="11" t="s">
        <v>517</v>
      </c>
      <c r="I17" s="11"/>
      <c r="J17" s="36">
        <v>46203</v>
      </c>
      <c r="K17" s="36">
        <f t="shared" si="1"/>
        <v>46204</v>
      </c>
      <c r="L17" s="36" t="s">
        <v>507</v>
      </c>
      <c r="M17" s="36">
        <f t="shared" si="2"/>
        <v>49856</v>
      </c>
      <c r="N17" s="11">
        <v>4</v>
      </c>
      <c r="O17" s="11" t="s">
        <v>505</v>
      </c>
      <c r="P17" s="11" t="s">
        <v>471</v>
      </c>
      <c r="Q17" s="11" t="s">
        <v>498</v>
      </c>
      <c r="R17" s="11" t="s">
        <v>505</v>
      </c>
      <c r="S17" s="11" t="s">
        <v>525</v>
      </c>
      <c r="T17" s="16"/>
      <c r="Y17" s="55"/>
      <c r="Z17" s="55"/>
      <c r="AA17" s="56"/>
      <c r="AB17" s="55"/>
      <c r="AC17" s="55"/>
      <c r="AE17" s="55"/>
      <c r="AG17" s="46"/>
      <c r="AH17" s="46"/>
      <c r="AI17" s="46"/>
    </row>
    <row r="18" spans="2:35">
      <c r="B18" s="16">
        <v>11</v>
      </c>
      <c r="C18" s="16">
        <v>1015</v>
      </c>
      <c r="D18" s="16" t="s">
        <v>24</v>
      </c>
      <c r="E18" s="16" t="s">
        <v>25</v>
      </c>
      <c r="F18" s="11" t="s">
        <v>8</v>
      </c>
      <c r="G18" s="11" t="str">
        <f t="shared" si="3"/>
        <v>博多</v>
      </c>
      <c r="H18" s="11" t="s">
        <v>517</v>
      </c>
      <c r="I18" s="11"/>
      <c r="J18" s="36">
        <v>46568</v>
      </c>
      <c r="K18" s="36">
        <f t="shared" si="1"/>
        <v>46569</v>
      </c>
      <c r="L18" s="36" t="s">
        <v>507</v>
      </c>
      <c r="M18" s="36">
        <f t="shared" si="2"/>
        <v>50221</v>
      </c>
      <c r="N18" s="11">
        <v>4</v>
      </c>
      <c r="O18" s="11" t="s">
        <v>505</v>
      </c>
      <c r="P18" s="11">
        <v>100</v>
      </c>
      <c r="Q18" s="11" t="s">
        <v>498</v>
      </c>
      <c r="R18" s="11" t="s">
        <v>505</v>
      </c>
      <c r="S18" s="11" t="s">
        <v>525</v>
      </c>
      <c r="T18" s="16"/>
      <c r="Y18" s="55"/>
      <c r="Z18" s="55"/>
      <c r="AA18" s="56"/>
      <c r="AB18" s="55"/>
      <c r="AC18" s="55"/>
      <c r="AE18" s="55"/>
      <c r="AG18" s="46"/>
      <c r="AH18" s="46"/>
      <c r="AI18" s="46"/>
    </row>
    <row r="19" spans="2:35">
      <c r="B19" s="16">
        <v>12</v>
      </c>
      <c r="C19" s="16">
        <v>1016</v>
      </c>
      <c r="D19" s="16" t="s">
        <v>26</v>
      </c>
      <c r="E19" s="16" t="s">
        <v>27</v>
      </c>
      <c r="F19" s="11" t="s">
        <v>8</v>
      </c>
      <c r="G19" s="11" t="str">
        <f t="shared" si="3"/>
        <v>早良</v>
      </c>
      <c r="H19" s="11" t="s">
        <v>518</v>
      </c>
      <c r="I19" s="11"/>
      <c r="J19" s="36">
        <v>46203</v>
      </c>
      <c r="K19" s="36">
        <f t="shared" si="1"/>
        <v>46204</v>
      </c>
      <c r="L19" s="36" t="s">
        <v>507</v>
      </c>
      <c r="M19" s="36">
        <f t="shared" si="2"/>
        <v>49856</v>
      </c>
      <c r="N19" s="11">
        <v>4</v>
      </c>
      <c r="O19" s="11" t="s">
        <v>505</v>
      </c>
      <c r="P19" s="11">
        <v>150</v>
      </c>
      <c r="Q19" s="11" t="s">
        <v>498</v>
      </c>
      <c r="R19" s="11" t="s">
        <v>505</v>
      </c>
      <c r="S19" s="11" t="s">
        <v>525</v>
      </c>
      <c r="T19" s="16"/>
      <c r="Y19" s="55"/>
      <c r="Z19" s="55"/>
      <c r="AA19" s="56"/>
      <c r="AB19" s="55"/>
      <c r="AC19" s="55"/>
      <c r="AE19" s="55"/>
      <c r="AG19" s="46"/>
      <c r="AH19" s="46"/>
      <c r="AI19" s="46"/>
    </row>
    <row r="20" spans="2:35">
      <c r="B20" s="16">
        <v>13</v>
      </c>
      <c r="C20" s="16">
        <v>1017</v>
      </c>
      <c r="D20" s="16" t="s">
        <v>28</v>
      </c>
      <c r="E20" s="16" t="s">
        <v>29</v>
      </c>
      <c r="F20" s="11" t="s">
        <v>8</v>
      </c>
      <c r="G20" s="11" t="str">
        <f t="shared" si="3"/>
        <v>城南</v>
      </c>
      <c r="H20" s="11" t="s">
        <v>523</v>
      </c>
      <c r="I20" s="11"/>
      <c r="J20" s="36">
        <v>46203</v>
      </c>
      <c r="K20" s="36">
        <f t="shared" si="1"/>
        <v>46204</v>
      </c>
      <c r="L20" s="36" t="s">
        <v>507</v>
      </c>
      <c r="M20" s="36">
        <f t="shared" si="2"/>
        <v>49856</v>
      </c>
      <c r="N20" s="11">
        <v>4</v>
      </c>
      <c r="O20" s="11" t="s">
        <v>505</v>
      </c>
      <c r="P20" s="11">
        <v>150</v>
      </c>
      <c r="Q20" s="11" t="s">
        <v>498</v>
      </c>
      <c r="R20" s="11" t="s">
        <v>505</v>
      </c>
      <c r="S20" s="11" t="s">
        <v>525</v>
      </c>
      <c r="T20" s="16"/>
      <c r="Y20" s="55"/>
      <c r="Z20" s="55"/>
      <c r="AA20" s="56"/>
      <c r="AB20" s="55"/>
      <c r="AC20" s="55"/>
      <c r="AE20" s="55"/>
      <c r="AG20" s="46"/>
      <c r="AH20" s="46"/>
      <c r="AI20" s="46"/>
    </row>
    <row r="21" spans="2:35">
      <c r="B21" s="16">
        <v>14</v>
      </c>
      <c r="C21" s="16">
        <v>1018</v>
      </c>
      <c r="D21" s="16" t="s">
        <v>30</v>
      </c>
      <c r="E21" s="16" t="s">
        <v>31</v>
      </c>
      <c r="F21" s="11" t="s">
        <v>8</v>
      </c>
      <c r="G21" s="11" t="str">
        <f t="shared" si="3"/>
        <v>博多</v>
      </c>
      <c r="H21" s="11" t="s">
        <v>517</v>
      </c>
      <c r="I21" s="11"/>
      <c r="J21" s="36">
        <v>46477</v>
      </c>
      <c r="K21" s="36">
        <f t="shared" si="1"/>
        <v>46478</v>
      </c>
      <c r="L21" s="36" t="s">
        <v>507</v>
      </c>
      <c r="M21" s="36">
        <f t="shared" si="2"/>
        <v>50130</v>
      </c>
      <c r="N21" s="11">
        <v>4</v>
      </c>
      <c r="O21" s="11" t="s">
        <v>505</v>
      </c>
      <c r="P21" s="11" t="s">
        <v>478</v>
      </c>
      <c r="Q21" s="11" t="s">
        <v>498</v>
      </c>
      <c r="R21" s="11" t="s">
        <v>505</v>
      </c>
      <c r="S21" s="11" t="s">
        <v>525</v>
      </c>
      <c r="T21" s="16"/>
      <c r="Y21" s="55"/>
      <c r="Z21" s="55"/>
      <c r="AA21" s="56"/>
      <c r="AB21" s="55"/>
      <c r="AC21" s="55"/>
      <c r="AE21" s="55"/>
      <c r="AG21" s="46"/>
      <c r="AH21" s="46"/>
      <c r="AI21" s="46"/>
    </row>
    <row r="22" spans="2:35">
      <c r="B22" s="16">
        <v>15</v>
      </c>
      <c r="C22" s="16">
        <v>1019</v>
      </c>
      <c r="D22" s="16" t="s">
        <v>32</v>
      </c>
      <c r="E22" s="16" t="s">
        <v>33</v>
      </c>
      <c r="F22" s="11" t="s">
        <v>8</v>
      </c>
      <c r="G22" s="11" t="str">
        <f t="shared" si="3"/>
        <v>博多</v>
      </c>
      <c r="H22" s="11" t="s">
        <v>517</v>
      </c>
      <c r="I22" s="11"/>
      <c r="J22" s="36">
        <v>46568</v>
      </c>
      <c r="K22" s="36">
        <f t="shared" si="1"/>
        <v>46569</v>
      </c>
      <c r="L22" s="36" t="s">
        <v>507</v>
      </c>
      <c r="M22" s="36">
        <f t="shared" si="2"/>
        <v>50221</v>
      </c>
      <c r="N22" s="11">
        <v>4</v>
      </c>
      <c r="O22" s="11" t="s">
        <v>505</v>
      </c>
      <c r="P22" s="11">
        <v>100</v>
      </c>
      <c r="Q22" s="11" t="s">
        <v>498</v>
      </c>
      <c r="R22" s="11" t="s">
        <v>505</v>
      </c>
      <c r="S22" s="11" t="s">
        <v>525</v>
      </c>
      <c r="T22" s="16"/>
      <c r="Y22" s="55"/>
      <c r="Z22" s="55"/>
      <c r="AA22" s="56"/>
      <c r="AB22" s="55"/>
      <c r="AC22" s="55"/>
      <c r="AE22" s="55"/>
      <c r="AG22" s="46"/>
      <c r="AH22" s="46"/>
      <c r="AI22" s="46"/>
    </row>
    <row r="23" spans="2:35">
      <c r="B23" s="16">
        <v>16</v>
      </c>
      <c r="C23" s="16">
        <v>1020</v>
      </c>
      <c r="D23" s="16" t="s">
        <v>34</v>
      </c>
      <c r="E23" s="16" t="s">
        <v>35</v>
      </c>
      <c r="F23" s="11" t="s">
        <v>8</v>
      </c>
      <c r="G23" s="11" t="str">
        <f t="shared" si="3"/>
        <v>東</v>
      </c>
      <c r="H23" s="11" t="s">
        <v>517</v>
      </c>
      <c r="I23" s="11"/>
      <c r="J23" s="36">
        <v>46112</v>
      </c>
      <c r="K23" s="36">
        <f t="shared" si="1"/>
        <v>46113</v>
      </c>
      <c r="L23" s="36" t="s">
        <v>507</v>
      </c>
      <c r="M23" s="36">
        <f t="shared" si="2"/>
        <v>49765</v>
      </c>
      <c r="N23" s="11">
        <v>4</v>
      </c>
      <c r="O23" s="11" t="s">
        <v>505</v>
      </c>
      <c r="P23" s="11" t="s">
        <v>472</v>
      </c>
      <c r="Q23" s="11" t="s">
        <v>498</v>
      </c>
      <c r="R23" s="11" t="s">
        <v>505</v>
      </c>
      <c r="S23" s="11" t="s">
        <v>524</v>
      </c>
      <c r="T23" s="16"/>
      <c r="Y23" s="55"/>
      <c r="Z23" s="55"/>
      <c r="AA23" s="56"/>
      <c r="AB23" s="55"/>
      <c r="AC23" s="55"/>
      <c r="AE23" s="55"/>
      <c r="AG23" s="46"/>
      <c r="AH23" s="46"/>
      <c r="AI23" s="46"/>
    </row>
    <row r="24" spans="2:35">
      <c r="B24" s="16">
        <v>17</v>
      </c>
      <c r="C24" s="16">
        <v>1021</v>
      </c>
      <c r="D24" s="16" t="s">
        <v>36</v>
      </c>
      <c r="E24" s="16" t="s">
        <v>37</v>
      </c>
      <c r="F24" s="11" t="s">
        <v>8</v>
      </c>
      <c r="G24" s="11" t="str">
        <f t="shared" si="3"/>
        <v>中央</v>
      </c>
      <c r="H24" s="11" t="s">
        <v>523</v>
      </c>
      <c r="I24" s="11"/>
      <c r="J24" s="36">
        <v>46112</v>
      </c>
      <c r="K24" s="36">
        <f t="shared" si="1"/>
        <v>46113</v>
      </c>
      <c r="L24" s="36" t="s">
        <v>507</v>
      </c>
      <c r="M24" s="36">
        <f t="shared" si="2"/>
        <v>49765</v>
      </c>
      <c r="N24" s="11">
        <v>4</v>
      </c>
      <c r="O24" s="11" t="s">
        <v>505</v>
      </c>
      <c r="P24" s="11">
        <v>150</v>
      </c>
      <c r="Q24" s="11" t="s">
        <v>498</v>
      </c>
      <c r="R24" s="11" t="s">
        <v>505</v>
      </c>
      <c r="S24" s="11" t="s">
        <v>525</v>
      </c>
      <c r="T24" s="16"/>
      <c r="Y24" s="55"/>
      <c r="Z24" s="55"/>
      <c r="AA24" s="56"/>
      <c r="AB24" s="55"/>
      <c r="AC24" s="55"/>
      <c r="AE24" s="55"/>
      <c r="AG24" s="46"/>
      <c r="AH24" s="46"/>
      <c r="AI24" s="46"/>
    </row>
    <row r="25" spans="2:35">
      <c r="B25" s="16">
        <v>18</v>
      </c>
      <c r="C25" s="16">
        <v>1022</v>
      </c>
      <c r="D25" s="16" t="s">
        <v>38</v>
      </c>
      <c r="E25" s="16" t="s">
        <v>39</v>
      </c>
      <c r="F25" s="11" t="s">
        <v>8</v>
      </c>
      <c r="G25" s="11" t="str">
        <f t="shared" si="3"/>
        <v>中央</v>
      </c>
      <c r="H25" s="11" t="s">
        <v>523</v>
      </c>
      <c r="I25" s="11"/>
      <c r="J25" s="36">
        <v>46477</v>
      </c>
      <c r="K25" s="36">
        <f t="shared" si="1"/>
        <v>46478</v>
      </c>
      <c r="L25" s="36" t="s">
        <v>507</v>
      </c>
      <c r="M25" s="36">
        <f t="shared" si="2"/>
        <v>50130</v>
      </c>
      <c r="N25" s="11">
        <v>4</v>
      </c>
      <c r="O25" s="11" t="s">
        <v>505</v>
      </c>
      <c r="P25" s="11">
        <v>100</v>
      </c>
      <c r="Q25" s="11">
        <v>150</v>
      </c>
      <c r="R25" s="11" t="s">
        <v>463</v>
      </c>
      <c r="S25" s="11" t="s">
        <v>525</v>
      </c>
      <c r="T25" s="16"/>
      <c r="Y25" s="55"/>
      <c r="Z25" s="55"/>
      <c r="AA25" s="56"/>
      <c r="AB25" s="55"/>
      <c r="AC25" s="55"/>
      <c r="AE25" s="55"/>
      <c r="AG25" s="46"/>
      <c r="AH25" s="46"/>
      <c r="AI25" s="46"/>
    </row>
    <row r="26" spans="2:35">
      <c r="B26" s="16">
        <v>19</v>
      </c>
      <c r="C26" s="16">
        <v>1023</v>
      </c>
      <c r="D26" s="16" t="s">
        <v>40</v>
      </c>
      <c r="E26" s="16" t="s">
        <v>41</v>
      </c>
      <c r="F26" s="11" t="s">
        <v>8</v>
      </c>
      <c r="G26" s="11" t="str">
        <f t="shared" si="3"/>
        <v>西</v>
      </c>
      <c r="H26" s="11" t="s">
        <v>519</v>
      </c>
      <c r="I26" s="11"/>
      <c r="J26" s="36">
        <v>46112</v>
      </c>
      <c r="K26" s="36">
        <f t="shared" si="1"/>
        <v>46113</v>
      </c>
      <c r="L26" s="36" t="s">
        <v>507</v>
      </c>
      <c r="M26" s="36">
        <f t="shared" si="2"/>
        <v>49765</v>
      </c>
      <c r="N26" s="11">
        <v>4</v>
      </c>
      <c r="O26" s="11" t="s">
        <v>463</v>
      </c>
      <c r="P26" s="11">
        <v>150</v>
      </c>
      <c r="Q26" s="11" t="s">
        <v>498</v>
      </c>
      <c r="R26" s="11" t="s">
        <v>505</v>
      </c>
      <c r="S26" s="11" t="s">
        <v>525</v>
      </c>
      <c r="T26" s="16"/>
      <c r="Y26" s="55"/>
      <c r="Z26" s="55"/>
      <c r="AA26" s="56"/>
      <c r="AB26" s="55"/>
      <c r="AC26" s="55"/>
      <c r="AE26" s="55"/>
      <c r="AG26" s="46"/>
      <c r="AH26" s="46"/>
      <c r="AI26" s="46"/>
    </row>
    <row r="27" spans="2:35">
      <c r="B27" s="16">
        <v>20</v>
      </c>
      <c r="C27" s="16">
        <v>1024</v>
      </c>
      <c r="D27" s="16" t="s">
        <v>42</v>
      </c>
      <c r="E27" s="16" t="s">
        <v>43</v>
      </c>
      <c r="F27" s="11" t="s">
        <v>8</v>
      </c>
      <c r="G27" s="11" t="str">
        <f t="shared" si="3"/>
        <v>博多</v>
      </c>
      <c r="H27" s="11" t="s">
        <v>517</v>
      </c>
      <c r="I27" s="11"/>
      <c r="J27" s="36">
        <v>46477</v>
      </c>
      <c r="K27" s="36">
        <f t="shared" si="1"/>
        <v>46478</v>
      </c>
      <c r="L27" s="36" t="s">
        <v>507</v>
      </c>
      <c r="M27" s="36">
        <f t="shared" si="2"/>
        <v>50130</v>
      </c>
      <c r="N27" s="11">
        <v>4</v>
      </c>
      <c r="O27" s="11" t="s">
        <v>463</v>
      </c>
      <c r="P27" s="11">
        <v>200</v>
      </c>
      <c r="Q27" s="11" t="s">
        <v>498</v>
      </c>
      <c r="R27" s="11" t="s">
        <v>505</v>
      </c>
      <c r="S27" s="11" t="s">
        <v>524</v>
      </c>
      <c r="T27" s="16"/>
      <c r="Y27" s="55"/>
      <c r="Z27" s="55"/>
      <c r="AA27" s="56"/>
      <c r="AB27" s="55"/>
      <c r="AC27" s="55"/>
      <c r="AE27" s="55"/>
      <c r="AG27" s="46"/>
      <c r="AH27" s="46"/>
      <c r="AI27" s="46"/>
    </row>
    <row r="28" spans="2:35">
      <c r="B28" s="16">
        <v>21</v>
      </c>
      <c r="C28" s="16">
        <v>1025</v>
      </c>
      <c r="D28" s="16" t="s">
        <v>44</v>
      </c>
      <c r="E28" s="16" t="s">
        <v>45</v>
      </c>
      <c r="F28" s="11" t="s">
        <v>8</v>
      </c>
      <c r="G28" s="11" t="str">
        <f t="shared" si="3"/>
        <v>南</v>
      </c>
      <c r="H28" s="11" t="s">
        <v>520</v>
      </c>
      <c r="I28" s="11"/>
      <c r="J28" s="36">
        <v>46112</v>
      </c>
      <c r="K28" s="36">
        <f t="shared" si="1"/>
        <v>46113</v>
      </c>
      <c r="L28" s="36" t="s">
        <v>507</v>
      </c>
      <c r="M28" s="36">
        <f t="shared" si="2"/>
        <v>49765</v>
      </c>
      <c r="N28" s="11">
        <v>4</v>
      </c>
      <c r="O28" s="11" t="s">
        <v>505</v>
      </c>
      <c r="P28" s="11">
        <v>150</v>
      </c>
      <c r="Q28" s="11">
        <v>200</v>
      </c>
      <c r="R28" s="11" t="s">
        <v>463</v>
      </c>
      <c r="S28" s="11" t="s">
        <v>525</v>
      </c>
      <c r="T28" s="16"/>
      <c r="Y28" s="55"/>
      <c r="Z28" s="55"/>
      <c r="AA28" s="56"/>
      <c r="AB28" s="55"/>
      <c r="AC28" s="55"/>
      <c r="AE28" s="55"/>
      <c r="AG28" s="46"/>
      <c r="AH28" s="46"/>
      <c r="AI28" s="46"/>
    </row>
    <row r="29" spans="2:35">
      <c r="B29" s="16">
        <v>22</v>
      </c>
      <c r="C29" s="16">
        <v>1026</v>
      </c>
      <c r="D29" s="16" t="s">
        <v>46</v>
      </c>
      <c r="E29" s="16" t="s">
        <v>47</v>
      </c>
      <c r="F29" s="11" t="s">
        <v>8</v>
      </c>
      <c r="G29" s="11" t="str">
        <f t="shared" si="3"/>
        <v>南</v>
      </c>
      <c r="H29" s="11" t="s">
        <v>520</v>
      </c>
      <c r="I29" s="11"/>
      <c r="J29" s="36">
        <v>46203</v>
      </c>
      <c r="K29" s="36">
        <f t="shared" si="1"/>
        <v>46204</v>
      </c>
      <c r="L29" s="36" t="s">
        <v>507</v>
      </c>
      <c r="M29" s="36">
        <f t="shared" si="2"/>
        <v>49856</v>
      </c>
      <c r="N29" s="11">
        <v>4</v>
      </c>
      <c r="O29" s="11" t="s">
        <v>505</v>
      </c>
      <c r="P29" s="11">
        <v>100</v>
      </c>
      <c r="Q29" s="11">
        <v>150</v>
      </c>
      <c r="R29" s="11" t="s">
        <v>463</v>
      </c>
      <c r="S29" s="11" t="s">
        <v>525</v>
      </c>
      <c r="T29" s="16"/>
      <c r="Y29" s="55"/>
      <c r="Z29" s="55"/>
      <c r="AA29" s="56"/>
      <c r="AB29" s="55"/>
      <c r="AC29" s="55"/>
      <c r="AE29" s="55"/>
      <c r="AG29" s="46"/>
      <c r="AH29" s="46"/>
      <c r="AI29" s="46"/>
    </row>
    <row r="30" spans="2:35">
      <c r="B30" s="16">
        <v>23</v>
      </c>
      <c r="C30" s="16">
        <v>1027</v>
      </c>
      <c r="D30" s="16" t="s">
        <v>48</v>
      </c>
      <c r="E30" s="16" t="s">
        <v>49</v>
      </c>
      <c r="F30" s="11" t="s">
        <v>8</v>
      </c>
      <c r="G30" s="11" t="str">
        <f t="shared" si="3"/>
        <v>博多</v>
      </c>
      <c r="H30" s="11" t="s">
        <v>517</v>
      </c>
      <c r="I30" s="11"/>
      <c r="J30" s="36">
        <v>46477</v>
      </c>
      <c r="K30" s="36">
        <f t="shared" si="1"/>
        <v>46478</v>
      </c>
      <c r="L30" s="36" t="s">
        <v>507</v>
      </c>
      <c r="M30" s="36">
        <f t="shared" si="2"/>
        <v>50130</v>
      </c>
      <c r="N30" s="11">
        <v>4</v>
      </c>
      <c r="O30" s="11" t="s">
        <v>505</v>
      </c>
      <c r="P30" s="11" t="s">
        <v>479</v>
      </c>
      <c r="Q30" s="11" t="s">
        <v>498</v>
      </c>
      <c r="R30" s="11" t="s">
        <v>505</v>
      </c>
      <c r="S30" s="11" t="s">
        <v>524</v>
      </c>
      <c r="T30" s="16"/>
      <c r="Y30" s="55"/>
      <c r="Z30" s="55"/>
      <c r="AA30" s="56"/>
      <c r="AB30" s="55"/>
      <c r="AC30" s="55"/>
      <c r="AE30" s="55"/>
      <c r="AG30" s="46"/>
      <c r="AH30" s="46"/>
      <c r="AI30" s="46"/>
    </row>
    <row r="31" spans="2:35">
      <c r="B31" s="16">
        <v>24</v>
      </c>
      <c r="C31" s="16">
        <v>1028</v>
      </c>
      <c r="D31" s="16" t="s">
        <v>50</v>
      </c>
      <c r="E31" s="16" t="s">
        <v>51</v>
      </c>
      <c r="F31" s="11" t="s">
        <v>8</v>
      </c>
      <c r="G31" s="11" t="str">
        <f t="shared" si="3"/>
        <v>東</v>
      </c>
      <c r="H31" s="11" t="s">
        <v>517</v>
      </c>
      <c r="I31" s="11"/>
      <c r="J31" s="36">
        <v>46112</v>
      </c>
      <c r="K31" s="36">
        <f t="shared" si="1"/>
        <v>46113</v>
      </c>
      <c r="L31" s="36" t="s">
        <v>507</v>
      </c>
      <c r="M31" s="36">
        <f t="shared" si="2"/>
        <v>49765</v>
      </c>
      <c r="N31" s="11">
        <v>4</v>
      </c>
      <c r="O31" s="11" t="s">
        <v>463</v>
      </c>
      <c r="P31" s="11" t="s">
        <v>473</v>
      </c>
      <c r="Q31" s="11" t="s">
        <v>498</v>
      </c>
      <c r="R31" s="11" t="s">
        <v>505</v>
      </c>
      <c r="S31" s="11" t="s">
        <v>525</v>
      </c>
      <c r="T31" s="16"/>
      <c r="Y31" s="55"/>
      <c r="Z31" s="55"/>
      <c r="AA31" s="56"/>
      <c r="AB31" s="55"/>
      <c r="AC31" s="55"/>
      <c r="AE31" s="55"/>
      <c r="AG31" s="46"/>
      <c r="AH31" s="46"/>
      <c r="AI31" s="46"/>
    </row>
    <row r="32" spans="2:35">
      <c r="B32" s="16">
        <v>25</v>
      </c>
      <c r="C32" s="16">
        <v>1029</v>
      </c>
      <c r="D32" s="16" t="s">
        <v>52</v>
      </c>
      <c r="E32" s="16" t="s">
        <v>53</v>
      </c>
      <c r="F32" s="11" t="s">
        <v>8</v>
      </c>
      <c r="G32" s="11" t="str">
        <f t="shared" si="3"/>
        <v>西</v>
      </c>
      <c r="H32" s="11" t="s">
        <v>519</v>
      </c>
      <c r="I32" s="11"/>
      <c r="J32" s="36">
        <v>46477</v>
      </c>
      <c r="K32" s="36">
        <f t="shared" si="1"/>
        <v>46478</v>
      </c>
      <c r="L32" s="36" t="s">
        <v>507</v>
      </c>
      <c r="M32" s="36">
        <f t="shared" si="2"/>
        <v>50130</v>
      </c>
      <c r="N32" s="11">
        <v>4</v>
      </c>
      <c r="O32" s="11" t="s">
        <v>505</v>
      </c>
      <c r="P32" s="11">
        <v>150</v>
      </c>
      <c r="Q32" s="11" t="s">
        <v>498</v>
      </c>
      <c r="R32" s="11" t="s">
        <v>505</v>
      </c>
      <c r="S32" s="11" t="s">
        <v>525</v>
      </c>
      <c r="T32" s="16"/>
      <c r="Y32" s="55"/>
      <c r="Z32" s="55"/>
      <c r="AA32" s="56"/>
      <c r="AB32" s="57"/>
      <c r="AC32" s="55"/>
      <c r="AE32" s="55"/>
      <c r="AG32" s="46"/>
      <c r="AH32" s="46"/>
      <c r="AI32" s="46"/>
    </row>
    <row r="33" spans="2:35">
      <c r="B33" s="16">
        <v>26</v>
      </c>
      <c r="C33" s="16">
        <v>1031</v>
      </c>
      <c r="D33" s="16" t="s">
        <v>55</v>
      </c>
      <c r="E33" s="16" t="s">
        <v>56</v>
      </c>
      <c r="F33" s="11" t="s">
        <v>8</v>
      </c>
      <c r="G33" s="11" t="str">
        <f t="shared" si="3"/>
        <v>西</v>
      </c>
      <c r="H33" s="11" t="s">
        <v>519</v>
      </c>
      <c r="I33" s="11"/>
      <c r="J33" s="36">
        <v>46203</v>
      </c>
      <c r="K33" s="36">
        <f t="shared" si="1"/>
        <v>46204</v>
      </c>
      <c r="L33" s="36" t="s">
        <v>507</v>
      </c>
      <c r="M33" s="36">
        <f t="shared" si="2"/>
        <v>49856</v>
      </c>
      <c r="N33" s="11">
        <v>4</v>
      </c>
      <c r="O33" s="11" t="s">
        <v>463</v>
      </c>
      <c r="P33" s="11">
        <v>150</v>
      </c>
      <c r="Q33" s="11">
        <v>200</v>
      </c>
      <c r="R33" s="11" t="s">
        <v>463</v>
      </c>
      <c r="S33" s="11" t="s">
        <v>525</v>
      </c>
      <c r="T33" s="16"/>
      <c r="Y33" s="55"/>
      <c r="Z33" s="55"/>
      <c r="AA33" s="56"/>
      <c r="AB33" s="55"/>
      <c r="AC33" s="55"/>
      <c r="AE33" s="55"/>
      <c r="AG33" s="46"/>
      <c r="AH33" s="46"/>
      <c r="AI33" s="46"/>
    </row>
    <row r="34" spans="2:35">
      <c r="B34" s="16">
        <v>27</v>
      </c>
      <c r="C34" s="16">
        <v>1032</v>
      </c>
      <c r="D34" s="16" t="s">
        <v>57</v>
      </c>
      <c r="E34" s="16" t="s">
        <v>58</v>
      </c>
      <c r="F34" s="11" t="s">
        <v>8</v>
      </c>
      <c r="G34" s="11" t="str">
        <f t="shared" si="3"/>
        <v>西</v>
      </c>
      <c r="H34" s="11" t="s">
        <v>519</v>
      </c>
      <c r="I34" s="11"/>
      <c r="J34" s="36">
        <v>46203</v>
      </c>
      <c r="K34" s="36">
        <f t="shared" si="1"/>
        <v>46204</v>
      </c>
      <c r="L34" s="36" t="s">
        <v>507</v>
      </c>
      <c r="M34" s="36">
        <f t="shared" si="2"/>
        <v>49856</v>
      </c>
      <c r="N34" s="11">
        <v>4</v>
      </c>
      <c r="O34" s="11" t="s">
        <v>463</v>
      </c>
      <c r="P34" s="11">
        <v>100</v>
      </c>
      <c r="Q34" s="11">
        <v>150</v>
      </c>
      <c r="R34" s="11" t="s">
        <v>463</v>
      </c>
      <c r="S34" s="11" t="s">
        <v>524</v>
      </c>
      <c r="T34" s="16"/>
      <c r="Y34" s="55"/>
      <c r="Z34" s="55"/>
      <c r="AA34" s="56"/>
      <c r="AB34" s="55"/>
      <c r="AC34" s="55"/>
      <c r="AE34" s="55"/>
      <c r="AG34" s="46"/>
      <c r="AH34" s="46"/>
      <c r="AI34" s="46"/>
    </row>
    <row r="35" spans="2:35">
      <c r="B35" s="16">
        <v>28</v>
      </c>
      <c r="C35" s="16">
        <v>1033</v>
      </c>
      <c r="D35" s="16" t="s">
        <v>59</v>
      </c>
      <c r="E35" s="16" t="s">
        <v>60</v>
      </c>
      <c r="F35" s="11" t="s">
        <v>8</v>
      </c>
      <c r="G35" s="11" t="str">
        <f t="shared" si="3"/>
        <v>南</v>
      </c>
      <c r="H35" s="11" t="s">
        <v>520</v>
      </c>
      <c r="I35" s="11"/>
      <c r="J35" s="36">
        <v>46112</v>
      </c>
      <c r="K35" s="36">
        <f t="shared" si="1"/>
        <v>46113</v>
      </c>
      <c r="L35" s="36" t="s">
        <v>507</v>
      </c>
      <c r="M35" s="36">
        <f t="shared" si="2"/>
        <v>49765</v>
      </c>
      <c r="N35" s="11">
        <v>4</v>
      </c>
      <c r="O35" s="11" t="s">
        <v>505</v>
      </c>
      <c r="P35" s="11">
        <v>200</v>
      </c>
      <c r="Q35" s="11" t="s">
        <v>498</v>
      </c>
      <c r="R35" s="11" t="s">
        <v>505</v>
      </c>
      <c r="S35" s="11" t="s">
        <v>525</v>
      </c>
      <c r="T35" s="16"/>
      <c r="Y35" s="55"/>
      <c r="Z35" s="55"/>
      <c r="AA35" s="56"/>
      <c r="AB35" s="55"/>
      <c r="AC35" s="55"/>
      <c r="AE35" s="55"/>
      <c r="AG35" s="46"/>
      <c r="AH35" s="46"/>
      <c r="AI35" s="46"/>
    </row>
    <row r="36" spans="2:35">
      <c r="B36" s="16">
        <v>29</v>
      </c>
      <c r="C36" s="16">
        <v>1034</v>
      </c>
      <c r="D36" s="16" t="s">
        <v>61</v>
      </c>
      <c r="E36" s="16" t="s">
        <v>62</v>
      </c>
      <c r="F36" s="11" t="s">
        <v>8</v>
      </c>
      <c r="G36" s="11" t="str">
        <f t="shared" si="3"/>
        <v>早良</v>
      </c>
      <c r="H36" s="11" t="s">
        <v>518</v>
      </c>
      <c r="I36" s="11"/>
      <c r="J36" s="36">
        <v>46203</v>
      </c>
      <c r="K36" s="36">
        <f t="shared" si="1"/>
        <v>46204</v>
      </c>
      <c r="L36" s="36" t="s">
        <v>507</v>
      </c>
      <c r="M36" s="36">
        <f t="shared" si="2"/>
        <v>49856</v>
      </c>
      <c r="N36" s="11">
        <v>4</v>
      </c>
      <c r="O36" s="11" t="s">
        <v>505</v>
      </c>
      <c r="P36" s="11">
        <v>150</v>
      </c>
      <c r="Q36" s="11" t="s">
        <v>498</v>
      </c>
      <c r="R36" s="11" t="s">
        <v>505</v>
      </c>
      <c r="S36" s="11" t="s">
        <v>525</v>
      </c>
      <c r="T36" s="16"/>
      <c r="Y36" s="55"/>
      <c r="Z36" s="55"/>
      <c r="AA36" s="56"/>
      <c r="AB36" s="55"/>
      <c r="AC36" s="55"/>
      <c r="AE36" s="55"/>
      <c r="AG36" s="46"/>
      <c r="AH36" s="46"/>
      <c r="AI36" s="46"/>
    </row>
    <row r="37" spans="2:35">
      <c r="B37" s="16">
        <v>30</v>
      </c>
      <c r="C37" s="16">
        <v>1035</v>
      </c>
      <c r="D37" s="16" t="s">
        <v>63</v>
      </c>
      <c r="E37" s="16" t="s">
        <v>64</v>
      </c>
      <c r="F37" s="11" t="s">
        <v>8</v>
      </c>
      <c r="G37" s="11" t="str">
        <f t="shared" si="3"/>
        <v>城南</v>
      </c>
      <c r="H37" s="11" t="s">
        <v>523</v>
      </c>
      <c r="I37" s="11"/>
      <c r="J37" s="36">
        <v>46477</v>
      </c>
      <c r="K37" s="36">
        <f t="shared" si="1"/>
        <v>46478</v>
      </c>
      <c r="L37" s="36" t="s">
        <v>507</v>
      </c>
      <c r="M37" s="36">
        <f t="shared" si="2"/>
        <v>50130</v>
      </c>
      <c r="N37" s="11">
        <v>4</v>
      </c>
      <c r="O37" s="11" t="s">
        <v>505</v>
      </c>
      <c r="P37" s="11">
        <v>100</v>
      </c>
      <c r="Q37" s="11">
        <v>150</v>
      </c>
      <c r="R37" s="11" t="s">
        <v>463</v>
      </c>
      <c r="S37" s="11" t="s">
        <v>525</v>
      </c>
      <c r="T37" s="16"/>
      <c r="Y37" s="55"/>
      <c r="Z37" s="55"/>
      <c r="AA37" s="56"/>
      <c r="AB37" s="55"/>
      <c r="AC37" s="55"/>
      <c r="AE37" s="55"/>
      <c r="AG37" s="46"/>
      <c r="AH37" s="46"/>
      <c r="AI37" s="46"/>
    </row>
    <row r="38" spans="2:35">
      <c r="B38" s="16">
        <v>31</v>
      </c>
      <c r="C38" s="16">
        <v>1036</v>
      </c>
      <c r="D38" s="16" t="s">
        <v>65</v>
      </c>
      <c r="E38" s="16" t="s">
        <v>66</v>
      </c>
      <c r="F38" s="11" t="s">
        <v>8</v>
      </c>
      <c r="G38" s="11" t="str">
        <f t="shared" si="3"/>
        <v>南</v>
      </c>
      <c r="H38" s="11" t="s">
        <v>520</v>
      </c>
      <c r="I38" s="11"/>
      <c r="J38" s="36">
        <v>46112</v>
      </c>
      <c r="K38" s="36">
        <f t="shared" si="1"/>
        <v>46113</v>
      </c>
      <c r="L38" s="36" t="s">
        <v>507</v>
      </c>
      <c r="M38" s="36">
        <f t="shared" si="2"/>
        <v>49765</v>
      </c>
      <c r="N38" s="11">
        <v>4</v>
      </c>
      <c r="O38" s="11" t="s">
        <v>505</v>
      </c>
      <c r="P38" s="11">
        <v>150</v>
      </c>
      <c r="Q38" s="11" t="str">
        <f>IF(V38="有","既設+50",IF(V38="有（＋主遮断）","既設+50","既設"))</f>
        <v>既設</v>
      </c>
      <c r="R38" s="11" t="s">
        <v>505</v>
      </c>
      <c r="S38" s="11" t="s">
        <v>525</v>
      </c>
      <c r="T38" s="16"/>
      <c r="Y38" s="55"/>
      <c r="Z38" s="55"/>
      <c r="AA38" s="56"/>
      <c r="AB38" s="55"/>
      <c r="AC38" s="55"/>
      <c r="AE38" s="55"/>
      <c r="AG38" s="46"/>
      <c r="AH38" s="46"/>
      <c r="AI38" s="46"/>
    </row>
    <row r="39" spans="2:35">
      <c r="B39" s="16">
        <v>32</v>
      </c>
      <c r="C39" s="16">
        <v>1037</v>
      </c>
      <c r="D39" s="16" t="s">
        <v>67</v>
      </c>
      <c r="E39" s="16" t="s">
        <v>68</v>
      </c>
      <c r="F39" s="11" t="s">
        <v>8</v>
      </c>
      <c r="G39" s="11" t="str">
        <f t="shared" si="3"/>
        <v>中央</v>
      </c>
      <c r="H39" s="11" t="s">
        <v>523</v>
      </c>
      <c r="I39" s="11"/>
      <c r="J39" s="36">
        <v>46477</v>
      </c>
      <c r="K39" s="36">
        <f t="shared" si="1"/>
        <v>46478</v>
      </c>
      <c r="L39" s="36" t="s">
        <v>507</v>
      </c>
      <c r="M39" s="36">
        <f t="shared" si="2"/>
        <v>50130</v>
      </c>
      <c r="N39" s="11">
        <v>4</v>
      </c>
      <c r="O39" s="11" t="s">
        <v>463</v>
      </c>
      <c r="P39" s="11" t="s">
        <v>484</v>
      </c>
      <c r="Q39" s="11" t="s">
        <v>499</v>
      </c>
      <c r="R39" s="11" t="s">
        <v>463</v>
      </c>
      <c r="S39" s="11" t="s">
        <v>525</v>
      </c>
      <c r="T39" s="16"/>
      <c r="Y39" s="55"/>
      <c r="Z39" s="55"/>
      <c r="AA39" s="56"/>
      <c r="AB39" s="55"/>
      <c r="AC39" s="55"/>
      <c r="AE39" s="55"/>
      <c r="AG39" s="46"/>
      <c r="AH39" s="46"/>
      <c r="AI39" s="46"/>
    </row>
    <row r="40" spans="2:35">
      <c r="B40" s="16">
        <v>33</v>
      </c>
      <c r="C40" s="16">
        <v>1038</v>
      </c>
      <c r="D40" s="16" t="s">
        <v>69</v>
      </c>
      <c r="E40" s="16" t="s">
        <v>70</v>
      </c>
      <c r="F40" s="11" t="s">
        <v>8</v>
      </c>
      <c r="G40" s="11" t="str">
        <f t="shared" si="3"/>
        <v>早良</v>
      </c>
      <c r="H40" s="11" t="s">
        <v>518</v>
      </c>
      <c r="I40" s="11"/>
      <c r="J40" s="36">
        <v>46477</v>
      </c>
      <c r="K40" s="36">
        <f t="shared" si="1"/>
        <v>46478</v>
      </c>
      <c r="L40" s="36" t="s">
        <v>507</v>
      </c>
      <c r="M40" s="36">
        <f t="shared" si="2"/>
        <v>50130</v>
      </c>
      <c r="N40" s="11">
        <v>4</v>
      </c>
      <c r="O40" s="11" t="s">
        <v>463</v>
      </c>
      <c r="P40" s="11">
        <v>150</v>
      </c>
      <c r="Q40" s="11" t="str">
        <f>IF(V40="有","既設+50",IF(V40="有（＋主遮断）","既設+50","既設"))</f>
        <v>既設</v>
      </c>
      <c r="R40" s="11" t="s">
        <v>505</v>
      </c>
      <c r="S40" s="11" t="s">
        <v>525</v>
      </c>
      <c r="T40" s="16"/>
      <c r="Y40" s="55"/>
      <c r="Z40" s="55"/>
      <c r="AA40" s="56"/>
      <c r="AB40" s="55"/>
      <c r="AC40" s="55"/>
      <c r="AE40" s="55"/>
      <c r="AG40" s="46"/>
      <c r="AH40" s="46"/>
      <c r="AI40" s="46"/>
    </row>
    <row r="41" spans="2:35">
      <c r="B41" s="16">
        <v>34</v>
      </c>
      <c r="C41" s="16">
        <v>1039</v>
      </c>
      <c r="D41" s="16" t="s">
        <v>71</v>
      </c>
      <c r="E41" s="16" t="s">
        <v>72</v>
      </c>
      <c r="F41" s="11" t="s">
        <v>8</v>
      </c>
      <c r="G41" s="11" t="str">
        <f t="shared" si="3"/>
        <v>南</v>
      </c>
      <c r="H41" s="11" t="s">
        <v>520</v>
      </c>
      <c r="I41" s="11"/>
      <c r="J41" s="36">
        <v>46568</v>
      </c>
      <c r="K41" s="36">
        <f t="shared" si="1"/>
        <v>46569</v>
      </c>
      <c r="L41" s="36" t="s">
        <v>507</v>
      </c>
      <c r="M41" s="36">
        <f t="shared" si="2"/>
        <v>50221</v>
      </c>
      <c r="N41" s="11">
        <v>4</v>
      </c>
      <c r="O41" s="11" t="s">
        <v>505</v>
      </c>
      <c r="P41" s="11">
        <v>100</v>
      </c>
      <c r="Q41" s="11">
        <v>150</v>
      </c>
      <c r="R41" s="11" t="s">
        <v>463</v>
      </c>
      <c r="S41" s="11" t="s">
        <v>525</v>
      </c>
      <c r="T41" s="16"/>
      <c r="Y41" s="55"/>
      <c r="Z41" s="55"/>
      <c r="AA41" s="56"/>
      <c r="AB41" s="55"/>
      <c r="AC41" s="55"/>
      <c r="AE41" s="55"/>
      <c r="AG41" s="46"/>
      <c r="AH41" s="46"/>
      <c r="AI41" s="46"/>
    </row>
    <row r="42" spans="2:35">
      <c r="B42" s="16">
        <v>35</v>
      </c>
      <c r="C42" s="16">
        <v>1040</v>
      </c>
      <c r="D42" s="16" t="s">
        <v>73</v>
      </c>
      <c r="E42" s="16" t="s">
        <v>74</v>
      </c>
      <c r="F42" s="11" t="s">
        <v>8</v>
      </c>
      <c r="G42" s="11" t="str">
        <f t="shared" si="3"/>
        <v>南</v>
      </c>
      <c r="H42" s="11" t="s">
        <v>520</v>
      </c>
      <c r="I42" s="11"/>
      <c r="J42" s="36">
        <v>46203</v>
      </c>
      <c r="K42" s="36">
        <f t="shared" si="1"/>
        <v>46204</v>
      </c>
      <c r="L42" s="36" t="s">
        <v>507</v>
      </c>
      <c r="M42" s="36">
        <f t="shared" si="2"/>
        <v>49856</v>
      </c>
      <c r="N42" s="11">
        <v>4</v>
      </c>
      <c r="O42" s="11" t="s">
        <v>505</v>
      </c>
      <c r="P42" s="11">
        <v>100</v>
      </c>
      <c r="Q42" s="11">
        <v>150</v>
      </c>
      <c r="R42" s="11" t="s">
        <v>463</v>
      </c>
      <c r="S42" s="11" t="s">
        <v>525</v>
      </c>
      <c r="T42" s="16"/>
      <c r="Y42" s="55"/>
      <c r="Z42" s="55"/>
      <c r="AA42" s="56"/>
      <c r="AB42" s="55"/>
      <c r="AC42" s="55"/>
      <c r="AE42" s="55"/>
      <c r="AG42" s="46"/>
      <c r="AH42" s="46"/>
      <c r="AI42" s="46"/>
    </row>
    <row r="43" spans="2:35">
      <c r="B43" s="16">
        <v>36</v>
      </c>
      <c r="C43" s="16">
        <v>1041</v>
      </c>
      <c r="D43" s="16" t="s">
        <v>75</v>
      </c>
      <c r="E43" s="16" t="s">
        <v>76</v>
      </c>
      <c r="F43" s="11" t="s">
        <v>8</v>
      </c>
      <c r="G43" s="11" t="str">
        <f t="shared" si="3"/>
        <v>早良</v>
      </c>
      <c r="H43" s="11" t="s">
        <v>518</v>
      </c>
      <c r="I43" s="11"/>
      <c r="J43" s="36">
        <v>46568</v>
      </c>
      <c r="K43" s="36">
        <f t="shared" si="1"/>
        <v>46569</v>
      </c>
      <c r="L43" s="36" t="s">
        <v>507</v>
      </c>
      <c r="M43" s="36">
        <f t="shared" si="2"/>
        <v>50221</v>
      </c>
      <c r="N43" s="11">
        <v>4</v>
      </c>
      <c r="O43" s="11" t="s">
        <v>505</v>
      </c>
      <c r="P43" s="11">
        <v>150</v>
      </c>
      <c r="Q43" s="11" t="str">
        <f>IF(V43="有","既設+50",IF(V43="有（＋主遮断）","既設+50","既設"))</f>
        <v>既設</v>
      </c>
      <c r="R43" s="11" t="s">
        <v>505</v>
      </c>
      <c r="S43" s="11" t="s">
        <v>525</v>
      </c>
      <c r="T43" s="16"/>
      <c r="Y43" s="55"/>
      <c r="Z43" s="55"/>
      <c r="AA43" s="56"/>
      <c r="AB43" s="55"/>
      <c r="AC43" s="55"/>
      <c r="AE43" s="55"/>
      <c r="AG43" s="46"/>
      <c r="AH43" s="46"/>
      <c r="AI43" s="46"/>
    </row>
    <row r="44" spans="2:35">
      <c r="B44" s="16">
        <v>37</v>
      </c>
      <c r="C44" s="16">
        <v>1042</v>
      </c>
      <c r="D44" s="16" t="s">
        <v>77</v>
      </c>
      <c r="E44" s="16" t="s">
        <v>78</v>
      </c>
      <c r="F44" s="11" t="s">
        <v>8</v>
      </c>
      <c r="G44" s="11" t="str">
        <f t="shared" si="3"/>
        <v>東</v>
      </c>
      <c r="H44" s="11" t="s">
        <v>517</v>
      </c>
      <c r="I44" s="11"/>
      <c r="J44" s="36">
        <v>46112</v>
      </c>
      <c r="K44" s="36">
        <f t="shared" si="1"/>
        <v>46113</v>
      </c>
      <c r="L44" s="36" t="s">
        <v>507</v>
      </c>
      <c r="M44" s="36">
        <f t="shared" si="2"/>
        <v>49765</v>
      </c>
      <c r="N44" s="11">
        <v>4</v>
      </c>
      <c r="O44" s="11" t="s">
        <v>463</v>
      </c>
      <c r="P44" s="11">
        <v>150</v>
      </c>
      <c r="Q44" s="11">
        <v>200</v>
      </c>
      <c r="R44" s="11" t="s">
        <v>463</v>
      </c>
      <c r="S44" s="11" t="s">
        <v>525</v>
      </c>
      <c r="T44" s="16"/>
      <c r="Y44" s="55"/>
      <c r="Z44" s="55"/>
      <c r="AA44" s="56"/>
      <c r="AB44" s="55"/>
      <c r="AC44" s="55"/>
      <c r="AE44" s="55"/>
      <c r="AG44" s="46"/>
      <c r="AH44" s="46"/>
      <c r="AI44" s="46"/>
    </row>
    <row r="45" spans="2:35">
      <c r="B45" s="16">
        <v>38</v>
      </c>
      <c r="C45" s="16">
        <v>1043</v>
      </c>
      <c r="D45" s="16" t="s">
        <v>79</v>
      </c>
      <c r="E45" s="16" t="s">
        <v>80</v>
      </c>
      <c r="F45" s="11" t="s">
        <v>8</v>
      </c>
      <c r="G45" s="11" t="str">
        <f t="shared" si="3"/>
        <v>東</v>
      </c>
      <c r="H45" s="11" t="s">
        <v>517</v>
      </c>
      <c r="I45" s="11"/>
      <c r="J45" s="36">
        <v>46203</v>
      </c>
      <c r="K45" s="36">
        <f t="shared" si="1"/>
        <v>46204</v>
      </c>
      <c r="L45" s="36" t="s">
        <v>507</v>
      </c>
      <c r="M45" s="36">
        <f t="shared" si="2"/>
        <v>49856</v>
      </c>
      <c r="N45" s="11">
        <v>4</v>
      </c>
      <c r="O45" s="11" t="s">
        <v>505</v>
      </c>
      <c r="P45" s="11" t="s">
        <v>474</v>
      </c>
      <c r="Q45" s="11" t="s">
        <v>498</v>
      </c>
      <c r="R45" s="11" t="s">
        <v>505</v>
      </c>
      <c r="S45" s="11" t="s">
        <v>525</v>
      </c>
      <c r="T45" s="16"/>
      <c r="Y45" s="55"/>
      <c r="Z45" s="55"/>
      <c r="AA45" s="56"/>
      <c r="AB45" s="55"/>
      <c r="AC45" s="55"/>
      <c r="AE45" s="55"/>
      <c r="AG45" s="46"/>
      <c r="AH45" s="46"/>
      <c r="AI45" s="46"/>
    </row>
    <row r="46" spans="2:35">
      <c r="B46" s="16">
        <v>39</v>
      </c>
      <c r="C46" s="16">
        <v>1044</v>
      </c>
      <c r="D46" s="16" t="s">
        <v>81</v>
      </c>
      <c r="E46" s="16" t="s">
        <v>82</v>
      </c>
      <c r="F46" s="11" t="s">
        <v>8</v>
      </c>
      <c r="G46" s="11" t="str">
        <f t="shared" si="3"/>
        <v>東</v>
      </c>
      <c r="H46" s="11" t="s">
        <v>517</v>
      </c>
      <c r="I46" s="11"/>
      <c r="J46" s="36">
        <v>46112</v>
      </c>
      <c r="K46" s="36">
        <f t="shared" si="1"/>
        <v>46113</v>
      </c>
      <c r="L46" s="36" t="s">
        <v>507</v>
      </c>
      <c r="M46" s="36">
        <f t="shared" si="2"/>
        <v>49765</v>
      </c>
      <c r="N46" s="11">
        <v>4</v>
      </c>
      <c r="O46" s="11" t="s">
        <v>463</v>
      </c>
      <c r="P46" s="11">
        <v>150</v>
      </c>
      <c r="Q46" s="11" t="s">
        <v>498</v>
      </c>
      <c r="R46" s="11" t="s">
        <v>505</v>
      </c>
      <c r="S46" s="11" t="s">
        <v>525</v>
      </c>
      <c r="T46" s="16"/>
      <c r="Y46" s="55"/>
      <c r="Z46" s="55"/>
      <c r="AA46" s="56"/>
      <c r="AB46" s="55"/>
      <c r="AC46" s="55"/>
      <c r="AE46" s="55"/>
      <c r="AG46" s="46"/>
      <c r="AH46" s="46"/>
      <c r="AI46" s="46"/>
    </row>
    <row r="47" spans="2:35">
      <c r="B47" s="16">
        <v>40</v>
      </c>
      <c r="C47" s="16">
        <v>1045</v>
      </c>
      <c r="D47" s="16" t="s">
        <v>83</v>
      </c>
      <c r="E47" s="16" t="s">
        <v>84</v>
      </c>
      <c r="F47" s="11" t="s">
        <v>8</v>
      </c>
      <c r="G47" s="11" t="str">
        <f t="shared" si="3"/>
        <v>南</v>
      </c>
      <c r="H47" s="11" t="s">
        <v>520</v>
      </c>
      <c r="I47" s="11"/>
      <c r="J47" s="36">
        <v>46568</v>
      </c>
      <c r="K47" s="36">
        <f t="shared" si="1"/>
        <v>46569</v>
      </c>
      <c r="L47" s="36" t="s">
        <v>507</v>
      </c>
      <c r="M47" s="36">
        <f t="shared" si="2"/>
        <v>50221</v>
      </c>
      <c r="N47" s="11">
        <v>4</v>
      </c>
      <c r="O47" s="11" t="s">
        <v>505</v>
      </c>
      <c r="P47" s="11">
        <v>100</v>
      </c>
      <c r="Q47" s="11" t="s">
        <v>498</v>
      </c>
      <c r="R47" s="11" t="s">
        <v>505</v>
      </c>
      <c r="S47" s="11" t="s">
        <v>525</v>
      </c>
      <c r="T47" s="16"/>
      <c r="Y47" s="55"/>
      <c r="Z47" s="55"/>
      <c r="AA47" s="56"/>
      <c r="AB47" s="55"/>
      <c r="AC47" s="55"/>
      <c r="AE47" s="55"/>
      <c r="AG47" s="46"/>
      <c r="AH47" s="46"/>
      <c r="AI47" s="46"/>
    </row>
    <row r="48" spans="2:35">
      <c r="B48" s="16">
        <v>41</v>
      </c>
      <c r="C48" s="16">
        <v>1046</v>
      </c>
      <c r="D48" s="16" t="s">
        <v>85</v>
      </c>
      <c r="E48" s="16" t="s">
        <v>86</v>
      </c>
      <c r="F48" s="11" t="s">
        <v>8</v>
      </c>
      <c r="G48" s="11" t="str">
        <f t="shared" si="3"/>
        <v>博多</v>
      </c>
      <c r="H48" s="11" t="s">
        <v>517</v>
      </c>
      <c r="I48" s="11"/>
      <c r="J48" s="36">
        <v>46477</v>
      </c>
      <c r="K48" s="36">
        <f t="shared" si="1"/>
        <v>46478</v>
      </c>
      <c r="L48" s="36" t="s">
        <v>507</v>
      </c>
      <c r="M48" s="36">
        <f t="shared" si="2"/>
        <v>50130</v>
      </c>
      <c r="N48" s="11">
        <v>4</v>
      </c>
      <c r="O48" s="11" t="s">
        <v>505</v>
      </c>
      <c r="P48" s="11">
        <v>300</v>
      </c>
      <c r="Q48" s="11" t="s">
        <v>498</v>
      </c>
      <c r="R48" s="11" t="s">
        <v>505</v>
      </c>
      <c r="S48" s="11" t="s">
        <v>525</v>
      </c>
      <c r="T48" s="16"/>
      <c r="Y48" s="55"/>
      <c r="Z48" s="55"/>
      <c r="AA48" s="56"/>
      <c r="AB48" s="55"/>
      <c r="AC48" s="55"/>
      <c r="AE48" s="55"/>
      <c r="AG48" s="46"/>
      <c r="AH48" s="46"/>
      <c r="AI48" s="46"/>
    </row>
    <row r="49" spans="2:35">
      <c r="B49" s="16">
        <v>42</v>
      </c>
      <c r="C49" s="16">
        <v>1047</v>
      </c>
      <c r="D49" s="16" t="s">
        <v>87</v>
      </c>
      <c r="E49" s="16" t="s">
        <v>88</v>
      </c>
      <c r="F49" s="11" t="s">
        <v>8</v>
      </c>
      <c r="G49" s="11" t="str">
        <f t="shared" si="3"/>
        <v>博多</v>
      </c>
      <c r="H49" s="11" t="s">
        <v>517</v>
      </c>
      <c r="I49" s="11"/>
      <c r="J49" s="36">
        <v>46203</v>
      </c>
      <c r="K49" s="36">
        <f t="shared" si="1"/>
        <v>46204</v>
      </c>
      <c r="L49" s="36" t="s">
        <v>507</v>
      </c>
      <c r="M49" s="36">
        <f t="shared" si="2"/>
        <v>49856</v>
      </c>
      <c r="N49" s="11">
        <v>4</v>
      </c>
      <c r="O49" s="11" t="s">
        <v>505</v>
      </c>
      <c r="P49" s="11" t="s">
        <v>473</v>
      </c>
      <c r="Q49" s="11" t="s">
        <v>498</v>
      </c>
      <c r="R49" s="11" t="s">
        <v>505</v>
      </c>
      <c r="S49" s="11" t="s">
        <v>525</v>
      </c>
      <c r="T49" s="16"/>
      <c r="Y49" s="55"/>
      <c r="Z49" s="55"/>
      <c r="AA49" s="56"/>
      <c r="AB49" s="55"/>
      <c r="AC49" s="55"/>
      <c r="AE49" s="55"/>
      <c r="AG49" s="46"/>
      <c r="AH49" s="46"/>
      <c r="AI49" s="46"/>
    </row>
    <row r="50" spans="2:35">
      <c r="B50" s="16">
        <v>43</v>
      </c>
      <c r="C50" s="16">
        <v>1048</v>
      </c>
      <c r="D50" s="16" t="s">
        <v>89</v>
      </c>
      <c r="E50" s="16" t="s">
        <v>90</v>
      </c>
      <c r="F50" s="11" t="s">
        <v>8</v>
      </c>
      <c r="G50" s="11" t="str">
        <f t="shared" si="3"/>
        <v>博多</v>
      </c>
      <c r="H50" s="11" t="s">
        <v>517</v>
      </c>
      <c r="I50" s="11"/>
      <c r="J50" s="36">
        <v>46112</v>
      </c>
      <c r="K50" s="36">
        <f t="shared" si="1"/>
        <v>46113</v>
      </c>
      <c r="L50" s="36" t="s">
        <v>507</v>
      </c>
      <c r="M50" s="36">
        <f t="shared" si="2"/>
        <v>49765</v>
      </c>
      <c r="N50" s="11">
        <v>4</v>
      </c>
      <c r="O50" s="11" t="s">
        <v>505</v>
      </c>
      <c r="P50" s="11">
        <v>150</v>
      </c>
      <c r="Q50" s="11">
        <v>200</v>
      </c>
      <c r="R50" s="11" t="s">
        <v>463</v>
      </c>
      <c r="S50" s="11" t="s">
        <v>525</v>
      </c>
      <c r="T50" s="16"/>
      <c r="Y50" s="55"/>
      <c r="Z50" s="55"/>
      <c r="AA50" s="56"/>
      <c r="AB50" s="55"/>
      <c r="AC50" s="55"/>
      <c r="AE50" s="55"/>
      <c r="AG50" s="46"/>
      <c r="AH50" s="46"/>
      <c r="AI50" s="46"/>
    </row>
    <row r="51" spans="2:35">
      <c r="B51" s="16">
        <v>44</v>
      </c>
      <c r="C51" s="16">
        <v>1049</v>
      </c>
      <c r="D51" s="16" t="s">
        <v>91</v>
      </c>
      <c r="E51" s="16" t="s">
        <v>92</v>
      </c>
      <c r="F51" s="11" t="s">
        <v>8</v>
      </c>
      <c r="G51" s="11" t="str">
        <f t="shared" si="3"/>
        <v>博多</v>
      </c>
      <c r="H51" s="11" t="s">
        <v>517</v>
      </c>
      <c r="I51" s="11"/>
      <c r="J51" s="36">
        <v>46477</v>
      </c>
      <c r="K51" s="36">
        <f t="shared" si="1"/>
        <v>46478</v>
      </c>
      <c r="L51" s="36" t="s">
        <v>507</v>
      </c>
      <c r="M51" s="36">
        <f t="shared" si="2"/>
        <v>50130</v>
      </c>
      <c r="N51" s="11">
        <v>4</v>
      </c>
      <c r="O51" s="11" t="s">
        <v>505</v>
      </c>
      <c r="P51" s="11" t="s">
        <v>480</v>
      </c>
      <c r="Q51" s="11" t="s">
        <v>498</v>
      </c>
      <c r="R51" s="11" t="s">
        <v>505</v>
      </c>
      <c r="S51" s="11" t="s">
        <v>525</v>
      </c>
      <c r="T51" s="16"/>
      <c r="Y51" s="55"/>
      <c r="Z51" s="55"/>
      <c r="AA51" s="56"/>
      <c r="AB51" s="55"/>
      <c r="AC51" s="55"/>
      <c r="AE51" s="55"/>
      <c r="AG51" s="46"/>
      <c r="AH51" s="46"/>
      <c r="AI51" s="46"/>
    </row>
    <row r="52" spans="2:35">
      <c r="B52" s="16">
        <v>45</v>
      </c>
      <c r="C52" s="16">
        <v>1050</v>
      </c>
      <c r="D52" s="16" t="s">
        <v>93</v>
      </c>
      <c r="E52" s="16" t="s">
        <v>94</v>
      </c>
      <c r="F52" s="11" t="s">
        <v>8</v>
      </c>
      <c r="G52" s="11" t="str">
        <f t="shared" si="3"/>
        <v>東</v>
      </c>
      <c r="H52" s="11" t="s">
        <v>517</v>
      </c>
      <c r="I52" s="11"/>
      <c r="J52" s="36">
        <v>46203</v>
      </c>
      <c r="K52" s="36">
        <f t="shared" si="1"/>
        <v>46204</v>
      </c>
      <c r="L52" s="36" t="s">
        <v>507</v>
      </c>
      <c r="M52" s="36">
        <f t="shared" si="2"/>
        <v>49856</v>
      </c>
      <c r="N52" s="11">
        <v>4</v>
      </c>
      <c r="O52" s="11" t="s">
        <v>463</v>
      </c>
      <c r="P52" s="11">
        <v>200</v>
      </c>
      <c r="Q52" s="11" t="s">
        <v>500</v>
      </c>
      <c r="R52" s="11" t="s">
        <v>506</v>
      </c>
      <c r="S52" s="11" t="s">
        <v>525</v>
      </c>
      <c r="T52" s="16"/>
      <c r="Y52" s="55"/>
      <c r="Z52" s="55"/>
      <c r="AA52" s="56"/>
      <c r="AB52" s="55"/>
      <c r="AC52" s="58"/>
      <c r="AE52" s="55"/>
      <c r="AG52" s="46"/>
      <c r="AH52" s="46"/>
      <c r="AI52" s="46"/>
    </row>
    <row r="53" spans="2:35">
      <c r="B53" s="16">
        <v>46</v>
      </c>
      <c r="C53" s="16">
        <v>1051</v>
      </c>
      <c r="D53" s="16" t="s">
        <v>95</v>
      </c>
      <c r="E53" s="16" t="s">
        <v>96</v>
      </c>
      <c r="F53" s="11" t="s">
        <v>8</v>
      </c>
      <c r="G53" s="11" t="str">
        <f t="shared" si="3"/>
        <v>博多</v>
      </c>
      <c r="H53" s="11" t="s">
        <v>521</v>
      </c>
      <c r="I53" s="11"/>
      <c r="J53" s="36">
        <v>46203</v>
      </c>
      <c r="K53" s="36">
        <f t="shared" si="1"/>
        <v>46204</v>
      </c>
      <c r="L53" s="36" t="s">
        <v>507</v>
      </c>
      <c r="M53" s="36">
        <f t="shared" si="2"/>
        <v>49856</v>
      </c>
      <c r="N53" s="11">
        <v>4</v>
      </c>
      <c r="O53" s="11" t="s">
        <v>505</v>
      </c>
      <c r="P53" s="11" t="s">
        <v>478</v>
      </c>
      <c r="Q53" s="11" t="s">
        <v>498</v>
      </c>
      <c r="R53" s="11" t="s">
        <v>505</v>
      </c>
      <c r="S53" s="11" t="s">
        <v>524</v>
      </c>
      <c r="T53" s="16"/>
      <c r="Y53" s="55"/>
      <c r="Z53" s="55"/>
      <c r="AA53" s="56"/>
      <c r="AB53" s="55"/>
      <c r="AC53" s="55"/>
      <c r="AE53" s="55"/>
      <c r="AG53" s="46"/>
      <c r="AH53" s="46"/>
      <c r="AI53" s="46"/>
    </row>
    <row r="54" spans="2:35">
      <c r="B54" s="16">
        <v>47</v>
      </c>
      <c r="C54" s="16">
        <v>1052</v>
      </c>
      <c r="D54" s="16" t="s">
        <v>97</v>
      </c>
      <c r="E54" s="16" t="s">
        <v>98</v>
      </c>
      <c r="F54" s="11" t="s">
        <v>8</v>
      </c>
      <c r="G54" s="11" t="str">
        <f t="shared" si="3"/>
        <v>中央</v>
      </c>
      <c r="H54" s="11" t="s">
        <v>523</v>
      </c>
      <c r="I54" s="11"/>
      <c r="J54" s="36">
        <v>46203</v>
      </c>
      <c r="K54" s="36">
        <f t="shared" si="1"/>
        <v>46204</v>
      </c>
      <c r="L54" s="36" t="s">
        <v>507</v>
      </c>
      <c r="M54" s="36">
        <f t="shared" si="2"/>
        <v>49856</v>
      </c>
      <c r="N54" s="11">
        <v>4</v>
      </c>
      <c r="O54" s="11" t="s">
        <v>505</v>
      </c>
      <c r="P54" s="11">
        <v>100</v>
      </c>
      <c r="Q54" s="11">
        <v>150</v>
      </c>
      <c r="R54" s="11" t="s">
        <v>463</v>
      </c>
      <c r="S54" s="11" t="s">
        <v>525</v>
      </c>
      <c r="T54" s="16"/>
      <c r="Y54" s="55"/>
      <c r="Z54" s="55"/>
      <c r="AA54" s="56"/>
      <c r="AB54" s="55"/>
      <c r="AC54" s="55"/>
      <c r="AE54" s="55"/>
      <c r="AG54" s="46"/>
      <c r="AH54" s="46"/>
      <c r="AI54" s="46"/>
    </row>
    <row r="55" spans="2:35">
      <c r="B55" s="16">
        <v>48</v>
      </c>
      <c r="C55" s="16">
        <v>1053</v>
      </c>
      <c r="D55" s="16" t="s">
        <v>99</v>
      </c>
      <c r="E55" s="16" t="s">
        <v>100</v>
      </c>
      <c r="F55" s="11" t="s">
        <v>8</v>
      </c>
      <c r="G55" s="11" t="str">
        <f t="shared" si="3"/>
        <v>博多</v>
      </c>
      <c r="H55" s="11" t="s">
        <v>521</v>
      </c>
      <c r="I55" s="11"/>
      <c r="J55" s="36">
        <v>46477</v>
      </c>
      <c r="K55" s="36">
        <f t="shared" si="1"/>
        <v>46478</v>
      </c>
      <c r="L55" s="36" t="s">
        <v>507</v>
      </c>
      <c r="M55" s="36">
        <f t="shared" si="2"/>
        <v>50130</v>
      </c>
      <c r="N55" s="11">
        <v>4</v>
      </c>
      <c r="O55" s="11" t="s">
        <v>505</v>
      </c>
      <c r="P55" s="11">
        <v>300</v>
      </c>
      <c r="Q55" s="11" t="s">
        <v>498</v>
      </c>
      <c r="R55" s="11" t="s">
        <v>505</v>
      </c>
      <c r="S55" s="11" t="s">
        <v>525</v>
      </c>
      <c r="T55" s="16"/>
      <c r="Y55" s="55"/>
      <c r="Z55" s="55"/>
      <c r="AA55" s="56"/>
      <c r="AB55" s="55"/>
      <c r="AC55" s="55"/>
      <c r="AE55" s="55"/>
      <c r="AG55" s="46"/>
      <c r="AH55" s="46"/>
      <c r="AI55" s="46"/>
    </row>
    <row r="56" spans="2:35">
      <c r="B56" s="16">
        <v>49</v>
      </c>
      <c r="C56" s="16">
        <v>1055</v>
      </c>
      <c r="D56" s="16" t="s">
        <v>101</v>
      </c>
      <c r="E56" s="16" t="s">
        <v>102</v>
      </c>
      <c r="F56" s="11" t="s">
        <v>8</v>
      </c>
      <c r="G56" s="11" t="str">
        <f t="shared" si="3"/>
        <v>南</v>
      </c>
      <c r="H56" s="11" t="s">
        <v>520</v>
      </c>
      <c r="I56" s="11"/>
      <c r="J56" s="36">
        <v>46203</v>
      </c>
      <c r="K56" s="36">
        <f t="shared" si="1"/>
        <v>46204</v>
      </c>
      <c r="L56" s="36" t="s">
        <v>507</v>
      </c>
      <c r="M56" s="36">
        <f t="shared" si="2"/>
        <v>49856</v>
      </c>
      <c r="N56" s="11">
        <v>4</v>
      </c>
      <c r="O56" s="11" t="s">
        <v>505</v>
      </c>
      <c r="P56" s="11">
        <v>150</v>
      </c>
      <c r="Q56" s="11" t="s">
        <v>498</v>
      </c>
      <c r="R56" s="11" t="s">
        <v>505</v>
      </c>
      <c r="S56" s="11" t="s">
        <v>525</v>
      </c>
      <c r="T56" s="16"/>
      <c r="Y56" s="55"/>
      <c r="Z56" s="55"/>
      <c r="AA56" s="56"/>
      <c r="AB56" s="55"/>
      <c r="AC56" s="55"/>
      <c r="AE56" s="55"/>
      <c r="AG56" s="46"/>
      <c r="AH56" s="46"/>
      <c r="AI56" s="46"/>
    </row>
    <row r="57" spans="2:35">
      <c r="B57" s="16">
        <v>50</v>
      </c>
      <c r="C57" s="16">
        <v>1056</v>
      </c>
      <c r="D57" s="16" t="s">
        <v>103</v>
      </c>
      <c r="E57" s="16" t="s">
        <v>104</v>
      </c>
      <c r="F57" s="11" t="s">
        <v>8</v>
      </c>
      <c r="G57" s="11" t="str">
        <f t="shared" si="3"/>
        <v>中央</v>
      </c>
      <c r="H57" s="11" t="s">
        <v>523</v>
      </c>
      <c r="I57" s="11"/>
      <c r="J57" s="36">
        <v>46203</v>
      </c>
      <c r="K57" s="36">
        <f t="shared" si="1"/>
        <v>46204</v>
      </c>
      <c r="L57" s="36" t="s">
        <v>507</v>
      </c>
      <c r="M57" s="36">
        <f t="shared" si="2"/>
        <v>49856</v>
      </c>
      <c r="N57" s="11">
        <v>4</v>
      </c>
      <c r="O57" s="11" t="s">
        <v>505</v>
      </c>
      <c r="P57" s="11">
        <v>100</v>
      </c>
      <c r="Q57" s="11" t="s">
        <v>498</v>
      </c>
      <c r="R57" s="11" t="s">
        <v>505</v>
      </c>
      <c r="S57" s="11" t="s">
        <v>525</v>
      </c>
      <c r="T57" s="16"/>
      <c r="Y57" s="55"/>
      <c r="Z57" s="55"/>
      <c r="AA57" s="56"/>
      <c r="AB57" s="55"/>
      <c r="AC57" s="55"/>
      <c r="AE57" s="55"/>
      <c r="AG57" s="46"/>
      <c r="AH57" s="46"/>
      <c r="AI57" s="46"/>
    </row>
    <row r="58" spans="2:35">
      <c r="B58" s="16">
        <v>51</v>
      </c>
      <c r="C58" s="16">
        <v>1057</v>
      </c>
      <c r="D58" s="16" t="s">
        <v>105</v>
      </c>
      <c r="E58" s="16" t="s">
        <v>106</v>
      </c>
      <c r="F58" s="11" t="s">
        <v>8</v>
      </c>
      <c r="G58" s="11" t="str">
        <f t="shared" si="3"/>
        <v>西</v>
      </c>
      <c r="H58" s="11" t="s">
        <v>519</v>
      </c>
      <c r="I58" s="11"/>
      <c r="J58" s="36">
        <v>46203</v>
      </c>
      <c r="K58" s="36">
        <f t="shared" si="1"/>
        <v>46204</v>
      </c>
      <c r="L58" s="36" t="s">
        <v>507</v>
      </c>
      <c r="M58" s="36">
        <f t="shared" si="2"/>
        <v>49856</v>
      </c>
      <c r="N58" s="11">
        <v>4</v>
      </c>
      <c r="O58" s="11" t="s">
        <v>463</v>
      </c>
      <c r="P58" s="11" t="s">
        <v>484</v>
      </c>
      <c r="Q58" s="11" t="s">
        <v>499</v>
      </c>
      <c r="R58" s="11" t="s">
        <v>506</v>
      </c>
      <c r="S58" s="11" t="s">
        <v>525</v>
      </c>
      <c r="T58" s="16"/>
      <c r="Y58" s="55"/>
      <c r="Z58" s="55"/>
      <c r="AA58" s="56"/>
      <c r="AB58" s="55"/>
      <c r="AC58" s="55"/>
      <c r="AE58" s="55"/>
      <c r="AG58" s="46"/>
      <c r="AH58" s="46"/>
      <c r="AI58" s="46"/>
    </row>
    <row r="59" spans="2:35">
      <c r="B59" s="16">
        <v>52</v>
      </c>
      <c r="C59" s="16">
        <v>1058</v>
      </c>
      <c r="D59" s="16" t="s">
        <v>107</v>
      </c>
      <c r="E59" s="16" t="s">
        <v>108</v>
      </c>
      <c r="F59" s="11" t="s">
        <v>8</v>
      </c>
      <c r="G59" s="11" t="str">
        <f t="shared" si="3"/>
        <v>早良</v>
      </c>
      <c r="H59" s="11" t="s">
        <v>518</v>
      </c>
      <c r="I59" s="11"/>
      <c r="J59" s="36">
        <v>46112</v>
      </c>
      <c r="K59" s="36">
        <f t="shared" si="1"/>
        <v>46113</v>
      </c>
      <c r="L59" s="36" t="s">
        <v>507</v>
      </c>
      <c r="M59" s="36">
        <f t="shared" si="2"/>
        <v>49765</v>
      </c>
      <c r="N59" s="11">
        <v>4</v>
      </c>
      <c r="O59" s="11" t="s">
        <v>463</v>
      </c>
      <c r="P59" s="11">
        <v>150</v>
      </c>
      <c r="Q59" s="11" t="s">
        <v>498</v>
      </c>
      <c r="R59" s="11" t="s">
        <v>505</v>
      </c>
      <c r="S59" s="11" t="s">
        <v>524</v>
      </c>
      <c r="T59" s="16"/>
      <c r="Y59" s="55"/>
      <c r="Z59" s="55"/>
      <c r="AA59" s="56"/>
      <c r="AB59" s="55"/>
      <c r="AC59" s="55"/>
      <c r="AE59" s="55"/>
      <c r="AG59" s="46"/>
      <c r="AH59" s="46"/>
      <c r="AI59" s="46"/>
    </row>
    <row r="60" spans="2:35">
      <c r="B60" s="16">
        <v>53</v>
      </c>
      <c r="C60" s="16">
        <v>1059</v>
      </c>
      <c r="D60" s="16" t="s">
        <v>109</v>
      </c>
      <c r="E60" s="16" t="s">
        <v>110</v>
      </c>
      <c r="F60" s="11" t="s">
        <v>8</v>
      </c>
      <c r="G60" s="11" t="str">
        <f t="shared" si="3"/>
        <v>城南</v>
      </c>
      <c r="H60" s="11" t="s">
        <v>523</v>
      </c>
      <c r="I60" s="11"/>
      <c r="J60" s="36">
        <v>46112</v>
      </c>
      <c r="K60" s="36">
        <f t="shared" si="1"/>
        <v>46113</v>
      </c>
      <c r="L60" s="36" t="s">
        <v>507</v>
      </c>
      <c r="M60" s="36">
        <f t="shared" si="2"/>
        <v>49765</v>
      </c>
      <c r="N60" s="11">
        <v>4</v>
      </c>
      <c r="O60" s="11" t="s">
        <v>505</v>
      </c>
      <c r="P60" s="11">
        <v>150</v>
      </c>
      <c r="Q60" s="11" t="s">
        <v>498</v>
      </c>
      <c r="R60" s="11" t="s">
        <v>505</v>
      </c>
      <c r="S60" s="11" t="s">
        <v>525</v>
      </c>
      <c r="T60" s="16"/>
      <c r="Y60" s="55"/>
      <c r="Z60" s="55"/>
      <c r="AA60" s="56"/>
      <c r="AB60" s="55"/>
      <c r="AC60" s="55"/>
      <c r="AE60" s="55"/>
      <c r="AG60" s="46"/>
      <c r="AH60" s="46"/>
      <c r="AI60" s="46"/>
    </row>
    <row r="61" spans="2:35">
      <c r="B61" s="16">
        <v>54</v>
      </c>
      <c r="C61" s="16">
        <v>1060</v>
      </c>
      <c r="D61" s="16" t="s">
        <v>111</v>
      </c>
      <c r="E61" s="16" t="s">
        <v>112</v>
      </c>
      <c r="F61" s="11" t="s">
        <v>8</v>
      </c>
      <c r="G61" s="11" t="str">
        <f t="shared" si="3"/>
        <v>東</v>
      </c>
      <c r="H61" s="11" t="s">
        <v>521</v>
      </c>
      <c r="I61" s="11"/>
      <c r="J61" s="36">
        <v>46112</v>
      </c>
      <c r="K61" s="36">
        <f t="shared" si="1"/>
        <v>46113</v>
      </c>
      <c r="L61" s="36" t="s">
        <v>507</v>
      </c>
      <c r="M61" s="36">
        <f t="shared" si="2"/>
        <v>49765</v>
      </c>
      <c r="N61" s="11">
        <v>4</v>
      </c>
      <c r="O61" s="11" t="s">
        <v>463</v>
      </c>
      <c r="P61" s="11">
        <v>150</v>
      </c>
      <c r="Q61" s="11" t="s">
        <v>498</v>
      </c>
      <c r="R61" s="11" t="s">
        <v>505</v>
      </c>
      <c r="S61" s="11" t="s">
        <v>525</v>
      </c>
      <c r="T61" s="16"/>
      <c r="Y61" s="55"/>
      <c r="Z61" s="55"/>
      <c r="AA61" s="56"/>
      <c r="AB61" s="55"/>
      <c r="AC61" s="55"/>
      <c r="AE61" s="55"/>
      <c r="AG61" s="46"/>
      <c r="AH61" s="46"/>
      <c r="AI61" s="46"/>
    </row>
    <row r="62" spans="2:35">
      <c r="B62" s="16">
        <v>55</v>
      </c>
      <c r="C62" s="16">
        <v>1061</v>
      </c>
      <c r="D62" s="16" t="s">
        <v>113</v>
      </c>
      <c r="E62" s="16" t="s">
        <v>114</v>
      </c>
      <c r="F62" s="11" t="s">
        <v>8</v>
      </c>
      <c r="G62" s="11" t="str">
        <f t="shared" si="3"/>
        <v>西</v>
      </c>
      <c r="H62" s="11" t="s">
        <v>519</v>
      </c>
      <c r="I62" s="11"/>
      <c r="J62" s="36">
        <v>46112</v>
      </c>
      <c r="K62" s="36">
        <f t="shared" si="1"/>
        <v>46113</v>
      </c>
      <c r="L62" s="36" t="s">
        <v>507</v>
      </c>
      <c r="M62" s="36">
        <f t="shared" si="2"/>
        <v>49765</v>
      </c>
      <c r="N62" s="11">
        <v>4</v>
      </c>
      <c r="O62" s="11" t="s">
        <v>505</v>
      </c>
      <c r="P62" s="11">
        <v>150</v>
      </c>
      <c r="Q62" s="11" t="s">
        <v>498</v>
      </c>
      <c r="R62" s="11" t="s">
        <v>505</v>
      </c>
      <c r="S62" s="11" t="s">
        <v>524</v>
      </c>
      <c r="T62" s="16"/>
      <c r="Y62" s="55"/>
      <c r="Z62" s="55"/>
      <c r="AA62" s="56"/>
      <c r="AB62" s="55"/>
      <c r="AC62" s="55"/>
      <c r="AE62" s="55"/>
      <c r="AG62" s="46"/>
      <c r="AH62" s="46"/>
      <c r="AI62" s="46"/>
    </row>
    <row r="63" spans="2:35">
      <c r="B63" s="16">
        <v>56</v>
      </c>
      <c r="C63" s="16">
        <v>1063</v>
      </c>
      <c r="D63" s="16" t="s">
        <v>115</v>
      </c>
      <c r="E63" s="16" t="s">
        <v>116</v>
      </c>
      <c r="F63" s="11" t="s">
        <v>8</v>
      </c>
      <c r="G63" s="11" t="str">
        <f t="shared" si="3"/>
        <v>西</v>
      </c>
      <c r="H63" s="11" t="s">
        <v>519</v>
      </c>
      <c r="I63" s="11"/>
      <c r="J63" s="36">
        <v>46203</v>
      </c>
      <c r="K63" s="36">
        <f t="shared" si="1"/>
        <v>46204</v>
      </c>
      <c r="L63" s="36" t="s">
        <v>507</v>
      </c>
      <c r="M63" s="36">
        <f t="shared" si="2"/>
        <v>49856</v>
      </c>
      <c r="N63" s="11">
        <v>4</v>
      </c>
      <c r="O63" s="11" t="s">
        <v>505</v>
      </c>
      <c r="P63" s="11">
        <v>100</v>
      </c>
      <c r="Q63" s="11">
        <v>150</v>
      </c>
      <c r="R63" s="11" t="s">
        <v>463</v>
      </c>
      <c r="S63" s="11" t="s">
        <v>524</v>
      </c>
      <c r="T63" s="17"/>
      <c r="U63" s="31"/>
      <c r="Y63" s="55"/>
      <c r="Z63" s="55"/>
      <c r="AA63" s="56"/>
      <c r="AB63" s="55"/>
      <c r="AC63" s="55"/>
      <c r="AE63" s="55"/>
      <c r="AG63" s="46"/>
      <c r="AH63" s="46"/>
      <c r="AI63" s="46"/>
    </row>
    <row r="64" spans="2:35">
      <c r="B64" s="16">
        <v>57</v>
      </c>
      <c r="C64" s="16">
        <v>1064</v>
      </c>
      <c r="D64" s="16" t="s">
        <v>117</v>
      </c>
      <c r="E64" s="16" t="s">
        <v>118</v>
      </c>
      <c r="F64" s="11" t="s">
        <v>8</v>
      </c>
      <c r="G64" s="11" t="str">
        <f t="shared" si="3"/>
        <v>西</v>
      </c>
      <c r="H64" s="11" t="s">
        <v>519</v>
      </c>
      <c r="I64" s="11"/>
      <c r="J64" s="36">
        <v>46203</v>
      </c>
      <c r="K64" s="36">
        <f t="shared" si="1"/>
        <v>46204</v>
      </c>
      <c r="L64" s="36" t="s">
        <v>507</v>
      </c>
      <c r="M64" s="36">
        <f t="shared" si="2"/>
        <v>49856</v>
      </c>
      <c r="N64" s="11">
        <v>4</v>
      </c>
      <c r="O64" s="11" t="s">
        <v>463</v>
      </c>
      <c r="P64" s="11">
        <v>100</v>
      </c>
      <c r="Q64" s="11">
        <v>150</v>
      </c>
      <c r="R64" s="11" t="s">
        <v>463</v>
      </c>
      <c r="S64" s="11" t="s">
        <v>524</v>
      </c>
      <c r="T64" s="16"/>
      <c r="Y64" s="55"/>
      <c r="Z64" s="55"/>
      <c r="AA64" s="56"/>
      <c r="AB64" s="55"/>
      <c r="AC64" s="55"/>
      <c r="AE64" s="55"/>
      <c r="AG64" s="46"/>
      <c r="AH64" s="46"/>
      <c r="AI64" s="46"/>
    </row>
    <row r="65" spans="2:35">
      <c r="B65" s="16">
        <v>58</v>
      </c>
      <c r="C65" s="16">
        <v>1065</v>
      </c>
      <c r="D65" s="16" t="s">
        <v>119</v>
      </c>
      <c r="E65" s="16" t="s">
        <v>120</v>
      </c>
      <c r="F65" s="11" t="s">
        <v>8</v>
      </c>
      <c r="G65" s="11" t="str">
        <f t="shared" si="3"/>
        <v>西</v>
      </c>
      <c r="H65" s="11" t="s">
        <v>519</v>
      </c>
      <c r="I65" s="11"/>
      <c r="J65" s="36">
        <v>46477</v>
      </c>
      <c r="K65" s="36">
        <f t="shared" si="1"/>
        <v>46478</v>
      </c>
      <c r="L65" s="36" t="s">
        <v>507</v>
      </c>
      <c r="M65" s="36">
        <f t="shared" si="2"/>
        <v>50130</v>
      </c>
      <c r="N65" s="11">
        <v>4</v>
      </c>
      <c r="O65" s="11" t="s">
        <v>463</v>
      </c>
      <c r="P65" s="11" t="s">
        <v>486</v>
      </c>
      <c r="Q65" s="11" t="s">
        <v>498</v>
      </c>
      <c r="R65" s="11" t="s">
        <v>505</v>
      </c>
      <c r="S65" s="11" t="s">
        <v>524</v>
      </c>
      <c r="T65" s="16"/>
      <c r="Y65" s="55"/>
      <c r="Z65" s="55"/>
      <c r="AA65" s="56"/>
      <c r="AB65" s="59"/>
      <c r="AC65" s="59"/>
      <c r="AE65" s="59"/>
      <c r="AG65" s="46"/>
      <c r="AH65" s="46"/>
      <c r="AI65" s="46"/>
    </row>
    <row r="66" spans="2:35">
      <c r="B66" s="16">
        <v>59</v>
      </c>
      <c r="C66" s="16">
        <v>1068</v>
      </c>
      <c r="D66" s="16" t="s">
        <v>123</v>
      </c>
      <c r="E66" s="16" t="s">
        <v>124</v>
      </c>
      <c r="F66" s="11" t="s">
        <v>8</v>
      </c>
      <c r="G66" s="11" t="str">
        <f t="shared" si="3"/>
        <v>東</v>
      </c>
      <c r="H66" s="11" t="s">
        <v>521</v>
      </c>
      <c r="I66" s="11"/>
      <c r="J66" s="36">
        <v>46112</v>
      </c>
      <c r="K66" s="36">
        <f t="shared" si="1"/>
        <v>46113</v>
      </c>
      <c r="L66" s="36" t="s">
        <v>507</v>
      </c>
      <c r="M66" s="36">
        <f t="shared" si="2"/>
        <v>49765</v>
      </c>
      <c r="N66" s="11">
        <v>4</v>
      </c>
      <c r="O66" s="11" t="s">
        <v>463</v>
      </c>
      <c r="P66" s="11" t="s">
        <v>475</v>
      </c>
      <c r="Q66" s="11" t="s">
        <v>498</v>
      </c>
      <c r="R66" s="11" t="s">
        <v>505</v>
      </c>
      <c r="S66" s="11" t="s">
        <v>525</v>
      </c>
      <c r="T66" s="16"/>
      <c r="Y66" s="55"/>
      <c r="Z66" s="55"/>
      <c r="AA66" s="56"/>
      <c r="AB66" s="55"/>
      <c r="AC66" s="55"/>
      <c r="AE66" s="55"/>
      <c r="AG66" s="46"/>
      <c r="AH66" s="46"/>
      <c r="AI66" s="46"/>
    </row>
    <row r="67" spans="2:35">
      <c r="B67" s="16">
        <v>60</v>
      </c>
      <c r="C67" s="16">
        <v>1069</v>
      </c>
      <c r="D67" s="16" t="s">
        <v>125</v>
      </c>
      <c r="E67" s="16" t="s">
        <v>126</v>
      </c>
      <c r="F67" s="11" t="s">
        <v>8</v>
      </c>
      <c r="G67" s="11" t="str">
        <f t="shared" si="3"/>
        <v>中央</v>
      </c>
      <c r="H67" s="11" t="s">
        <v>523</v>
      </c>
      <c r="I67" s="11"/>
      <c r="J67" s="36">
        <v>46203</v>
      </c>
      <c r="K67" s="36">
        <f t="shared" si="1"/>
        <v>46204</v>
      </c>
      <c r="L67" s="36" t="s">
        <v>507</v>
      </c>
      <c r="M67" s="36">
        <f t="shared" si="2"/>
        <v>49856</v>
      </c>
      <c r="N67" s="11">
        <v>4</v>
      </c>
      <c r="O67" s="11" t="s">
        <v>505</v>
      </c>
      <c r="P67" s="11">
        <v>150</v>
      </c>
      <c r="Q67" s="11" t="s">
        <v>498</v>
      </c>
      <c r="R67" s="11" t="s">
        <v>505</v>
      </c>
      <c r="S67" s="11" t="s">
        <v>525</v>
      </c>
      <c r="T67" s="16"/>
      <c r="Y67" s="55"/>
      <c r="Z67" s="55"/>
      <c r="AA67" s="56"/>
      <c r="AB67" s="55"/>
      <c r="AC67" s="55"/>
      <c r="AE67" s="55"/>
      <c r="AG67" s="46"/>
      <c r="AH67" s="46"/>
      <c r="AI67" s="46"/>
    </row>
    <row r="68" spans="2:35">
      <c r="B68" s="16">
        <v>61</v>
      </c>
      <c r="C68" s="16">
        <v>1070</v>
      </c>
      <c r="D68" s="16" t="s">
        <v>127</v>
      </c>
      <c r="E68" s="16" t="s">
        <v>128</v>
      </c>
      <c r="F68" s="11" t="s">
        <v>8</v>
      </c>
      <c r="G68" s="11" t="str">
        <f t="shared" si="3"/>
        <v>城南</v>
      </c>
      <c r="H68" s="11" t="s">
        <v>523</v>
      </c>
      <c r="I68" s="11"/>
      <c r="J68" s="36">
        <v>46203</v>
      </c>
      <c r="K68" s="36">
        <f t="shared" si="1"/>
        <v>46204</v>
      </c>
      <c r="L68" s="36" t="s">
        <v>507</v>
      </c>
      <c r="M68" s="36">
        <f t="shared" si="2"/>
        <v>49856</v>
      </c>
      <c r="N68" s="11">
        <v>4</v>
      </c>
      <c r="O68" s="11" t="s">
        <v>505</v>
      </c>
      <c r="P68" s="11">
        <v>100</v>
      </c>
      <c r="Q68" s="11">
        <v>150</v>
      </c>
      <c r="R68" s="11" t="s">
        <v>463</v>
      </c>
      <c r="S68" s="11" t="s">
        <v>525</v>
      </c>
      <c r="T68" s="16"/>
      <c r="Y68" s="55"/>
      <c r="Z68" s="55"/>
      <c r="AA68" s="56"/>
      <c r="AB68" s="55"/>
      <c r="AC68" s="55"/>
      <c r="AE68" s="55"/>
      <c r="AG68" s="46"/>
      <c r="AH68" s="46"/>
      <c r="AI68" s="46"/>
    </row>
    <row r="69" spans="2:35">
      <c r="B69" s="16">
        <v>62</v>
      </c>
      <c r="C69" s="16">
        <v>1071</v>
      </c>
      <c r="D69" s="16" t="s">
        <v>129</v>
      </c>
      <c r="E69" s="16" t="s">
        <v>130</v>
      </c>
      <c r="F69" s="11" t="s">
        <v>8</v>
      </c>
      <c r="G69" s="11" t="str">
        <f t="shared" si="3"/>
        <v>南</v>
      </c>
      <c r="H69" s="11" t="s">
        <v>520</v>
      </c>
      <c r="I69" s="11"/>
      <c r="J69" s="36">
        <v>46477</v>
      </c>
      <c r="K69" s="36">
        <f t="shared" si="1"/>
        <v>46478</v>
      </c>
      <c r="L69" s="36" t="s">
        <v>507</v>
      </c>
      <c r="M69" s="36">
        <f t="shared" si="2"/>
        <v>50130</v>
      </c>
      <c r="N69" s="11">
        <v>4</v>
      </c>
      <c r="O69" s="11" t="s">
        <v>505</v>
      </c>
      <c r="P69" s="11">
        <v>100</v>
      </c>
      <c r="Q69" s="11">
        <v>150</v>
      </c>
      <c r="R69" s="11" t="s">
        <v>463</v>
      </c>
      <c r="S69" s="11" t="s">
        <v>525</v>
      </c>
      <c r="T69" s="16"/>
      <c r="Y69" s="55"/>
      <c r="Z69" s="55"/>
      <c r="AA69" s="56"/>
      <c r="AB69" s="55"/>
      <c r="AC69" s="55"/>
      <c r="AE69" s="55"/>
      <c r="AG69" s="46"/>
      <c r="AH69" s="46"/>
      <c r="AI69" s="46"/>
    </row>
    <row r="70" spans="2:35">
      <c r="B70" s="16">
        <v>63</v>
      </c>
      <c r="C70" s="16">
        <v>1072</v>
      </c>
      <c r="D70" s="16" t="s">
        <v>131</v>
      </c>
      <c r="E70" s="16" t="s">
        <v>132</v>
      </c>
      <c r="F70" s="11" t="s">
        <v>8</v>
      </c>
      <c r="G70" s="11" t="str">
        <f t="shared" si="3"/>
        <v>早良</v>
      </c>
      <c r="H70" s="11" t="s">
        <v>518</v>
      </c>
      <c r="I70" s="11"/>
      <c r="J70" s="36">
        <v>46477</v>
      </c>
      <c r="K70" s="36">
        <f t="shared" si="1"/>
        <v>46478</v>
      </c>
      <c r="L70" s="36" t="s">
        <v>507</v>
      </c>
      <c r="M70" s="36">
        <f t="shared" si="2"/>
        <v>50130</v>
      </c>
      <c r="N70" s="11">
        <v>4</v>
      </c>
      <c r="O70" s="11" t="s">
        <v>505</v>
      </c>
      <c r="P70" s="11">
        <v>200</v>
      </c>
      <c r="Q70" s="11" t="s">
        <v>498</v>
      </c>
      <c r="R70" s="11" t="s">
        <v>505</v>
      </c>
      <c r="S70" s="11" t="s">
        <v>525</v>
      </c>
      <c r="T70" s="16"/>
      <c r="Y70" s="55"/>
      <c r="Z70" s="55"/>
      <c r="AA70" s="56"/>
      <c r="AB70" s="57"/>
      <c r="AC70" s="55"/>
      <c r="AE70" s="55"/>
      <c r="AG70" s="46"/>
      <c r="AH70" s="46"/>
      <c r="AI70" s="46"/>
    </row>
    <row r="71" spans="2:35">
      <c r="B71" s="16">
        <v>64</v>
      </c>
      <c r="C71" s="16">
        <v>1073</v>
      </c>
      <c r="D71" s="16" t="s">
        <v>133</v>
      </c>
      <c r="E71" s="16" t="s">
        <v>134</v>
      </c>
      <c r="F71" s="11" t="s">
        <v>8</v>
      </c>
      <c r="G71" s="11" t="str">
        <f t="shared" si="3"/>
        <v>南</v>
      </c>
      <c r="H71" s="11" t="s">
        <v>520</v>
      </c>
      <c r="I71" s="11"/>
      <c r="J71" s="36">
        <v>46477</v>
      </c>
      <c r="K71" s="36">
        <f t="shared" si="1"/>
        <v>46478</v>
      </c>
      <c r="L71" s="36" t="s">
        <v>507</v>
      </c>
      <c r="M71" s="36">
        <f t="shared" si="2"/>
        <v>50130</v>
      </c>
      <c r="N71" s="11">
        <v>4</v>
      </c>
      <c r="O71" s="11" t="s">
        <v>505</v>
      </c>
      <c r="P71" s="11">
        <v>200</v>
      </c>
      <c r="Q71" s="11" t="s">
        <v>498</v>
      </c>
      <c r="R71" s="11" t="s">
        <v>505</v>
      </c>
      <c r="S71" s="11" t="s">
        <v>525</v>
      </c>
      <c r="T71" s="16"/>
      <c r="Y71" s="55"/>
      <c r="Z71" s="55"/>
      <c r="AA71" s="56"/>
      <c r="AB71" s="57"/>
      <c r="AC71" s="55"/>
      <c r="AE71" s="55"/>
      <c r="AG71" s="46"/>
      <c r="AH71" s="46"/>
      <c r="AI71" s="46"/>
    </row>
    <row r="72" spans="2:35">
      <c r="B72" s="16">
        <v>65</v>
      </c>
      <c r="C72" s="16">
        <v>1074</v>
      </c>
      <c r="D72" s="16" t="s">
        <v>135</v>
      </c>
      <c r="E72" s="16" t="s">
        <v>136</v>
      </c>
      <c r="F72" s="11" t="s">
        <v>8</v>
      </c>
      <c r="G72" s="11" t="str">
        <f t="shared" si="3"/>
        <v>早良</v>
      </c>
      <c r="H72" s="11" t="s">
        <v>518</v>
      </c>
      <c r="I72" s="41"/>
      <c r="J72" s="36">
        <v>46203</v>
      </c>
      <c r="K72" s="36">
        <f t="shared" ref="K72:K135" si="4">$J72+1</f>
        <v>46204</v>
      </c>
      <c r="L72" s="36" t="s">
        <v>507</v>
      </c>
      <c r="M72" s="36">
        <f t="shared" ref="M72:M135" si="5">EDATE($K72,120)-1</f>
        <v>49856</v>
      </c>
      <c r="N72" s="11">
        <v>4</v>
      </c>
      <c r="O72" s="11" t="s">
        <v>505</v>
      </c>
      <c r="P72" s="11" t="s">
        <v>485</v>
      </c>
      <c r="Q72" s="11" t="s">
        <v>481</v>
      </c>
      <c r="R72" s="11" t="s">
        <v>463</v>
      </c>
      <c r="S72" s="11" t="s">
        <v>525</v>
      </c>
      <c r="T72" s="16"/>
      <c r="Y72" s="55"/>
      <c r="Z72" s="55"/>
      <c r="AA72" s="56"/>
      <c r="AB72" s="55"/>
      <c r="AC72" s="55"/>
      <c r="AE72" s="55"/>
      <c r="AG72" s="46"/>
      <c r="AH72" s="46"/>
      <c r="AI72" s="46"/>
    </row>
    <row r="73" spans="2:35">
      <c r="B73" s="16">
        <v>66</v>
      </c>
      <c r="C73" s="16">
        <v>1075</v>
      </c>
      <c r="D73" s="16" t="s">
        <v>137</v>
      </c>
      <c r="E73" s="16" t="s">
        <v>138</v>
      </c>
      <c r="F73" s="11" t="s">
        <v>8</v>
      </c>
      <c r="G73" s="11" t="str">
        <f t="shared" ref="G73:G136" si="6">IF(MID(E73,4,1)="中","中央",IF(MID(E73,4,1)="東","東",IF(MID(E73,4,1)="城","城南",IF(MID(E73,4,1)="博","博多",IF(MID(E73,4,1)="西","西",IF(MID(E73,4,1)="早","早良",IF(MID(E73,4,1)="南","南")))))))</f>
        <v>南</v>
      </c>
      <c r="H73" s="11" t="s">
        <v>520</v>
      </c>
      <c r="I73" s="41"/>
      <c r="J73" s="36">
        <v>46203</v>
      </c>
      <c r="K73" s="36">
        <f t="shared" si="4"/>
        <v>46204</v>
      </c>
      <c r="L73" s="36" t="s">
        <v>507</v>
      </c>
      <c r="M73" s="36">
        <f t="shared" si="5"/>
        <v>49856</v>
      </c>
      <c r="N73" s="11">
        <v>4</v>
      </c>
      <c r="O73" s="11" t="s">
        <v>505</v>
      </c>
      <c r="P73" s="11">
        <v>200</v>
      </c>
      <c r="Q73" s="11" t="str">
        <f>IF(V73="有","既設+50",IF(V73="有（＋主遮断）","既設+50","既設"))</f>
        <v>既設</v>
      </c>
      <c r="R73" s="11" t="s">
        <v>505</v>
      </c>
      <c r="S73" s="11" t="s">
        <v>525</v>
      </c>
      <c r="T73" s="16"/>
      <c r="Y73" s="55"/>
      <c r="Z73" s="55"/>
      <c r="AA73" s="56"/>
      <c r="AB73" s="55"/>
      <c r="AC73" s="55"/>
      <c r="AE73" s="55"/>
      <c r="AG73" s="46"/>
      <c r="AH73" s="46"/>
      <c r="AI73" s="46"/>
    </row>
    <row r="74" spans="2:35">
      <c r="B74" s="16">
        <v>67</v>
      </c>
      <c r="C74" s="16">
        <v>1076</v>
      </c>
      <c r="D74" s="16" t="s">
        <v>139</v>
      </c>
      <c r="E74" s="16" t="s">
        <v>140</v>
      </c>
      <c r="F74" s="11" t="s">
        <v>8</v>
      </c>
      <c r="G74" s="11" t="str">
        <f t="shared" si="6"/>
        <v>南</v>
      </c>
      <c r="H74" s="11" t="s">
        <v>520</v>
      </c>
      <c r="I74" s="41"/>
      <c r="J74" s="36">
        <v>46112</v>
      </c>
      <c r="K74" s="36">
        <f t="shared" si="4"/>
        <v>46113</v>
      </c>
      <c r="L74" s="36" t="s">
        <v>507</v>
      </c>
      <c r="M74" s="36">
        <f t="shared" si="5"/>
        <v>49765</v>
      </c>
      <c r="N74" s="11">
        <v>4</v>
      </c>
      <c r="O74" s="11" t="s">
        <v>505</v>
      </c>
      <c r="P74" s="11">
        <v>150</v>
      </c>
      <c r="Q74" s="11">
        <v>200</v>
      </c>
      <c r="R74" s="11" t="s">
        <v>463</v>
      </c>
      <c r="S74" s="11" t="s">
        <v>525</v>
      </c>
      <c r="T74" s="16"/>
      <c r="Y74" s="55"/>
      <c r="Z74" s="55"/>
      <c r="AA74" s="56"/>
      <c r="AB74" s="55"/>
      <c r="AC74" s="55"/>
      <c r="AE74" s="55"/>
      <c r="AG74" s="46"/>
      <c r="AH74" s="46"/>
      <c r="AI74" s="46"/>
    </row>
    <row r="75" spans="2:35">
      <c r="B75" s="16">
        <v>68</v>
      </c>
      <c r="C75" s="16">
        <v>1077</v>
      </c>
      <c r="D75" s="16" t="s">
        <v>141</v>
      </c>
      <c r="E75" s="16" t="s">
        <v>142</v>
      </c>
      <c r="F75" s="11" t="s">
        <v>8</v>
      </c>
      <c r="G75" s="11" t="str">
        <f t="shared" si="6"/>
        <v>南</v>
      </c>
      <c r="H75" s="11" t="s">
        <v>520</v>
      </c>
      <c r="I75" s="41"/>
      <c r="J75" s="36">
        <v>46568</v>
      </c>
      <c r="K75" s="36">
        <f t="shared" si="4"/>
        <v>46569</v>
      </c>
      <c r="L75" s="36" t="s">
        <v>507</v>
      </c>
      <c r="M75" s="36">
        <f t="shared" si="5"/>
        <v>50221</v>
      </c>
      <c r="N75" s="11">
        <v>4</v>
      </c>
      <c r="O75" s="11" t="s">
        <v>505</v>
      </c>
      <c r="P75" s="11">
        <v>100</v>
      </c>
      <c r="Q75" s="11">
        <v>150</v>
      </c>
      <c r="R75" s="11" t="s">
        <v>463</v>
      </c>
      <c r="S75" s="11" t="s">
        <v>525</v>
      </c>
      <c r="T75" s="16"/>
      <c r="Y75" s="55"/>
      <c r="Z75" s="55"/>
      <c r="AA75" s="56"/>
      <c r="AB75" s="55"/>
      <c r="AC75" s="55"/>
      <c r="AE75" s="55"/>
      <c r="AG75" s="46"/>
      <c r="AH75" s="46"/>
      <c r="AI75" s="46"/>
    </row>
    <row r="76" spans="2:35">
      <c r="B76" s="16">
        <v>69</v>
      </c>
      <c r="C76" s="16">
        <v>1078</v>
      </c>
      <c r="D76" s="16" t="s">
        <v>143</v>
      </c>
      <c r="E76" s="18" t="s">
        <v>144</v>
      </c>
      <c r="F76" s="11" t="s">
        <v>8</v>
      </c>
      <c r="G76" s="11" t="str">
        <f t="shared" si="6"/>
        <v>城南</v>
      </c>
      <c r="H76" s="11" t="s">
        <v>523</v>
      </c>
      <c r="I76" s="41"/>
      <c r="J76" s="36">
        <v>46477</v>
      </c>
      <c r="K76" s="36">
        <f t="shared" si="4"/>
        <v>46478</v>
      </c>
      <c r="L76" s="36" t="s">
        <v>507</v>
      </c>
      <c r="M76" s="36">
        <f t="shared" si="5"/>
        <v>50130</v>
      </c>
      <c r="N76" s="11">
        <v>4</v>
      </c>
      <c r="O76" s="11" t="s">
        <v>505</v>
      </c>
      <c r="P76" s="11">
        <v>100</v>
      </c>
      <c r="Q76" s="11" t="s">
        <v>498</v>
      </c>
      <c r="R76" s="11" t="s">
        <v>505</v>
      </c>
      <c r="S76" s="11" t="s">
        <v>525</v>
      </c>
      <c r="T76" s="16"/>
      <c r="Y76" s="55"/>
      <c r="Z76" s="55"/>
      <c r="AA76" s="56"/>
      <c r="AB76" s="55"/>
      <c r="AC76" s="55"/>
      <c r="AE76" s="55"/>
      <c r="AG76" s="46"/>
      <c r="AH76" s="46"/>
      <c r="AI76" s="46"/>
    </row>
    <row r="77" spans="2:35">
      <c r="B77" s="16">
        <v>70</v>
      </c>
      <c r="C77" s="16">
        <v>1079</v>
      </c>
      <c r="D77" s="16" t="s">
        <v>145</v>
      </c>
      <c r="E77" s="16" t="s">
        <v>146</v>
      </c>
      <c r="F77" s="11" t="s">
        <v>8</v>
      </c>
      <c r="G77" s="11" t="str">
        <f t="shared" si="6"/>
        <v>早良</v>
      </c>
      <c r="H77" s="11" t="s">
        <v>518</v>
      </c>
      <c r="I77" s="41"/>
      <c r="J77" s="36">
        <v>46203</v>
      </c>
      <c r="K77" s="36">
        <f t="shared" si="4"/>
        <v>46204</v>
      </c>
      <c r="L77" s="36" t="s">
        <v>507</v>
      </c>
      <c r="M77" s="36">
        <f t="shared" si="5"/>
        <v>49856</v>
      </c>
      <c r="N77" s="11">
        <v>4</v>
      </c>
      <c r="O77" s="11" t="s">
        <v>505</v>
      </c>
      <c r="P77" s="11">
        <v>150</v>
      </c>
      <c r="Q77" s="11" t="s">
        <v>498</v>
      </c>
      <c r="R77" s="11" t="s">
        <v>505</v>
      </c>
      <c r="S77" s="11" t="s">
        <v>525</v>
      </c>
      <c r="T77" s="16"/>
      <c r="Y77" s="55"/>
      <c r="Z77" s="55"/>
      <c r="AA77" s="56"/>
      <c r="AB77" s="55"/>
      <c r="AC77" s="55"/>
      <c r="AE77" s="55"/>
      <c r="AG77" s="46"/>
      <c r="AH77" s="46"/>
      <c r="AI77" s="46"/>
    </row>
    <row r="78" spans="2:35">
      <c r="B78" s="16">
        <v>71</v>
      </c>
      <c r="C78" s="16">
        <v>1080</v>
      </c>
      <c r="D78" s="16" t="s">
        <v>147</v>
      </c>
      <c r="E78" s="16" t="s">
        <v>148</v>
      </c>
      <c r="F78" s="11" t="s">
        <v>8</v>
      </c>
      <c r="G78" s="11" t="str">
        <f t="shared" si="6"/>
        <v>東</v>
      </c>
      <c r="H78" s="11" t="s">
        <v>517</v>
      </c>
      <c r="I78" s="41"/>
      <c r="J78" s="36">
        <v>46203</v>
      </c>
      <c r="K78" s="36">
        <f t="shared" si="4"/>
        <v>46204</v>
      </c>
      <c r="L78" s="36" t="s">
        <v>507</v>
      </c>
      <c r="M78" s="36">
        <f t="shared" si="5"/>
        <v>49856</v>
      </c>
      <c r="N78" s="11">
        <v>4</v>
      </c>
      <c r="O78" s="11" t="s">
        <v>463</v>
      </c>
      <c r="P78" s="11">
        <v>150</v>
      </c>
      <c r="Q78" s="11" t="s">
        <v>498</v>
      </c>
      <c r="R78" s="11" t="s">
        <v>505</v>
      </c>
      <c r="S78" s="11" t="s">
        <v>525</v>
      </c>
      <c r="T78" s="16"/>
      <c r="Y78" s="55"/>
      <c r="Z78" s="55"/>
      <c r="AA78" s="56"/>
      <c r="AB78" s="55"/>
      <c r="AC78" s="55"/>
      <c r="AE78" s="55"/>
      <c r="AG78" s="46"/>
      <c r="AH78" s="46"/>
      <c r="AI78" s="46"/>
    </row>
    <row r="79" spans="2:35">
      <c r="B79" s="16">
        <v>72</v>
      </c>
      <c r="C79" s="16">
        <v>1081</v>
      </c>
      <c r="D79" s="16" t="s">
        <v>149</v>
      </c>
      <c r="E79" s="16" t="s">
        <v>150</v>
      </c>
      <c r="F79" s="11" t="s">
        <v>8</v>
      </c>
      <c r="G79" s="11" t="str">
        <f t="shared" si="6"/>
        <v>東</v>
      </c>
      <c r="H79" s="11" t="s">
        <v>517</v>
      </c>
      <c r="I79" s="41"/>
      <c r="J79" s="36">
        <v>46477</v>
      </c>
      <c r="K79" s="36">
        <f t="shared" si="4"/>
        <v>46478</v>
      </c>
      <c r="L79" s="36" t="s">
        <v>507</v>
      </c>
      <c r="M79" s="36">
        <f t="shared" si="5"/>
        <v>50130</v>
      </c>
      <c r="N79" s="11">
        <v>4</v>
      </c>
      <c r="O79" s="11" t="s">
        <v>505</v>
      </c>
      <c r="P79" s="11">
        <v>150</v>
      </c>
      <c r="Q79" s="11" t="s">
        <v>498</v>
      </c>
      <c r="R79" s="11" t="s">
        <v>505</v>
      </c>
      <c r="S79" s="11" t="s">
        <v>525</v>
      </c>
      <c r="T79" s="16"/>
      <c r="Y79" s="55"/>
      <c r="Z79" s="55"/>
      <c r="AA79" s="56"/>
      <c r="AB79" s="55"/>
      <c r="AC79" s="55"/>
      <c r="AE79" s="55"/>
      <c r="AG79" s="46"/>
      <c r="AH79" s="46"/>
      <c r="AI79" s="46"/>
    </row>
    <row r="80" spans="2:35">
      <c r="B80" s="16">
        <v>73</v>
      </c>
      <c r="C80" s="16">
        <v>1082</v>
      </c>
      <c r="D80" s="16" t="s">
        <v>151</v>
      </c>
      <c r="E80" s="16" t="s">
        <v>152</v>
      </c>
      <c r="F80" s="11" t="s">
        <v>8</v>
      </c>
      <c r="G80" s="11" t="str">
        <f t="shared" si="6"/>
        <v>城南</v>
      </c>
      <c r="H80" s="11" t="s">
        <v>523</v>
      </c>
      <c r="I80" s="41"/>
      <c r="J80" s="36">
        <v>46112</v>
      </c>
      <c r="K80" s="36">
        <f t="shared" si="4"/>
        <v>46113</v>
      </c>
      <c r="L80" s="36" t="s">
        <v>507</v>
      </c>
      <c r="M80" s="36">
        <f t="shared" si="5"/>
        <v>49765</v>
      </c>
      <c r="N80" s="11">
        <v>4</v>
      </c>
      <c r="O80" s="11" t="s">
        <v>505</v>
      </c>
      <c r="P80" s="11">
        <v>150</v>
      </c>
      <c r="Q80" s="11" t="s">
        <v>498</v>
      </c>
      <c r="R80" s="11" t="s">
        <v>505</v>
      </c>
      <c r="S80" s="11" t="s">
        <v>525</v>
      </c>
      <c r="T80" s="16"/>
      <c r="Y80" s="55"/>
      <c r="Z80" s="55"/>
      <c r="AA80" s="56"/>
      <c r="AB80" s="55"/>
      <c r="AC80" s="55"/>
      <c r="AE80" s="55"/>
      <c r="AG80" s="46"/>
      <c r="AH80" s="46"/>
      <c r="AI80" s="46"/>
    </row>
    <row r="81" spans="2:35">
      <c r="B81" s="16">
        <v>74</v>
      </c>
      <c r="C81" s="16">
        <v>1083</v>
      </c>
      <c r="D81" s="16" t="s">
        <v>153</v>
      </c>
      <c r="E81" s="16" t="s">
        <v>154</v>
      </c>
      <c r="F81" s="11" t="s">
        <v>8</v>
      </c>
      <c r="G81" s="11" t="str">
        <f t="shared" si="6"/>
        <v>東</v>
      </c>
      <c r="H81" s="11" t="s">
        <v>517</v>
      </c>
      <c r="I81" s="41"/>
      <c r="J81" s="36">
        <v>46568</v>
      </c>
      <c r="K81" s="36">
        <f t="shared" si="4"/>
        <v>46569</v>
      </c>
      <c r="L81" s="36" t="s">
        <v>507</v>
      </c>
      <c r="M81" s="36">
        <f t="shared" si="5"/>
        <v>50221</v>
      </c>
      <c r="N81" s="11">
        <v>4</v>
      </c>
      <c r="O81" s="11" t="s">
        <v>463</v>
      </c>
      <c r="P81" s="11" t="s">
        <v>469</v>
      </c>
      <c r="Q81" s="11" t="s">
        <v>498</v>
      </c>
      <c r="R81" s="11" t="s">
        <v>505</v>
      </c>
      <c r="S81" s="11" t="s">
        <v>524</v>
      </c>
      <c r="T81" s="16"/>
      <c r="Y81" s="55"/>
      <c r="Z81" s="55"/>
      <c r="AA81" s="56"/>
      <c r="AB81" s="55"/>
      <c r="AC81" s="55"/>
      <c r="AE81" s="55"/>
      <c r="AG81" s="46"/>
      <c r="AH81" s="46"/>
      <c r="AI81" s="46"/>
    </row>
    <row r="82" spans="2:35">
      <c r="B82" s="16">
        <v>75</v>
      </c>
      <c r="C82" s="16">
        <v>1084</v>
      </c>
      <c r="D82" s="16" t="s">
        <v>155</v>
      </c>
      <c r="E82" s="16" t="s">
        <v>156</v>
      </c>
      <c r="F82" s="11" t="s">
        <v>8</v>
      </c>
      <c r="G82" s="11" t="str">
        <f t="shared" si="6"/>
        <v>東</v>
      </c>
      <c r="H82" s="11" t="s">
        <v>517</v>
      </c>
      <c r="I82" s="41"/>
      <c r="J82" s="36">
        <v>46568</v>
      </c>
      <c r="K82" s="36">
        <f t="shared" si="4"/>
        <v>46569</v>
      </c>
      <c r="L82" s="36" t="s">
        <v>507</v>
      </c>
      <c r="M82" s="36">
        <f t="shared" si="5"/>
        <v>50221</v>
      </c>
      <c r="N82" s="11">
        <v>4</v>
      </c>
      <c r="O82" s="11" t="s">
        <v>463</v>
      </c>
      <c r="P82" s="11">
        <v>75</v>
      </c>
      <c r="Q82" s="11" t="s">
        <v>498</v>
      </c>
      <c r="R82" s="11" t="s">
        <v>505</v>
      </c>
      <c r="S82" s="11" t="s">
        <v>524</v>
      </c>
      <c r="T82" s="16"/>
      <c r="Y82" s="55"/>
      <c r="Z82" s="55"/>
      <c r="AA82" s="56"/>
      <c r="AB82" s="55"/>
      <c r="AC82" s="55"/>
      <c r="AE82" s="55"/>
      <c r="AG82" s="46"/>
      <c r="AH82" s="46"/>
      <c r="AI82" s="46"/>
    </row>
    <row r="83" spans="2:35">
      <c r="B83" s="16">
        <v>76</v>
      </c>
      <c r="C83" s="16">
        <v>1085</v>
      </c>
      <c r="D83" s="16" t="s">
        <v>157</v>
      </c>
      <c r="E83" s="16" t="s">
        <v>158</v>
      </c>
      <c r="F83" s="11" t="s">
        <v>8</v>
      </c>
      <c r="G83" s="11" t="str">
        <f t="shared" si="6"/>
        <v>東</v>
      </c>
      <c r="H83" s="11" t="s">
        <v>517</v>
      </c>
      <c r="I83" s="41"/>
      <c r="J83" s="36">
        <v>46203</v>
      </c>
      <c r="K83" s="36">
        <f t="shared" si="4"/>
        <v>46204</v>
      </c>
      <c r="L83" s="36" t="s">
        <v>507</v>
      </c>
      <c r="M83" s="36">
        <f t="shared" si="5"/>
        <v>49856</v>
      </c>
      <c r="N83" s="11">
        <v>4</v>
      </c>
      <c r="O83" s="11" t="s">
        <v>463</v>
      </c>
      <c r="P83" s="11">
        <v>200</v>
      </c>
      <c r="Q83" s="11" t="s">
        <v>498</v>
      </c>
      <c r="R83" s="11" t="s">
        <v>505</v>
      </c>
      <c r="S83" s="11" t="s">
        <v>524</v>
      </c>
      <c r="T83" s="16"/>
      <c r="Y83" s="55"/>
      <c r="Z83" s="55"/>
      <c r="AA83" s="56"/>
      <c r="AB83" s="55"/>
      <c r="AC83" s="55"/>
      <c r="AE83" s="55"/>
      <c r="AG83" s="46"/>
      <c r="AH83" s="46"/>
      <c r="AI83" s="46"/>
    </row>
    <row r="84" spans="2:35">
      <c r="B84" s="16">
        <v>77</v>
      </c>
      <c r="C84" s="16">
        <v>1086</v>
      </c>
      <c r="D84" s="16" t="s">
        <v>159</v>
      </c>
      <c r="E84" s="16" t="s">
        <v>160</v>
      </c>
      <c r="F84" s="11" t="s">
        <v>8</v>
      </c>
      <c r="G84" s="11" t="str">
        <f t="shared" si="6"/>
        <v>南</v>
      </c>
      <c r="H84" s="11" t="s">
        <v>520</v>
      </c>
      <c r="I84" s="41"/>
      <c r="J84" s="36">
        <v>46477</v>
      </c>
      <c r="K84" s="36">
        <f t="shared" si="4"/>
        <v>46478</v>
      </c>
      <c r="L84" s="36" t="s">
        <v>507</v>
      </c>
      <c r="M84" s="36">
        <f t="shared" si="5"/>
        <v>50130</v>
      </c>
      <c r="N84" s="11">
        <v>4</v>
      </c>
      <c r="O84" s="11" t="s">
        <v>505</v>
      </c>
      <c r="P84" s="11">
        <v>100</v>
      </c>
      <c r="Q84" s="11">
        <v>150</v>
      </c>
      <c r="R84" s="11" t="s">
        <v>463</v>
      </c>
      <c r="S84" s="11" t="s">
        <v>525</v>
      </c>
      <c r="T84" s="16"/>
      <c r="Y84" s="55"/>
      <c r="Z84" s="55"/>
      <c r="AA84" s="56"/>
      <c r="AB84" s="55"/>
      <c r="AC84" s="55"/>
      <c r="AE84" s="55"/>
      <c r="AG84" s="46"/>
      <c r="AH84" s="46"/>
      <c r="AI84" s="46"/>
    </row>
    <row r="85" spans="2:35">
      <c r="B85" s="16">
        <v>78</v>
      </c>
      <c r="C85" s="16">
        <v>1087</v>
      </c>
      <c r="D85" s="16" t="s">
        <v>161</v>
      </c>
      <c r="E85" s="16" t="s">
        <v>162</v>
      </c>
      <c r="F85" s="11" t="s">
        <v>8</v>
      </c>
      <c r="G85" s="11" t="str">
        <f t="shared" si="6"/>
        <v>城南</v>
      </c>
      <c r="H85" s="11" t="s">
        <v>523</v>
      </c>
      <c r="I85" s="41"/>
      <c r="J85" s="36">
        <v>46477</v>
      </c>
      <c r="K85" s="36">
        <f t="shared" si="4"/>
        <v>46478</v>
      </c>
      <c r="L85" s="36" t="s">
        <v>507</v>
      </c>
      <c r="M85" s="36">
        <f t="shared" si="5"/>
        <v>50130</v>
      </c>
      <c r="N85" s="11">
        <v>4</v>
      </c>
      <c r="O85" s="11" t="s">
        <v>505</v>
      </c>
      <c r="P85" s="11">
        <v>100</v>
      </c>
      <c r="Q85" s="11" t="s">
        <v>498</v>
      </c>
      <c r="R85" s="11" t="s">
        <v>505</v>
      </c>
      <c r="S85" s="11" t="s">
        <v>525</v>
      </c>
      <c r="T85" s="16"/>
      <c r="Y85" s="55"/>
      <c r="Z85" s="55"/>
      <c r="AA85" s="56"/>
      <c r="AB85" s="55"/>
      <c r="AC85" s="55"/>
      <c r="AE85" s="55"/>
      <c r="AG85" s="46"/>
      <c r="AH85" s="46"/>
      <c r="AI85" s="46"/>
    </row>
    <row r="86" spans="2:35">
      <c r="B86" s="16">
        <v>79</v>
      </c>
      <c r="C86" s="16">
        <v>1088</v>
      </c>
      <c r="D86" s="16" t="s">
        <v>163</v>
      </c>
      <c r="E86" s="16" t="s">
        <v>164</v>
      </c>
      <c r="F86" s="11" t="s">
        <v>8</v>
      </c>
      <c r="G86" s="11" t="str">
        <f t="shared" si="6"/>
        <v>西</v>
      </c>
      <c r="H86" s="11" t="s">
        <v>519</v>
      </c>
      <c r="I86" s="41"/>
      <c r="J86" s="36">
        <v>46112</v>
      </c>
      <c r="K86" s="36">
        <f t="shared" si="4"/>
        <v>46113</v>
      </c>
      <c r="L86" s="36" t="s">
        <v>507</v>
      </c>
      <c r="M86" s="36">
        <f t="shared" si="5"/>
        <v>49765</v>
      </c>
      <c r="N86" s="11">
        <v>4</v>
      </c>
      <c r="O86" s="11" t="s">
        <v>463</v>
      </c>
      <c r="P86" s="11">
        <v>150</v>
      </c>
      <c r="Q86" s="11" t="s">
        <v>498</v>
      </c>
      <c r="R86" s="11" t="s">
        <v>505</v>
      </c>
      <c r="S86" s="11" t="s">
        <v>525</v>
      </c>
      <c r="T86" s="16"/>
      <c r="Y86" s="55"/>
      <c r="Z86" s="55"/>
      <c r="AA86" s="56"/>
      <c r="AB86" s="55"/>
      <c r="AC86" s="55"/>
      <c r="AE86" s="55"/>
      <c r="AG86" s="46"/>
      <c r="AH86" s="46"/>
      <c r="AI86" s="46"/>
    </row>
    <row r="87" spans="2:35">
      <c r="B87" s="16">
        <v>80</v>
      </c>
      <c r="C87" s="16">
        <v>1089</v>
      </c>
      <c r="D87" s="16" t="s">
        <v>165</v>
      </c>
      <c r="E87" s="16" t="s">
        <v>166</v>
      </c>
      <c r="F87" s="11" t="s">
        <v>8</v>
      </c>
      <c r="G87" s="11" t="str">
        <f t="shared" si="6"/>
        <v>南</v>
      </c>
      <c r="H87" s="11" t="s">
        <v>520</v>
      </c>
      <c r="I87" s="41"/>
      <c r="J87" s="36">
        <v>46203</v>
      </c>
      <c r="K87" s="36">
        <f t="shared" si="4"/>
        <v>46204</v>
      </c>
      <c r="L87" s="36" t="s">
        <v>507</v>
      </c>
      <c r="M87" s="36">
        <f t="shared" si="5"/>
        <v>49856</v>
      </c>
      <c r="N87" s="11">
        <v>4</v>
      </c>
      <c r="O87" s="11" t="s">
        <v>505</v>
      </c>
      <c r="P87" s="11">
        <v>75</v>
      </c>
      <c r="Q87" s="11">
        <v>150</v>
      </c>
      <c r="R87" s="11" t="s">
        <v>463</v>
      </c>
      <c r="S87" s="11" t="s">
        <v>525</v>
      </c>
      <c r="T87" s="16"/>
      <c r="Y87" s="55"/>
      <c r="Z87" s="55"/>
      <c r="AA87" s="56"/>
      <c r="AB87" s="55"/>
      <c r="AC87" s="59"/>
      <c r="AE87" s="55"/>
      <c r="AG87" s="46"/>
      <c r="AH87" s="46"/>
      <c r="AI87" s="46"/>
    </row>
    <row r="88" spans="2:35">
      <c r="B88" s="16">
        <v>81</v>
      </c>
      <c r="C88" s="16">
        <v>1090</v>
      </c>
      <c r="D88" s="16" t="s">
        <v>167</v>
      </c>
      <c r="E88" s="16" t="s">
        <v>168</v>
      </c>
      <c r="F88" s="11" t="s">
        <v>8</v>
      </c>
      <c r="G88" s="11" t="str">
        <f t="shared" si="6"/>
        <v>東</v>
      </c>
      <c r="H88" s="11" t="s">
        <v>521</v>
      </c>
      <c r="I88" s="41"/>
      <c r="J88" s="36">
        <v>46203</v>
      </c>
      <c r="K88" s="36">
        <f t="shared" si="4"/>
        <v>46204</v>
      </c>
      <c r="L88" s="36" t="s">
        <v>507</v>
      </c>
      <c r="M88" s="36">
        <f t="shared" si="5"/>
        <v>49856</v>
      </c>
      <c r="N88" s="11">
        <v>4</v>
      </c>
      <c r="O88" s="11" t="s">
        <v>505</v>
      </c>
      <c r="P88" s="11">
        <v>150</v>
      </c>
      <c r="Q88" s="11">
        <v>200</v>
      </c>
      <c r="R88" s="11" t="s">
        <v>463</v>
      </c>
      <c r="S88" s="11" t="s">
        <v>525</v>
      </c>
      <c r="T88" s="16"/>
      <c r="Y88" s="55"/>
      <c r="Z88" s="55"/>
      <c r="AA88" s="56"/>
      <c r="AB88" s="55"/>
      <c r="AC88" s="55"/>
      <c r="AE88" s="55"/>
      <c r="AG88" s="46"/>
      <c r="AH88" s="46"/>
      <c r="AI88" s="46"/>
    </row>
    <row r="89" spans="2:35">
      <c r="B89" s="16">
        <v>82</v>
      </c>
      <c r="C89" s="16">
        <v>1091</v>
      </c>
      <c r="D89" s="16" t="s">
        <v>169</v>
      </c>
      <c r="E89" s="16" t="s">
        <v>170</v>
      </c>
      <c r="F89" s="11" t="s">
        <v>8</v>
      </c>
      <c r="G89" s="11" t="str">
        <f t="shared" si="6"/>
        <v>東</v>
      </c>
      <c r="H89" s="11" t="s">
        <v>521</v>
      </c>
      <c r="I89" s="41"/>
      <c r="J89" s="36">
        <v>46477</v>
      </c>
      <c r="K89" s="36">
        <f t="shared" si="4"/>
        <v>46478</v>
      </c>
      <c r="L89" s="36" t="s">
        <v>507</v>
      </c>
      <c r="M89" s="36">
        <f t="shared" si="5"/>
        <v>50130</v>
      </c>
      <c r="N89" s="11">
        <v>4</v>
      </c>
      <c r="O89" s="11" t="s">
        <v>505</v>
      </c>
      <c r="P89" s="11">
        <v>100</v>
      </c>
      <c r="Q89" s="11">
        <v>150</v>
      </c>
      <c r="R89" s="11" t="s">
        <v>463</v>
      </c>
      <c r="S89" s="11" t="s">
        <v>525</v>
      </c>
      <c r="T89" s="16"/>
      <c r="Y89" s="55"/>
      <c r="Z89" s="55"/>
      <c r="AA89" s="56"/>
      <c r="AB89" s="55"/>
      <c r="AC89" s="55"/>
      <c r="AE89" s="55"/>
      <c r="AG89" s="46"/>
      <c r="AH89" s="46"/>
      <c r="AI89" s="46"/>
    </row>
    <row r="90" spans="2:35">
      <c r="B90" s="16">
        <v>83</v>
      </c>
      <c r="C90" s="16">
        <v>1092</v>
      </c>
      <c r="D90" s="16" t="s">
        <v>171</v>
      </c>
      <c r="E90" s="16" t="s">
        <v>172</v>
      </c>
      <c r="F90" s="11" t="s">
        <v>8</v>
      </c>
      <c r="G90" s="11" t="str">
        <f t="shared" si="6"/>
        <v>博多</v>
      </c>
      <c r="H90" s="11" t="s">
        <v>521</v>
      </c>
      <c r="I90" s="41"/>
      <c r="J90" s="36">
        <v>46477</v>
      </c>
      <c r="K90" s="36">
        <f t="shared" si="4"/>
        <v>46478</v>
      </c>
      <c r="L90" s="36" t="s">
        <v>507</v>
      </c>
      <c r="M90" s="36">
        <f t="shared" si="5"/>
        <v>50130</v>
      </c>
      <c r="N90" s="11">
        <v>4</v>
      </c>
      <c r="O90" s="11" t="s">
        <v>505</v>
      </c>
      <c r="P90" s="11">
        <v>150</v>
      </c>
      <c r="Q90" s="11">
        <v>200</v>
      </c>
      <c r="R90" s="11" t="s">
        <v>506</v>
      </c>
      <c r="S90" s="11" t="s">
        <v>525</v>
      </c>
      <c r="T90" s="16"/>
      <c r="Y90" s="55"/>
      <c r="Z90" s="55"/>
      <c r="AA90" s="56"/>
      <c r="AB90" s="55"/>
      <c r="AC90" s="55"/>
      <c r="AE90" s="55"/>
      <c r="AG90" s="46"/>
      <c r="AH90" s="46"/>
      <c r="AI90" s="46"/>
    </row>
    <row r="91" spans="2:35">
      <c r="B91" s="16">
        <v>84</v>
      </c>
      <c r="C91" s="16">
        <v>1093</v>
      </c>
      <c r="D91" s="16" t="s">
        <v>173</v>
      </c>
      <c r="E91" s="16" t="s">
        <v>174</v>
      </c>
      <c r="F91" s="11" t="s">
        <v>8</v>
      </c>
      <c r="G91" s="11" t="str">
        <f t="shared" si="6"/>
        <v>南</v>
      </c>
      <c r="H91" s="11" t="s">
        <v>520</v>
      </c>
      <c r="I91" s="41"/>
      <c r="J91" s="36">
        <v>46568</v>
      </c>
      <c r="K91" s="36">
        <f t="shared" si="4"/>
        <v>46569</v>
      </c>
      <c r="L91" s="36" t="s">
        <v>507</v>
      </c>
      <c r="M91" s="36">
        <f t="shared" si="5"/>
        <v>50221</v>
      </c>
      <c r="N91" s="11">
        <v>4</v>
      </c>
      <c r="O91" s="11" t="s">
        <v>505</v>
      </c>
      <c r="P91" s="11">
        <v>100</v>
      </c>
      <c r="Q91" s="11">
        <v>150</v>
      </c>
      <c r="R91" s="11" t="s">
        <v>463</v>
      </c>
      <c r="S91" s="11" t="s">
        <v>525</v>
      </c>
      <c r="T91" s="16"/>
      <c r="Y91" s="55"/>
      <c r="Z91" s="55"/>
      <c r="AA91" s="56"/>
      <c r="AB91" s="55"/>
      <c r="AC91" s="55"/>
      <c r="AE91" s="55"/>
      <c r="AG91" s="46"/>
      <c r="AH91" s="46"/>
      <c r="AI91" s="46"/>
    </row>
    <row r="92" spans="2:35">
      <c r="B92" s="16">
        <v>85</v>
      </c>
      <c r="C92" s="16">
        <v>1094</v>
      </c>
      <c r="D92" s="16" t="s">
        <v>175</v>
      </c>
      <c r="E92" s="16" t="s">
        <v>176</v>
      </c>
      <c r="F92" s="11" t="s">
        <v>8</v>
      </c>
      <c r="G92" s="11" t="str">
        <f t="shared" si="6"/>
        <v>早良</v>
      </c>
      <c r="H92" s="11" t="s">
        <v>518</v>
      </c>
      <c r="I92" s="41"/>
      <c r="J92" s="36">
        <v>46477</v>
      </c>
      <c r="K92" s="36">
        <f t="shared" si="4"/>
        <v>46478</v>
      </c>
      <c r="L92" s="36" t="s">
        <v>507</v>
      </c>
      <c r="M92" s="36">
        <f t="shared" si="5"/>
        <v>50130</v>
      </c>
      <c r="N92" s="11">
        <v>4</v>
      </c>
      <c r="O92" s="11" t="s">
        <v>505</v>
      </c>
      <c r="P92" s="11">
        <v>150</v>
      </c>
      <c r="Q92" s="11" t="str">
        <f>IF(V92="有","既設+50",IF(V92="有（＋主遮断）","既設+50","既設"))</f>
        <v>既設</v>
      </c>
      <c r="R92" s="11" t="s">
        <v>505</v>
      </c>
      <c r="S92" s="11" t="s">
        <v>525</v>
      </c>
      <c r="T92" s="16"/>
      <c r="Y92" s="55"/>
      <c r="Z92" s="55"/>
      <c r="AA92" s="56"/>
      <c r="AB92" s="55"/>
      <c r="AC92" s="55"/>
      <c r="AE92" s="55"/>
      <c r="AG92" s="46"/>
      <c r="AH92" s="46"/>
      <c r="AI92" s="46"/>
    </row>
    <row r="93" spans="2:35">
      <c r="B93" s="16">
        <v>86</v>
      </c>
      <c r="C93" s="16">
        <v>1095</v>
      </c>
      <c r="D93" s="16" t="s">
        <v>177</v>
      </c>
      <c r="E93" s="16" t="s">
        <v>178</v>
      </c>
      <c r="F93" s="11" t="s">
        <v>8</v>
      </c>
      <c r="G93" s="11" t="str">
        <f t="shared" si="6"/>
        <v>早良</v>
      </c>
      <c r="H93" s="11" t="s">
        <v>518</v>
      </c>
      <c r="I93" s="41"/>
      <c r="J93" s="36">
        <v>46112</v>
      </c>
      <c r="K93" s="36">
        <f t="shared" si="4"/>
        <v>46113</v>
      </c>
      <c r="L93" s="36" t="s">
        <v>507</v>
      </c>
      <c r="M93" s="36">
        <f t="shared" si="5"/>
        <v>49765</v>
      </c>
      <c r="N93" s="11">
        <v>4</v>
      </c>
      <c r="O93" s="11" t="s">
        <v>505</v>
      </c>
      <c r="P93" s="11" t="s">
        <v>486</v>
      </c>
      <c r="Q93" s="11" t="s">
        <v>499</v>
      </c>
      <c r="R93" s="11" t="s">
        <v>463</v>
      </c>
      <c r="S93" s="11" t="s">
        <v>524</v>
      </c>
      <c r="T93" s="16"/>
      <c r="Y93" s="55"/>
      <c r="Z93" s="55"/>
      <c r="AA93" s="56"/>
      <c r="AB93" s="55"/>
      <c r="AC93" s="59"/>
      <c r="AE93" s="55"/>
      <c r="AG93" s="46"/>
      <c r="AH93" s="46"/>
      <c r="AI93" s="46"/>
    </row>
    <row r="94" spans="2:35">
      <c r="B94" s="16">
        <v>87</v>
      </c>
      <c r="C94" s="16">
        <v>1096</v>
      </c>
      <c r="D94" s="16" t="s">
        <v>179</v>
      </c>
      <c r="E94" s="16" t="s">
        <v>180</v>
      </c>
      <c r="F94" s="11" t="s">
        <v>8</v>
      </c>
      <c r="G94" s="11" t="str">
        <f t="shared" si="6"/>
        <v>早良</v>
      </c>
      <c r="H94" s="11" t="s">
        <v>518</v>
      </c>
      <c r="I94" s="41"/>
      <c r="J94" s="36">
        <v>46112</v>
      </c>
      <c r="K94" s="36">
        <f t="shared" si="4"/>
        <v>46113</v>
      </c>
      <c r="L94" s="36" t="s">
        <v>507</v>
      </c>
      <c r="M94" s="36">
        <f t="shared" si="5"/>
        <v>49765</v>
      </c>
      <c r="N94" s="11">
        <v>4</v>
      </c>
      <c r="O94" s="11" t="s">
        <v>505</v>
      </c>
      <c r="P94" s="11">
        <v>100</v>
      </c>
      <c r="Q94" s="11" t="s">
        <v>498</v>
      </c>
      <c r="R94" s="11" t="s">
        <v>505</v>
      </c>
      <c r="S94" s="11" t="s">
        <v>524</v>
      </c>
      <c r="T94" s="16"/>
      <c r="Y94" s="55"/>
      <c r="Z94" s="55"/>
      <c r="AA94" s="56"/>
      <c r="AB94" s="55"/>
      <c r="AC94" s="55"/>
      <c r="AE94" s="55"/>
      <c r="AG94" s="46"/>
      <c r="AH94" s="46"/>
      <c r="AI94" s="46"/>
    </row>
    <row r="95" spans="2:35">
      <c r="B95" s="16">
        <v>88</v>
      </c>
      <c r="C95" s="16">
        <v>1098</v>
      </c>
      <c r="D95" s="16" t="s">
        <v>181</v>
      </c>
      <c r="E95" s="18" t="s">
        <v>182</v>
      </c>
      <c r="F95" s="11" t="s">
        <v>8</v>
      </c>
      <c r="G95" s="11" t="str">
        <f t="shared" si="6"/>
        <v>早良</v>
      </c>
      <c r="H95" s="11" t="s">
        <v>518</v>
      </c>
      <c r="I95" s="41"/>
      <c r="J95" s="36">
        <v>46112</v>
      </c>
      <c r="K95" s="36">
        <f t="shared" si="4"/>
        <v>46113</v>
      </c>
      <c r="L95" s="36" t="s">
        <v>507</v>
      </c>
      <c r="M95" s="36">
        <f t="shared" si="5"/>
        <v>49765</v>
      </c>
      <c r="N95" s="11">
        <v>4</v>
      </c>
      <c r="O95" s="11" t="s">
        <v>505</v>
      </c>
      <c r="P95" s="11">
        <v>150</v>
      </c>
      <c r="Q95" s="11" t="s">
        <v>498</v>
      </c>
      <c r="R95" s="11" t="s">
        <v>505</v>
      </c>
      <c r="S95" s="11" t="s">
        <v>524</v>
      </c>
      <c r="T95" s="16"/>
      <c r="Y95" s="55"/>
      <c r="Z95" s="55"/>
      <c r="AA95" s="56"/>
      <c r="AB95" s="55"/>
      <c r="AC95" s="55"/>
      <c r="AE95" s="55"/>
      <c r="AG95" s="46"/>
      <c r="AH95" s="46"/>
      <c r="AI95" s="46"/>
    </row>
    <row r="96" spans="2:35">
      <c r="B96" s="16">
        <v>89</v>
      </c>
      <c r="C96" s="16">
        <v>1099</v>
      </c>
      <c r="D96" s="16" t="s">
        <v>183</v>
      </c>
      <c r="E96" s="16" t="s">
        <v>184</v>
      </c>
      <c r="F96" s="11" t="s">
        <v>8</v>
      </c>
      <c r="G96" s="11" t="str">
        <f t="shared" si="6"/>
        <v>博多</v>
      </c>
      <c r="H96" s="11" t="s">
        <v>521</v>
      </c>
      <c r="I96" s="41"/>
      <c r="J96" s="36">
        <v>46477</v>
      </c>
      <c r="K96" s="36">
        <f t="shared" si="4"/>
        <v>46478</v>
      </c>
      <c r="L96" s="36" t="s">
        <v>507</v>
      </c>
      <c r="M96" s="36">
        <f t="shared" si="5"/>
        <v>50130</v>
      </c>
      <c r="N96" s="11">
        <v>4</v>
      </c>
      <c r="O96" s="11" t="s">
        <v>505</v>
      </c>
      <c r="P96" s="11">
        <v>100</v>
      </c>
      <c r="Q96" s="11" t="s">
        <v>498</v>
      </c>
      <c r="R96" s="11" t="s">
        <v>505</v>
      </c>
      <c r="S96" s="11" t="s">
        <v>524</v>
      </c>
      <c r="T96" s="16"/>
      <c r="Y96" s="55"/>
      <c r="Z96" s="55"/>
      <c r="AA96" s="56"/>
      <c r="AB96" s="55"/>
      <c r="AC96" s="55"/>
      <c r="AE96" s="55"/>
      <c r="AG96" s="46"/>
      <c r="AH96" s="46"/>
      <c r="AI96" s="46"/>
    </row>
    <row r="97" spans="2:35">
      <c r="B97" s="16">
        <v>90</v>
      </c>
      <c r="C97" s="16">
        <v>1100</v>
      </c>
      <c r="D97" s="16" t="s">
        <v>185</v>
      </c>
      <c r="E97" s="16" t="s">
        <v>186</v>
      </c>
      <c r="F97" s="11" t="s">
        <v>8</v>
      </c>
      <c r="G97" s="11" t="str">
        <f t="shared" si="6"/>
        <v>早良</v>
      </c>
      <c r="H97" s="11" t="s">
        <v>518</v>
      </c>
      <c r="I97" s="41"/>
      <c r="J97" s="36">
        <v>46477</v>
      </c>
      <c r="K97" s="36">
        <f t="shared" si="4"/>
        <v>46478</v>
      </c>
      <c r="L97" s="36" t="s">
        <v>507</v>
      </c>
      <c r="M97" s="36">
        <f t="shared" si="5"/>
        <v>50130</v>
      </c>
      <c r="N97" s="11">
        <v>4</v>
      </c>
      <c r="O97" s="11" t="s">
        <v>505</v>
      </c>
      <c r="P97" s="11">
        <v>150</v>
      </c>
      <c r="Q97" s="11" t="s">
        <v>498</v>
      </c>
      <c r="R97" s="11" t="s">
        <v>505</v>
      </c>
      <c r="S97" s="11" t="s">
        <v>525</v>
      </c>
      <c r="T97" s="16"/>
      <c r="Y97" s="55"/>
      <c r="Z97" s="55"/>
      <c r="AA97" s="56"/>
      <c r="AB97" s="55"/>
      <c r="AC97" s="55"/>
      <c r="AE97" s="55"/>
      <c r="AG97" s="46"/>
      <c r="AH97" s="46"/>
      <c r="AI97" s="46"/>
    </row>
    <row r="98" spans="2:35">
      <c r="B98" s="16">
        <v>91</v>
      </c>
      <c r="C98" s="16">
        <v>1101</v>
      </c>
      <c r="D98" s="16" t="s">
        <v>187</v>
      </c>
      <c r="E98" s="16" t="s">
        <v>188</v>
      </c>
      <c r="F98" s="11" t="s">
        <v>8</v>
      </c>
      <c r="G98" s="11" t="str">
        <f t="shared" si="6"/>
        <v>西</v>
      </c>
      <c r="H98" s="11" t="s">
        <v>519</v>
      </c>
      <c r="I98" s="41"/>
      <c r="J98" s="36">
        <v>46477</v>
      </c>
      <c r="K98" s="36">
        <f t="shared" si="4"/>
        <v>46478</v>
      </c>
      <c r="L98" s="36" t="s">
        <v>507</v>
      </c>
      <c r="M98" s="36">
        <f t="shared" si="5"/>
        <v>50130</v>
      </c>
      <c r="N98" s="11">
        <v>4</v>
      </c>
      <c r="O98" s="11" t="s">
        <v>505</v>
      </c>
      <c r="P98" s="11">
        <v>100</v>
      </c>
      <c r="Q98" s="11" t="s">
        <v>498</v>
      </c>
      <c r="R98" s="11" t="s">
        <v>505</v>
      </c>
      <c r="S98" s="11" t="s">
        <v>525</v>
      </c>
      <c r="T98" s="16"/>
      <c r="Y98" s="55"/>
      <c r="Z98" s="55"/>
      <c r="AA98" s="56"/>
      <c r="AB98" s="55"/>
      <c r="AC98" s="55"/>
      <c r="AE98" s="55"/>
      <c r="AG98" s="46"/>
      <c r="AH98" s="46"/>
      <c r="AI98" s="46"/>
    </row>
    <row r="99" spans="2:35">
      <c r="B99" s="16">
        <v>92</v>
      </c>
      <c r="C99" s="16">
        <v>1102</v>
      </c>
      <c r="D99" s="16" t="s">
        <v>189</v>
      </c>
      <c r="E99" s="16" t="s">
        <v>190</v>
      </c>
      <c r="F99" s="11" t="s">
        <v>8</v>
      </c>
      <c r="G99" s="11" t="str">
        <f t="shared" si="6"/>
        <v>東</v>
      </c>
      <c r="H99" s="11" t="s">
        <v>517</v>
      </c>
      <c r="I99" s="41"/>
      <c r="J99" s="36">
        <v>46203</v>
      </c>
      <c r="K99" s="36">
        <f t="shared" si="4"/>
        <v>46204</v>
      </c>
      <c r="L99" s="36" t="s">
        <v>507</v>
      </c>
      <c r="M99" s="36">
        <f t="shared" si="5"/>
        <v>49856</v>
      </c>
      <c r="N99" s="11">
        <v>4</v>
      </c>
      <c r="O99" s="11" t="s">
        <v>505</v>
      </c>
      <c r="P99" s="11">
        <v>100</v>
      </c>
      <c r="Q99" s="11">
        <v>150</v>
      </c>
      <c r="R99" s="11" t="s">
        <v>463</v>
      </c>
      <c r="S99" s="11" t="s">
        <v>525</v>
      </c>
      <c r="T99" s="16"/>
      <c r="Y99" s="55"/>
      <c r="Z99" s="55"/>
      <c r="AA99" s="56"/>
      <c r="AB99" s="55"/>
      <c r="AC99" s="55"/>
      <c r="AE99" s="55"/>
      <c r="AG99" s="46"/>
      <c r="AH99" s="46"/>
      <c r="AI99" s="46"/>
    </row>
    <row r="100" spans="2:35">
      <c r="B100" s="16">
        <v>93</v>
      </c>
      <c r="C100" s="16">
        <v>1103</v>
      </c>
      <c r="D100" s="16" t="s">
        <v>191</v>
      </c>
      <c r="E100" s="16" t="s">
        <v>192</v>
      </c>
      <c r="F100" s="11" t="s">
        <v>8</v>
      </c>
      <c r="G100" s="11" t="str">
        <f t="shared" si="6"/>
        <v>城南</v>
      </c>
      <c r="H100" s="11" t="s">
        <v>523</v>
      </c>
      <c r="I100" s="41"/>
      <c r="J100" s="36">
        <v>46477</v>
      </c>
      <c r="K100" s="36">
        <f t="shared" si="4"/>
        <v>46478</v>
      </c>
      <c r="L100" s="36" t="s">
        <v>507</v>
      </c>
      <c r="M100" s="36">
        <f t="shared" si="5"/>
        <v>50130</v>
      </c>
      <c r="N100" s="11">
        <v>4</v>
      </c>
      <c r="O100" s="11" t="s">
        <v>505</v>
      </c>
      <c r="P100" s="11">
        <v>150</v>
      </c>
      <c r="Q100" s="11" t="s">
        <v>498</v>
      </c>
      <c r="R100" s="11" t="s">
        <v>505</v>
      </c>
      <c r="S100" s="11" t="s">
        <v>525</v>
      </c>
      <c r="T100" s="16"/>
      <c r="Y100" s="55"/>
      <c r="Z100" s="55"/>
      <c r="AA100" s="56"/>
      <c r="AB100" s="55"/>
      <c r="AC100" s="55"/>
      <c r="AE100" s="55"/>
      <c r="AG100" s="46"/>
      <c r="AH100" s="46"/>
      <c r="AI100" s="46"/>
    </row>
    <row r="101" spans="2:35">
      <c r="B101" s="16">
        <v>94</v>
      </c>
      <c r="C101" s="16">
        <v>1104</v>
      </c>
      <c r="D101" s="16" t="s">
        <v>193</v>
      </c>
      <c r="E101" s="16" t="s">
        <v>194</v>
      </c>
      <c r="F101" s="11" t="s">
        <v>8</v>
      </c>
      <c r="G101" s="11" t="str">
        <f t="shared" si="6"/>
        <v>早良</v>
      </c>
      <c r="H101" s="11" t="s">
        <v>518</v>
      </c>
      <c r="I101" s="41"/>
      <c r="J101" s="36">
        <v>46203</v>
      </c>
      <c r="K101" s="36">
        <f t="shared" si="4"/>
        <v>46204</v>
      </c>
      <c r="L101" s="36" t="s">
        <v>507</v>
      </c>
      <c r="M101" s="36">
        <f t="shared" si="5"/>
        <v>49856</v>
      </c>
      <c r="N101" s="11">
        <v>4</v>
      </c>
      <c r="O101" s="11" t="s">
        <v>505</v>
      </c>
      <c r="P101" s="11">
        <v>150</v>
      </c>
      <c r="Q101" s="11">
        <v>200</v>
      </c>
      <c r="R101" s="11" t="s">
        <v>506</v>
      </c>
      <c r="S101" s="11" t="s">
        <v>525</v>
      </c>
      <c r="T101" s="16"/>
      <c r="Y101" s="55"/>
      <c r="Z101" s="55"/>
      <c r="AA101" s="56"/>
      <c r="AB101" s="55"/>
      <c r="AC101" s="55"/>
      <c r="AE101" s="55"/>
      <c r="AG101" s="46"/>
      <c r="AH101" s="46"/>
      <c r="AI101" s="46"/>
    </row>
    <row r="102" spans="2:35">
      <c r="B102" s="16">
        <v>95</v>
      </c>
      <c r="C102" s="16">
        <v>1105</v>
      </c>
      <c r="D102" s="16" t="s">
        <v>195</v>
      </c>
      <c r="E102" s="16" t="s">
        <v>196</v>
      </c>
      <c r="F102" s="11" t="s">
        <v>8</v>
      </c>
      <c r="G102" s="11" t="str">
        <f t="shared" si="6"/>
        <v>西</v>
      </c>
      <c r="H102" s="11" t="s">
        <v>519</v>
      </c>
      <c r="I102" s="41"/>
      <c r="J102" s="36">
        <v>46477</v>
      </c>
      <c r="K102" s="36">
        <f t="shared" si="4"/>
        <v>46478</v>
      </c>
      <c r="L102" s="36" t="s">
        <v>507</v>
      </c>
      <c r="M102" s="36">
        <f t="shared" si="5"/>
        <v>50130</v>
      </c>
      <c r="N102" s="11">
        <v>4</v>
      </c>
      <c r="O102" s="11" t="s">
        <v>463</v>
      </c>
      <c r="P102" s="11">
        <v>150</v>
      </c>
      <c r="Q102" s="11" t="s">
        <v>498</v>
      </c>
      <c r="R102" s="11" t="s">
        <v>505</v>
      </c>
      <c r="S102" s="11" t="s">
        <v>525</v>
      </c>
      <c r="T102" s="16"/>
      <c r="Y102" s="55"/>
      <c r="Z102" s="55"/>
      <c r="AA102" s="56"/>
      <c r="AB102" s="55"/>
      <c r="AC102" s="55"/>
      <c r="AE102" s="55"/>
      <c r="AG102" s="46"/>
      <c r="AH102" s="46"/>
      <c r="AI102" s="46"/>
    </row>
    <row r="103" spans="2:35">
      <c r="B103" s="16">
        <v>96</v>
      </c>
      <c r="C103" s="16">
        <v>1106</v>
      </c>
      <c r="D103" s="16" t="s">
        <v>197</v>
      </c>
      <c r="E103" s="16" t="s">
        <v>198</v>
      </c>
      <c r="F103" s="11" t="s">
        <v>8</v>
      </c>
      <c r="G103" s="11" t="str">
        <f t="shared" si="6"/>
        <v>東</v>
      </c>
      <c r="H103" s="11" t="s">
        <v>521</v>
      </c>
      <c r="I103" s="41"/>
      <c r="J103" s="36">
        <v>46203</v>
      </c>
      <c r="K103" s="36">
        <f t="shared" si="4"/>
        <v>46204</v>
      </c>
      <c r="L103" s="36" t="s">
        <v>507</v>
      </c>
      <c r="M103" s="36">
        <f t="shared" si="5"/>
        <v>49856</v>
      </c>
      <c r="N103" s="11">
        <v>4</v>
      </c>
      <c r="O103" s="11" t="s">
        <v>505</v>
      </c>
      <c r="P103" s="11">
        <v>100</v>
      </c>
      <c r="Q103" s="11">
        <v>150</v>
      </c>
      <c r="R103" s="11" t="s">
        <v>463</v>
      </c>
      <c r="S103" s="11" t="s">
        <v>525</v>
      </c>
      <c r="T103" s="16"/>
      <c r="Y103" s="55"/>
      <c r="Z103" s="55"/>
      <c r="AA103" s="56"/>
      <c r="AB103" s="55"/>
      <c r="AC103" s="55"/>
      <c r="AE103" s="55"/>
      <c r="AG103" s="46"/>
      <c r="AH103" s="46"/>
      <c r="AI103" s="46"/>
    </row>
    <row r="104" spans="2:35">
      <c r="B104" s="16">
        <v>97</v>
      </c>
      <c r="C104" s="16">
        <v>1107</v>
      </c>
      <c r="D104" s="16" t="s">
        <v>462</v>
      </c>
      <c r="E104" s="16" t="s">
        <v>199</v>
      </c>
      <c r="F104" s="11" t="s">
        <v>8</v>
      </c>
      <c r="G104" s="11" t="str">
        <f t="shared" si="6"/>
        <v>中央</v>
      </c>
      <c r="H104" s="11" t="s">
        <v>523</v>
      </c>
      <c r="I104" s="41"/>
      <c r="J104" s="36">
        <v>46568</v>
      </c>
      <c r="K104" s="36">
        <f t="shared" si="4"/>
        <v>46569</v>
      </c>
      <c r="L104" s="36" t="s">
        <v>507</v>
      </c>
      <c r="M104" s="36">
        <f t="shared" si="5"/>
        <v>50221</v>
      </c>
      <c r="N104" s="11">
        <v>4</v>
      </c>
      <c r="O104" s="11" t="s">
        <v>463</v>
      </c>
      <c r="P104" s="11">
        <v>75</v>
      </c>
      <c r="Q104" s="11">
        <v>150</v>
      </c>
      <c r="R104" s="11" t="s">
        <v>463</v>
      </c>
      <c r="S104" s="11" t="s">
        <v>525</v>
      </c>
      <c r="T104" s="16"/>
      <c r="Y104" s="55"/>
      <c r="Z104" s="55"/>
      <c r="AA104" s="56"/>
      <c r="AB104" s="55"/>
      <c r="AC104" s="59"/>
      <c r="AE104" s="55"/>
      <c r="AG104" s="46"/>
      <c r="AH104" s="46"/>
      <c r="AI104" s="46"/>
    </row>
    <row r="105" spans="2:35">
      <c r="B105" s="16">
        <v>98</v>
      </c>
      <c r="C105" s="16">
        <v>1108</v>
      </c>
      <c r="D105" s="16" t="s">
        <v>200</v>
      </c>
      <c r="E105" s="16" t="s">
        <v>201</v>
      </c>
      <c r="F105" s="11" t="s">
        <v>8</v>
      </c>
      <c r="G105" s="11" t="str">
        <f t="shared" si="6"/>
        <v>城南</v>
      </c>
      <c r="H105" s="11" t="s">
        <v>523</v>
      </c>
      <c r="I105" s="41"/>
      <c r="J105" s="36">
        <v>46203</v>
      </c>
      <c r="K105" s="36">
        <f t="shared" si="4"/>
        <v>46204</v>
      </c>
      <c r="L105" s="36" t="s">
        <v>507</v>
      </c>
      <c r="M105" s="36">
        <f t="shared" si="5"/>
        <v>49856</v>
      </c>
      <c r="N105" s="11">
        <v>4</v>
      </c>
      <c r="O105" s="11" t="s">
        <v>505</v>
      </c>
      <c r="P105" s="11">
        <v>150</v>
      </c>
      <c r="Q105" s="11">
        <v>200</v>
      </c>
      <c r="R105" s="11" t="s">
        <v>463</v>
      </c>
      <c r="S105" s="11" t="s">
        <v>525</v>
      </c>
      <c r="T105" s="16"/>
      <c r="Y105" s="55"/>
      <c r="Z105" s="55"/>
      <c r="AA105" s="56"/>
      <c r="AB105" s="55"/>
      <c r="AC105" s="59"/>
      <c r="AE105" s="55"/>
      <c r="AG105" s="46"/>
      <c r="AH105" s="46"/>
      <c r="AI105" s="46"/>
    </row>
    <row r="106" spans="2:35">
      <c r="B106" s="16">
        <v>99</v>
      </c>
      <c r="C106" s="16">
        <v>1109</v>
      </c>
      <c r="D106" s="16" t="s">
        <v>202</v>
      </c>
      <c r="E106" s="16" t="s">
        <v>203</v>
      </c>
      <c r="F106" s="11" t="s">
        <v>8</v>
      </c>
      <c r="G106" s="11" t="str">
        <f t="shared" si="6"/>
        <v>早良</v>
      </c>
      <c r="H106" s="11" t="s">
        <v>518</v>
      </c>
      <c r="I106" s="41"/>
      <c r="J106" s="36">
        <v>46568</v>
      </c>
      <c r="K106" s="36">
        <f t="shared" si="4"/>
        <v>46569</v>
      </c>
      <c r="L106" s="36" t="s">
        <v>507</v>
      </c>
      <c r="M106" s="36">
        <f t="shared" si="5"/>
        <v>50221</v>
      </c>
      <c r="N106" s="11">
        <v>4</v>
      </c>
      <c r="O106" s="11" t="s">
        <v>505</v>
      </c>
      <c r="P106" s="11">
        <v>150</v>
      </c>
      <c r="Q106" s="11" t="s">
        <v>498</v>
      </c>
      <c r="R106" s="11" t="s">
        <v>505</v>
      </c>
      <c r="S106" s="11" t="s">
        <v>525</v>
      </c>
      <c r="T106" s="16"/>
      <c r="Y106" s="55"/>
      <c r="Z106" s="55"/>
      <c r="AA106" s="56"/>
      <c r="AB106" s="55"/>
      <c r="AC106" s="55"/>
      <c r="AE106" s="55"/>
      <c r="AG106" s="46"/>
      <c r="AH106" s="46"/>
      <c r="AI106" s="46"/>
    </row>
    <row r="107" spans="2:35">
      <c r="B107" s="16">
        <v>100</v>
      </c>
      <c r="C107" s="16">
        <v>1110</v>
      </c>
      <c r="D107" s="16" t="s">
        <v>204</v>
      </c>
      <c r="E107" s="16" t="s">
        <v>205</v>
      </c>
      <c r="F107" s="11" t="s">
        <v>8</v>
      </c>
      <c r="G107" s="11" t="str">
        <f t="shared" si="6"/>
        <v>東</v>
      </c>
      <c r="H107" s="11" t="s">
        <v>517</v>
      </c>
      <c r="I107" s="41"/>
      <c r="J107" s="36">
        <v>46203</v>
      </c>
      <c r="K107" s="36">
        <f t="shared" si="4"/>
        <v>46204</v>
      </c>
      <c r="L107" s="36" t="s">
        <v>507</v>
      </c>
      <c r="M107" s="36">
        <f t="shared" si="5"/>
        <v>49856</v>
      </c>
      <c r="N107" s="11">
        <v>4</v>
      </c>
      <c r="O107" s="11" t="s">
        <v>505</v>
      </c>
      <c r="P107" s="11">
        <v>100</v>
      </c>
      <c r="Q107" s="11">
        <v>150</v>
      </c>
      <c r="R107" s="11" t="s">
        <v>463</v>
      </c>
      <c r="S107" s="11" t="s">
        <v>525</v>
      </c>
      <c r="T107" s="16"/>
      <c r="Y107" s="55"/>
      <c r="Z107" s="55"/>
      <c r="AA107" s="56"/>
      <c r="AB107" s="55"/>
      <c r="AC107" s="55"/>
      <c r="AE107" s="55"/>
      <c r="AG107" s="46"/>
      <c r="AH107" s="46"/>
      <c r="AI107" s="46"/>
    </row>
    <row r="108" spans="2:35">
      <c r="B108" s="16">
        <v>101</v>
      </c>
      <c r="C108" s="16">
        <v>1111</v>
      </c>
      <c r="D108" s="16" t="s">
        <v>206</v>
      </c>
      <c r="E108" s="16" t="s">
        <v>207</v>
      </c>
      <c r="F108" s="11" t="s">
        <v>8</v>
      </c>
      <c r="G108" s="11" t="str">
        <f t="shared" si="6"/>
        <v>南</v>
      </c>
      <c r="H108" s="11" t="s">
        <v>520</v>
      </c>
      <c r="I108" s="41"/>
      <c r="J108" s="36">
        <v>46568</v>
      </c>
      <c r="K108" s="36">
        <f t="shared" si="4"/>
        <v>46569</v>
      </c>
      <c r="L108" s="36" t="s">
        <v>507</v>
      </c>
      <c r="M108" s="36">
        <f t="shared" si="5"/>
        <v>50221</v>
      </c>
      <c r="N108" s="11">
        <v>4</v>
      </c>
      <c r="O108" s="11" t="s">
        <v>505</v>
      </c>
      <c r="P108" s="11">
        <v>100</v>
      </c>
      <c r="Q108" s="11">
        <v>150</v>
      </c>
      <c r="R108" s="11" t="s">
        <v>463</v>
      </c>
      <c r="S108" s="11" t="s">
        <v>524</v>
      </c>
      <c r="T108" s="16"/>
      <c r="Y108" s="55"/>
      <c r="Z108" s="55"/>
      <c r="AA108" s="56"/>
      <c r="AB108" s="55"/>
      <c r="AC108" s="55"/>
      <c r="AE108" s="55"/>
      <c r="AG108" s="46"/>
      <c r="AH108" s="46"/>
      <c r="AI108" s="46"/>
    </row>
    <row r="109" spans="2:35">
      <c r="B109" s="16">
        <v>102</v>
      </c>
      <c r="C109" s="16">
        <v>1112</v>
      </c>
      <c r="D109" s="16" t="s">
        <v>208</v>
      </c>
      <c r="E109" s="16" t="s">
        <v>209</v>
      </c>
      <c r="F109" s="11" t="s">
        <v>8</v>
      </c>
      <c r="G109" s="11" t="str">
        <f t="shared" si="6"/>
        <v>南</v>
      </c>
      <c r="H109" s="11" t="s">
        <v>520</v>
      </c>
      <c r="I109" s="41"/>
      <c r="J109" s="36">
        <v>46203</v>
      </c>
      <c r="K109" s="36">
        <f t="shared" si="4"/>
        <v>46204</v>
      </c>
      <c r="L109" s="36" t="s">
        <v>507</v>
      </c>
      <c r="M109" s="36">
        <f t="shared" si="5"/>
        <v>49856</v>
      </c>
      <c r="N109" s="11">
        <v>4</v>
      </c>
      <c r="O109" s="11" t="s">
        <v>505</v>
      </c>
      <c r="P109" s="11">
        <v>150</v>
      </c>
      <c r="Q109" s="11" t="s">
        <v>498</v>
      </c>
      <c r="R109" s="11" t="s">
        <v>505</v>
      </c>
      <c r="S109" s="11" t="s">
        <v>525</v>
      </c>
      <c r="T109" s="16"/>
      <c r="Y109" s="55"/>
      <c r="Z109" s="55"/>
      <c r="AA109" s="56"/>
      <c r="AB109" s="55"/>
      <c r="AC109" s="55"/>
      <c r="AE109" s="55"/>
      <c r="AG109" s="46"/>
      <c r="AH109" s="46"/>
      <c r="AI109" s="46"/>
    </row>
    <row r="110" spans="2:35">
      <c r="B110" s="16">
        <v>103</v>
      </c>
      <c r="C110" s="16">
        <v>1113</v>
      </c>
      <c r="D110" s="16" t="s">
        <v>210</v>
      </c>
      <c r="E110" s="16" t="s">
        <v>211</v>
      </c>
      <c r="F110" s="11" t="s">
        <v>8</v>
      </c>
      <c r="G110" s="11" t="str">
        <f t="shared" si="6"/>
        <v>早良</v>
      </c>
      <c r="H110" s="11" t="s">
        <v>518</v>
      </c>
      <c r="I110" s="41"/>
      <c r="J110" s="36">
        <v>46568</v>
      </c>
      <c r="K110" s="36">
        <f t="shared" si="4"/>
        <v>46569</v>
      </c>
      <c r="L110" s="36" t="s">
        <v>507</v>
      </c>
      <c r="M110" s="36">
        <f t="shared" si="5"/>
        <v>50221</v>
      </c>
      <c r="N110" s="11">
        <v>4</v>
      </c>
      <c r="O110" s="11" t="s">
        <v>505</v>
      </c>
      <c r="P110" s="11">
        <v>100</v>
      </c>
      <c r="Q110" s="11" t="s">
        <v>498</v>
      </c>
      <c r="R110" s="11" t="s">
        <v>505</v>
      </c>
      <c r="S110" s="11" t="s">
        <v>525</v>
      </c>
      <c r="T110" s="16"/>
      <c r="Y110" s="55"/>
      <c r="Z110" s="55"/>
      <c r="AA110" s="56"/>
      <c r="AB110" s="55"/>
      <c r="AC110" s="55"/>
      <c r="AE110" s="55"/>
      <c r="AG110" s="46"/>
      <c r="AH110" s="46"/>
      <c r="AI110" s="46"/>
    </row>
    <row r="111" spans="2:35">
      <c r="B111" s="16">
        <v>104</v>
      </c>
      <c r="C111" s="16">
        <v>1114</v>
      </c>
      <c r="D111" s="16" t="s">
        <v>212</v>
      </c>
      <c r="E111" s="16" t="s">
        <v>213</v>
      </c>
      <c r="F111" s="11" t="s">
        <v>8</v>
      </c>
      <c r="G111" s="11" t="str">
        <f t="shared" si="6"/>
        <v>西</v>
      </c>
      <c r="H111" s="11" t="s">
        <v>519</v>
      </c>
      <c r="I111" s="41"/>
      <c r="J111" s="36">
        <v>46112</v>
      </c>
      <c r="K111" s="36">
        <f t="shared" si="4"/>
        <v>46113</v>
      </c>
      <c r="L111" s="36" t="s">
        <v>507</v>
      </c>
      <c r="M111" s="36">
        <f t="shared" si="5"/>
        <v>49765</v>
      </c>
      <c r="N111" s="11">
        <v>4</v>
      </c>
      <c r="O111" s="11" t="s">
        <v>505</v>
      </c>
      <c r="P111" s="11">
        <v>150</v>
      </c>
      <c r="Q111" s="11" t="s">
        <v>498</v>
      </c>
      <c r="R111" s="11" t="s">
        <v>505</v>
      </c>
      <c r="S111" s="11" t="s">
        <v>525</v>
      </c>
      <c r="T111" s="16"/>
      <c r="Y111" s="55"/>
      <c r="Z111" s="55"/>
      <c r="AA111" s="56"/>
      <c r="AB111" s="55"/>
      <c r="AC111" s="55"/>
      <c r="AE111" s="55"/>
      <c r="AG111" s="46"/>
      <c r="AH111" s="46"/>
      <c r="AI111" s="46"/>
    </row>
    <row r="112" spans="2:35">
      <c r="B112" s="16">
        <v>105</v>
      </c>
      <c r="C112" s="16">
        <v>1115</v>
      </c>
      <c r="D112" s="16" t="s">
        <v>214</v>
      </c>
      <c r="E112" s="16" t="s">
        <v>215</v>
      </c>
      <c r="F112" s="11" t="s">
        <v>8</v>
      </c>
      <c r="G112" s="11" t="str">
        <f t="shared" si="6"/>
        <v>西</v>
      </c>
      <c r="H112" s="11" t="s">
        <v>519</v>
      </c>
      <c r="I112" s="41"/>
      <c r="J112" s="36">
        <v>46203</v>
      </c>
      <c r="K112" s="36">
        <f t="shared" si="4"/>
        <v>46204</v>
      </c>
      <c r="L112" s="36" t="s">
        <v>507</v>
      </c>
      <c r="M112" s="36">
        <f t="shared" si="5"/>
        <v>49856</v>
      </c>
      <c r="N112" s="11">
        <v>4</v>
      </c>
      <c r="O112" s="11" t="s">
        <v>505</v>
      </c>
      <c r="P112" s="11">
        <v>100</v>
      </c>
      <c r="Q112" s="11">
        <v>150</v>
      </c>
      <c r="R112" s="11" t="s">
        <v>463</v>
      </c>
      <c r="S112" s="11" t="s">
        <v>525</v>
      </c>
      <c r="T112" s="16"/>
      <c r="Y112" s="55"/>
      <c r="Z112" s="55"/>
      <c r="AA112" s="56"/>
      <c r="AB112" s="55"/>
      <c r="AC112" s="55"/>
      <c r="AE112" s="55"/>
      <c r="AG112" s="46"/>
      <c r="AH112" s="46"/>
      <c r="AI112" s="46"/>
    </row>
    <row r="113" spans="2:35">
      <c r="B113" s="16">
        <v>106</v>
      </c>
      <c r="C113" s="16">
        <v>1116</v>
      </c>
      <c r="D113" s="16" t="s">
        <v>216</v>
      </c>
      <c r="E113" s="16" t="s">
        <v>217</v>
      </c>
      <c r="F113" s="11" t="s">
        <v>8</v>
      </c>
      <c r="G113" s="11" t="str">
        <f t="shared" si="6"/>
        <v>南</v>
      </c>
      <c r="H113" s="11" t="s">
        <v>520</v>
      </c>
      <c r="I113" s="41"/>
      <c r="J113" s="36">
        <v>46568</v>
      </c>
      <c r="K113" s="36">
        <f t="shared" si="4"/>
        <v>46569</v>
      </c>
      <c r="L113" s="36" t="s">
        <v>507</v>
      </c>
      <c r="M113" s="36">
        <f t="shared" si="5"/>
        <v>50221</v>
      </c>
      <c r="N113" s="11">
        <v>4</v>
      </c>
      <c r="O113" s="11" t="s">
        <v>505</v>
      </c>
      <c r="P113" s="11">
        <v>100</v>
      </c>
      <c r="Q113" s="11" t="s">
        <v>498</v>
      </c>
      <c r="R113" s="11" t="s">
        <v>505</v>
      </c>
      <c r="S113" s="11" t="s">
        <v>525</v>
      </c>
      <c r="T113" s="16"/>
      <c r="Y113" s="55"/>
      <c r="Z113" s="55"/>
      <c r="AA113" s="56"/>
      <c r="AB113" s="55"/>
      <c r="AC113" s="55"/>
      <c r="AE113" s="55"/>
      <c r="AG113" s="46"/>
      <c r="AH113" s="46"/>
      <c r="AI113" s="46"/>
    </row>
    <row r="114" spans="2:35">
      <c r="B114" s="16">
        <v>107</v>
      </c>
      <c r="C114" s="16">
        <v>1117</v>
      </c>
      <c r="D114" s="16" t="s">
        <v>218</v>
      </c>
      <c r="E114" s="16" t="s">
        <v>219</v>
      </c>
      <c r="F114" s="11" t="s">
        <v>8</v>
      </c>
      <c r="G114" s="11" t="str">
        <f t="shared" si="6"/>
        <v>城南</v>
      </c>
      <c r="H114" s="11" t="s">
        <v>523</v>
      </c>
      <c r="I114" s="41"/>
      <c r="J114" s="36">
        <v>46477</v>
      </c>
      <c r="K114" s="36">
        <f t="shared" si="4"/>
        <v>46478</v>
      </c>
      <c r="L114" s="36" t="s">
        <v>507</v>
      </c>
      <c r="M114" s="36">
        <f t="shared" si="5"/>
        <v>50130</v>
      </c>
      <c r="N114" s="11">
        <v>4</v>
      </c>
      <c r="O114" s="11" t="s">
        <v>505</v>
      </c>
      <c r="P114" s="11">
        <v>150</v>
      </c>
      <c r="Q114" s="11" t="s">
        <v>498</v>
      </c>
      <c r="R114" s="11" t="s">
        <v>505</v>
      </c>
      <c r="S114" s="11" t="s">
        <v>525</v>
      </c>
      <c r="T114" s="16"/>
      <c r="Y114" s="55"/>
      <c r="Z114" s="55"/>
      <c r="AA114" s="56"/>
      <c r="AB114" s="55"/>
      <c r="AC114" s="55"/>
      <c r="AE114" s="55"/>
      <c r="AG114" s="46"/>
      <c r="AH114" s="46"/>
      <c r="AI114" s="46"/>
    </row>
    <row r="115" spans="2:35">
      <c r="B115" s="16">
        <v>108</v>
      </c>
      <c r="C115" s="16">
        <v>1118</v>
      </c>
      <c r="D115" s="16" t="s">
        <v>220</v>
      </c>
      <c r="E115" s="16" t="s">
        <v>221</v>
      </c>
      <c r="F115" s="11" t="s">
        <v>8</v>
      </c>
      <c r="G115" s="11" t="str">
        <f t="shared" si="6"/>
        <v>西</v>
      </c>
      <c r="H115" s="11" t="s">
        <v>519</v>
      </c>
      <c r="I115" s="41"/>
      <c r="J115" s="36">
        <v>46112</v>
      </c>
      <c r="K115" s="36">
        <f t="shared" si="4"/>
        <v>46113</v>
      </c>
      <c r="L115" s="36" t="s">
        <v>507</v>
      </c>
      <c r="M115" s="36">
        <f t="shared" si="5"/>
        <v>49765</v>
      </c>
      <c r="N115" s="11">
        <v>4</v>
      </c>
      <c r="O115" s="11" t="s">
        <v>463</v>
      </c>
      <c r="P115" s="11">
        <v>200</v>
      </c>
      <c r="Q115" s="11" t="s">
        <v>498</v>
      </c>
      <c r="R115" s="11" t="s">
        <v>505</v>
      </c>
      <c r="S115" s="11" t="s">
        <v>525</v>
      </c>
      <c r="T115" s="16"/>
      <c r="Y115" s="55"/>
      <c r="Z115" s="55"/>
      <c r="AA115" s="56"/>
      <c r="AB115" s="55"/>
      <c r="AC115" s="55"/>
      <c r="AE115" s="55"/>
      <c r="AG115" s="46"/>
      <c r="AH115" s="46"/>
      <c r="AI115" s="46"/>
    </row>
    <row r="116" spans="2:35">
      <c r="B116" s="16">
        <v>109</v>
      </c>
      <c r="C116" s="16">
        <v>1119</v>
      </c>
      <c r="D116" s="16" t="s">
        <v>222</v>
      </c>
      <c r="E116" s="16" t="s">
        <v>223</v>
      </c>
      <c r="F116" s="11" t="s">
        <v>8</v>
      </c>
      <c r="G116" s="11" t="str">
        <f t="shared" si="6"/>
        <v>西</v>
      </c>
      <c r="H116" s="11" t="s">
        <v>519</v>
      </c>
      <c r="I116" s="41"/>
      <c r="J116" s="36">
        <v>46112</v>
      </c>
      <c r="K116" s="36">
        <f t="shared" si="4"/>
        <v>46113</v>
      </c>
      <c r="L116" s="36" t="s">
        <v>507</v>
      </c>
      <c r="M116" s="36">
        <f t="shared" si="5"/>
        <v>49765</v>
      </c>
      <c r="N116" s="11">
        <v>4</v>
      </c>
      <c r="O116" s="11" t="s">
        <v>505</v>
      </c>
      <c r="P116" s="11">
        <v>150</v>
      </c>
      <c r="Q116" s="11" t="s">
        <v>498</v>
      </c>
      <c r="R116" s="11" t="s">
        <v>505</v>
      </c>
      <c r="S116" s="11" t="s">
        <v>525</v>
      </c>
      <c r="T116" s="16"/>
      <c r="Y116" s="55"/>
      <c r="Z116" s="55"/>
      <c r="AA116" s="56"/>
      <c r="AB116" s="55"/>
      <c r="AC116" s="55"/>
      <c r="AE116" s="55"/>
      <c r="AG116" s="46"/>
      <c r="AH116" s="46"/>
      <c r="AI116" s="46"/>
    </row>
    <row r="117" spans="2:35">
      <c r="B117" s="16">
        <v>110</v>
      </c>
      <c r="C117" s="16">
        <v>1120</v>
      </c>
      <c r="D117" s="16" t="s">
        <v>224</v>
      </c>
      <c r="E117" s="16" t="s">
        <v>225</v>
      </c>
      <c r="F117" s="11" t="s">
        <v>8</v>
      </c>
      <c r="G117" s="11" t="str">
        <f t="shared" si="6"/>
        <v>博多</v>
      </c>
      <c r="H117" s="11" t="s">
        <v>521</v>
      </c>
      <c r="I117" s="41"/>
      <c r="J117" s="36">
        <v>46477</v>
      </c>
      <c r="K117" s="36">
        <f t="shared" si="4"/>
        <v>46478</v>
      </c>
      <c r="L117" s="36" t="s">
        <v>507</v>
      </c>
      <c r="M117" s="36">
        <f t="shared" si="5"/>
        <v>50130</v>
      </c>
      <c r="N117" s="11">
        <v>4</v>
      </c>
      <c r="O117" s="11" t="s">
        <v>505</v>
      </c>
      <c r="P117" s="11" t="s">
        <v>481</v>
      </c>
      <c r="Q117" s="11" t="s">
        <v>498</v>
      </c>
      <c r="R117" s="11" t="s">
        <v>505</v>
      </c>
      <c r="S117" s="11" t="s">
        <v>525</v>
      </c>
      <c r="T117" s="16"/>
      <c r="Y117" s="55"/>
      <c r="Z117" s="55"/>
      <c r="AA117" s="56"/>
      <c r="AB117" s="55"/>
      <c r="AC117" s="55"/>
      <c r="AE117" s="55"/>
      <c r="AG117" s="46"/>
      <c r="AH117" s="46"/>
      <c r="AI117" s="46"/>
    </row>
    <row r="118" spans="2:35">
      <c r="B118" s="16">
        <v>111</v>
      </c>
      <c r="C118" s="16">
        <v>1121</v>
      </c>
      <c r="D118" s="16" t="s">
        <v>226</v>
      </c>
      <c r="E118" s="16" t="s">
        <v>227</v>
      </c>
      <c r="F118" s="11" t="s">
        <v>8</v>
      </c>
      <c r="G118" s="11" t="str">
        <f t="shared" si="6"/>
        <v>早良</v>
      </c>
      <c r="H118" s="11" t="s">
        <v>518</v>
      </c>
      <c r="I118" s="41"/>
      <c r="J118" s="36">
        <v>46477</v>
      </c>
      <c r="K118" s="36">
        <f t="shared" si="4"/>
        <v>46478</v>
      </c>
      <c r="L118" s="36" t="s">
        <v>507</v>
      </c>
      <c r="M118" s="36">
        <f t="shared" si="5"/>
        <v>50130</v>
      </c>
      <c r="N118" s="11">
        <v>4</v>
      </c>
      <c r="O118" s="11" t="s">
        <v>505</v>
      </c>
      <c r="P118" s="11">
        <v>150</v>
      </c>
      <c r="Q118" s="11" t="s">
        <v>498</v>
      </c>
      <c r="R118" s="11" t="s">
        <v>505</v>
      </c>
      <c r="S118" s="11" t="s">
        <v>525</v>
      </c>
      <c r="T118" s="16"/>
      <c r="Y118" s="55"/>
      <c r="Z118" s="55"/>
      <c r="AA118" s="56"/>
      <c r="AB118" s="55"/>
      <c r="AC118" s="55"/>
      <c r="AE118" s="55"/>
      <c r="AG118" s="46"/>
      <c r="AH118" s="46"/>
      <c r="AI118" s="46"/>
    </row>
    <row r="119" spans="2:35">
      <c r="B119" s="16">
        <v>112</v>
      </c>
      <c r="C119" s="16">
        <v>1122</v>
      </c>
      <c r="D119" s="16" t="s">
        <v>228</v>
      </c>
      <c r="E119" s="16" t="s">
        <v>229</v>
      </c>
      <c r="F119" s="11" t="s">
        <v>8</v>
      </c>
      <c r="G119" s="11" t="str">
        <f t="shared" si="6"/>
        <v>東</v>
      </c>
      <c r="H119" s="11" t="s">
        <v>521</v>
      </c>
      <c r="I119" s="41"/>
      <c r="J119" s="36">
        <v>46203</v>
      </c>
      <c r="K119" s="36">
        <f t="shared" si="4"/>
        <v>46204</v>
      </c>
      <c r="L119" s="36" t="s">
        <v>507</v>
      </c>
      <c r="M119" s="36">
        <f t="shared" si="5"/>
        <v>49856</v>
      </c>
      <c r="N119" s="11">
        <v>4</v>
      </c>
      <c r="O119" s="11" t="s">
        <v>505</v>
      </c>
      <c r="P119" s="11">
        <v>100</v>
      </c>
      <c r="Q119" s="11">
        <v>150</v>
      </c>
      <c r="R119" s="11" t="s">
        <v>463</v>
      </c>
      <c r="S119" s="11" t="s">
        <v>525</v>
      </c>
      <c r="T119" s="16"/>
      <c r="Y119" s="55"/>
      <c r="Z119" s="55"/>
      <c r="AA119" s="56"/>
      <c r="AB119" s="55"/>
      <c r="AC119" s="55"/>
      <c r="AE119" s="55"/>
      <c r="AG119" s="46"/>
      <c r="AH119" s="46"/>
      <c r="AI119" s="46"/>
    </row>
    <row r="120" spans="2:35">
      <c r="B120" s="16">
        <v>113</v>
      </c>
      <c r="C120" s="16">
        <v>1123</v>
      </c>
      <c r="D120" s="16" t="s">
        <v>230</v>
      </c>
      <c r="E120" s="16" t="s">
        <v>231</v>
      </c>
      <c r="F120" s="11" t="s">
        <v>8</v>
      </c>
      <c r="G120" s="11" t="str">
        <f t="shared" si="6"/>
        <v>東</v>
      </c>
      <c r="H120" s="11" t="s">
        <v>517</v>
      </c>
      <c r="I120" s="41"/>
      <c r="J120" s="36">
        <v>46112</v>
      </c>
      <c r="K120" s="36">
        <f t="shared" si="4"/>
        <v>46113</v>
      </c>
      <c r="L120" s="36" t="s">
        <v>507</v>
      </c>
      <c r="M120" s="36">
        <f t="shared" si="5"/>
        <v>49765</v>
      </c>
      <c r="N120" s="11">
        <v>4</v>
      </c>
      <c r="O120" s="11" t="s">
        <v>463</v>
      </c>
      <c r="P120" s="11">
        <v>150</v>
      </c>
      <c r="Q120" s="11" t="str">
        <f>IF(V120="有","既設+50",IF(V120="有（＋主遮断）","既設+50","既設"))</f>
        <v>既設</v>
      </c>
      <c r="R120" s="11" t="s">
        <v>505</v>
      </c>
      <c r="S120" s="11" t="s">
        <v>525</v>
      </c>
      <c r="T120" s="16"/>
      <c r="Y120" s="55"/>
      <c r="Z120" s="55"/>
      <c r="AA120" s="56"/>
      <c r="AB120" s="55"/>
      <c r="AC120" s="55"/>
      <c r="AE120" s="55"/>
      <c r="AG120" s="46"/>
      <c r="AH120" s="46"/>
      <c r="AI120" s="46"/>
    </row>
    <row r="121" spans="2:35">
      <c r="B121" s="16">
        <v>114</v>
      </c>
      <c r="C121" s="16">
        <v>1124</v>
      </c>
      <c r="D121" s="16" t="s">
        <v>232</v>
      </c>
      <c r="E121" s="16" t="s">
        <v>233</v>
      </c>
      <c r="F121" s="11" t="s">
        <v>8</v>
      </c>
      <c r="G121" s="11" t="str">
        <f t="shared" si="6"/>
        <v>南</v>
      </c>
      <c r="H121" s="11" t="s">
        <v>520</v>
      </c>
      <c r="I121" s="41"/>
      <c r="J121" s="36">
        <v>46203</v>
      </c>
      <c r="K121" s="36">
        <f t="shared" si="4"/>
        <v>46204</v>
      </c>
      <c r="L121" s="36" t="s">
        <v>507</v>
      </c>
      <c r="M121" s="36">
        <f t="shared" si="5"/>
        <v>49856</v>
      </c>
      <c r="N121" s="11">
        <v>4</v>
      </c>
      <c r="O121" s="11" t="s">
        <v>505</v>
      </c>
      <c r="P121" s="11">
        <v>150</v>
      </c>
      <c r="Q121" s="11" t="str">
        <f>IF(V121="有","既設+50",IF(V121="有（＋主遮断）","既設+50","既設"))</f>
        <v>既設</v>
      </c>
      <c r="R121" s="11" t="s">
        <v>505</v>
      </c>
      <c r="S121" s="11" t="s">
        <v>525</v>
      </c>
      <c r="T121" s="16"/>
      <c r="Y121" s="55"/>
      <c r="Z121" s="55"/>
      <c r="AA121" s="56"/>
      <c r="AB121" s="57"/>
      <c r="AC121" s="55"/>
      <c r="AE121" s="55"/>
      <c r="AG121" s="46"/>
      <c r="AH121" s="46"/>
      <c r="AI121" s="46"/>
    </row>
    <row r="122" spans="2:35">
      <c r="B122" s="16">
        <v>115</v>
      </c>
      <c r="C122" s="16">
        <v>1125</v>
      </c>
      <c r="D122" s="16" t="s">
        <v>234</v>
      </c>
      <c r="E122" s="16" t="s">
        <v>235</v>
      </c>
      <c r="F122" s="11" t="s">
        <v>8</v>
      </c>
      <c r="G122" s="11" t="str">
        <f t="shared" si="6"/>
        <v>南</v>
      </c>
      <c r="H122" s="11" t="s">
        <v>520</v>
      </c>
      <c r="I122" s="41"/>
      <c r="J122" s="36">
        <v>46477</v>
      </c>
      <c r="K122" s="36">
        <f t="shared" si="4"/>
        <v>46478</v>
      </c>
      <c r="L122" s="36" t="s">
        <v>507</v>
      </c>
      <c r="M122" s="36">
        <f t="shared" si="5"/>
        <v>50130</v>
      </c>
      <c r="N122" s="11">
        <v>4</v>
      </c>
      <c r="O122" s="11" t="s">
        <v>505</v>
      </c>
      <c r="P122" s="11">
        <v>200</v>
      </c>
      <c r="Q122" s="11" t="s">
        <v>500</v>
      </c>
      <c r="R122" s="11" t="s">
        <v>506</v>
      </c>
      <c r="S122" s="11" t="s">
        <v>525</v>
      </c>
      <c r="T122" s="16"/>
      <c r="Y122" s="55"/>
      <c r="Z122" s="55"/>
      <c r="AA122" s="56"/>
      <c r="AB122" s="55"/>
      <c r="AC122" s="58"/>
      <c r="AE122" s="55"/>
      <c r="AG122" s="46"/>
      <c r="AH122" s="46"/>
      <c r="AI122" s="46"/>
    </row>
    <row r="123" spans="2:35">
      <c r="B123" s="16">
        <v>116</v>
      </c>
      <c r="C123" s="16">
        <v>1126</v>
      </c>
      <c r="D123" s="16" t="s">
        <v>236</v>
      </c>
      <c r="E123" s="16" t="s">
        <v>237</v>
      </c>
      <c r="F123" s="11" t="s">
        <v>8</v>
      </c>
      <c r="G123" s="11" t="str">
        <f t="shared" si="6"/>
        <v>城南</v>
      </c>
      <c r="H123" s="11" t="s">
        <v>523</v>
      </c>
      <c r="I123" s="41"/>
      <c r="J123" s="36">
        <v>46477</v>
      </c>
      <c r="K123" s="36">
        <f t="shared" si="4"/>
        <v>46478</v>
      </c>
      <c r="L123" s="36" t="s">
        <v>507</v>
      </c>
      <c r="M123" s="36">
        <f t="shared" si="5"/>
        <v>50130</v>
      </c>
      <c r="N123" s="11">
        <v>4</v>
      </c>
      <c r="O123" s="11" t="s">
        <v>505</v>
      </c>
      <c r="P123" s="11">
        <v>100</v>
      </c>
      <c r="Q123" s="11" t="s">
        <v>498</v>
      </c>
      <c r="R123" s="11" t="s">
        <v>505</v>
      </c>
      <c r="S123" s="11" t="s">
        <v>525</v>
      </c>
      <c r="T123" s="16"/>
      <c r="Y123" s="55"/>
      <c r="Z123" s="55"/>
      <c r="AA123" s="56"/>
      <c r="AB123" s="55"/>
      <c r="AC123" s="55"/>
      <c r="AE123" s="55"/>
      <c r="AG123" s="46"/>
      <c r="AH123" s="46"/>
      <c r="AI123" s="46"/>
    </row>
    <row r="124" spans="2:35">
      <c r="B124" s="16">
        <v>117</v>
      </c>
      <c r="C124" s="16">
        <v>1127</v>
      </c>
      <c r="D124" s="16" t="s">
        <v>238</v>
      </c>
      <c r="E124" s="16" t="s">
        <v>239</v>
      </c>
      <c r="F124" s="11" t="s">
        <v>8</v>
      </c>
      <c r="G124" s="11" t="str">
        <f t="shared" si="6"/>
        <v>早良</v>
      </c>
      <c r="H124" s="11" t="s">
        <v>518</v>
      </c>
      <c r="I124" s="41"/>
      <c r="J124" s="36">
        <v>46112</v>
      </c>
      <c r="K124" s="36">
        <f t="shared" si="4"/>
        <v>46113</v>
      </c>
      <c r="L124" s="36" t="s">
        <v>507</v>
      </c>
      <c r="M124" s="36">
        <f t="shared" si="5"/>
        <v>49765</v>
      </c>
      <c r="N124" s="11">
        <v>4</v>
      </c>
      <c r="O124" s="11" t="s">
        <v>505</v>
      </c>
      <c r="P124" s="11">
        <v>150</v>
      </c>
      <c r="Q124" s="11" t="s">
        <v>498</v>
      </c>
      <c r="R124" s="11" t="s">
        <v>505</v>
      </c>
      <c r="S124" s="11" t="s">
        <v>525</v>
      </c>
      <c r="T124" s="16"/>
      <c r="Y124" s="55"/>
      <c r="Z124" s="55"/>
      <c r="AA124" s="56"/>
      <c r="AB124" s="55"/>
      <c r="AC124" s="55"/>
      <c r="AE124" s="55"/>
      <c r="AG124" s="46"/>
      <c r="AH124" s="46"/>
      <c r="AI124" s="46"/>
    </row>
    <row r="125" spans="2:35">
      <c r="B125" s="16">
        <v>118</v>
      </c>
      <c r="C125" s="16">
        <v>1128</v>
      </c>
      <c r="D125" s="16" t="s">
        <v>240</v>
      </c>
      <c r="E125" s="16" t="s">
        <v>241</v>
      </c>
      <c r="F125" s="11" t="s">
        <v>8</v>
      </c>
      <c r="G125" s="11" t="str">
        <f t="shared" si="6"/>
        <v>西</v>
      </c>
      <c r="H125" s="11" t="s">
        <v>519</v>
      </c>
      <c r="I125" s="41"/>
      <c r="J125" s="36">
        <v>46203</v>
      </c>
      <c r="K125" s="36">
        <f t="shared" si="4"/>
        <v>46204</v>
      </c>
      <c r="L125" s="36" t="s">
        <v>507</v>
      </c>
      <c r="M125" s="36">
        <f t="shared" si="5"/>
        <v>49856</v>
      </c>
      <c r="N125" s="11">
        <v>4</v>
      </c>
      <c r="O125" s="11" t="s">
        <v>505</v>
      </c>
      <c r="P125" s="11">
        <v>100</v>
      </c>
      <c r="Q125" s="11">
        <v>150</v>
      </c>
      <c r="R125" s="11" t="s">
        <v>463</v>
      </c>
      <c r="S125" s="11" t="s">
        <v>525</v>
      </c>
      <c r="T125" s="16"/>
      <c r="Y125" s="55"/>
      <c r="Z125" s="55"/>
      <c r="AA125" s="56"/>
      <c r="AB125" s="55"/>
      <c r="AC125" s="55"/>
      <c r="AE125" s="55"/>
      <c r="AG125" s="46"/>
      <c r="AH125" s="46"/>
      <c r="AI125" s="46"/>
    </row>
    <row r="126" spans="2:35">
      <c r="B126" s="16">
        <v>119</v>
      </c>
      <c r="C126" s="16">
        <v>1129</v>
      </c>
      <c r="D126" s="16" t="s">
        <v>242</v>
      </c>
      <c r="E126" s="16" t="s">
        <v>243</v>
      </c>
      <c r="F126" s="11" t="s">
        <v>8</v>
      </c>
      <c r="G126" s="11" t="str">
        <f t="shared" si="6"/>
        <v>東</v>
      </c>
      <c r="H126" s="11" t="s">
        <v>521</v>
      </c>
      <c r="I126" s="41"/>
      <c r="J126" s="36">
        <v>46112</v>
      </c>
      <c r="K126" s="36">
        <f t="shared" si="4"/>
        <v>46113</v>
      </c>
      <c r="L126" s="36" t="s">
        <v>507</v>
      </c>
      <c r="M126" s="36">
        <f t="shared" si="5"/>
        <v>49765</v>
      </c>
      <c r="N126" s="11">
        <v>4</v>
      </c>
      <c r="O126" s="11" t="s">
        <v>463</v>
      </c>
      <c r="P126" s="11">
        <v>150</v>
      </c>
      <c r="Q126" s="11" t="s">
        <v>498</v>
      </c>
      <c r="R126" s="11" t="s">
        <v>505</v>
      </c>
      <c r="S126" s="11" t="s">
        <v>525</v>
      </c>
      <c r="T126" s="16"/>
      <c r="Y126" s="55"/>
      <c r="Z126" s="55"/>
      <c r="AA126" s="56"/>
      <c r="AB126" s="55"/>
      <c r="AC126" s="55"/>
      <c r="AE126" s="55"/>
      <c r="AG126" s="46"/>
      <c r="AH126" s="46"/>
      <c r="AI126" s="46"/>
    </row>
    <row r="127" spans="2:35">
      <c r="B127" s="16">
        <v>120</v>
      </c>
      <c r="C127" s="16">
        <v>1130</v>
      </c>
      <c r="D127" s="16" t="s">
        <v>244</v>
      </c>
      <c r="E127" s="16" t="s">
        <v>245</v>
      </c>
      <c r="F127" s="11" t="s">
        <v>8</v>
      </c>
      <c r="G127" s="11" t="str">
        <f t="shared" si="6"/>
        <v>南</v>
      </c>
      <c r="H127" s="11" t="s">
        <v>520</v>
      </c>
      <c r="I127" s="41"/>
      <c r="J127" s="36">
        <v>46477</v>
      </c>
      <c r="K127" s="36">
        <f t="shared" si="4"/>
        <v>46478</v>
      </c>
      <c r="L127" s="36" t="s">
        <v>507</v>
      </c>
      <c r="M127" s="36">
        <f t="shared" si="5"/>
        <v>50130</v>
      </c>
      <c r="N127" s="11">
        <v>4</v>
      </c>
      <c r="O127" s="11" t="s">
        <v>505</v>
      </c>
      <c r="P127" s="11">
        <v>150</v>
      </c>
      <c r="Q127" s="11" t="s">
        <v>498</v>
      </c>
      <c r="R127" s="11" t="s">
        <v>505</v>
      </c>
      <c r="S127" s="11" t="s">
        <v>525</v>
      </c>
      <c r="T127" s="16"/>
      <c r="Y127" s="55"/>
      <c r="Z127" s="55"/>
      <c r="AA127" s="56"/>
      <c r="AB127" s="55"/>
      <c r="AC127" s="55"/>
      <c r="AE127" s="55"/>
      <c r="AG127" s="46"/>
      <c r="AH127" s="46"/>
      <c r="AI127" s="46"/>
    </row>
    <row r="128" spans="2:35">
      <c r="B128" s="16">
        <v>121</v>
      </c>
      <c r="C128" s="16">
        <v>1131</v>
      </c>
      <c r="D128" s="16" t="s">
        <v>246</v>
      </c>
      <c r="E128" s="16" t="s">
        <v>247</v>
      </c>
      <c r="F128" s="11" t="s">
        <v>8</v>
      </c>
      <c r="G128" s="11" t="str">
        <f t="shared" si="6"/>
        <v>早良</v>
      </c>
      <c r="H128" s="11" t="s">
        <v>518</v>
      </c>
      <c r="I128" s="41"/>
      <c r="J128" s="36">
        <v>46568</v>
      </c>
      <c r="K128" s="36">
        <f t="shared" si="4"/>
        <v>46569</v>
      </c>
      <c r="L128" s="36" t="s">
        <v>507</v>
      </c>
      <c r="M128" s="36">
        <f t="shared" si="5"/>
        <v>50221</v>
      </c>
      <c r="N128" s="11">
        <v>4</v>
      </c>
      <c r="O128" s="11" t="s">
        <v>505</v>
      </c>
      <c r="P128" s="11">
        <v>100</v>
      </c>
      <c r="Q128" s="11" t="s">
        <v>498</v>
      </c>
      <c r="R128" s="11" t="s">
        <v>505</v>
      </c>
      <c r="S128" s="11" t="s">
        <v>524</v>
      </c>
      <c r="T128" s="16"/>
      <c r="Y128" s="55"/>
      <c r="Z128" s="55"/>
      <c r="AA128" s="56"/>
      <c r="AB128" s="55"/>
      <c r="AC128" s="55"/>
      <c r="AE128" s="55"/>
      <c r="AG128" s="46"/>
      <c r="AH128" s="46"/>
      <c r="AI128" s="46"/>
    </row>
    <row r="129" spans="2:35">
      <c r="B129" s="16">
        <v>122</v>
      </c>
      <c r="C129" s="16">
        <v>1132</v>
      </c>
      <c r="D129" s="16" t="s">
        <v>248</v>
      </c>
      <c r="E129" s="16" t="s">
        <v>249</v>
      </c>
      <c r="F129" s="11" t="s">
        <v>8</v>
      </c>
      <c r="G129" s="11" t="str">
        <f t="shared" si="6"/>
        <v>東</v>
      </c>
      <c r="H129" s="11" t="s">
        <v>521</v>
      </c>
      <c r="I129" s="41"/>
      <c r="J129" s="36">
        <v>46112</v>
      </c>
      <c r="K129" s="36">
        <f t="shared" si="4"/>
        <v>46113</v>
      </c>
      <c r="L129" s="36" t="s">
        <v>507</v>
      </c>
      <c r="M129" s="36">
        <f t="shared" si="5"/>
        <v>49765</v>
      </c>
      <c r="N129" s="11">
        <v>4</v>
      </c>
      <c r="O129" s="11" t="s">
        <v>505</v>
      </c>
      <c r="P129" s="11">
        <v>150</v>
      </c>
      <c r="Q129" s="11" t="s">
        <v>498</v>
      </c>
      <c r="R129" s="11" t="s">
        <v>505</v>
      </c>
      <c r="S129" s="11" t="s">
        <v>525</v>
      </c>
      <c r="T129" s="16"/>
      <c r="Y129" s="55"/>
      <c r="Z129" s="55"/>
      <c r="AA129" s="56"/>
      <c r="AB129" s="55"/>
      <c r="AC129" s="55"/>
      <c r="AE129" s="55"/>
      <c r="AG129" s="46"/>
      <c r="AH129" s="46"/>
      <c r="AI129" s="46"/>
    </row>
    <row r="130" spans="2:35">
      <c r="B130" s="16">
        <v>123</v>
      </c>
      <c r="C130" s="16">
        <v>1133</v>
      </c>
      <c r="D130" s="16" t="s">
        <v>250</v>
      </c>
      <c r="E130" s="16" t="s">
        <v>251</v>
      </c>
      <c r="F130" s="11" t="s">
        <v>8</v>
      </c>
      <c r="G130" s="11" t="str">
        <f t="shared" si="6"/>
        <v>博多</v>
      </c>
      <c r="H130" s="11" t="s">
        <v>521</v>
      </c>
      <c r="I130" s="41"/>
      <c r="J130" s="36">
        <v>46477</v>
      </c>
      <c r="K130" s="36">
        <f t="shared" si="4"/>
        <v>46478</v>
      </c>
      <c r="L130" s="36" t="s">
        <v>507</v>
      </c>
      <c r="M130" s="36">
        <f t="shared" si="5"/>
        <v>50130</v>
      </c>
      <c r="N130" s="11">
        <v>4</v>
      </c>
      <c r="O130" s="11" t="s">
        <v>505</v>
      </c>
      <c r="P130" s="11">
        <v>100</v>
      </c>
      <c r="Q130" s="11" t="s">
        <v>498</v>
      </c>
      <c r="R130" s="11" t="s">
        <v>505</v>
      </c>
      <c r="S130" s="11" t="s">
        <v>525</v>
      </c>
      <c r="T130" s="16"/>
      <c r="Y130" s="55"/>
      <c r="Z130" s="55"/>
      <c r="AA130" s="56"/>
      <c r="AB130" s="55"/>
      <c r="AC130" s="55"/>
      <c r="AE130" s="55"/>
      <c r="AG130" s="46"/>
      <c r="AH130" s="46"/>
      <c r="AI130" s="46"/>
    </row>
    <row r="131" spans="2:35">
      <c r="B131" s="16">
        <v>124</v>
      </c>
      <c r="C131" s="16">
        <v>1134</v>
      </c>
      <c r="D131" s="16" t="s">
        <v>252</v>
      </c>
      <c r="E131" s="16" t="s">
        <v>253</v>
      </c>
      <c r="F131" s="11" t="s">
        <v>8</v>
      </c>
      <c r="G131" s="11" t="str">
        <f t="shared" si="6"/>
        <v>南</v>
      </c>
      <c r="H131" s="11" t="s">
        <v>520</v>
      </c>
      <c r="I131" s="41"/>
      <c r="J131" s="36">
        <v>46477</v>
      </c>
      <c r="K131" s="36">
        <f t="shared" si="4"/>
        <v>46478</v>
      </c>
      <c r="L131" s="36" t="s">
        <v>507</v>
      </c>
      <c r="M131" s="36">
        <f t="shared" si="5"/>
        <v>50130</v>
      </c>
      <c r="N131" s="11">
        <v>4</v>
      </c>
      <c r="O131" s="11" t="s">
        <v>505</v>
      </c>
      <c r="P131" s="11">
        <v>150</v>
      </c>
      <c r="Q131" s="11" t="s">
        <v>498</v>
      </c>
      <c r="R131" s="11" t="s">
        <v>505</v>
      </c>
      <c r="S131" s="11" t="s">
        <v>525</v>
      </c>
      <c r="T131" s="16"/>
      <c r="Y131" s="55"/>
      <c r="Z131" s="55"/>
      <c r="AA131" s="56"/>
      <c r="AB131" s="57"/>
      <c r="AC131" s="55"/>
      <c r="AE131" s="55"/>
      <c r="AG131" s="46"/>
      <c r="AH131" s="46"/>
      <c r="AI131" s="46"/>
    </row>
    <row r="132" spans="2:35">
      <c r="B132" s="16">
        <v>125</v>
      </c>
      <c r="C132" s="16">
        <v>1135</v>
      </c>
      <c r="D132" s="16" t="s">
        <v>254</v>
      </c>
      <c r="E132" s="16" t="s">
        <v>255</v>
      </c>
      <c r="F132" s="11" t="s">
        <v>8</v>
      </c>
      <c r="G132" s="11" t="str">
        <f t="shared" si="6"/>
        <v>早良</v>
      </c>
      <c r="H132" s="11" t="s">
        <v>518</v>
      </c>
      <c r="I132" s="41"/>
      <c r="J132" s="36">
        <v>46477</v>
      </c>
      <c r="K132" s="36">
        <f t="shared" si="4"/>
        <v>46478</v>
      </c>
      <c r="L132" s="36" t="s">
        <v>507</v>
      </c>
      <c r="M132" s="36">
        <f t="shared" si="5"/>
        <v>50130</v>
      </c>
      <c r="N132" s="11">
        <v>4</v>
      </c>
      <c r="O132" s="11" t="s">
        <v>505</v>
      </c>
      <c r="P132" s="11">
        <v>200</v>
      </c>
      <c r="Q132" s="11" t="s">
        <v>498</v>
      </c>
      <c r="R132" s="11" t="s">
        <v>505</v>
      </c>
      <c r="S132" s="11" t="s">
        <v>525</v>
      </c>
      <c r="T132" s="16"/>
      <c r="Y132" s="55"/>
      <c r="Z132" s="55"/>
      <c r="AA132" s="56"/>
      <c r="AB132" s="57"/>
      <c r="AC132" s="55"/>
      <c r="AE132" s="55"/>
      <c r="AG132" s="46"/>
      <c r="AH132" s="46"/>
      <c r="AI132" s="46"/>
    </row>
    <row r="133" spans="2:35">
      <c r="B133" s="16">
        <v>126</v>
      </c>
      <c r="C133" s="16">
        <v>1136</v>
      </c>
      <c r="D133" s="16" t="s">
        <v>256</v>
      </c>
      <c r="E133" s="16" t="s">
        <v>257</v>
      </c>
      <c r="F133" s="11" t="s">
        <v>8</v>
      </c>
      <c r="G133" s="11" t="str">
        <f t="shared" si="6"/>
        <v>東</v>
      </c>
      <c r="H133" s="11" t="s">
        <v>521</v>
      </c>
      <c r="I133" s="41"/>
      <c r="J133" s="36">
        <v>46112</v>
      </c>
      <c r="K133" s="36">
        <f t="shared" si="4"/>
        <v>46113</v>
      </c>
      <c r="L133" s="36" t="s">
        <v>507</v>
      </c>
      <c r="M133" s="36">
        <f t="shared" si="5"/>
        <v>49765</v>
      </c>
      <c r="N133" s="11">
        <v>4</v>
      </c>
      <c r="O133" s="11" t="s">
        <v>463</v>
      </c>
      <c r="P133" s="11">
        <v>150</v>
      </c>
      <c r="Q133" s="11" t="s">
        <v>498</v>
      </c>
      <c r="R133" s="11" t="s">
        <v>505</v>
      </c>
      <c r="S133" s="11" t="s">
        <v>525</v>
      </c>
      <c r="T133" s="16"/>
      <c r="Y133" s="55"/>
      <c r="Z133" s="55"/>
      <c r="AA133" s="56"/>
      <c r="AB133" s="55"/>
      <c r="AC133" s="55"/>
      <c r="AE133" s="55"/>
      <c r="AG133" s="46"/>
      <c r="AH133" s="46"/>
      <c r="AI133" s="46"/>
    </row>
    <row r="134" spans="2:35">
      <c r="B134" s="16">
        <v>127</v>
      </c>
      <c r="C134" s="16">
        <v>1137</v>
      </c>
      <c r="D134" s="16" t="s">
        <v>258</v>
      </c>
      <c r="E134" s="16" t="s">
        <v>259</v>
      </c>
      <c r="F134" s="11" t="s">
        <v>8</v>
      </c>
      <c r="G134" s="11" t="str">
        <f t="shared" si="6"/>
        <v>東</v>
      </c>
      <c r="H134" s="11" t="s">
        <v>521</v>
      </c>
      <c r="I134" s="41"/>
      <c r="J134" s="36">
        <v>46203</v>
      </c>
      <c r="K134" s="36">
        <f t="shared" si="4"/>
        <v>46204</v>
      </c>
      <c r="L134" s="36" t="s">
        <v>507</v>
      </c>
      <c r="M134" s="36">
        <f t="shared" si="5"/>
        <v>49856</v>
      </c>
      <c r="N134" s="11">
        <v>4</v>
      </c>
      <c r="O134" s="11" t="s">
        <v>463</v>
      </c>
      <c r="P134" s="11">
        <v>100</v>
      </c>
      <c r="Q134" s="11" t="s">
        <v>498</v>
      </c>
      <c r="R134" s="11" t="s">
        <v>505</v>
      </c>
      <c r="S134" s="11" t="s">
        <v>525</v>
      </c>
      <c r="T134" s="16"/>
      <c r="Y134" s="55"/>
      <c r="Z134" s="55"/>
      <c r="AA134" s="56"/>
      <c r="AB134" s="55"/>
      <c r="AC134" s="55"/>
      <c r="AE134" s="55"/>
      <c r="AG134" s="46"/>
      <c r="AH134" s="46"/>
      <c r="AI134" s="46"/>
    </row>
    <row r="135" spans="2:35">
      <c r="B135" s="16">
        <v>128</v>
      </c>
      <c r="C135" s="16">
        <v>1138</v>
      </c>
      <c r="D135" s="16" t="s">
        <v>260</v>
      </c>
      <c r="E135" s="16" t="s">
        <v>261</v>
      </c>
      <c r="F135" s="11" t="s">
        <v>8</v>
      </c>
      <c r="G135" s="11" t="str">
        <f t="shared" si="6"/>
        <v>南</v>
      </c>
      <c r="H135" s="11" t="s">
        <v>520</v>
      </c>
      <c r="I135" s="41"/>
      <c r="J135" s="36">
        <v>46477</v>
      </c>
      <c r="K135" s="36">
        <f t="shared" si="4"/>
        <v>46478</v>
      </c>
      <c r="L135" s="36" t="s">
        <v>507</v>
      </c>
      <c r="M135" s="36">
        <f t="shared" si="5"/>
        <v>50130</v>
      </c>
      <c r="N135" s="11">
        <v>4</v>
      </c>
      <c r="O135" s="11" t="s">
        <v>505</v>
      </c>
      <c r="P135" s="11">
        <v>150</v>
      </c>
      <c r="Q135" s="11" t="s">
        <v>498</v>
      </c>
      <c r="R135" s="11" t="s">
        <v>505</v>
      </c>
      <c r="S135" s="11" t="s">
        <v>525</v>
      </c>
      <c r="T135" s="16"/>
      <c r="Y135" s="55"/>
      <c r="Z135" s="55"/>
      <c r="AA135" s="56"/>
      <c r="AB135" s="57"/>
      <c r="AC135" s="55"/>
      <c r="AE135" s="55"/>
      <c r="AG135" s="46"/>
      <c r="AH135" s="46"/>
      <c r="AI135" s="46"/>
    </row>
    <row r="136" spans="2:35">
      <c r="B136" s="16">
        <v>129</v>
      </c>
      <c r="C136" s="16">
        <v>1139</v>
      </c>
      <c r="D136" s="16" t="s">
        <v>262</v>
      </c>
      <c r="E136" s="16" t="s">
        <v>263</v>
      </c>
      <c r="F136" s="11" t="s">
        <v>8</v>
      </c>
      <c r="G136" s="11" t="str">
        <f t="shared" si="6"/>
        <v>早良</v>
      </c>
      <c r="H136" s="11" t="s">
        <v>518</v>
      </c>
      <c r="I136" s="41"/>
      <c r="J136" s="36">
        <v>46568</v>
      </c>
      <c r="K136" s="36">
        <f t="shared" ref="K136:K199" si="7">$J136+1</f>
        <v>46569</v>
      </c>
      <c r="L136" s="36" t="s">
        <v>507</v>
      </c>
      <c r="M136" s="36">
        <f t="shared" ref="M136:M199" si="8">EDATE($K136,120)-1</f>
        <v>50221</v>
      </c>
      <c r="N136" s="11">
        <v>4</v>
      </c>
      <c r="O136" s="11" t="s">
        <v>505</v>
      </c>
      <c r="P136" s="11">
        <v>150</v>
      </c>
      <c r="Q136" s="11" t="s">
        <v>498</v>
      </c>
      <c r="R136" s="11" t="s">
        <v>505</v>
      </c>
      <c r="S136" s="11" t="s">
        <v>525</v>
      </c>
      <c r="T136" s="16"/>
      <c r="Y136" s="55"/>
      <c r="Z136" s="55"/>
      <c r="AA136" s="56"/>
      <c r="AB136" s="55"/>
      <c r="AC136" s="55"/>
      <c r="AE136" s="55"/>
      <c r="AG136" s="46"/>
      <c r="AH136" s="46"/>
      <c r="AI136" s="46"/>
    </row>
    <row r="137" spans="2:35">
      <c r="B137" s="16">
        <v>130</v>
      </c>
      <c r="C137" s="16">
        <v>1140</v>
      </c>
      <c r="D137" s="16" t="s">
        <v>264</v>
      </c>
      <c r="E137" s="16" t="s">
        <v>265</v>
      </c>
      <c r="F137" s="11" t="s">
        <v>8</v>
      </c>
      <c r="G137" s="11" t="str">
        <f t="shared" ref="G137:G200" si="9">IF(MID(E137,4,1)="中","中央",IF(MID(E137,4,1)="東","東",IF(MID(E137,4,1)="城","城南",IF(MID(E137,4,1)="博","博多",IF(MID(E137,4,1)="西","西",IF(MID(E137,4,1)="早","早良",IF(MID(E137,4,1)="南","南")))))))</f>
        <v>西</v>
      </c>
      <c r="H137" s="11" t="s">
        <v>519</v>
      </c>
      <c r="I137" s="41"/>
      <c r="J137" s="36">
        <v>46112</v>
      </c>
      <c r="K137" s="36">
        <f t="shared" si="7"/>
        <v>46113</v>
      </c>
      <c r="L137" s="36" t="s">
        <v>507</v>
      </c>
      <c r="M137" s="36">
        <f t="shared" si="8"/>
        <v>49765</v>
      </c>
      <c r="N137" s="11">
        <v>4</v>
      </c>
      <c r="O137" s="11" t="s">
        <v>463</v>
      </c>
      <c r="P137" s="11">
        <v>150</v>
      </c>
      <c r="Q137" s="11" t="s">
        <v>498</v>
      </c>
      <c r="R137" s="11" t="s">
        <v>505</v>
      </c>
      <c r="S137" s="11" t="s">
        <v>525</v>
      </c>
      <c r="T137" s="16"/>
      <c r="Y137" s="55"/>
      <c r="Z137" s="55"/>
      <c r="AA137" s="56"/>
      <c r="AB137" s="55"/>
      <c r="AC137" s="55"/>
      <c r="AE137" s="55"/>
      <c r="AG137" s="46"/>
      <c r="AH137" s="46"/>
      <c r="AI137" s="46"/>
    </row>
    <row r="138" spans="2:35">
      <c r="B138" s="16">
        <v>131</v>
      </c>
      <c r="C138" s="16">
        <v>1141</v>
      </c>
      <c r="D138" s="16" t="s">
        <v>266</v>
      </c>
      <c r="E138" s="16" t="s">
        <v>267</v>
      </c>
      <c r="F138" s="11" t="s">
        <v>8</v>
      </c>
      <c r="G138" s="11" t="str">
        <f t="shared" si="9"/>
        <v>早良</v>
      </c>
      <c r="H138" s="11" t="s">
        <v>518</v>
      </c>
      <c r="I138" s="41"/>
      <c r="J138" s="36">
        <v>46112</v>
      </c>
      <c r="K138" s="36">
        <f t="shared" si="7"/>
        <v>46113</v>
      </c>
      <c r="L138" s="36" t="s">
        <v>507</v>
      </c>
      <c r="M138" s="36">
        <f t="shared" si="8"/>
        <v>49765</v>
      </c>
      <c r="N138" s="11">
        <v>4</v>
      </c>
      <c r="O138" s="11" t="s">
        <v>505</v>
      </c>
      <c r="P138" s="11">
        <v>150</v>
      </c>
      <c r="Q138" s="11" t="s">
        <v>498</v>
      </c>
      <c r="R138" s="11" t="s">
        <v>505</v>
      </c>
      <c r="S138" s="11" t="s">
        <v>525</v>
      </c>
      <c r="T138" s="16"/>
      <c r="Y138" s="55"/>
      <c r="Z138" s="55"/>
      <c r="AA138" s="56"/>
      <c r="AB138" s="55"/>
      <c r="AC138" s="55"/>
      <c r="AE138" s="55"/>
      <c r="AG138" s="46"/>
      <c r="AH138" s="46"/>
      <c r="AI138" s="46"/>
    </row>
    <row r="139" spans="2:35">
      <c r="B139" s="16">
        <v>132</v>
      </c>
      <c r="C139" s="16">
        <v>1142</v>
      </c>
      <c r="D139" s="16" t="s">
        <v>268</v>
      </c>
      <c r="E139" s="16" t="s">
        <v>269</v>
      </c>
      <c r="F139" s="11" t="s">
        <v>8</v>
      </c>
      <c r="G139" s="11" t="str">
        <f t="shared" si="9"/>
        <v>東</v>
      </c>
      <c r="H139" s="11" t="s">
        <v>521</v>
      </c>
      <c r="I139" s="41"/>
      <c r="J139" s="36">
        <v>46477</v>
      </c>
      <c r="K139" s="36">
        <f t="shared" si="7"/>
        <v>46478</v>
      </c>
      <c r="L139" s="36" t="s">
        <v>507</v>
      </c>
      <c r="M139" s="36">
        <f t="shared" si="8"/>
        <v>50130</v>
      </c>
      <c r="N139" s="11">
        <v>4</v>
      </c>
      <c r="O139" s="11" t="s">
        <v>463</v>
      </c>
      <c r="P139" s="11">
        <v>150</v>
      </c>
      <c r="Q139" s="11" t="s">
        <v>498</v>
      </c>
      <c r="R139" s="11" t="s">
        <v>505</v>
      </c>
      <c r="S139" s="11" t="s">
        <v>525</v>
      </c>
      <c r="T139" s="16"/>
      <c r="Y139" s="55"/>
      <c r="Z139" s="55"/>
      <c r="AA139" s="56"/>
      <c r="AB139" s="57"/>
      <c r="AC139" s="55"/>
      <c r="AE139" s="55"/>
      <c r="AG139" s="46"/>
      <c r="AH139" s="46"/>
      <c r="AI139" s="46"/>
    </row>
    <row r="140" spans="2:35">
      <c r="B140" s="16">
        <v>133</v>
      </c>
      <c r="C140" s="16">
        <v>1143</v>
      </c>
      <c r="D140" s="16" t="s">
        <v>270</v>
      </c>
      <c r="E140" s="16" t="s">
        <v>271</v>
      </c>
      <c r="F140" s="11" t="s">
        <v>8</v>
      </c>
      <c r="G140" s="11" t="str">
        <f t="shared" si="9"/>
        <v>早良</v>
      </c>
      <c r="H140" s="11" t="s">
        <v>518</v>
      </c>
      <c r="I140" s="41"/>
      <c r="J140" s="36">
        <v>46477</v>
      </c>
      <c r="K140" s="36">
        <f t="shared" si="7"/>
        <v>46478</v>
      </c>
      <c r="L140" s="36" t="s">
        <v>507</v>
      </c>
      <c r="M140" s="36">
        <f t="shared" si="8"/>
        <v>50130</v>
      </c>
      <c r="N140" s="11">
        <v>4</v>
      </c>
      <c r="O140" s="11" t="s">
        <v>463</v>
      </c>
      <c r="P140" s="11">
        <v>150</v>
      </c>
      <c r="Q140" s="11" t="s">
        <v>498</v>
      </c>
      <c r="R140" s="11" t="s">
        <v>505</v>
      </c>
      <c r="S140" s="11" t="s">
        <v>525</v>
      </c>
      <c r="T140" s="16"/>
      <c r="Y140" s="55"/>
      <c r="Z140" s="55"/>
      <c r="AA140" s="56"/>
      <c r="AB140" s="55"/>
      <c r="AC140" s="55"/>
      <c r="AE140" s="55"/>
      <c r="AG140" s="46"/>
      <c r="AH140" s="46"/>
      <c r="AI140" s="46"/>
    </row>
    <row r="141" spans="2:35">
      <c r="B141" s="16">
        <v>134</v>
      </c>
      <c r="C141" s="16">
        <v>1144</v>
      </c>
      <c r="D141" s="16" t="s">
        <v>272</v>
      </c>
      <c r="E141" s="16" t="s">
        <v>273</v>
      </c>
      <c r="F141" s="11" t="s">
        <v>8</v>
      </c>
      <c r="G141" s="11" t="str">
        <f t="shared" si="9"/>
        <v>東</v>
      </c>
      <c r="H141" s="11" t="s">
        <v>521</v>
      </c>
      <c r="I141" s="41"/>
      <c r="J141" s="36">
        <v>46203</v>
      </c>
      <c r="K141" s="36">
        <f t="shared" si="7"/>
        <v>46204</v>
      </c>
      <c r="L141" s="36" t="s">
        <v>507</v>
      </c>
      <c r="M141" s="36">
        <f t="shared" si="8"/>
        <v>49856</v>
      </c>
      <c r="N141" s="11">
        <v>4</v>
      </c>
      <c r="O141" s="11" t="s">
        <v>463</v>
      </c>
      <c r="P141" s="11">
        <v>100</v>
      </c>
      <c r="Q141" s="11">
        <v>150</v>
      </c>
      <c r="R141" s="11" t="s">
        <v>463</v>
      </c>
      <c r="S141" s="11" t="s">
        <v>525</v>
      </c>
      <c r="T141" s="16"/>
      <c r="Y141" s="55"/>
      <c r="Z141" s="55"/>
      <c r="AA141" s="56"/>
      <c r="AB141" s="55"/>
      <c r="AC141" s="55"/>
      <c r="AE141" s="55"/>
      <c r="AG141" s="46"/>
      <c r="AH141" s="46"/>
      <c r="AI141" s="46"/>
    </row>
    <row r="142" spans="2:35">
      <c r="B142" s="16">
        <v>135</v>
      </c>
      <c r="C142" s="16">
        <v>1145</v>
      </c>
      <c r="D142" s="16" t="s">
        <v>274</v>
      </c>
      <c r="E142" s="16" t="s">
        <v>275</v>
      </c>
      <c r="F142" s="11" t="s">
        <v>8</v>
      </c>
      <c r="G142" s="11" t="str">
        <f t="shared" si="9"/>
        <v>南</v>
      </c>
      <c r="H142" s="11" t="s">
        <v>520</v>
      </c>
      <c r="I142" s="41"/>
      <c r="J142" s="36">
        <v>46477</v>
      </c>
      <c r="K142" s="36">
        <f t="shared" si="7"/>
        <v>46478</v>
      </c>
      <c r="L142" s="36" t="s">
        <v>507</v>
      </c>
      <c r="M142" s="36">
        <f t="shared" si="8"/>
        <v>50130</v>
      </c>
      <c r="N142" s="11">
        <v>4</v>
      </c>
      <c r="O142" s="11" t="s">
        <v>505</v>
      </c>
      <c r="P142" s="11">
        <v>100</v>
      </c>
      <c r="Q142" s="11">
        <v>150</v>
      </c>
      <c r="R142" s="11" t="s">
        <v>463</v>
      </c>
      <c r="S142" s="11" t="s">
        <v>525</v>
      </c>
      <c r="T142" s="16"/>
      <c r="Y142" s="55"/>
      <c r="Z142" s="55"/>
      <c r="AA142" s="56"/>
      <c r="AB142" s="55"/>
      <c r="AC142" s="55"/>
      <c r="AE142" s="55"/>
      <c r="AG142" s="46"/>
      <c r="AH142" s="46"/>
      <c r="AI142" s="46"/>
    </row>
    <row r="143" spans="2:35">
      <c r="B143" s="16">
        <v>136</v>
      </c>
      <c r="C143" s="16">
        <v>1146</v>
      </c>
      <c r="D143" s="16" t="s">
        <v>276</v>
      </c>
      <c r="E143" s="16" t="s">
        <v>277</v>
      </c>
      <c r="F143" s="11" t="s">
        <v>8</v>
      </c>
      <c r="G143" s="11" t="str">
        <f t="shared" si="9"/>
        <v>東</v>
      </c>
      <c r="H143" s="11" t="s">
        <v>521</v>
      </c>
      <c r="I143" s="41"/>
      <c r="J143" s="36">
        <v>46203</v>
      </c>
      <c r="K143" s="36">
        <f t="shared" si="7"/>
        <v>46204</v>
      </c>
      <c r="L143" s="36" t="s">
        <v>507</v>
      </c>
      <c r="M143" s="36">
        <f t="shared" si="8"/>
        <v>49856</v>
      </c>
      <c r="N143" s="11">
        <v>4</v>
      </c>
      <c r="O143" s="11" t="s">
        <v>463</v>
      </c>
      <c r="P143" s="11">
        <v>100</v>
      </c>
      <c r="Q143" s="11">
        <v>150</v>
      </c>
      <c r="R143" s="11" t="s">
        <v>463</v>
      </c>
      <c r="S143" s="11" t="s">
        <v>525</v>
      </c>
      <c r="T143" s="16"/>
      <c r="Y143" s="55"/>
      <c r="Z143" s="55"/>
      <c r="AA143" s="56"/>
      <c r="AB143" s="55"/>
      <c r="AC143" s="55"/>
      <c r="AE143" s="55"/>
      <c r="AG143" s="46"/>
      <c r="AH143" s="46"/>
      <c r="AI143" s="46"/>
    </row>
    <row r="144" spans="2:35">
      <c r="B144" s="16">
        <v>137</v>
      </c>
      <c r="C144" s="16">
        <v>1147</v>
      </c>
      <c r="D144" s="16" t="s">
        <v>278</v>
      </c>
      <c r="E144" s="16" t="s">
        <v>279</v>
      </c>
      <c r="F144" s="11" t="s">
        <v>8</v>
      </c>
      <c r="G144" s="11" t="str">
        <f t="shared" si="9"/>
        <v>西</v>
      </c>
      <c r="H144" s="11" t="s">
        <v>519</v>
      </c>
      <c r="I144" s="41"/>
      <c r="J144" s="36">
        <v>46112</v>
      </c>
      <c r="K144" s="36">
        <f t="shared" si="7"/>
        <v>46113</v>
      </c>
      <c r="L144" s="36" t="s">
        <v>507</v>
      </c>
      <c r="M144" s="36">
        <f t="shared" si="8"/>
        <v>49765</v>
      </c>
      <c r="N144" s="11">
        <v>4</v>
      </c>
      <c r="O144" s="11" t="s">
        <v>463</v>
      </c>
      <c r="P144" s="11">
        <v>100</v>
      </c>
      <c r="Q144" s="11" t="s">
        <v>498</v>
      </c>
      <c r="R144" s="11" t="s">
        <v>505</v>
      </c>
      <c r="S144" s="11" t="s">
        <v>525</v>
      </c>
      <c r="T144" s="16"/>
      <c r="Y144" s="55"/>
      <c r="Z144" s="55"/>
      <c r="AA144" s="56"/>
      <c r="AB144" s="55"/>
      <c r="AC144" s="55"/>
      <c r="AE144" s="55"/>
      <c r="AG144" s="46"/>
      <c r="AH144" s="46"/>
      <c r="AI144" s="46"/>
    </row>
    <row r="145" spans="2:35">
      <c r="B145" s="16">
        <v>138</v>
      </c>
      <c r="C145" s="16">
        <v>1148</v>
      </c>
      <c r="D145" s="16" t="s">
        <v>280</v>
      </c>
      <c r="E145" s="16" t="s">
        <v>281</v>
      </c>
      <c r="F145" s="11" t="s">
        <v>8</v>
      </c>
      <c r="G145" s="11" t="str">
        <f t="shared" si="9"/>
        <v>西</v>
      </c>
      <c r="H145" s="11" t="s">
        <v>519</v>
      </c>
      <c r="I145" s="41"/>
      <c r="J145" s="36">
        <v>46477</v>
      </c>
      <c r="K145" s="36">
        <f t="shared" si="7"/>
        <v>46478</v>
      </c>
      <c r="L145" s="36" t="s">
        <v>507</v>
      </c>
      <c r="M145" s="36">
        <f t="shared" si="8"/>
        <v>50130</v>
      </c>
      <c r="N145" s="11">
        <v>5</v>
      </c>
      <c r="O145" s="11" t="s">
        <v>463</v>
      </c>
      <c r="P145" s="11">
        <v>150</v>
      </c>
      <c r="Q145" s="11">
        <v>200</v>
      </c>
      <c r="R145" s="11" t="s">
        <v>506</v>
      </c>
      <c r="S145" s="11" t="s">
        <v>525</v>
      </c>
      <c r="T145" s="16"/>
      <c r="Y145" s="55"/>
      <c r="Z145" s="55"/>
      <c r="AA145" s="56"/>
      <c r="AB145" s="55"/>
      <c r="AC145" s="55"/>
      <c r="AE145" s="55"/>
      <c r="AG145" s="46"/>
      <c r="AH145" s="46"/>
      <c r="AI145" s="46"/>
    </row>
    <row r="146" spans="2:35" ht="14" customHeight="1">
      <c r="B146" s="16">
        <v>139</v>
      </c>
      <c r="C146" s="16">
        <v>1149</v>
      </c>
      <c r="D146" s="16" t="s">
        <v>460</v>
      </c>
      <c r="E146" s="16" t="s">
        <v>282</v>
      </c>
      <c r="F146" s="11" t="s">
        <v>8</v>
      </c>
      <c r="G146" s="11" t="str">
        <f t="shared" si="9"/>
        <v>東</v>
      </c>
      <c r="H146" s="11" t="s">
        <v>521</v>
      </c>
      <c r="I146" s="41"/>
      <c r="J146" s="36">
        <v>46568</v>
      </c>
      <c r="K146" s="36">
        <f t="shared" si="7"/>
        <v>46569</v>
      </c>
      <c r="L146" s="36" t="s">
        <v>507</v>
      </c>
      <c r="M146" s="36">
        <f t="shared" si="8"/>
        <v>50221</v>
      </c>
      <c r="N146" s="11">
        <v>4</v>
      </c>
      <c r="O146" s="11" t="s">
        <v>463</v>
      </c>
      <c r="P146" s="11">
        <v>150</v>
      </c>
      <c r="Q146" s="11">
        <v>200</v>
      </c>
      <c r="R146" s="11" t="s">
        <v>463</v>
      </c>
      <c r="S146" s="11" t="s">
        <v>525</v>
      </c>
      <c r="T146" s="15" t="s">
        <v>449</v>
      </c>
      <c r="U146" s="30"/>
      <c r="Y146" s="55"/>
      <c r="Z146" s="55"/>
      <c r="AA146" s="56"/>
      <c r="AB146" s="55"/>
      <c r="AC146" s="55"/>
      <c r="AE146" s="55"/>
      <c r="AG146" s="46"/>
      <c r="AH146" s="46"/>
      <c r="AI146" s="46"/>
    </row>
    <row r="147" spans="2:35">
      <c r="B147" s="16">
        <v>140</v>
      </c>
      <c r="C147" s="16">
        <v>1150</v>
      </c>
      <c r="D147" s="16" t="s">
        <v>283</v>
      </c>
      <c r="E147" s="16" t="s">
        <v>284</v>
      </c>
      <c r="F147" s="11" t="s">
        <v>8</v>
      </c>
      <c r="G147" s="11" t="str">
        <f t="shared" si="9"/>
        <v>西</v>
      </c>
      <c r="H147" s="11" t="s">
        <v>519</v>
      </c>
      <c r="I147" s="41"/>
      <c r="J147" s="36">
        <v>46203</v>
      </c>
      <c r="K147" s="36">
        <f t="shared" si="7"/>
        <v>46204</v>
      </c>
      <c r="L147" s="36" t="s">
        <v>507</v>
      </c>
      <c r="M147" s="36">
        <f t="shared" si="8"/>
        <v>49856</v>
      </c>
      <c r="N147" s="11">
        <v>4</v>
      </c>
      <c r="O147" s="11" t="s">
        <v>463</v>
      </c>
      <c r="P147" s="11">
        <v>300</v>
      </c>
      <c r="Q147" s="11" t="s">
        <v>498</v>
      </c>
      <c r="R147" s="11" t="s">
        <v>505</v>
      </c>
      <c r="S147" s="11" t="s">
        <v>525</v>
      </c>
      <c r="T147" s="17"/>
      <c r="U147" s="31"/>
      <c r="Y147" s="55"/>
      <c r="Z147" s="55"/>
      <c r="AA147" s="56"/>
      <c r="AB147" s="55"/>
      <c r="AC147" s="55"/>
      <c r="AE147" s="55"/>
      <c r="AG147" s="46"/>
      <c r="AH147" s="46"/>
      <c r="AI147" s="46"/>
    </row>
    <row r="148" spans="2:35">
      <c r="B148" s="16">
        <v>141</v>
      </c>
      <c r="C148" s="16">
        <v>1151</v>
      </c>
      <c r="D148" s="16" t="s">
        <v>285</v>
      </c>
      <c r="E148" s="16" t="s">
        <v>286</v>
      </c>
      <c r="F148" s="11" t="s">
        <v>8</v>
      </c>
      <c r="G148" s="11" t="str">
        <f t="shared" si="9"/>
        <v>東</v>
      </c>
      <c r="H148" s="11" t="s">
        <v>521</v>
      </c>
      <c r="I148" s="41"/>
      <c r="J148" s="36">
        <v>46203</v>
      </c>
      <c r="K148" s="36">
        <f t="shared" si="7"/>
        <v>46204</v>
      </c>
      <c r="L148" s="36" t="s">
        <v>507</v>
      </c>
      <c r="M148" s="36">
        <f t="shared" si="8"/>
        <v>49856</v>
      </c>
      <c r="N148" s="11">
        <v>5</v>
      </c>
      <c r="O148" s="11" t="s">
        <v>463</v>
      </c>
      <c r="P148" s="11">
        <v>200</v>
      </c>
      <c r="Q148" s="11" t="s">
        <v>498</v>
      </c>
      <c r="R148" s="11" t="s">
        <v>505</v>
      </c>
      <c r="S148" s="11" t="s">
        <v>525</v>
      </c>
      <c r="T148" s="17"/>
      <c r="U148" s="31"/>
      <c r="Y148" s="55"/>
      <c r="Z148" s="55"/>
      <c r="AA148" s="56"/>
      <c r="AB148" s="55"/>
      <c r="AC148" s="55"/>
      <c r="AE148" s="55"/>
      <c r="AG148" s="46"/>
      <c r="AH148" s="46"/>
      <c r="AI148" s="46"/>
    </row>
    <row r="149" spans="2:35">
      <c r="B149" s="16">
        <v>142</v>
      </c>
      <c r="C149" s="16">
        <v>1152</v>
      </c>
      <c r="D149" s="16" t="s">
        <v>287</v>
      </c>
      <c r="E149" s="16" t="s">
        <v>288</v>
      </c>
      <c r="F149" s="11" t="s">
        <v>8</v>
      </c>
      <c r="G149" s="11" t="str">
        <f t="shared" si="9"/>
        <v>西</v>
      </c>
      <c r="H149" s="11" t="s">
        <v>519</v>
      </c>
      <c r="I149" s="41"/>
      <c r="J149" s="36">
        <v>46112</v>
      </c>
      <c r="K149" s="36">
        <f t="shared" si="7"/>
        <v>46113</v>
      </c>
      <c r="L149" s="36" t="s">
        <v>507</v>
      </c>
      <c r="M149" s="36">
        <f t="shared" si="8"/>
        <v>49765</v>
      </c>
      <c r="N149" s="11">
        <v>4</v>
      </c>
      <c r="O149" s="11" t="s">
        <v>463</v>
      </c>
      <c r="P149" s="11" t="s">
        <v>479</v>
      </c>
      <c r="Q149" s="11" t="s">
        <v>498</v>
      </c>
      <c r="R149" s="11" t="s">
        <v>505</v>
      </c>
      <c r="S149" s="11" t="s">
        <v>525</v>
      </c>
      <c r="T149" s="16"/>
      <c r="Y149" s="55"/>
      <c r="Z149" s="55"/>
      <c r="AA149" s="56"/>
      <c r="AB149" s="55"/>
      <c r="AC149" s="55"/>
      <c r="AE149" s="55"/>
      <c r="AG149" s="46"/>
      <c r="AH149" s="46"/>
      <c r="AI149" s="46"/>
    </row>
    <row r="150" spans="2:35">
      <c r="B150" s="16">
        <v>143</v>
      </c>
      <c r="C150" s="16">
        <v>1153</v>
      </c>
      <c r="D150" s="16" t="s">
        <v>289</v>
      </c>
      <c r="E150" s="16" t="s">
        <v>290</v>
      </c>
      <c r="F150" s="11" t="s">
        <v>8</v>
      </c>
      <c r="G150" s="11" t="str">
        <f t="shared" si="9"/>
        <v>東</v>
      </c>
      <c r="H150" s="11" t="s">
        <v>517</v>
      </c>
      <c r="I150" s="41"/>
      <c r="J150" s="36">
        <v>46477</v>
      </c>
      <c r="K150" s="36">
        <f t="shared" si="7"/>
        <v>46478</v>
      </c>
      <c r="L150" s="36" t="s">
        <v>507</v>
      </c>
      <c r="M150" s="36">
        <f t="shared" si="8"/>
        <v>50130</v>
      </c>
      <c r="N150" s="11">
        <v>6</v>
      </c>
      <c r="O150" s="11" t="s">
        <v>463</v>
      </c>
      <c r="P150" s="11">
        <v>200</v>
      </c>
      <c r="Q150" s="11" t="s">
        <v>498</v>
      </c>
      <c r="R150" s="11" t="s">
        <v>505</v>
      </c>
      <c r="S150" s="11" t="s">
        <v>525</v>
      </c>
      <c r="T150" s="16"/>
      <c r="Y150" s="55"/>
      <c r="Z150" s="55"/>
      <c r="AA150" s="56"/>
      <c r="AB150" s="55"/>
      <c r="AC150" s="55"/>
      <c r="AE150" s="55"/>
      <c r="AG150" s="46"/>
      <c r="AH150" s="46"/>
      <c r="AI150" s="46"/>
    </row>
    <row r="151" spans="2:35">
      <c r="B151" s="13">
        <v>144</v>
      </c>
      <c r="C151" s="13">
        <v>2001</v>
      </c>
      <c r="D151" s="16" t="s">
        <v>291</v>
      </c>
      <c r="E151" s="16" t="s">
        <v>292</v>
      </c>
      <c r="F151" s="11" t="s">
        <v>293</v>
      </c>
      <c r="G151" s="11" t="str">
        <f t="shared" si="9"/>
        <v>東</v>
      </c>
      <c r="H151" s="11" t="s">
        <v>517</v>
      </c>
      <c r="I151" s="41"/>
      <c r="J151" s="36">
        <v>46843</v>
      </c>
      <c r="K151" s="36">
        <f t="shared" si="7"/>
        <v>46844</v>
      </c>
      <c r="L151" s="36" t="s">
        <v>507</v>
      </c>
      <c r="M151" s="36">
        <f t="shared" si="8"/>
        <v>50495</v>
      </c>
      <c r="N151" s="11">
        <v>5</v>
      </c>
      <c r="O151" s="11" t="s">
        <v>463</v>
      </c>
      <c r="P151" s="11" t="s">
        <v>487</v>
      </c>
      <c r="Q151" s="11" t="s">
        <v>498</v>
      </c>
      <c r="R151" s="11" t="s">
        <v>505</v>
      </c>
      <c r="S151" s="11" t="s">
        <v>525</v>
      </c>
      <c r="T151" s="16"/>
      <c r="Y151" s="55"/>
      <c r="Z151" s="55"/>
      <c r="AA151" s="56"/>
      <c r="AB151" s="55"/>
      <c r="AC151" s="55"/>
      <c r="AE151" s="55"/>
      <c r="AG151" s="46"/>
      <c r="AH151" s="46"/>
      <c r="AI151" s="46"/>
    </row>
    <row r="152" spans="2:35">
      <c r="B152" s="16">
        <v>145</v>
      </c>
      <c r="C152" s="16">
        <v>2002</v>
      </c>
      <c r="D152" s="16" t="s">
        <v>294</v>
      </c>
      <c r="E152" s="16" t="s">
        <v>295</v>
      </c>
      <c r="F152" s="11" t="s">
        <v>293</v>
      </c>
      <c r="G152" s="11" t="str">
        <f t="shared" si="9"/>
        <v>東</v>
      </c>
      <c r="H152" s="11" t="s">
        <v>517</v>
      </c>
      <c r="I152" s="41"/>
      <c r="J152" s="36">
        <v>46843</v>
      </c>
      <c r="K152" s="36">
        <f t="shared" si="7"/>
        <v>46844</v>
      </c>
      <c r="L152" s="36" t="s">
        <v>507</v>
      </c>
      <c r="M152" s="36">
        <f t="shared" si="8"/>
        <v>50495</v>
      </c>
      <c r="N152" s="11">
        <v>5</v>
      </c>
      <c r="O152" s="11" t="s">
        <v>463</v>
      </c>
      <c r="P152" s="11">
        <v>150</v>
      </c>
      <c r="Q152" s="11" t="s">
        <v>498</v>
      </c>
      <c r="R152" s="11" t="s">
        <v>505</v>
      </c>
      <c r="S152" s="11" t="s">
        <v>525</v>
      </c>
      <c r="T152" s="16"/>
      <c r="Y152" s="55"/>
      <c r="Z152" s="55"/>
      <c r="AA152" s="56"/>
      <c r="AB152" s="55"/>
      <c r="AC152" s="55"/>
      <c r="AE152" s="55"/>
      <c r="AG152" s="46"/>
      <c r="AH152" s="46"/>
      <c r="AI152" s="46"/>
    </row>
    <row r="153" spans="2:35">
      <c r="B153" s="16">
        <v>146</v>
      </c>
      <c r="C153" s="16">
        <v>2003</v>
      </c>
      <c r="D153" s="16" t="s">
        <v>296</v>
      </c>
      <c r="E153" s="16" t="s">
        <v>297</v>
      </c>
      <c r="F153" s="11" t="s">
        <v>293</v>
      </c>
      <c r="G153" s="11" t="str">
        <f t="shared" si="9"/>
        <v>博多</v>
      </c>
      <c r="H153" s="11" t="s">
        <v>517</v>
      </c>
      <c r="I153" s="41"/>
      <c r="J153" s="36">
        <v>46843</v>
      </c>
      <c r="K153" s="36">
        <f t="shared" si="7"/>
        <v>46844</v>
      </c>
      <c r="L153" s="36" t="s">
        <v>507</v>
      </c>
      <c r="M153" s="36">
        <f t="shared" si="8"/>
        <v>50495</v>
      </c>
      <c r="N153" s="11">
        <v>5</v>
      </c>
      <c r="O153" s="11" t="s">
        <v>463</v>
      </c>
      <c r="P153" s="11">
        <v>150</v>
      </c>
      <c r="Q153" s="11" t="s">
        <v>498</v>
      </c>
      <c r="R153" s="11" t="s">
        <v>505</v>
      </c>
      <c r="S153" s="11" t="s">
        <v>525</v>
      </c>
      <c r="T153" s="16"/>
      <c r="Y153" s="55"/>
      <c r="Z153" s="55"/>
      <c r="AA153" s="56"/>
      <c r="AB153" s="55"/>
      <c r="AC153" s="55"/>
      <c r="AE153" s="55"/>
      <c r="AG153" s="46"/>
      <c r="AH153" s="46"/>
      <c r="AI153" s="46"/>
    </row>
    <row r="154" spans="2:35">
      <c r="B154" s="16">
        <v>147</v>
      </c>
      <c r="C154" s="16">
        <v>2004</v>
      </c>
      <c r="D154" s="16" t="s">
        <v>298</v>
      </c>
      <c r="E154" s="16" t="s">
        <v>299</v>
      </c>
      <c r="F154" s="11" t="s">
        <v>293</v>
      </c>
      <c r="G154" s="11" t="str">
        <f t="shared" si="9"/>
        <v>博多</v>
      </c>
      <c r="H154" s="11" t="s">
        <v>517</v>
      </c>
      <c r="I154" s="41"/>
      <c r="J154" s="36">
        <v>46843</v>
      </c>
      <c r="K154" s="36">
        <f t="shared" si="7"/>
        <v>46844</v>
      </c>
      <c r="L154" s="36" t="s">
        <v>507</v>
      </c>
      <c r="M154" s="36">
        <f t="shared" si="8"/>
        <v>50495</v>
      </c>
      <c r="N154" s="11">
        <v>5</v>
      </c>
      <c r="O154" s="11" t="s">
        <v>505</v>
      </c>
      <c r="P154" s="11">
        <v>150</v>
      </c>
      <c r="Q154" s="11" t="s">
        <v>498</v>
      </c>
      <c r="R154" s="11" t="s">
        <v>505</v>
      </c>
      <c r="S154" s="11" t="s">
        <v>525</v>
      </c>
      <c r="T154" s="16"/>
      <c r="Y154" s="55"/>
      <c r="Z154" s="55"/>
      <c r="AA154" s="56"/>
      <c r="AB154" s="55"/>
      <c r="AC154" s="55"/>
      <c r="AE154" s="55"/>
      <c r="AG154" s="46"/>
      <c r="AH154" s="46"/>
      <c r="AI154" s="46"/>
    </row>
    <row r="155" spans="2:35">
      <c r="B155" s="16">
        <v>148</v>
      </c>
      <c r="C155" s="16">
        <v>2005</v>
      </c>
      <c r="D155" s="16" t="s">
        <v>300</v>
      </c>
      <c r="E155" s="16" t="s">
        <v>301</v>
      </c>
      <c r="F155" s="11" t="s">
        <v>293</v>
      </c>
      <c r="G155" s="11" t="str">
        <f t="shared" si="9"/>
        <v>博多</v>
      </c>
      <c r="H155" s="11" t="s">
        <v>517</v>
      </c>
      <c r="I155" s="41"/>
      <c r="J155" s="36">
        <v>46843</v>
      </c>
      <c r="K155" s="36">
        <f t="shared" si="7"/>
        <v>46844</v>
      </c>
      <c r="L155" s="36" t="s">
        <v>507</v>
      </c>
      <c r="M155" s="36">
        <f t="shared" si="8"/>
        <v>50495</v>
      </c>
      <c r="N155" s="11">
        <v>5</v>
      </c>
      <c r="O155" s="11" t="s">
        <v>463</v>
      </c>
      <c r="P155" s="11">
        <v>200</v>
      </c>
      <c r="Q155" s="11" t="s">
        <v>498</v>
      </c>
      <c r="R155" s="11" t="s">
        <v>505</v>
      </c>
      <c r="S155" s="11" t="s">
        <v>525</v>
      </c>
      <c r="T155" s="16"/>
      <c r="Y155" s="55"/>
      <c r="Z155" s="55"/>
      <c r="AA155" s="56"/>
      <c r="AB155" s="55"/>
      <c r="AC155" s="55"/>
      <c r="AE155" s="55"/>
      <c r="AG155" s="46"/>
      <c r="AH155" s="46"/>
      <c r="AI155" s="46"/>
    </row>
    <row r="156" spans="2:35">
      <c r="B156" s="16">
        <v>149</v>
      </c>
      <c r="C156" s="16">
        <v>2007</v>
      </c>
      <c r="D156" s="16" t="s">
        <v>302</v>
      </c>
      <c r="E156" s="16" t="s">
        <v>303</v>
      </c>
      <c r="F156" s="11" t="s">
        <v>293</v>
      </c>
      <c r="G156" s="11" t="str">
        <f t="shared" si="9"/>
        <v>博多</v>
      </c>
      <c r="H156" s="11" t="s">
        <v>517</v>
      </c>
      <c r="I156" s="41"/>
      <c r="J156" s="36">
        <v>46843</v>
      </c>
      <c r="K156" s="36">
        <f t="shared" si="7"/>
        <v>46844</v>
      </c>
      <c r="L156" s="36" t="s">
        <v>507</v>
      </c>
      <c r="M156" s="36">
        <f t="shared" si="8"/>
        <v>50495</v>
      </c>
      <c r="N156" s="11">
        <v>5</v>
      </c>
      <c r="O156" s="11" t="s">
        <v>505</v>
      </c>
      <c r="P156" s="11">
        <v>100</v>
      </c>
      <c r="Q156" s="11" t="s">
        <v>498</v>
      </c>
      <c r="R156" s="11" t="s">
        <v>505</v>
      </c>
      <c r="S156" s="11" t="s">
        <v>525</v>
      </c>
      <c r="T156" s="16"/>
      <c r="Y156" s="55"/>
      <c r="Z156" s="55"/>
      <c r="AA156" s="56"/>
      <c r="AB156" s="55"/>
      <c r="AC156" s="55"/>
      <c r="AE156" s="55"/>
      <c r="AG156" s="46"/>
      <c r="AH156" s="46"/>
      <c r="AI156" s="46"/>
    </row>
    <row r="157" spans="2:35">
      <c r="B157" s="16">
        <v>150</v>
      </c>
      <c r="C157" s="16">
        <v>2008</v>
      </c>
      <c r="D157" s="16" t="s">
        <v>304</v>
      </c>
      <c r="E157" s="16" t="s">
        <v>305</v>
      </c>
      <c r="F157" s="11" t="s">
        <v>293</v>
      </c>
      <c r="G157" s="11" t="str">
        <f t="shared" si="9"/>
        <v>南</v>
      </c>
      <c r="H157" s="11" t="s">
        <v>520</v>
      </c>
      <c r="I157" s="41"/>
      <c r="J157" s="36">
        <v>46568</v>
      </c>
      <c r="K157" s="36">
        <f t="shared" si="7"/>
        <v>46569</v>
      </c>
      <c r="L157" s="36" t="s">
        <v>507</v>
      </c>
      <c r="M157" s="36">
        <f t="shared" si="8"/>
        <v>50221</v>
      </c>
      <c r="N157" s="11">
        <v>5</v>
      </c>
      <c r="O157" s="11" t="s">
        <v>505</v>
      </c>
      <c r="P157" s="11">
        <v>300</v>
      </c>
      <c r="Q157" s="11" t="s">
        <v>498</v>
      </c>
      <c r="R157" s="11" t="s">
        <v>505</v>
      </c>
      <c r="S157" s="11" t="s">
        <v>525</v>
      </c>
      <c r="T157" s="16"/>
      <c r="Y157" s="55"/>
      <c r="Z157" s="55"/>
      <c r="AA157" s="56"/>
      <c r="AB157" s="55"/>
      <c r="AC157" s="55"/>
      <c r="AE157" s="55"/>
      <c r="AG157" s="46"/>
      <c r="AH157" s="46"/>
      <c r="AI157" s="46"/>
    </row>
    <row r="158" spans="2:35">
      <c r="B158" s="13">
        <v>151</v>
      </c>
      <c r="C158" s="13">
        <v>2009</v>
      </c>
      <c r="D158" s="14" t="s">
        <v>453</v>
      </c>
      <c r="E158" s="14" t="s">
        <v>5</v>
      </c>
      <c r="F158" s="11" t="s">
        <v>454</v>
      </c>
      <c r="G158" s="11" t="str">
        <f t="shared" si="9"/>
        <v>中央</v>
      </c>
      <c r="H158" s="11" t="s">
        <v>523</v>
      </c>
      <c r="I158" s="41"/>
      <c r="J158" s="36">
        <v>46568</v>
      </c>
      <c r="K158" s="36">
        <f t="shared" si="7"/>
        <v>46569</v>
      </c>
      <c r="L158" s="36" t="s">
        <v>507</v>
      </c>
      <c r="M158" s="36">
        <f t="shared" si="8"/>
        <v>50221</v>
      </c>
      <c r="N158" s="11">
        <v>7</v>
      </c>
      <c r="O158" s="11" t="s">
        <v>463</v>
      </c>
      <c r="P158" s="11" t="s">
        <v>470</v>
      </c>
      <c r="Q158" s="11" t="s">
        <v>470</v>
      </c>
      <c r="R158" s="11" t="s">
        <v>470</v>
      </c>
      <c r="S158" s="11" t="s">
        <v>525</v>
      </c>
      <c r="T158" s="15" t="s">
        <v>449</v>
      </c>
      <c r="U158" s="30"/>
      <c r="Y158" s="55"/>
      <c r="Z158" s="55"/>
      <c r="AA158" s="56"/>
      <c r="AB158" s="60"/>
      <c r="AC158" s="60"/>
      <c r="AE158" s="60"/>
      <c r="AG158" s="46"/>
      <c r="AH158" s="46"/>
      <c r="AI158" s="46"/>
    </row>
    <row r="159" spans="2:35">
      <c r="B159" s="16">
        <v>152</v>
      </c>
      <c r="C159" s="16">
        <v>2010</v>
      </c>
      <c r="D159" s="16" t="s">
        <v>306</v>
      </c>
      <c r="E159" s="16" t="s">
        <v>307</v>
      </c>
      <c r="F159" s="11" t="s">
        <v>293</v>
      </c>
      <c r="G159" s="11" t="str">
        <f t="shared" si="9"/>
        <v>南</v>
      </c>
      <c r="H159" s="11" t="s">
        <v>520</v>
      </c>
      <c r="I159" s="41"/>
      <c r="J159" s="36">
        <v>46568</v>
      </c>
      <c r="K159" s="36">
        <f t="shared" si="7"/>
        <v>46569</v>
      </c>
      <c r="L159" s="36" t="s">
        <v>507</v>
      </c>
      <c r="M159" s="36">
        <f t="shared" si="8"/>
        <v>50221</v>
      </c>
      <c r="N159" s="11">
        <v>5</v>
      </c>
      <c r="O159" s="11" t="s">
        <v>505</v>
      </c>
      <c r="P159" s="11">
        <v>150</v>
      </c>
      <c r="Q159" s="11" t="s">
        <v>498</v>
      </c>
      <c r="R159" s="11" t="s">
        <v>505</v>
      </c>
      <c r="S159" s="11" t="s">
        <v>525</v>
      </c>
      <c r="T159" s="16"/>
      <c r="Y159" s="55"/>
      <c r="Z159" s="55"/>
      <c r="AA159" s="56"/>
      <c r="AB159" s="55"/>
      <c r="AC159" s="55"/>
      <c r="AE159" s="55"/>
      <c r="AG159" s="46"/>
      <c r="AH159" s="46"/>
      <c r="AI159" s="46"/>
    </row>
    <row r="160" spans="2:35">
      <c r="B160" s="16">
        <v>153</v>
      </c>
      <c r="C160" s="16">
        <v>2011</v>
      </c>
      <c r="D160" s="16" t="s">
        <v>308</v>
      </c>
      <c r="E160" s="16" t="s">
        <v>309</v>
      </c>
      <c r="F160" s="11" t="s">
        <v>293</v>
      </c>
      <c r="G160" s="11" t="str">
        <f t="shared" si="9"/>
        <v>南</v>
      </c>
      <c r="H160" s="11" t="s">
        <v>520</v>
      </c>
      <c r="I160" s="41"/>
      <c r="J160" s="36">
        <v>46568</v>
      </c>
      <c r="K160" s="36">
        <f t="shared" si="7"/>
        <v>46569</v>
      </c>
      <c r="L160" s="36" t="s">
        <v>507</v>
      </c>
      <c r="M160" s="36">
        <f t="shared" si="8"/>
        <v>50221</v>
      </c>
      <c r="N160" s="11">
        <v>5</v>
      </c>
      <c r="O160" s="11" t="s">
        <v>505</v>
      </c>
      <c r="P160" s="11">
        <v>150</v>
      </c>
      <c r="Q160" s="11" t="s">
        <v>498</v>
      </c>
      <c r="R160" s="11" t="s">
        <v>505</v>
      </c>
      <c r="S160" s="11" t="s">
        <v>525</v>
      </c>
      <c r="T160" s="16"/>
      <c r="Y160" s="55"/>
      <c r="Z160" s="55"/>
      <c r="AA160" s="56"/>
      <c r="AB160" s="55"/>
      <c r="AC160" s="55"/>
      <c r="AE160" s="55"/>
      <c r="AG160" s="46"/>
      <c r="AH160" s="46"/>
      <c r="AI160" s="46"/>
    </row>
    <row r="161" spans="2:35">
      <c r="B161" s="16">
        <v>154</v>
      </c>
      <c r="C161" s="16">
        <v>2012</v>
      </c>
      <c r="D161" s="16" t="s">
        <v>310</v>
      </c>
      <c r="E161" s="16" t="s">
        <v>311</v>
      </c>
      <c r="F161" s="11" t="s">
        <v>293</v>
      </c>
      <c r="G161" s="11" t="str">
        <f t="shared" si="9"/>
        <v>中央</v>
      </c>
      <c r="H161" s="11" t="s">
        <v>523</v>
      </c>
      <c r="I161" s="41"/>
      <c r="J161" s="36">
        <v>46843</v>
      </c>
      <c r="K161" s="36">
        <f t="shared" si="7"/>
        <v>46844</v>
      </c>
      <c r="L161" s="36" t="s">
        <v>507</v>
      </c>
      <c r="M161" s="36">
        <f t="shared" si="8"/>
        <v>50495</v>
      </c>
      <c r="N161" s="11">
        <v>5</v>
      </c>
      <c r="O161" s="11" t="s">
        <v>463</v>
      </c>
      <c r="P161" s="11">
        <v>150</v>
      </c>
      <c r="Q161" s="11" t="s">
        <v>498</v>
      </c>
      <c r="R161" s="11" t="s">
        <v>505</v>
      </c>
      <c r="S161" s="11" t="s">
        <v>525</v>
      </c>
      <c r="T161" s="16"/>
      <c r="Y161" s="55"/>
      <c r="Z161" s="55"/>
      <c r="AA161" s="56"/>
      <c r="AB161" s="55"/>
      <c r="AC161" s="55"/>
      <c r="AE161" s="55"/>
      <c r="AG161" s="46"/>
      <c r="AH161" s="46"/>
      <c r="AI161" s="46"/>
    </row>
    <row r="162" spans="2:35">
      <c r="B162" s="16">
        <v>155</v>
      </c>
      <c r="C162" s="16">
        <v>2013</v>
      </c>
      <c r="D162" s="16" t="s">
        <v>312</v>
      </c>
      <c r="E162" s="16" t="s">
        <v>313</v>
      </c>
      <c r="F162" s="11" t="s">
        <v>293</v>
      </c>
      <c r="G162" s="11" t="str">
        <f t="shared" si="9"/>
        <v>中央</v>
      </c>
      <c r="H162" s="11" t="s">
        <v>523</v>
      </c>
      <c r="I162" s="41"/>
      <c r="J162" s="36">
        <v>46843</v>
      </c>
      <c r="K162" s="36">
        <f t="shared" si="7"/>
        <v>46844</v>
      </c>
      <c r="L162" s="36" t="s">
        <v>507</v>
      </c>
      <c r="M162" s="36">
        <f t="shared" si="8"/>
        <v>50495</v>
      </c>
      <c r="N162" s="11">
        <v>5</v>
      </c>
      <c r="O162" s="11" t="s">
        <v>463</v>
      </c>
      <c r="P162" s="11">
        <v>150</v>
      </c>
      <c r="Q162" s="11" t="s">
        <v>498</v>
      </c>
      <c r="R162" s="11" t="s">
        <v>505</v>
      </c>
      <c r="S162" s="11" t="s">
        <v>525</v>
      </c>
      <c r="T162" s="16"/>
      <c r="Y162" s="55"/>
      <c r="Z162" s="55"/>
      <c r="AA162" s="56"/>
      <c r="AB162" s="55"/>
      <c r="AC162" s="55"/>
      <c r="AE162" s="55"/>
      <c r="AG162" s="46"/>
      <c r="AH162" s="46"/>
      <c r="AI162" s="46"/>
    </row>
    <row r="163" spans="2:35">
      <c r="B163" s="16">
        <v>156</v>
      </c>
      <c r="C163" s="16">
        <v>2014</v>
      </c>
      <c r="D163" s="16" t="s">
        <v>314</v>
      </c>
      <c r="E163" s="16" t="s">
        <v>315</v>
      </c>
      <c r="F163" s="11" t="s">
        <v>293</v>
      </c>
      <c r="G163" s="11" t="str">
        <f t="shared" si="9"/>
        <v>城南</v>
      </c>
      <c r="H163" s="11" t="s">
        <v>523</v>
      </c>
      <c r="I163" s="41"/>
      <c r="J163" s="36">
        <v>46568</v>
      </c>
      <c r="K163" s="36">
        <f t="shared" si="7"/>
        <v>46569</v>
      </c>
      <c r="L163" s="36" t="s">
        <v>507</v>
      </c>
      <c r="M163" s="36">
        <f t="shared" si="8"/>
        <v>50221</v>
      </c>
      <c r="N163" s="11">
        <v>5</v>
      </c>
      <c r="O163" s="11" t="s">
        <v>505</v>
      </c>
      <c r="P163" s="11">
        <v>150</v>
      </c>
      <c r="Q163" s="11">
        <v>200</v>
      </c>
      <c r="R163" s="11" t="s">
        <v>463</v>
      </c>
      <c r="S163" s="11" t="s">
        <v>525</v>
      </c>
      <c r="T163" s="16"/>
      <c r="Y163" s="55"/>
      <c r="Z163" s="55"/>
      <c r="AA163" s="56"/>
      <c r="AB163" s="55"/>
      <c r="AC163" s="55"/>
      <c r="AE163" s="55"/>
      <c r="AG163" s="46"/>
      <c r="AH163" s="46"/>
      <c r="AI163" s="46"/>
    </row>
    <row r="164" spans="2:35">
      <c r="B164" s="16">
        <v>157</v>
      </c>
      <c r="C164" s="16">
        <v>2015</v>
      </c>
      <c r="D164" s="16" t="s">
        <v>316</v>
      </c>
      <c r="E164" s="16" t="s">
        <v>317</v>
      </c>
      <c r="F164" s="11" t="s">
        <v>293</v>
      </c>
      <c r="G164" s="11" t="str">
        <f t="shared" si="9"/>
        <v>早良</v>
      </c>
      <c r="H164" s="11" t="s">
        <v>518</v>
      </c>
      <c r="I164" s="41"/>
      <c r="J164" s="36">
        <v>46568</v>
      </c>
      <c r="K164" s="36">
        <f t="shared" si="7"/>
        <v>46569</v>
      </c>
      <c r="L164" s="36" t="s">
        <v>507</v>
      </c>
      <c r="M164" s="36">
        <f t="shared" si="8"/>
        <v>50221</v>
      </c>
      <c r="N164" s="11">
        <v>5</v>
      </c>
      <c r="O164" s="11" t="s">
        <v>463</v>
      </c>
      <c r="P164" s="11">
        <v>150</v>
      </c>
      <c r="Q164" s="11" t="s">
        <v>498</v>
      </c>
      <c r="R164" s="11" t="s">
        <v>505</v>
      </c>
      <c r="S164" s="11" t="s">
        <v>525</v>
      </c>
      <c r="T164" s="16"/>
      <c r="Y164" s="55"/>
      <c r="Z164" s="55"/>
      <c r="AA164" s="56"/>
      <c r="AB164" s="55"/>
      <c r="AC164" s="55"/>
      <c r="AE164" s="55"/>
      <c r="AG164" s="46"/>
      <c r="AH164" s="46"/>
      <c r="AI164" s="46"/>
    </row>
    <row r="165" spans="2:35">
      <c r="B165" s="16">
        <v>158</v>
      </c>
      <c r="C165" s="16">
        <v>2016</v>
      </c>
      <c r="D165" s="16" t="s">
        <v>318</v>
      </c>
      <c r="E165" s="16" t="s">
        <v>319</v>
      </c>
      <c r="F165" s="11" t="s">
        <v>293</v>
      </c>
      <c r="G165" s="11" t="str">
        <f t="shared" si="9"/>
        <v>早良</v>
      </c>
      <c r="H165" s="11" t="s">
        <v>518</v>
      </c>
      <c r="I165" s="41"/>
      <c r="J165" s="36">
        <v>46843</v>
      </c>
      <c r="K165" s="36">
        <f t="shared" si="7"/>
        <v>46844</v>
      </c>
      <c r="L165" s="36" t="s">
        <v>507</v>
      </c>
      <c r="M165" s="36">
        <f t="shared" si="8"/>
        <v>50495</v>
      </c>
      <c r="N165" s="11">
        <v>5</v>
      </c>
      <c r="O165" s="11" t="s">
        <v>505</v>
      </c>
      <c r="P165" s="11" t="s">
        <v>491</v>
      </c>
      <c r="Q165" s="11" t="s">
        <v>498</v>
      </c>
      <c r="R165" s="11" t="s">
        <v>505</v>
      </c>
      <c r="S165" s="11" t="s">
        <v>525</v>
      </c>
      <c r="T165" s="16"/>
      <c r="Y165" s="55"/>
      <c r="Z165" s="55"/>
      <c r="AA165" s="56"/>
      <c r="AB165" s="55"/>
      <c r="AC165" s="55"/>
      <c r="AE165" s="55"/>
      <c r="AG165" s="46"/>
      <c r="AH165" s="46"/>
      <c r="AI165" s="46"/>
    </row>
    <row r="166" spans="2:35">
      <c r="B166" s="16">
        <v>159</v>
      </c>
      <c r="C166" s="16">
        <v>2017</v>
      </c>
      <c r="D166" s="16" t="s">
        <v>320</v>
      </c>
      <c r="E166" s="16" t="s">
        <v>321</v>
      </c>
      <c r="F166" s="11" t="s">
        <v>293</v>
      </c>
      <c r="G166" s="11" t="str">
        <f t="shared" si="9"/>
        <v>西</v>
      </c>
      <c r="H166" s="11" t="s">
        <v>519</v>
      </c>
      <c r="I166" s="41"/>
      <c r="J166" s="36">
        <v>46843</v>
      </c>
      <c r="K166" s="36">
        <f t="shared" si="7"/>
        <v>46844</v>
      </c>
      <c r="L166" s="36" t="s">
        <v>507</v>
      </c>
      <c r="M166" s="36">
        <f t="shared" si="8"/>
        <v>50495</v>
      </c>
      <c r="N166" s="11">
        <v>6</v>
      </c>
      <c r="O166" s="11" t="s">
        <v>463</v>
      </c>
      <c r="P166" s="11">
        <v>100</v>
      </c>
      <c r="Q166" s="11" t="s">
        <v>498</v>
      </c>
      <c r="R166" s="11" t="s">
        <v>505</v>
      </c>
      <c r="S166" s="11" t="s">
        <v>525</v>
      </c>
      <c r="T166" s="16"/>
      <c r="Y166" s="55"/>
      <c r="Z166" s="55"/>
      <c r="AA166" s="56"/>
      <c r="AB166" s="55"/>
      <c r="AC166" s="55"/>
      <c r="AE166" s="55"/>
      <c r="AG166" s="46"/>
      <c r="AH166" s="46"/>
      <c r="AI166" s="46"/>
    </row>
    <row r="167" spans="2:35">
      <c r="B167" s="16">
        <v>160</v>
      </c>
      <c r="C167" s="16">
        <v>2018</v>
      </c>
      <c r="D167" s="16" t="s">
        <v>322</v>
      </c>
      <c r="E167" s="16" t="s">
        <v>323</v>
      </c>
      <c r="F167" s="11" t="s">
        <v>293</v>
      </c>
      <c r="G167" s="11" t="str">
        <f t="shared" si="9"/>
        <v>西</v>
      </c>
      <c r="H167" s="11" t="s">
        <v>519</v>
      </c>
      <c r="I167" s="41"/>
      <c r="J167" s="36">
        <v>46568</v>
      </c>
      <c r="K167" s="36">
        <f t="shared" si="7"/>
        <v>46569</v>
      </c>
      <c r="L167" s="36" t="s">
        <v>507</v>
      </c>
      <c r="M167" s="36">
        <f t="shared" si="8"/>
        <v>50221</v>
      </c>
      <c r="N167" s="11">
        <v>5</v>
      </c>
      <c r="O167" s="11" t="s">
        <v>463</v>
      </c>
      <c r="P167" s="11">
        <v>150</v>
      </c>
      <c r="Q167" s="11" t="s">
        <v>498</v>
      </c>
      <c r="R167" s="11" t="s">
        <v>505</v>
      </c>
      <c r="S167" s="11" t="s">
        <v>524</v>
      </c>
      <c r="T167" s="16"/>
      <c r="Y167" s="55"/>
      <c r="Z167" s="55"/>
      <c r="AA167" s="56"/>
      <c r="AB167" s="55"/>
      <c r="AC167" s="55"/>
      <c r="AE167" s="55"/>
      <c r="AG167" s="46"/>
      <c r="AH167" s="46"/>
      <c r="AI167" s="46"/>
    </row>
    <row r="168" spans="2:35">
      <c r="B168" s="16">
        <v>161</v>
      </c>
      <c r="C168" s="16">
        <v>2019</v>
      </c>
      <c r="D168" s="16" t="s">
        <v>465</v>
      </c>
      <c r="E168" s="16" t="s">
        <v>54</v>
      </c>
      <c r="F168" s="11" t="s">
        <v>464</v>
      </c>
      <c r="G168" s="11" t="str">
        <f t="shared" si="9"/>
        <v>西</v>
      </c>
      <c r="H168" s="11" t="s">
        <v>519</v>
      </c>
      <c r="I168" s="41"/>
      <c r="J168" s="36">
        <v>46112</v>
      </c>
      <c r="K168" s="36">
        <f t="shared" si="7"/>
        <v>46113</v>
      </c>
      <c r="L168" s="36" t="s">
        <v>507</v>
      </c>
      <c r="M168" s="36">
        <f t="shared" si="8"/>
        <v>49765</v>
      </c>
      <c r="N168" s="11">
        <v>4</v>
      </c>
      <c r="O168" s="11" t="s">
        <v>463</v>
      </c>
      <c r="P168" s="11">
        <v>200</v>
      </c>
      <c r="Q168" s="11" t="s">
        <v>498</v>
      </c>
      <c r="R168" s="11" t="s">
        <v>505</v>
      </c>
      <c r="S168" s="11" t="s">
        <v>524</v>
      </c>
      <c r="T168" s="18" t="s">
        <v>466</v>
      </c>
      <c r="U168" s="32"/>
      <c r="Y168" s="55"/>
      <c r="Z168" s="55"/>
      <c r="AA168" s="56"/>
      <c r="AB168" s="55"/>
      <c r="AC168" s="55"/>
      <c r="AE168" s="55"/>
      <c r="AG168" s="46"/>
      <c r="AH168" s="46"/>
      <c r="AI168" s="46"/>
    </row>
    <row r="169" spans="2:35">
      <c r="B169" s="16">
        <v>162</v>
      </c>
      <c r="C169" s="16">
        <v>2020</v>
      </c>
      <c r="D169" s="16" t="s">
        <v>324</v>
      </c>
      <c r="E169" s="16" t="s">
        <v>325</v>
      </c>
      <c r="F169" s="11" t="s">
        <v>293</v>
      </c>
      <c r="G169" s="11" t="str">
        <f t="shared" si="9"/>
        <v>東</v>
      </c>
      <c r="H169" s="11" t="s">
        <v>517</v>
      </c>
      <c r="I169" s="41"/>
      <c r="J169" s="36">
        <v>46568</v>
      </c>
      <c r="K169" s="36">
        <f t="shared" si="7"/>
        <v>46569</v>
      </c>
      <c r="L169" s="36" t="s">
        <v>507</v>
      </c>
      <c r="M169" s="36">
        <f t="shared" si="8"/>
        <v>50221</v>
      </c>
      <c r="N169" s="11">
        <v>5</v>
      </c>
      <c r="O169" s="11" t="s">
        <v>463</v>
      </c>
      <c r="P169" s="11">
        <v>100</v>
      </c>
      <c r="Q169" s="11">
        <v>150</v>
      </c>
      <c r="R169" s="11" t="s">
        <v>463</v>
      </c>
      <c r="S169" s="11" t="s">
        <v>525</v>
      </c>
      <c r="T169" s="16"/>
      <c r="Y169" s="55"/>
      <c r="Z169" s="55"/>
      <c r="AA169" s="56"/>
      <c r="AB169" s="55"/>
      <c r="AC169" s="55"/>
      <c r="AE169" s="55"/>
      <c r="AG169" s="46"/>
      <c r="AH169" s="46"/>
      <c r="AI169" s="46"/>
    </row>
    <row r="170" spans="2:35">
      <c r="B170" s="16">
        <v>163</v>
      </c>
      <c r="C170" s="16">
        <v>2021</v>
      </c>
      <c r="D170" s="16" t="s">
        <v>326</v>
      </c>
      <c r="E170" s="16" t="s">
        <v>327</v>
      </c>
      <c r="F170" s="11" t="s">
        <v>293</v>
      </c>
      <c r="G170" s="11" t="str">
        <f t="shared" si="9"/>
        <v>東</v>
      </c>
      <c r="H170" s="11" t="s">
        <v>517</v>
      </c>
      <c r="I170" s="41"/>
      <c r="J170" s="36">
        <v>46843</v>
      </c>
      <c r="K170" s="36">
        <f t="shared" si="7"/>
        <v>46844</v>
      </c>
      <c r="L170" s="36" t="s">
        <v>507</v>
      </c>
      <c r="M170" s="36">
        <f t="shared" si="8"/>
        <v>50495</v>
      </c>
      <c r="N170" s="11">
        <v>5</v>
      </c>
      <c r="O170" s="11" t="s">
        <v>505</v>
      </c>
      <c r="P170" s="11">
        <v>100</v>
      </c>
      <c r="Q170" s="11">
        <v>150</v>
      </c>
      <c r="R170" s="11" t="s">
        <v>463</v>
      </c>
      <c r="S170" s="11" t="s">
        <v>525</v>
      </c>
      <c r="T170" s="16"/>
      <c r="Y170" s="55"/>
      <c r="Z170" s="55"/>
      <c r="AA170" s="56"/>
      <c r="AB170" s="55"/>
      <c r="AC170" s="55"/>
      <c r="AE170" s="55"/>
      <c r="AG170" s="46"/>
      <c r="AH170" s="46"/>
      <c r="AI170" s="46"/>
    </row>
    <row r="171" spans="2:35" ht="14" customHeight="1">
      <c r="B171" s="16">
        <v>164</v>
      </c>
      <c r="C171" s="16">
        <v>2022</v>
      </c>
      <c r="D171" s="16" t="s">
        <v>456</v>
      </c>
      <c r="E171" s="16" t="s">
        <v>17</v>
      </c>
      <c r="F171" s="11" t="s">
        <v>454</v>
      </c>
      <c r="G171" s="11" t="str">
        <f t="shared" si="9"/>
        <v>博多</v>
      </c>
      <c r="H171" s="11" t="s">
        <v>517</v>
      </c>
      <c r="I171" s="41"/>
      <c r="J171" s="36">
        <v>46568</v>
      </c>
      <c r="K171" s="36">
        <f t="shared" si="7"/>
        <v>46569</v>
      </c>
      <c r="L171" s="36" t="s">
        <v>507</v>
      </c>
      <c r="M171" s="36">
        <f t="shared" si="8"/>
        <v>50221</v>
      </c>
      <c r="N171" s="11">
        <v>6</v>
      </c>
      <c r="O171" s="11" t="s">
        <v>505</v>
      </c>
      <c r="P171" s="11" t="s">
        <v>490</v>
      </c>
      <c r="Q171" s="11" t="s">
        <v>490</v>
      </c>
      <c r="R171" s="11" t="s">
        <v>490</v>
      </c>
      <c r="S171" s="11" t="s">
        <v>525</v>
      </c>
      <c r="T171" s="15" t="s">
        <v>449</v>
      </c>
      <c r="U171" s="30"/>
      <c r="Y171" s="55"/>
      <c r="Z171" s="55"/>
      <c r="AA171" s="56"/>
      <c r="AB171" s="60"/>
      <c r="AC171" s="60"/>
      <c r="AE171" s="55"/>
      <c r="AG171" s="46"/>
      <c r="AH171" s="46"/>
      <c r="AI171" s="46"/>
    </row>
    <row r="172" spans="2:35">
      <c r="B172" s="16">
        <v>165</v>
      </c>
      <c r="C172" s="16">
        <v>2023</v>
      </c>
      <c r="D172" s="16" t="s">
        <v>328</v>
      </c>
      <c r="E172" s="16" t="s">
        <v>329</v>
      </c>
      <c r="F172" s="11" t="s">
        <v>293</v>
      </c>
      <c r="G172" s="11" t="str">
        <f t="shared" si="9"/>
        <v>南</v>
      </c>
      <c r="H172" s="11" t="s">
        <v>520</v>
      </c>
      <c r="I172" s="41"/>
      <c r="J172" s="36">
        <v>46568</v>
      </c>
      <c r="K172" s="36">
        <f t="shared" si="7"/>
        <v>46569</v>
      </c>
      <c r="L172" s="36" t="s">
        <v>507</v>
      </c>
      <c r="M172" s="36">
        <f t="shared" si="8"/>
        <v>50221</v>
      </c>
      <c r="N172" s="11">
        <v>5</v>
      </c>
      <c r="O172" s="11" t="s">
        <v>505</v>
      </c>
      <c r="P172" s="11">
        <v>150</v>
      </c>
      <c r="Q172" s="11" t="s">
        <v>498</v>
      </c>
      <c r="R172" s="11" t="s">
        <v>505</v>
      </c>
      <c r="S172" s="11" t="s">
        <v>525</v>
      </c>
      <c r="T172" s="16"/>
      <c r="Y172" s="55"/>
      <c r="Z172" s="55"/>
      <c r="AA172" s="56"/>
      <c r="AB172" s="55"/>
      <c r="AC172" s="55"/>
      <c r="AE172" s="55"/>
      <c r="AG172" s="46"/>
      <c r="AH172" s="46"/>
      <c r="AI172" s="46"/>
    </row>
    <row r="173" spans="2:35">
      <c r="B173" s="16">
        <v>166</v>
      </c>
      <c r="C173" s="16">
        <v>2024</v>
      </c>
      <c r="D173" s="16" t="s">
        <v>330</v>
      </c>
      <c r="E173" s="16" t="s">
        <v>331</v>
      </c>
      <c r="F173" s="11" t="s">
        <v>293</v>
      </c>
      <c r="G173" s="11" t="str">
        <f t="shared" si="9"/>
        <v>早良</v>
      </c>
      <c r="H173" s="11" t="s">
        <v>518</v>
      </c>
      <c r="I173" s="41"/>
      <c r="J173" s="36">
        <v>46568</v>
      </c>
      <c r="K173" s="36">
        <f t="shared" si="7"/>
        <v>46569</v>
      </c>
      <c r="L173" s="36" t="s">
        <v>507</v>
      </c>
      <c r="M173" s="36">
        <f t="shared" si="8"/>
        <v>50221</v>
      </c>
      <c r="N173" s="11">
        <v>5</v>
      </c>
      <c r="O173" s="11" t="s">
        <v>505</v>
      </c>
      <c r="P173" s="11">
        <v>150</v>
      </c>
      <c r="Q173" s="11" t="s">
        <v>498</v>
      </c>
      <c r="R173" s="11" t="s">
        <v>505</v>
      </c>
      <c r="S173" s="11" t="s">
        <v>525</v>
      </c>
      <c r="T173" s="16"/>
      <c r="Y173" s="55"/>
      <c r="Z173" s="55"/>
      <c r="AA173" s="56"/>
      <c r="AB173" s="55"/>
      <c r="AC173" s="55"/>
      <c r="AE173" s="55"/>
      <c r="AG173" s="46"/>
      <c r="AH173" s="46"/>
      <c r="AI173" s="46"/>
    </row>
    <row r="174" spans="2:35">
      <c r="B174" s="16">
        <v>167</v>
      </c>
      <c r="C174" s="16">
        <v>2025</v>
      </c>
      <c r="D174" s="16" t="s">
        <v>332</v>
      </c>
      <c r="E174" s="16" t="s">
        <v>333</v>
      </c>
      <c r="F174" s="11" t="s">
        <v>293</v>
      </c>
      <c r="G174" s="11" t="str">
        <f t="shared" si="9"/>
        <v>中央</v>
      </c>
      <c r="H174" s="11" t="s">
        <v>523</v>
      </c>
      <c r="I174" s="41"/>
      <c r="J174" s="36">
        <v>46568</v>
      </c>
      <c r="K174" s="36">
        <f t="shared" si="7"/>
        <v>46569</v>
      </c>
      <c r="L174" s="36" t="s">
        <v>507</v>
      </c>
      <c r="M174" s="36">
        <f t="shared" si="8"/>
        <v>50221</v>
      </c>
      <c r="N174" s="11">
        <v>5</v>
      </c>
      <c r="O174" s="11" t="s">
        <v>505</v>
      </c>
      <c r="P174" s="11">
        <v>200</v>
      </c>
      <c r="Q174" s="11" t="s">
        <v>498</v>
      </c>
      <c r="R174" s="11" t="s">
        <v>505</v>
      </c>
      <c r="S174" s="11" t="s">
        <v>525</v>
      </c>
      <c r="T174" s="16"/>
      <c r="Y174" s="55"/>
      <c r="Z174" s="55"/>
      <c r="AA174" s="56"/>
      <c r="AB174" s="55"/>
      <c r="AC174" s="55"/>
      <c r="AE174" s="55"/>
      <c r="AG174" s="46"/>
      <c r="AH174" s="46"/>
      <c r="AI174" s="46"/>
    </row>
    <row r="175" spans="2:35">
      <c r="B175" s="16">
        <v>168</v>
      </c>
      <c r="C175" s="16">
        <v>2026</v>
      </c>
      <c r="D175" s="16" t="s">
        <v>334</v>
      </c>
      <c r="E175" s="16" t="s">
        <v>335</v>
      </c>
      <c r="F175" s="11" t="s">
        <v>293</v>
      </c>
      <c r="G175" s="11" t="str">
        <f t="shared" si="9"/>
        <v>南</v>
      </c>
      <c r="H175" s="11" t="s">
        <v>520</v>
      </c>
      <c r="I175" s="41"/>
      <c r="J175" s="36">
        <v>46843</v>
      </c>
      <c r="K175" s="36">
        <f t="shared" si="7"/>
        <v>46844</v>
      </c>
      <c r="L175" s="36" t="s">
        <v>507</v>
      </c>
      <c r="M175" s="36">
        <f t="shared" si="8"/>
        <v>50495</v>
      </c>
      <c r="N175" s="11">
        <v>5</v>
      </c>
      <c r="O175" s="11" t="s">
        <v>505</v>
      </c>
      <c r="P175" s="11">
        <v>150</v>
      </c>
      <c r="Q175" s="11" t="s">
        <v>498</v>
      </c>
      <c r="R175" s="11" t="s">
        <v>505</v>
      </c>
      <c r="S175" s="11" t="s">
        <v>525</v>
      </c>
      <c r="T175" s="16"/>
      <c r="Y175" s="55"/>
      <c r="Z175" s="55"/>
      <c r="AA175" s="56"/>
      <c r="AB175" s="55"/>
      <c r="AC175" s="55"/>
      <c r="AE175" s="55"/>
      <c r="AG175" s="46"/>
      <c r="AH175" s="46"/>
      <c r="AI175" s="46"/>
    </row>
    <row r="176" spans="2:35">
      <c r="B176" s="16">
        <v>169</v>
      </c>
      <c r="C176" s="16">
        <v>2027</v>
      </c>
      <c r="D176" s="16" t="s">
        <v>336</v>
      </c>
      <c r="E176" s="16" t="s">
        <v>337</v>
      </c>
      <c r="F176" s="11" t="s">
        <v>293</v>
      </c>
      <c r="G176" s="11" t="str">
        <f t="shared" si="9"/>
        <v>博多</v>
      </c>
      <c r="H176" s="11" t="s">
        <v>521</v>
      </c>
      <c r="I176" s="41"/>
      <c r="J176" s="36">
        <v>46843</v>
      </c>
      <c r="K176" s="36">
        <f t="shared" si="7"/>
        <v>46844</v>
      </c>
      <c r="L176" s="36" t="s">
        <v>507</v>
      </c>
      <c r="M176" s="36">
        <f t="shared" si="8"/>
        <v>50495</v>
      </c>
      <c r="N176" s="11">
        <v>5</v>
      </c>
      <c r="O176" s="11" t="s">
        <v>505</v>
      </c>
      <c r="P176" s="11">
        <v>100</v>
      </c>
      <c r="Q176" s="11" t="s">
        <v>498</v>
      </c>
      <c r="R176" s="11" t="s">
        <v>505</v>
      </c>
      <c r="S176" s="11" t="s">
        <v>525</v>
      </c>
      <c r="T176" s="16"/>
      <c r="Y176" s="55"/>
      <c r="Z176" s="55"/>
      <c r="AA176" s="56"/>
      <c r="AB176" s="55"/>
      <c r="AC176" s="55"/>
      <c r="AE176" s="55"/>
      <c r="AG176" s="46"/>
      <c r="AH176" s="46"/>
      <c r="AI176" s="46"/>
    </row>
    <row r="177" spans="2:35">
      <c r="B177" s="16">
        <v>170</v>
      </c>
      <c r="C177" s="16">
        <v>2028</v>
      </c>
      <c r="D177" s="16" t="s">
        <v>338</v>
      </c>
      <c r="E177" s="16" t="s">
        <v>339</v>
      </c>
      <c r="F177" s="11" t="s">
        <v>293</v>
      </c>
      <c r="G177" s="11" t="str">
        <f t="shared" si="9"/>
        <v>博多</v>
      </c>
      <c r="H177" s="11" t="s">
        <v>521</v>
      </c>
      <c r="I177" s="41"/>
      <c r="J177" s="36">
        <v>46568</v>
      </c>
      <c r="K177" s="36">
        <f t="shared" si="7"/>
        <v>46569</v>
      </c>
      <c r="L177" s="36" t="s">
        <v>507</v>
      </c>
      <c r="M177" s="36">
        <f t="shared" si="8"/>
        <v>50221</v>
      </c>
      <c r="N177" s="11">
        <v>5</v>
      </c>
      <c r="O177" s="11" t="s">
        <v>505</v>
      </c>
      <c r="P177" s="11">
        <v>150</v>
      </c>
      <c r="Q177" s="11" t="s">
        <v>498</v>
      </c>
      <c r="R177" s="11" t="s">
        <v>505</v>
      </c>
      <c r="S177" s="11" t="s">
        <v>525</v>
      </c>
      <c r="T177" s="16"/>
      <c r="Y177" s="55"/>
      <c r="Z177" s="55"/>
      <c r="AA177" s="56"/>
      <c r="AB177" s="55"/>
      <c r="AC177" s="55"/>
      <c r="AE177" s="55"/>
      <c r="AG177" s="46"/>
      <c r="AH177" s="46"/>
      <c r="AI177" s="46"/>
    </row>
    <row r="178" spans="2:35">
      <c r="B178" s="16">
        <v>171</v>
      </c>
      <c r="C178" s="16">
        <v>2029</v>
      </c>
      <c r="D178" s="16" t="s">
        <v>340</v>
      </c>
      <c r="E178" s="16" t="s">
        <v>341</v>
      </c>
      <c r="F178" s="11" t="s">
        <v>293</v>
      </c>
      <c r="G178" s="11" t="str">
        <f t="shared" si="9"/>
        <v>東</v>
      </c>
      <c r="H178" s="11" t="s">
        <v>521</v>
      </c>
      <c r="I178" s="41"/>
      <c r="J178" s="36">
        <v>46568</v>
      </c>
      <c r="K178" s="36">
        <f t="shared" si="7"/>
        <v>46569</v>
      </c>
      <c r="L178" s="36" t="s">
        <v>507</v>
      </c>
      <c r="M178" s="36">
        <f t="shared" si="8"/>
        <v>50221</v>
      </c>
      <c r="N178" s="11">
        <v>5</v>
      </c>
      <c r="O178" s="11" t="s">
        <v>463</v>
      </c>
      <c r="P178" s="11">
        <v>150</v>
      </c>
      <c r="Q178" s="11" t="s">
        <v>498</v>
      </c>
      <c r="R178" s="11" t="s">
        <v>505</v>
      </c>
      <c r="S178" s="11" t="s">
        <v>525</v>
      </c>
      <c r="T178" s="16"/>
      <c r="Y178" s="55"/>
      <c r="Z178" s="55"/>
      <c r="AA178" s="56"/>
      <c r="AB178" s="55"/>
      <c r="AC178" s="55"/>
      <c r="AE178" s="55"/>
      <c r="AG178" s="46"/>
      <c r="AH178" s="46"/>
      <c r="AI178" s="46"/>
    </row>
    <row r="179" spans="2:35">
      <c r="B179" s="16">
        <v>172</v>
      </c>
      <c r="C179" s="16">
        <v>2030</v>
      </c>
      <c r="D179" s="16" t="s">
        <v>342</v>
      </c>
      <c r="E179" s="16" t="s">
        <v>343</v>
      </c>
      <c r="F179" s="11" t="s">
        <v>293</v>
      </c>
      <c r="G179" s="11" t="str">
        <f t="shared" si="9"/>
        <v>早良</v>
      </c>
      <c r="H179" s="11" t="s">
        <v>518</v>
      </c>
      <c r="I179" s="41"/>
      <c r="J179" s="36">
        <v>46568</v>
      </c>
      <c r="K179" s="36">
        <f t="shared" si="7"/>
        <v>46569</v>
      </c>
      <c r="L179" s="36" t="s">
        <v>507</v>
      </c>
      <c r="M179" s="36">
        <f t="shared" si="8"/>
        <v>50221</v>
      </c>
      <c r="N179" s="11">
        <v>5</v>
      </c>
      <c r="O179" s="11" t="s">
        <v>505</v>
      </c>
      <c r="P179" s="11">
        <v>150</v>
      </c>
      <c r="Q179" s="11" t="s">
        <v>498</v>
      </c>
      <c r="R179" s="11" t="s">
        <v>505</v>
      </c>
      <c r="S179" s="11" t="s">
        <v>524</v>
      </c>
      <c r="T179" s="16"/>
      <c r="Y179" s="55"/>
      <c r="Z179" s="55"/>
      <c r="AA179" s="56"/>
      <c r="AB179" s="55"/>
      <c r="AC179" s="55"/>
      <c r="AE179" s="55"/>
      <c r="AG179" s="46"/>
      <c r="AH179" s="46"/>
      <c r="AI179" s="46"/>
    </row>
    <row r="180" spans="2:35">
      <c r="B180" s="16">
        <v>173</v>
      </c>
      <c r="C180" s="16">
        <v>2031</v>
      </c>
      <c r="D180" s="16" t="s">
        <v>344</v>
      </c>
      <c r="E180" s="16" t="s">
        <v>345</v>
      </c>
      <c r="F180" s="11" t="s">
        <v>293</v>
      </c>
      <c r="G180" s="11" t="str">
        <f t="shared" si="9"/>
        <v>博多</v>
      </c>
      <c r="H180" s="11" t="s">
        <v>517</v>
      </c>
      <c r="I180" s="41"/>
      <c r="J180" s="36">
        <v>46843</v>
      </c>
      <c r="K180" s="36">
        <f t="shared" si="7"/>
        <v>46844</v>
      </c>
      <c r="L180" s="36" t="s">
        <v>507</v>
      </c>
      <c r="M180" s="36">
        <f t="shared" si="8"/>
        <v>50495</v>
      </c>
      <c r="N180" s="11">
        <v>5</v>
      </c>
      <c r="O180" s="11" t="s">
        <v>505</v>
      </c>
      <c r="P180" s="11">
        <v>300</v>
      </c>
      <c r="Q180" s="11" t="s">
        <v>498</v>
      </c>
      <c r="R180" s="11" t="s">
        <v>505</v>
      </c>
      <c r="S180" s="11" t="s">
        <v>525</v>
      </c>
      <c r="T180" s="16"/>
      <c r="Y180" s="55"/>
      <c r="Z180" s="55"/>
      <c r="AA180" s="56"/>
      <c r="AB180" s="55"/>
      <c r="AC180" s="55"/>
      <c r="AE180" s="55"/>
      <c r="AG180" s="46"/>
      <c r="AH180" s="46"/>
      <c r="AI180" s="46"/>
    </row>
    <row r="181" spans="2:35">
      <c r="B181" s="16">
        <v>174</v>
      </c>
      <c r="C181" s="16">
        <v>2032</v>
      </c>
      <c r="D181" s="16" t="s">
        <v>346</v>
      </c>
      <c r="E181" s="16" t="s">
        <v>347</v>
      </c>
      <c r="F181" s="11" t="s">
        <v>293</v>
      </c>
      <c r="G181" s="11" t="str">
        <f t="shared" si="9"/>
        <v>城南</v>
      </c>
      <c r="H181" s="11" t="s">
        <v>523</v>
      </c>
      <c r="I181" s="41"/>
      <c r="J181" s="36">
        <v>46568</v>
      </c>
      <c r="K181" s="36">
        <f t="shared" si="7"/>
        <v>46569</v>
      </c>
      <c r="L181" s="36" t="s">
        <v>507</v>
      </c>
      <c r="M181" s="36">
        <f t="shared" si="8"/>
        <v>50221</v>
      </c>
      <c r="N181" s="11">
        <v>5</v>
      </c>
      <c r="O181" s="11" t="s">
        <v>505</v>
      </c>
      <c r="P181" s="11">
        <v>150</v>
      </c>
      <c r="Q181" s="11">
        <v>200</v>
      </c>
      <c r="R181" s="11" t="s">
        <v>463</v>
      </c>
      <c r="S181" s="11" t="s">
        <v>525</v>
      </c>
      <c r="T181" s="16"/>
      <c r="Y181" s="55"/>
      <c r="Z181" s="55"/>
      <c r="AA181" s="56"/>
      <c r="AB181" s="55"/>
      <c r="AC181" s="55"/>
      <c r="AE181" s="55"/>
      <c r="AG181" s="46"/>
      <c r="AH181" s="46"/>
      <c r="AI181" s="46"/>
    </row>
    <row r="182" spans="2:35">
      <c r="B182" s="16">
        <v>175</v>
      </c>
      <c r="C182" s="16">
        <v>2033</v>
      </c>
      <c r="D182" s="16" t="s">
        <v>348</v>
      </c>
      <c r="E182" s="16" t="s">
        <v>349</v>
      </c>
      <c r="F182" s="11" t="s">
        <v>293</v>
      </c>
      <c r="G182" s="11" t="str">
        <f t="shared" si="9"/>
        <v>西</v>
      </c>
      <c r="H182" s="11" t="s">
        <v>519</v>
      </c>
      <c r="I182" s="41"/>
      <c r="J182" s="36">
        <v>46568</v>
      </c>
      <c r="K182" s="36">
        <f t="shared" si="7"/>
        <v>46569</v>
      </c>
      <c r="L182" s="36" t="s">
        <v>507</v>
      </c>
      <c r="M182" s="36">
        <f t="shared" si="8"/>
        <v>50221</v>
      </c>
      <c r="N182" s="11">
        <v>5</v>
      </c>
      <c r="O182" s="11" t="s">
        <v>463</v>
      </c>
      <c r="P182" s="11">
        <v>100</v>
      </c>
      <c r="Q182" s="11">
        <v>150</v>
      </c>
      <c r="R182" s="11" t="s">
        <v>463</v>
      </c>
      <c r="S182" s="11" t="s">
        <v>524</v>
      </c>
      <c r="T182" s="16"/>
      <c r="Y182" s="55"/>
      <c r="Z182" s="55"/>
      <c r="AA182" s="56"/>
      <c r="AB182" s="55"/>
      <c r="AC182" s="55"/>
      <c r="AE182" s="55"/>
      <c r="AG182" s="46"/>
      <c r="AH182" s="46"/>
      <c r="AI182" s="46"/>
    </row>
    <row r="183" spans="2:35">
      <c r="B183" s="16">
        <v>176</v>
      </c>
      <c r="C183" s="16">
        <v>2034</v>
      </c>
      <c r="D183" s="16" t="s">
        <v>350</v>
      </c>
      <c r="E183" s="16" t="s">
        <v>351</v>
      </c>
      <c r="F183" s="11" t="s">
        <v>293</v>
      </c>
      <c r="G183" s="11" t="str">
        <f t="shared" si="9"/>
        <v>西</v>
      </c>
      <c r="H183" s="11" t="s">
        <v>519</v>
      </c>
      <c r="I183" s="41"/>
      <c r="J183" s="36">
        <v>46843</v>
      </c>
      <c r="K183" s="36">
        <f t="shared" si="7"/>
        <v>46844</v>
      </c>
      <c r="L183" s="36" t="s">
        <v>507</v>
      </c>
      <c r="M183" s="36">
        <f t="shared" si="8"/>
        <v>50495</v>
      </c>
      <c r="N183" s="11">
        <v>5</v>
      </c>
      <c r="O183" s="11" t="s">
        <v>463</v>
      </c>
      <c r="P183" s="11">
        <v>150</v>
      </c>
      <c r="Q183" s="11" t="s">
        <v>498</v>
      </c>
      <c r="R183" s="11" t="s">
        <v>505</v>
      </c>
      <c r="S183" s="11" t="s">
        <v>524</v>
      </c>
      <c r="T183" s="16"/>
      <c r="Y183" s="55"/>
      <c r="Z183" s="55"/>
      <c r="AA183" s="56"/>
      <c r="AB183" s="55"/>
      <c r="AC183" s="55"/>
      <c r="AE183" s="55"/>
      <c r="AG183" s="46"/>
      <c r="AH183" s="46"/>
      <c r="AI183" s="46"/>
    </row>
    <row r="184" spans="2:35">
      <c r="B184" s="16">
        <v>177</v>
      </c>
      <c r="C184" s="16">
        <v>2035</v>
      </c>
      <c r="D184" s="16" t="s">
        <v>352</v>
      </c>
      <c r="E184" s="16" t="s">
        <v>353</v>
      </c>
      <c r="F184" s="11" t="s">
        <v>293</v>
      </c>
      <c r="G184" s="11" t="str">
        <f t="shared" si="9"/>
        <v>中央</v>
      </c>
      <c r="H184" s="11" t="s">
        <v>523</v>
      </c>
      <c r="I184" s="41"/>
      <c r="J184" s="36">
        <v>46568</v>
      </c>
      <c r="K184" s="36">
        <f t="shared" si="7"/>
        <v>46569</v>
      </c>
      <c r="L184" s="36" t="s">
        <v>507</v>
      </c>
      <c r="M184" s="36">
        <f t="shared" si="8"/>
        <v>50221</v>
      </c>
      <c r="N184" s="11">
        <v>5</v>
      </c>
      <c r="O184" s="11" t="s">
        <v>505</v>
      </c>
      <c r="P184" s="11">
        <v>100</v>
      </c>
      <c r="Q184" s="11">
        <v>150</v>
      </c>
      <c r="R184" s="11" t="s">
        <v>463</v>
      </c>
      <c r="S184" s="11" t="s">
        <v>525</v>
      </c>
      <c r="T184" s="16"/>
      <c r="Y184" s="55"/>
      <c r="Z184" s="55"/>
      <c r="AA184" s="56"/>
      <c r="AB184" s="55"/>
      <c r="AC184" s="55"/>
      <c r="AE184" s="55"/>
      <c r="AG184" s="46"/>
      <c r="AH184" s="46"/>
      <c r="AI184" s="46"/>
    </row>
    <row r="185" spans="2:35">
      <c r="B185" s="16">
        <v>178</v>
      </c>
      <c r="C185" s="16">
        <v>2036</v>
      </c>
      <c r="D185" s="16" t="s">
        <v>467</v>
      </c>
      <c r="E185" s="16" t="s">
        <v>121</v>
      </c>
      <c r="F185" s="11" t="s">
        <v>464</v>
      </c>
      <c r="G185" s="11" t="str">
        <f t="shared" si="9"/>
        <v>西</v>
      </c>
      <c r="H185" s="11" t="s">
        <v>519</v>
      </c>
      <c r="I185" s="41"/>
      <c r="J185" s="36">
        <v>46477</v>
      </c>
      <c r="K185" s="36">
        <f t="shared" si="7"/>
        <v>46478</v>
      </c>
      <c r="L185" s="36" t="s">
        <v>507</v>
      </c>
      <c r="M185" s="36">
        <f t="shared" si="8"/>
        <v>50130</v>
      </c>
      <c r="N185" s="11">
        <v>4</v>
      </c>
      <c r="O185" s="11" t="s">
        <v>463</v>
      </c>
      <c r="P185" s="11">
        <v>75</v>
      </c>
      <c r="Q185" s="11">
        <v>150</v>
      </c>
      <c r="R185" s="11" t="s">
        <v>463</v>
      </c>
      <c r="S185" s="11" t="s">
        <v>524</v>
      </c>
      <c r="T185" s="18" t="s">
        <v>466</v>
      </c>
      <c r="U185" s="32"/>
      <c r="Y185" s="55"/>
      <c r="Z185" s="55"/>
      <c r="AA185" s="56"/>
      <c r="AB185" s="55"/>
      <c r="AC185" s="55"/>
      <c r="AE185" s="55"/>
      <c r="AG185" s="46"/>
      <c r="AH185" s="46"/>
      <c r="AI185" s="46"/>
    </row>
    <row r="186" spans="2:35">
      <c r="B186" s="16">
        <v>179</v>
      </c>
      <c r="C186" s="16">
        <v>2037</v>
      </c>
      <c r="D186" s="16" t="s">
        <v>354</v>
      </c>
      <c r="E186" s="16" t="s">
        <v>355</v>
      </c>
      <c r="F186" s="11" t="s">
        <v>293</v>
      </c>
      <c r="G186" s="11" t="str">
        <f t="shared" si="9"/>
        <v>城南</v>
      </c>
      <c r="H186" s="11" t="s">
        <v>523</v>
      </c>
      <c r="I186" s="41"/>
      <c r="J186" s="36">
        <v>46843</v>
      </c>
      <c r="K186" s="36">
        <f t="shared" si="7"/>
        <v>46844</v>
      </c>
      <c r="L186" s="36" t="s">
        <v>507</v>
      </c>
      <c r="M186" s="36">
        <f t="shared" si="8"/>
        <v>50495</v>
      </c>
      <c r="N186" s="11">
        <v>5</v>
      </c>
      <c r="O186" s="11" t="s">
        <v>505</v>
      </c>
      <c r="P186" s="11">
        <v>100</v>
      </c>
      <c r="Q186" s="11" t="s">
        <v>498</v>
      </c>
      <c r="R186" s="11" t="s">
        <v>505</v>
      </c>
      <c r="S186" s="11" t="s">
        <v>525</v>
      </c>
      <c r="T186" s="16"/>
      <c r="Y186" s="55"/>
      <c r="Z186" s="55"/>
      <c r="AA186" s="56"/>
      <c r="AB186" s="55"/>
      <c r="AC186" s="55"/>
      <c r="AE186" s="55"/>
      <c r="AG186" s="46"/>
      <c r="AH186" s="46"/>
      <c r="AI186" s="46"/>
    </row>
    <row r="187" spans="2:35">
      <c r="B187" s="16">
        <v>180</v>
      </c>
      <c r="C187" s="16">
        <v>2038</v>
      </c>
      <c r="D187" s="16" t="s">
        <v>356</v>
      </c>
      <c r="E187" s="16" t="s">
        <v>357</v>
      </c>
      <c r="F187" s="11" t="s">
        <v>293</v>
      </c>
      <c r="G187" s="11" t="str">
        <f t="shared" si="9"/>
        <v>城南</v>
      </c>
      <c r="H187" s="11" t="s">
        <v>523</v>
      </c>
      <c r="I187" s="41"/>
      <c r="J187" s="36">
        <v>46843</v>
      </c>
      <c r="K187" s="36">
        <f t="shared" si="7"/>
        <v>46844</v>
      </c>
      <c r="L187" s="36" t="s">
        <v>507</v>
      </c>
      <c r="M187" s="36">
        <f t="shared" si="8"/>
        <v>50495</v>
      </c>
      <c r="N187" s="11">
        <v>5</v>
      </c>
      <c r="O187" s="11" t="s">
        <v>505</v>
      </c>
      <c r="P187" s="11">
        <v>150</v>
      </c>
      <c r="Q187" s="11" t="s">
        <v>498</v>
      </c>
      <c r="R187" s="11" t="s">
        <v>505</v>
      </c>
      <c r="S187" s="11" t="s">
        <v>525</v>
      </c>
      <c r="T187" s="16"/>
      <c r="Y187" s="55"/>
      <c r="Z187" s="55"/>
      <c r="AA187" s="56"/>
      <c r="AB187" s="57"/>
      <c r="AC187" s="55"/>
      <c r="AE187" s="55"/>
      <c r="AG187" s="46"/>
      <c r="AH187" s="46"/>
      <c r="AI187" s="46"/>
    </row>
    <row r="188" spans="2:35">
      <c r="B188" s="16">
        <v>181</v>
      </c>
      <c r="C188" s="16">
        <v>2039</v>
      </c>
      <c r="D188" s="16" t="s">
        <v>468</v>
      </c>
      <c r="E188" s="16" t="s">
        <v>122</v>
      </c>
      <c r="F188" s="11" t="s">
        <v>464</v>
      </c>
      <c r="G188" s="11" t="str">
        <f t="shared" si="9"/>
        <v>西</v>
      </c>
      <c r="H188" s="11" t="s">
        <v>519</v>
      </c>
      <c r="I188" s="41"/>
      <c r="J188" s="36">
        <v>46477</v>
      </c>
      <c r="K188" s="36">
        <f t="shared" si="7"/>
        <v>46478</v>
      </c>
      <c r="L188" s="36" t="s">
        <v>507</v>
      </c>
      <c r="M188" s="36">
        <f t="shared" si="8"/>
        <v>50130</v>
      </c>
      <c r="N188" s="11">
        <v>4</v>
      </c>
      <c r="O188" s="11" t="s">
        <v>463</v>
      </c>
      <c r="P188" s="11" t="s">
        <v>469</v>
      </c>
      <c r="Q188" s="11" t="s">
        <v>498</v>
      </c>
      <c r="R188" s="11" t="s">
        <v>505</v>
      </c>
      <c r="S188" s="11" t="s">
        <v>524</v>
      </c>
      <c r="T188" s="18" t="s">
        <v>466</v>
      </c>
      <c r="U188" s="32"/>
      <c r="Y188" s="55"/>
      <c r="Z188" s="55"/>
      <c r="AA188" s="56"/>
      <c r="AB188" s="55"/>
      <c r="AC188" s="55"/>
      <c r="AE188" s="55"/>
      <c r="AG188" s="46"/>
      <c r="AH188" s="46"/>
      <c r="AI188" s="46"/>
    </row>
    <row r="189" spans="2:35">
      <c r="B189" s="16">
        <v>182</v>
      </c>
      <c r="C189" s="16">
        <v>2040</v>
      </c>
      <c r="D189" s="16" t="s">
        <v>358</v>
      </c>
      <c r="E189" s="16" t="s">
        <v>359</v>
      </c>
      <c r="F189" s="11" t="s">
        <v>293</v>
      </c>
      <c r="G189" s="11" t="str">
        <f t="shared" si="9"/>
        <v>東</v>
      </c>
      <c r="H189" s="11" t="s">
        <v>521</v>
      </c>
      <c r="I189" s="41"/>
      <c r="J189" s="36">
        <v>46843</v>
      </c>
      <c r="K189" s="36">
        <f t="shared" si="7"/>
        <v>46844</v>
      </c>
      <c r="L189" s="36" t="s">
        <v>507</v>
      </c>
      <c r="M189" s="36">
        <f t="shared" si="8"/>
        <v>50495</v>
      </c>
      <c r="N189" s="11">
        <v>5</v>
      </c>
      <c r="O189" s="11" t="s">
        <v>463</v>
      </c>
      <c r="P189" s="11">
        <v>150</v>
      </c>
      <c r="Q189" s="11" t="s">
        <v>498</v>
      </c>
      <c r="R189" s="11" t="s">
        <v>505</v>
      </c>
      <c r="S189" s="11" t="s">
        <v>524</v>
      </c>
      <c r="T189" s="16"/>
      <c r="Y189" s="55"/>
      <c r="Z189" s="55"/>
      <c r="AA189" s="56"/>
      <c r="AB189" s="57"/>
      <c r="AC189" s="55"/>
      <c r="AE189" s="55"/>
      <c r="AG189" s="46"/>
      <c r="AH189" s="46"/>
      <c r="AI189" s="46"/>
    </row>
    <row r="190" spans="2:35">
      <c r="B190" s="16">
        <v>183</v>
      </c>
      <c r="C190" s="16">
        <v>2041</v>
      </c>
      <c r="D190" s="16" t="s">
        <v>360</v>
      </c>
      <c r="E190" s="16" t="s">
        <v>361</v>
      </c>
      <c r="F190" s="11" t="s">
        <v>293</v>
      </c>
      <c r="G190" s="11" t="str">
        <f t="shared" si="9"/>
        <v>東</v>
      </c>
      <c r="H190" s="11" t="s">
        <v>521</v>
      </c>
      <c r="I190" s="41"/>
      <c r="J190" s="36">
        <v>46568</v>
      </c>
      <c r="K190" s="36">
        <f t="shared" si="7"/>
        <v>46569</v>
      </c>
      <c r="L190" s="36" t="s">
        <v>507</v>
      </c>
      <c r="M190" s="36">
        <f t="shared" si="8"/>
        <v>50221</v>
      </c>
      <c r="N190" s="11">
        <v>5</v>
      </c>
      <c r="O190" s="11" t="s">
        <v>463</v>
      </c>
      <c r="P190" s="11">
        <v>150</v>
      </c>
      <c r="Q190" s="11" t="s">
        <v>498</v>
      </c>
      <c r="R190" s="11" t="s">
        <v>505</v>
      </c>
      <c r="S190" s="11" t="s">
        <v>525</v>
      </c>
      <c r="T190" s="16"/>
      <c r="Y190" s="55"/>
      <c r="Z190" s="55"/>
      <c r="AA190" s="56"/>
      <c r="AB190" s="55"/>
      <c r="AC190" s="55"/>
      <c r="AE190" s="55"/>
      <c r="AG190" s="46"/>
      <c r="AH190" s="46"/>
      <c r="AI190" s="46"/>
    </row>
    <row r="191" spans="2:35">
      <c r="B191" s="16">
        <v>184</v>
      </c>
      <c r="C191" s="16">
        <v>2042</v>
      </c>
      <c r="D191" s="16" t="s">
        <v>362</v>
      </c>
      <c r="E191" s="16" t="s">
        <v>363</v>
      </c>
      <c r="F191" s="11" t="s">
        <v>293</v>
      </c>
      <c r="G191" s="11" t="str">
        <f t="shared" si="9"/>
        <v>南</v>
      </c>
      <c r="H191" s="11" t="s">
        <v>520</v>
      </c>
      <c r="I191" s="41"/>
      <c r="J191" s="36">
        <v>46843</v>
      </c>
      <c r="K191" s="36">
        <f t="shared" si="7"/>
        <v>46844</v>
      </c>
      <c r="L191" s="36" t="s">
        <v>507</v>
      </c>
      <c r="M191" s="36">
        <f t="shared" si="8"/>
        <v>50495</v>
      </c>
      <c r="N191" s="11">
        <v>5</v>
      </c>
      <c r="O191" s="11" t="s">
        <v>505</v>
      </c>
      <c r="P191" s="11">
        <v>150</v>
      </c>
      <c r="Q191" s="11" t="s">
        <v>498</v>
      </c>
      <c r="R191" s="11" t="s">
        <v>505</v>
      </c>
      <c r="S191" s="11" t="s">
        <v>525</v>
      </c>
      <c r="T191" s="16"/>
      <c r="Y191" s="55"/>
      <c r="Z191" s="55"/>
      <c r="AA191" s="56"/>
      <c r="AB191" s="57"/>
      <c r="AC191" s="55"/>
      <c r="AE191" s="55"/>
      <c r="AG191" s="46"/>
      <c r="AH191" s="46"/>
      <c r="AI191" s="46"/>
    </row>
    <row r="192" spans="2:35">
      <c r="B192" s="16">
        <v>185</v>
      </c>
      <c r="C192" s="16">
        <v>2043</v>
      </c>
      <c r="D192" s="16" t="s">
        <v>364</v>
      </c>
      <c r="E192" s="16" t="s">
        <v>365</v>
      </c>
      <c r="F192" s="11" t="s">
        <v>293</v>
      </c>
      <c r="G192" s="11" t="str">
        <f t="shared" si="9"/>
        <v>早良</v>
      </c>
      <c r="H192" s="11" t="s">
        <v>518</v>
      </c>
      <c r="I192" s="41"/>
      <c r="J192" s="36">
        <v>46843</v>
      </c>
      <c r="K192" s="36">
        <f t="shared" si="7"/>
        <v>46844</v>
      </c>
      <c r="L192" s="36" t="s">
        <v>507</v>
      </c>
      <c r="M192" s="36">
        <f t="shared" si="8"/>
        <v>50495</v>
      </c>
      <c r="N192" s="11">
        <v>5</v>
      </c>
      <c r="O192" s="11" t="s">
        <v>505</v>
      </c>
      <c r="P192" s="11">
        <v>150</v>
      </c>
      <c r="Q192" s="11" t="s">
        <v>498</v>
      </c>
      <c r="R192" s="11" t="s">
        <v>505</v>
      </c>
      <c r="S192" s="11" t="s">
        <v>525</v>
      </c>
      <c r="T192" s="16"/>
      <c r="Y192" s="55"/>
      <c r="Z192" s="55"/>
      <c r="AA192" s="56"/>
      <c r="AB192" s="55"/>
      <c r="AC192" s="55"/>
      <c r="AE192" s="55"/>
      <c r="AG192" s="46"/>
      <c r="AH192" s="46"/>
      <c r="AI192" s="46"/>
    </row>
    <row r="193" spans="2:35">
      <c r="B193" s="16">
        <v>186</v>
      </c>
      <c r="C193" s="16">
        <v>2044</v>
      </c>
      <c r="D193" s="16" t="s">
        <v>366</v>
      </c>
      <c r="E193" s="16" t="s">
        <v>367</v>
      </c>
      <c r="F193" s="11" t="s">
        <v>293</v>
      </c>
      <c r="G193" s="11" t="str">
        <f t="shared" si="9"/>
        <v>博多</v>
      </c>
      <c r="H193" s="11" t="s">
        <v>521</v>
      </c>
      <c r="I193" s="41"/>
      <c r="J193" s="36">
        <v>46568</v>
      </c>
      <c r="K193" s="36">
        <f t="shared" si="7"/>
        <v>46569</v>
      </c>
      <c r="L193" s="36" t="s">
        <v>507</v>
      </c>
      <c r="M193" s="36">
        <f t="shared" si="8"/>
        <v>50221</v>
      </c>
      <c r="N193" s="11">
        <v>5</v>
      </c>
      <c r="O193" s="11" t="s">
        <v>505</v>
      </c>
      <c r="P193" s="11" t="s">
        <v>473</v>
      </c>
      <c r="Q193" s="11" t="s">
        <v>498</v>
      </c>
      <c r="R193" s="11" t="s">
        <v>505</v>
      </c>
      <c r="S193" s="11" t="s">
        <v>524</v>
      </c>
      <c r="T193" s="19"/>
      <c r="U193" s="33"/>
      <c r="Y193" s="55"/>
      <c r="Z193" s="55"/>
      <c r="AA193" s="56"/>
      <c r="AB193" s="55"/>
      <c r="AC193" s="55"/>
      <c r="AE193" s="55"/>
      <c r="AG193" s="46"/>
      <c r="AH193" s="46"/>
      <c r="AI193" s="46"/>
    </row>
    <row r="194" spans="2:35">
      <c r="B194" s="16">
        <v>187</v>
      </c>
      <c r="C194" s="16">
        <v>2045</v>
      </c>
      <c r="D194" s="16" t="s">
        <v>368</v>
      </c>
      <c r="E194" s="16" t="s">
        <v>369</v>
      </c>
      <c r="F194" s="11" t="s">
        <v>293</v>
      </c>
      <c r="G194" s="11" t="str">
        <f t="shared" si="9"/>
        <v>西</v>
      </c>
      <c r="H194" s="11" t="s">
        <v>519</v>
      </c>
      <c r="I194" s="41"/>
      <c r="J194" s="36">
        <v>46843</v>
      </c>
      <c r="K194" s="36">
        <f t="shared" si="7"/>
        <v>46844</v>
      </c>
      <c r="L194" s="36" t="s">
        <v>507</v>
      </c>
      <c r="M194" s="36">
        <f t="shared" si="8"/>
        <v>50495</v>
      </c>
      <c r="N194" s="11">
        <v>5</v>
      </c>
      <c r="O194" s="11" t="s">
        <v>505</v>
      </c>
      <c r="P194" s="11">
        <v>75</v>
      </c>
      <c r="Q194" s="11">
        <v>150</v>
      </c>
      <c r="R194" s="11" t="s">
        <v>463</v>
      </c>
      <c r="S194" s="11" t="s">
        <v>525</v>
      </c>
      <c r="T194" s="16"/>
      <c r="Y194" s="55"/>
      <c r="Z194" s="55"/>
      <c r="AA194" s="56"/>
      <c r="AB194" s="55"/>
      <c r="AC194" s="59"/>
      <c r="AE194" s="55"/>
      <c r="AG194" s="46"/>
      <c r="AH194" s="46"/>
      <c r="AI194" s="46"/>
    </row>
    <row r="195" spans="2:35">
      <c r="B195" s="16">
        <v>188</v>
      </c>
      <c r="C195" s="16">
        <v>2046</v>
      </c>
      <c r="D195" s="16" t="s">
        <v>370</v>
      </c>
      <c r="E195" s="16" t="s">
        <v>371</v>
      </c>
      <c r="F195" s="11" t="s">
        <v>293</v>
      </c>
      <c r="G195" s="11" t="str">
        <f t="shared" si="9"/>
        <v>早良</v>
      </c>
      <c r="H195" s="11" t="s">
        <v>518</v>
      </c>
      <c r="I195" s="41"/>
      <c r="J195" s="36">
        <v>46843</v>
      </c>
      <c r="K195" s="36">
        <f t="shared" si="7"/>
        <v>46844</v>
      </c>
      <c r="L195" s="36" t="s">
        <v>507</v>
      </c>
      <c r="M195" s="36">
        <f t="shared" si="8"/>
        <v>50495</v>
      </c>
      <c r="N195" s="11">
        <v>5</v>
      </c>
      <c r="O195" s="11" t="s">
        <v>505</v>
      </c>
      <c r="P195" s="11">
        <v>100</v>
      </c>
      <c r="Q195" s="11" t="s">
        <v>498</v>
      </c>
      <c r="R195" s="11" t="s">
        <v>505</v>
      </c>
      <c r="S195" s="11" t="s">
        <v>524</v>
      </c>
      <c r="T195" s="16"/>
      <c r="Y195" s="55"/>
      <c r="Z195" s="55"/>
      <c r="AA195" s="56"/>
      <c r="AB195" s="55"/>
      <c r="AC195" s="55"/>
      <c r="AE195" s="55"/>
      <c r="AG195" s="46"/>
      <c r="AH195" s="46"/>
      <c r="AI195" s="46"/>
    </row>
    <row r="196" spans="2:35">
      <c r="B196" s="16">
        <v>189</v>
      </c>
      <c r="C196" s="16">
        <v>2047</v>
      </c>
      <c r="D196" s="16" t="s">
        <v>372</v>
      </c>
      <c r="E196" s="16" t="s">
        <v>373</v>
      </c>
      <c r="F196" s="11" t="s">
        <v>293</v>
      </c>
      <c r="G196" s="11" t="str">
        <f t="shared" si="9"/>
        <v>東</v>
      </c>
      <c r="H196" s="11" t="s">
        <v>521</v>
      </c>
      <c r="I196" s="41"/>
      <c r="J196" s="36">
        <v>46843</v>
      </c>
      <c r="K196" s="36">
        <f t="shared" si="7"/>
        <v>46844</v>
      </c>
      <c r="L196" s="36" t="s">
        <v>507</v>
      </c>
      <c r="M196" s="36">
        <f t="shared" si="8"/>
        <v>50495</v>
      </c>
      <c r="N196" s="11">
        <v>5</v>
      </c>
      <c r="O196" s="11" t="s">
        <v>505</v>
      </c>
      <c r="P196" s="11">
        <v>100</v>
      </c>
      <c r="Q196" s="11">
        <v>150</v>
      </c>
      <c r="R196" s="11" t="s">
        <v>463</v>
      </c>
      <c r="S196" s="11" t="s">
        <v>525</v>
      </c>
      <c r="T196" s="16"/>
      <c r="Y196" s="55"/>
      <c r="Z196" s="55"/>
      <c r="AA196" s="56"/>
      <c r="AB196" s="55"/>
      <c r="AC196" s="55"/>
      <c r="AE196" s="55"/>
      <c r="AG196" s="46"/>
      <c r="AH196" s="46"/>
      <c r="AI196" s="46"/>
    </row>
    <row r="197" spans="2:35">
      <c r="B197" s="16">
        <v>190</v>
      </c>
      <c r="C197" s="16">
        <v>2048</v>
      </c>
      <c r="D197" s="16" t="s">
        <v>374</v>
      </c>
      <c r="E197" s="16" t="s">
        <v>375</v>
      </c>
      <c r="F197" s="11" t="s">
        <v>293</v>
      </c>
      <c r="G197" s="11" t="str">
        <f t="shared" si="9"/>
        <v>早良</v>
      </c>
      <c r="H197" s="11" t="s">
        <v>518</v>
      </c>
      <c r="I197" s="41"/>
      <c r="J197" s="36">
        <v>46843</v>
      </c>
      <c r="K197" s="36">
        <f t="shared" si="7"/>
        <v>46844</v>
      </c>
      <c r="L197" s="36" t="s">
        <v>507</v>
      </c>
      <c r="M197" s="36">
        <f t="shared" si="8"/>
        <v>50495</v>
      </c>
      <c r="N197" s="11">
        <v>5</v>
      </c>
      <c r="O197" s="11" t="s">
        <v>505</v>
      </c>
      <c r="P197" s="11">
        <v>150</v>
      </c>
      <c r="Q197" s="11" t="s">
        <v>498</v>
      </c>
      <c r="R197" s="11" t="s">
        <v>505</v>
      </c>
      <c r="S197" s="11" t="s">
        <v>525</v>
      </c>
      <c r="T197" s="16"/>
      <c r="Y197" s="55"/>
      <c r="Z197" s="55"/>
      <c r="AA197" s="56"/>
      <c r="AB197" s="55"/>
      <c r="AC197" s="55"/>
      <c r="AE197" s="55"/>
      <c r="AG197" s="46"/>
      <c r="AH197" s="46"/>
      <c r="AI197" s="46"/>
    </row>
    <row r="198" spans="2:35">
      <c r="B198" s="16">
        <v>191</v>
      </c>
      <c r="C198" s="16">
        <v>2049</v>
      </c>
      <c r="D198" s="16" t="s">
        <v>376</v>
      </c>
      <c r="E198" s="16" t="s">
        <v>377</v>
      </c>
      <c r="F198" s="11" t="s">
        <v>293</v>
      </c>
      <c r="G198" s="11" t="str">
        <f t="shared" si="9"/>
        <v>南</v>
      </c>
      <c r="H198" s="11" t="s">
        <v>520</v>
      </c>
      <c r="I198" s="41"/>
      <c r="J198" s="36">
        <v>46843</v>
      </c>
      <c r="K198" s="36">
        <f t="shared" si="7"/>
        <v>46844</v>
      </c>
      <c r="L198" s="36" t="s">
        <v>507</v>
      </c>
      <c r="M198" s="36">
        <f t="shared" si="8"/>
        <v>50495</v>
      </c>
      <c r="N198" s="11">
        <v>5</v>
      </c>
      <c r="O198" s="11" t="s">
        <v>505</v>
      </c>
      <c r="P198" s="11">
        <v>150</v>
      </c>
      <c r="Q198" s="11" t="s">
        <v>498</v>
      </c>
      <c r="R198" s="11" t="s">
        <v>505</v>
      </c>
      <c r="S198" s="11" t="s">
        <v>525</v>
      </c>
      <c r="T198" s="16"/>
      <c r="Y198" s="55"/>
      <c r="Z198" s="55"/>
      <c r="AA198" s="56"/>
      <c r="AB198" s="55"/>
      <c r="AC198" s="55"/>
      <c r="AE198" s="55"/>
      <c r="AG198" s="46"/>
      <c r="AH198" s="46"/>
      <c r="AI198" s="46"/>
    </row>
    <row r="199" spans="2:35">
      <c r="B199" s="16">
        <v>192</v>
      </c>
      <c r="C199" s="16">
        <v>2050</v>
      </c>
      <c r="D199" s="16" t="s">
        <v>378</v>
      </c>
      <c r="E199" s="16" t="s">
        <v>379</v>
      </c>
      <c r="F199" s="11" t="s">
        <v>293</v>
      </c>
      <c r="G199" s="11" t="str">
        <f t="shared" si="9"/>
        <v>西</v>
      </c>
      <c r="H199" s="11" t="s">
        <v>519</v>
      </c>
      <c r="I199" s="41"/>
      <c r="J199" s="36">
        <v>46843</v>
      </c>
      <c r="K199" s="36">
        <f t="shared" si="7"/>
        <v>46844</v>
      </c>
      <c r="L199" s="36" t="s">
        <v>507</v>
      </c>
      <c r="M199" s="36">
        <f t="shared" si="8"/>
        <v>50495</v>
      </c>
      <c r="N199" s="11">
        <v>5</v>
      </c>
      <c r="O199" s="11" t="s">
        <v>463</v>
      </c>
      <c r="P199" s="11">
        <v>100</v>
      </c>
      <c r="Q199" s="11" t="s">
        <v>498</v>
      </c>
      <c r="R199" s="11" t="s">
        <v>505</v>
      </c>
      <c r="S199" s="11" t="s">
        <v>525</v>
      </c>
      <c r="T199" s="16"/>
      <c r="Y199" s="55"/>
      <c r="Z199" s="55"/>
      <c r="AA199" s="56"/>
      <c r="AB199" s="55"/>
      <c r="AC199" s="55"/>
      <c r="AE199" s="55"/>
      <c r="AG199" s="46"/>
      <c r="AH199" s="46"/>
      <c r="AI199" s="46"/>
    </row>
    <row r="200" spans="2:35">
      <c r="B200" s="16">
        <v>193</v>
      </c>
      <c r="C200" s="16">
        <v>2051</v>
      </c>
      <c r="D200" s="16" t="s">
        <v>380</v>
      </c>
      <c r="E200" s="16" t="s">
        <v>381</v>
      </c>
      <c r="F200" s="11" t="s">
        <v>293</v>
      </c>
      <c r="G200" s="11" t="str">
        <f t="shared" si="9"/>
        <v>早良</v>
      </c>
      <c r="H200" s="11" t="s">
        <v>518</v>
      </c>
      <c r="I200" s="41"/>
      <c r="J200" s="36">
        <v>46568</v>
      </c>
      <c r="K200" s="36">
        <f t="shared" ref="K200:K219" si="10">$J200+1</f>
        <v>46569</v>
      </c>
      <c r="L200" s="36" t="s">
        <v>507</v>
      </c>
      <c r="M200" s="36">
        <f t="shared" ref="M200:M219" si="11">EDATE($K200,120)-1</f>
        <v>50221</v>
      </c>
      <c r="N200" s="11">
        <v>5</v>
      </c>
      <c r="O200" s="11" t="s">
        <v>505</v>
      </c>
      <c r="P200" s="11">
        <v>150</v>
      </c>
      <c r="Q200" s="11" t="s">
        <v>498</v>
      </c>
      <c r="R200" s="11" t="s">
        <v>505</v>
      </c>
      <c r="S200" s="11" t="s">
        <v>525</v>
      </c>
      <c r="T200" s="16"/>
      <c r="Y200" s="55"/>
      <c r="Z200" s="55"/>
      <c r="AA200" s="56"/>
      <c r="AB200" s="55"/>
      <c r="AC200" s="55"/>
      <c r="AE200" s="55"/>
      <c r="AG200" s="46"/>
      <c r="AH200" s="46"/>
      <c r="AI200" s="46"/>
    </row>
    <row r="201" spans="2:35">
      <c r="B201" s="16">
        <v>194</v>
      </c>
      <c r="C201" s="16">
        <v>2052</v>
      </c>
      <c r="D201" s="16" t="s">
        <v>382</v>
      </c>
      <c r="E201" s="16" t="s">
        <v>383</v>
      </c>
      <c r="F201" s="11" t="s">
        <v>293</v>
      </c>
      <c r="G201" s="11" t="str">
        <f t="shared" ref="G201:G235" si="12">IF(MID(E201,4,1)="中","中央",IF(MID(E201,4,1)="東","東",IF(MID(E201,4,1)="城","城南",IF(MID(E201,4,1)="博","博多",IF(MID(E201,4,1)="西","西",IF(MID(E201,4,1)="早","早良",IF(MID(E201,4,1)="南","南")))))))</f>
        <v>東</v>
      </c>
      <c r="H201" s="11" t="s">
        <v>521</v>
      </c>
      <c r="I201" s="41"/>
      <c r="J201" s="36">
        <v>46568</v>
      </c>
      <c r="K201" s="36">
        <f t="shared" si="10"/>
        <v>46569</v>
      </c>
      <c r="L201" s="36" t="s">
        <v>507</v>
      </c>
      <c r="M201" s="36">
        <f t="shared" si="11"/>
        <v>50221</v>
      </c>
      <c r="N201" s="11">
        <v>5</v>
      </c>
      <c r="O201" s="11" t="s">
        <v>463</v>
      </c>
      <c r="P201" s="11">
        <v>150</v>
      </c>
      <c r="Q201" s="11" t="s">
        <v>498</v>
      </c>
      <c r="R201" s="11" t="s">
        <v>505</v>
      </c>
      <c r="S201" s="11" t="s">
        <v>525</v>
      </c>
      <c r="T201" s="16"/>
      <c r="Y201" s="55"/>
      <c r="Z201" s="55"/>
      <c r="AA201" s="56"/>
      <c r="AB201" s="55"/>
      <c r="AC201" s="55"/>
      <c r="AE201" s="55"/>
      <c r="AG201" s="46"/>
      <c r="AH201" s="46"/>
      <c r="AI201" s="46"/>
    </row>
    <row r="202" spans="2:35">
      <c r="B202" s="16">
        <v>195</v>
      </c>
      <c r="C202" s="16">
        <v>2053</v>
      </c>
      <c r="D202" s="16" t="s">
        <v>384</v>
      </c>
      <c r="E202" s="16" t="s">
        <v>385</v>
      </c>
      <c r="F202" s="11" t="s">
        <v>293</v>
      </c>
      <c r="G202" s="11" t="str">
        <f t="shared" si="12"/>
        <v>西</v>
      </c>
      <c r="H202" s="11" t="s">
        <v>519</v>
      </c>
      <c r="I202" s="41"/>
      <c r="J202" s="36">
        <v>46843</v>
      </c>
      <c r="K202" s="36">
        <f t="shared" si="10"/>
        <v>46844</v>
      </c>
      <c r="L202" s="36" t="s">
        <v>507</v>
      </c>
      <c r="M202" s="36">
        <f t="shared" si="11"/>
        <v>50495</v>
      </c>
      <c r="N202" s="11">
        <v>5</v>
      </c>
      <c r="O202" s="11" t="s">
        <v>463</v>
      </c>
      <c r="P202" s="11">
        <v>150</v>
      </c>
      <c r="Q202" s="11" t="s">
        <v>498</v>
      </c>
      <c r="R202" s="11" t="s">
        <v>505</v>
      </c>
      <c r="S202" s="11" t="s">
        <v>525</v>
      </c>
      <c r="T202" s="16"/>
      <c r="Y202" s="55"/>
      <c r="Z202" s="55"/>
      <c r="AA202" s="56"/>
      <c r="AB202" s="55"/>
      <c r="AC202" s="55"/>
      <c r="AE202" s="55"/>
      <c r="AG202" s="46"/>
      <c r="AH202" s="46"/>
      <c r="AI202" s="46"/>
    </row>
    <row r="203" spans="2:35">
      <c r="B203" s="16">
        <v>196</v>
      </c>
      <c r="C203" s="16">
        <v>2054</v>
      </c>
      <c r="D203" s="16" t="s">
        <v>386</v>
      </c>
      <c r="E203" s="16" t="s">
        <v>387</v>
      </c>
      <c r="F203" s="11" t="s">
        <v>293</v>
      </c>
      <c r="G203" s="11" t="str">
        <f t="shared" si="12"/>
        <v>南</v>
      </c>
      <c r="H203" s="11" t="s">
        <v>520</v>
      </c>
      <c r="I203" s="41"/>
      <c r="J203" s="36">
        <v>46843</v>
      </c>
      <c r="K203" s="36">
        <f t="shared" si="10"/>
        <v>46844</v>
      </c>
      <c r="L203" s="36" t="s">
        <v>507</v>
      </c>
      <c r="M203" s="36">
        <f t="shared" si="11"/>
        <v>50495</v>
      </c>
      <c r="N203" s="11">
        <v>5</v>
      </c>
      <c r="O203" s="11" t="s">
        <v>505</v>
      </c>
      <c r="P203" s="11">
        <v>100</v>
      </c>
      <c r="Q203" s="11">
        <v>150</v>
      </c>
      <c r="R203" s="11" t="s">
        <v>463</v>
      </c>
      <c r="S203" s="11" t="s">
        <v>525</v>
      </c>
      <c r="T203" s="16"/>
      <c r="Y203" s="55"/>
      <c r="Z203" s="55"/>
      <c r="AA203" s="56"/>
      <c r="AB203" s="55"/>
      <c r="AC203" s="55"/>
      <c r="AE203" s="55"/>
      <c r="AG203" s="46"/>
      <c r="AH203" s="46"/>
      <c r="AI203" s="46"/>
    </row>
    <row r="204" spans="2:35">
      <c r="B204" s="16">
        <v>197</v>
      </c>
      <c r="C204" s="16">
        <v>2055</v>
      </c>
      <c r="D204" s="16" t="s">
        <v>388</v>
      </c>
      <c r="E204" s="16" t="s">
        <v>389</v>
      </c>
      <c r="F204" s="11" t="s">
        <v>293</v>
      </c>
      <c r="G204" s="11" t="str">
        <f t="shared" si="12"/>
        <v>早良</v>
      </c>
      <c r="H204" s="11" t="s">
        <v>518</v>
      </c>
      <c r="I204" s="41"/>
      <c r="J204" s="36">
        <v>46843</v>
      </c>
      <c r="K204" s="36">
        <f t="shared" si="10"/>
        <v>46844</v>
      </c>
      <c r="L204" s="36" t="s">
        <v>507</v>
      </c>
      <c r="M204" s="36">
        <f t="shared" si="11"/>
        <v>50495</v>
      </c>
      <c r="N204" s="11">
        <v>5</v>
      </c>
      <c r="O204" s="11" t="s">
        <v>505</v>
      </c>
      <c r="P204" s="11">
        <v>100</v>
      </c>
      <c r="Q204" s="11">
        <v>150</v>
      </c>
      <c r="R204" s="11" t="s">
        <v>463</v>
      </c>
      <c r="S204" s="11" t="s">
        <v>525</v>
      </c>
      <c r="T204" s="16"/>
      <c r="Y204" s="55"/>
      <c r="Z204" s="55"/>
      <c r="AA204" s="56"/>
      <c r="AB204" s="55"/>
      <c r="AC204" s="55"/>
      <c r="AE204" s="55"/>
      <c r="AG204" s="46"/>
      <c r="AH204" s="46"/>
      <c r="AI204" s="46"/>
    </row>
    <row r="205" spans="2:35">
      <c r="B205" s="16">
        <v>198</v>
      </c>
      <c r="C205" s="16">
        <v>2056</v>
      </c>
      <c r="D205" s="16" t="s">
        <v>390</v>
      </c>
      <c r="E205" s="16" t="s">
        <v>391</v>
      </c>
      <c r="F205" s="11" t="s">
        <v>293</v>
      </c>
      <c r="G205" s="11" t="str">
        <f t="shared" si="12"/>
        <v>東</v>
      </c>
      <c r="H205" s="11" t="s">
        <v>521</v>
      </c>
      <c r="I205" s="41"/>
      <c r="J205" s="36">
        <v>46568</v>
      </c>
      <c r="K205" s="36">
        <f t="shared" si="10"/>
        <v>46569</v>
      </c>
      <c r="L205" s="36" t="s">
        <v>507</v>
      </c>
      <c r="M205" s="36">
        <f t="shared" si="11"/>
        <v>50221</v>
      </c>
      <c r="N205" s="11">
        <v>5</v>
      </c>
      <c r="O205" s="11" t="s">
        <v>505</v>
      </c>
      <c r="P205" s="11">
        <v>100</v>
      </c>
      <c r="Q205" s="11">
        <v>150</v>
      </c>
      <c r="R205" s="11" t="s">
        <v>463</v>
      </c>
      <c r="S205" s="11" t="s">
        <v>525</v>
      </c>
      <c r="T205" s="16"/>
      <c r="Y205" s="55"/>
      <c r="Z205" s="55"/>
      <c r="AA205" s="56"/>
      <c r="AB205" s="55"/>
      <c r="AC205" s="55"/>
      <c r="AE205" s="55"/>
      <c r="AG205" s="46"/>
      <c r="AH205" s="46"/>
      <c r="AI205" s="46"/>
    </row>
    <row r="206" spans="2:35">
      <c r="B206" s="16">
        <v>199</v>
      </c>
      <c r="C206" s="16">
        <v>2057</v>
      </c>
      <c r="D206" s="16" t="s">
        <v>392</v>
      </c>
      <c r="E206" s="16" t="s">
        <v>393</v>
      </c>
      <c r="F206" s="11" t="s">
        <v>293</v>
      </c>
      <c r="G206" s="11" t="str">
        <f t="shared" si="12"/>
        <v>南</v>
      </c>
      <c r="H206" s="11" t="s">
        <v>520</v>
      </c>
      <c r="I206" s="41"/>
      <c r="J206" s="36">
        <v>46843</v>
      </c>
      <c r="K206" s="36">
        <f t="shared" si="10"/>
        <v>46844</v>
      </c>
      <c r="L206" s="36" t="s">
        <v>507</v>
      </c>
      <c r="M206" s="36">
        <f t="shared" si="11"/>
        <v>50495</v>
      </c>
      <c r="N206" s="11">
        <v>5</v>
      </c>
      <c r="O206" s="11" t="s">
        <v>505</v>
      </c>
      <c r="P206" s="11">
        <v>150</v>
      </c>
      <c r="Q206" s="11" t="s">
        <v>498</v>
      </c>
      <c r="R206" s="11" t="s">
        <v>505</v>
      </c>
      <c r="S206" s="11" t="s">
        <v>525</v>
      </c>
      <c r="T206" s="16"/>
      <c r="Y206" s="55"/>
      <c r="Z206" s="55"/>
      <c r="AA206" s="56"/>
      <c r="AB206" s="55"/>
      <c r="AC206" s="55"/>
      <c r="AE206" s="55"/>
      <c r="AG206" s="46"/>
      <c r="AH206" s="46"/>
      <c r="AI206" s="46"/>
    </row>
    <row r="207" spans="2:35">
      <c r="B207" s="16">
        <v>200</v>
      </c>
      <c r="C207" s="16">
        <v>2058</v>
      </c>
      <c r="D207" s="16" t="s">
        <v>394</v>
      </c>
      <c r="E207" s="16" t="s">
        <v>395</v>
      </c>
      <c r="F207" s="11" t="s">
        <v>293</v>
      </c>
      <c r="G207" s="11" t="str">
        <f t="shared" si="12"/>
        <v>東</v>
      </c>
      <c r="H207" s="11" t="s">
        <v>521</v>
      </c>
      <c r="I207" s="41"/>
      <c r="J207" s="36">
        <v>46843</v>
      </c>
      <c r="K207" s="36">
        <f t="shared" si="10"/>
        <v>46844</v>
      </c>
      <c r="L207" s="36" t="s">
        <v>507</v>
      </c>
      <c r="M207" s="36">
        <f t="shared" si="11"/>
        <v>50495</v>
      </c>
      <c r="N207" s="11">
        <v>5</v>
      </c>
      <c r="O207" s="11" t="s">
        <v>463</v>
      </c>
      <c r="P207" s="11">
        <v>200</v>
      </c>
      <c r="Q207" s="11" t="s">
        <v>498</v>
      </c>
      <c r="R207" s="11" t="s">
        <v>505</v>
      </c>
      <c r="S207" s="11" t="s">
        <v>525</v>
      </c>
      <c r="T207" s="16"/>
      <c r="Y207" s="55"/>
      <c r="Z207" s="55"/>
      <c r="AA207" s="56"/>
      <c r="AB207" s="57"/>
      <c r="AC207" s="55"/>
      <c r="AE207" s="55"/>
      <c r="AG207" s="46"/>
      <c r="AH207" s="46"/>
      <c r="AI207" s="46"/>
    </row>
    <row r="208" spans="2:35">
      <c r="B208" s="16">
        <v>201</v>
      </c>
      <c r="C208" s="16">
        <v>2059</v>
      </c>
      <c r="D208" s="16" t="s">
        <v>396</v>
      </c>
      <c r="E208" s="16" t="s">
        <v>397</v>
      </c>
      <c r="F208" s="11" t="s">
        <v>293</v>
      </c>
      <c r="G208" s="11" t="str">
        <f t="shared" si="12"/>
        <v>城南</v>
      </c>
      <c r="H208" s="11" t="s">
        <v>523</v>
      </c>
      <c r="I208" s="41"/>
      <c r="J208" s="36">
        <v>46568</v>
      </c>
      <c r="K208" s="36">
        <f t="shared" si="10"/>
        <v>46569</v>
      </c>
      <c r="L208" s="36" t="s">
        <v>507</v>
      </c>
      <c r="M208" s="36">
        <f t="shared" si="11"/>
        <v>50221</v>
      </c>
      <c r="N208" s="11">
        <v>5</v>
      </c>
      <c r="O208" s="11" t="s">
        <v>505</v>
      </c>
      <c r="P208" s="11">
        <v>200</v>
      </c>
      <c r="Q208" s="11" t="s">
        <v>498</v>
      </c>
      <c r="R208" s="11" t="s">
        <v>505</v>
      </c>
      <c r="S208" s="11" t="s">
        <v>525</v>
      </c>
      <c r="T208" s="16"/>
      <c r="Y208" s="55"/>
      <c r="Z208" s="55"/>
      <c r="AA208" s="56"/>
      <c r="AB208" s="57"/>
      <c r="AC208" s="55"/>
      <c r="AE208" s="55"/>
      <c r="AG208" s="46"/>
      <c r="AH208" s="46"/>
      <c r="AI208" s="46"/>
    </row>
    <row r="209" spans="1:35">
      <c r="B209" s="16">
        <v>202</v>
      </c>
      <c r="C209" s="16">
        <v>2060</v>
      </c>
      <c r="D209" s="16" t="s">
        <v>398</v>
      </c>
      <c r="E209" s="16" t="s">
        <v>399</v>
      </c>
      <c r="F209" s="11" t="s">
        <v>293</v>
      </c>
      <c r="G209" s="11" t="str">
        <f t="shared" si="12"/>
        <v>西</v>
      </c>
      <c r="H209" s="11" t="s">
        <v>519</v>
      </c>
      <c r="I209" s="41"/>
      <c r="J209" s="36">
        <v>46843</v>
      </c>
      <c r="K209" s="36">
        <f t="shared" si="10"/>
        <v>46844</v>
      </c>
      <c r="L209" s="36" t="s">
        <v>507</v>
      </c>
      <c r="M209" s="36">
        <f t="shared" si="11"/>
        <v>50495</v>
      </c>
      <c r="N209" s="11">
        <v>5</v>
      </c>
      <c r="O209" s="11" t="s">
        <v>505</v>
      </c>
      <c r="P209" s="11">
        <v>150</v>
      </c>
      <c r="Q209" s="11" t="s">
        <v>498</v>
      </c>
      <c r="R209" s="11" t="s">
        <v>505</v>
      </c>
      <c r="S209" s="11" t="s">
        <v>525</v>
      </c>
      <c r="T209" s="16"/>
      <c r="Y209" s="55"/>
      <c r="Z209" s="55"/>
      <c r="AA209" s="56"/>
      <c r="AB209" s="55"/>
      <c r="AC209" s="55"/>
      <c r="AE209" s="55"/>
      <c r="AG209" s="46"/>
      <c r="AH209" s="46"/>
      <c r="AI209" s="46"/>
    </row>
    <row r="210" spans="1:35">
      <c r="B210" s="16">
        <v>203</v>
      </c>
      <c r="C210" s="16">
        <v>2061</v>
      </c>
      <c r="D210" s="16" t="s">
        <v>400</v>
      </c>
      <c r="E210" s="16" t="s">
        <v>401</v>
      </c>
      <c r="F210" s="11" t="s">
        <v>293</v>
      </c>
      <c r="G210" s="11" t="str">
        <f t="shared" si="12"/>
        <v>博多</v>
      </c>
      <c r="H210" s="11" t="s">
        <v>521</v>
      </c>
      <c r="I210" s="41"/>
      <c r="J210" s="36">
        <v>46843</v>
      </c>
      <c r="K210" s="36">
        <f t="shared" si="10"/>
        <v>46844</v>
      </c>
      <c r="L210" s="36" t="s">
        <v>507</v>
      </c>
      <c r="M210" s="36">
        <f t="shared" si="11"/>
        <v>50495</v>
      </c>
      <c r="N210" s="11">
        <v>5</v>
      </c>
      <c r="O210" s="11" t="s">
        <v>505</v>
      </c>
      <c r="P210" s="11">
        <v>100</v>
      </c>
      <c r="Q210" s="11">
        <v>150</v>
      </c>
      <c r="R210" s="11" t="s">
        <v>463</v>
      </c>
      <c r="S210" s="11" t="s">
        <v>525</v>
      </c>
      <c r="T210" s="16"/>
      <c r="Y210" s="55"/>
      <c r="Z210" s="55"/>
      <c r="AA210" s="56"/>
      <c r="AB210" s="55"/>
      <c r="AC210" s="55"/>
      <c r="AE210" s="55"/>
      <c r="AG210" s="46"/>
      <c r="AH210" s="46"/>
      <c r="AI210" s="46"/>
    </row>
    <row r="211" spans="1:35">
      <c r="B211" s="16">
        <v>204</v>
      </c>
      <c r="C211" s="16">
        <v>2062</v>
      </c>
      <c r="D211" s="16" t="s">
        <v>402</v>
      </c>
      <c r="E211" s="16" t="s">
        <v>403</v>
      </c>
      <c r="F211" s="11" t="s">
        <v>293</v>
      </c>
      <c r="G211" s="11" t="str">
        <f t="shared" si="12"/>
        <v>西</v>
      </c>
      <c r="H211" s="11" t="s">
        <v>519</v>
      </c>
      <c r="I211" s="41"/>
      <c r="J211" s="36">
        <v>46843</v>
      </c>
      <c r="K211" s="36">
        <f t="shared" si="10"/>
        <v>46844</v>
      </c>
      <c r="L211" s="36" t="s">
        <v>507</v>
      </c>
      <c r="M211" s="36">
        <f t="shared" si="11"/>
        <v>50495</v>
      </c>
      <c r="N211" s="11">
        <v>5</v>
      </c>
      <c r="O211" s="11" t="s">
        <v>463</v>
      </c>
      <c r="P211" s="11">
        <v>100</v>
      </c>
      <c r="Q211" s="11" t="s">
        <v>498</v>
      </c>
      <c r="R211" s="11" t="s">
        <v>505</v>
      </c>
      <c r="S211" s="11" t="s">
        <v>525</v>
      </c>
      <c r="T211" s="16"/>
      <c r="Y211" s="55"/>
      <c r="Z211" s="55"/>
      <c r="AA211" s="56"/>
      <c r="AB211" s="55"/>
      <c r="AC211" s="55"/>
      <c r="AE211" s="55"/>
      <c r="AG211" s="46"/>
      <c r="AH211" s="46"/>
      <c r="AI211" s="46"/>
    </row>
    <row r="212" spans="1:35">
      <c r="B212" s="16">
        <v>205</v>
      </c>
      <c r="C212" s="16">
        <v>2063</v>
      </c>
      <c r="D212" s="16" t="s">
        <v>404</v>
      </c>
      <c r="E212" s="16" t="s">
        <v>405</v>
      </c>
      <c r="F212" s="11" t="s">
        <v>293</v>
      </c>
      <c r="G212" s="11" t="str">
        <f t="shared" si="12"/>
        <v>南</v>
      </c>
      <c r="H212" s="11" t="s">
        <v>520</v>
      </c>
      <c r="I212" s="41"/>
      <c r="J212" s="36">
        <v>46843</v>
      </c>
      <c r="K212" s="36">
        <f t="shared" si="10"/>
        <v>46844</v>
      </c>
      <c r="L212" s="36" t="s">
        <v>507</v>
      </c>
      <c r="M212" s="36">
        <f t="shared" si="11"/>
        <v>50495</v>
      </c>
      <c r="N212" s="11">
        <v>5</v>
      </c>
      <c r="O212" s="11" t="s">
        <v>505</v>
      </c>
      <c r="P212" s="11">
        <v>150</v>
      </c>
      <c r="Q212" s="11" t="s">
        <v>498</v>
      </c>
      <c r="R212" s="11" t="s">
        <v>505</v>
      </c>
      <c r="S212" s="11" t="s">
        <v>525</v>
      </c>
      <c r="T212" s="16"/>
      <c r="Y212" s="55"/>
      <c r="Z212" s="55"/>
      <c r="AA212" s="56"/>
      <c r="AB212" s="55"/>
      <c r="AC212" s="55"/>
      <c r="AE212" s="55"/>
      <c r="AG212" s="46"/>
      <c r="AH212" s="46"/>
      <c r="AI212" s="46"/>
    </row>
    <row r="213" spans="1:35">
      <c r="B213" s="16">
        <v>206</v>
      </c>
      <c r="C213" s="16">
        <v>2064</v>
      </c>
      <c r="D213" s="16" t="s">
        <v>406</v>
      </c>
      <c r="E213" s="16" t="s">
        <v>407</v>
      </c>
      <c r="F213" s="11" t="s">
        <v>293</v>
      </c>
      <c r="G213" s="11" t="str">
        <f t="shared" si="12"/>
        <v>南</v>
      </c>
      <c r="H213" s="11" t="s">
        <v>520</v>
      </c>
      <c r="I213" s="41"/>
      <c r="J213" s="36">
        <v>46843</v>
      </c>
      <c r="K213" s="36">
        <f t="shared" si="10"/>
        <v>46844</v>
      </c>
      <c r="L213" s="36" t="s">
        <v>507</v>
      </c>
      <c r="M213" s="36">
        <f t="shared" si="11"/>
        <v>50495</v>
      </c>
      <c r="N213" s="11">
        <v>5</v>
      </c>
      <c r="O213" s="11" t="s">
        <v>505</v>
      </c>
      <c r="P213" s="11">
        <v>150</v>
      </c>
      <c r="Q213" s="11" t="s">
        <v>498</v>
      </c>
      <c r="R213" s="11" t="s">
        <v>505</v>
      </c>
      <c r="S213" s="11" t="s">
        <v>525</v>
      </c>
      <c r="T213" s="16"/>
      <c r="Y213" s="55"/>
      <c r="Z213" s="55"/>
      <c r="AA213" s="56"/>
      <c r="AB213" s="55"/>
      <c r="AC213" s="55"/>
      <c r="AE213" s="55"/>
      <c r="AG213" s="46"/>
      <c r="AH213" s="46"/>
      <c r="AI213" s="46"/>
    </row>
    <row r="214" spans="1:35">
      <c r="B214" s="16">
        <v>207</v>
      </c>
      <c r="C214" s="16">
        <v>2065</v>
      </c>
      <c r="D214" s="16" t="s">
        <v>408</v>
      </c>
      <c r="E214" s="16" t="s">
        <v>409</v>
      </c>
      <c r="F214" s="11" t="s">
        <v>293</v>
      </c>
      <c r="G214" s="11" t="str">
        <f t="shared" si="12"/>
        <v>早良</v>
      </c>
      <c r="H214" s="11" t="s">
        <v>518</v>
      </c>
      <c r="I214" s="41"/>
      <c r="J214" s="36">
        <v>46843</v>
      </c>
      <c r="K214" s="36">
        <f t="shared" si="10"/>
        <v>46844</v>
      </c>
      <c r="L214" s="36" t="s">
        <v>507</v>
      </c>
      <c r="M214" s="36">
        <f t="shared" si="11"/>
        <v>50495</v>
      </c>
      <c r="N214" s="11">
        <v>5</v>
      </c>
      <c r="O214" s="11" t="s">
        <v>505</v>
      </c>
      <c r="P214" s="11">
        <v>150</v>
      </c>
      <c r="Q214" s="11" t="s">
        <v>498</v>
      </c>
      <c r="R214" s="11" t="s">
        <v>505</v>
      </c>
      <c r="S214" s="11" t="s">
        <v>525</v>
      </c>
      <c r="T214" s="16"/>
      <c r="Y214" s="55"/>
      <c r="Z214" s="55"/>
      <c r="AA214" s="56"/>
      <c r="AB214" s="55"/>
      <c r="AC214" s="55"/>
      <c r="AE214" s="55"/>
      <c r="AG214" s="46"/>
      <c r="AH214" s="46"/>
      <c r="AI214" s="46"/>
    </row>
    <row r="215" spans="1:35">
      <c r="B215" s="16">
        <v>208</v>
      </c>
      <c r="C215" s="16">
        <v>2066</v>
      </c>
      <c r="D215" s="16" t="s">
        <v>410</v>
      </c>
      <c r="E215" s="16" t="s">
        <v>411</v>
      </c>
      <c r="F215" s="11" t="s">
        <v>293</v>
      </c>
      <c r="G215" s="11" t="str">
        <f t="shared" si="12"/>
        <v>東</v>
      </c>
      <c r="H215" s="11" t="s">
        <v>521</v>
      </c>
      <c r="I215" s="41"/>
      <c r="J215" s="36">
        <v>46843</v>
      </c>
      <c r="K215" s="36">
        <f t="shared" si="10"/>
        <v>46844</v>
      </c>
      <c r="L215" s="36" t="s">
        <v>507</v>
      </c>
      <c r="M215" s="36">
        <f t="shared" si="11"/>
        <v>50495</v>
      </c>
      <c r="N215" s="11">
        <v>5</v>
      </c>
      <c r="O215" s="11" t="s">
        <v>505</v>
      </c>
      <c r="P215" s="11">
        <v>100</v>
      </c>
      <c r="Q215" s="11" t="s">
        <v>498</v>
      </c>
      <c r="R215" s="11" t="s">
        <v>505</v>
      </c>
      <c r="S215" s="11" t="s">
        <v>525</v>
      </c>
      <c r="T215" s="16"/>
      <c r="Y215" s="55"/>
      <c r="Z215" s="55"/>
      <c r="AA215" s="56"/>
      <c r="AB215" s="55"/>
      <c r="AC215" s="55"/>
      <c r="AE215" s="55"/>
      <c r="AG215" s="46"/>
      <c r="AH215" s="46"/>
      <c r="AI215" s="46"/>
    </row>
    <row r="216" spans="1:35">
      <c r="B216" s="16">
        <v>209</v>
      </c>
      <c r="C216" s="16">
        <v>2067</v>
      </c>
      <c r="D216" s="16" t="s">
        <v>412</v>
      </c>
      <c r="E216" s="16" t="s">
        <v>413</v>
      </c>
      <c r="F216" s="11" t="s">
        <v>293</v>
      </c>
      <c r="G216" s="11" t="str">
        <f t="shared" si="12"/>
        <v>南</v>
      </c>
      <c r="H216" s="11" t="s">
        <v>520</v>
      </c>
      <c r="I216" s="41"/>
      <c r="J216" s="36">
        <v>46843</v>
      </c>
      <c r="K216" s="36">
        <f t="shared" si="10"/>
        <v>46844</v>
      </c>
      <c r="L216" s="36" t="s">
        <v>507</v>
      </c>
      <c r="M216" s="36">
        <f t="shared" si="11"/>
        <v>50495</v>
      </c>
      <c r="N216" s="11">
        <v>5</v>
      </c>
      <c r="O216" s="11" t="s">
        <v>505</v>
      </c>
      <c r="P216" s="11">
        <v>100</v>
      </c>
      <c r="Q216" s="11">
        <v>150</v>
      </c>
      <c r="R216" s="11" t="s">
        <v>463</v>
      </c>
      <c r="S216" s="11" t="s">
        <v>525</v>
      </c>
      <c r="T216" s="16"/>
      <c r="Y216" s="55"/>
      <c r="Z216" s="55"/>
      <c r="AA216" s="56"/>
      <c r="AB216" s="55"/>
      <c r="AC216" s="55"/>
      <c r="AE216" s="55"/>
      <c r="AG216" s="46"/>
      <c r="AH216" s="46"/>
      <c r="AI216" s="46"/>
    </row>
    <row r="217" spans="1:35">
      <c r="B217" s="16">
        <v>210</v>
      </c>
      <c r="C217" s="16">
        <v>2068</v>
      </c>
      <c r="D217" s="16" t="s">
        <v>414</v>
      </c>
      <c r="E217" s="16" t="s">
        <v>415</v>
      </c>
      <c r="F217" s="11" t="s">
        <v>293</v>
      </c>
      <c r="G217" s="11" t="str">
        <f t="shared" si="12"/>
        <v>東</v>
      </c>
      <c r="H217" s="11" t="s">
        <v>521</v>
      </c>
      <c r="I217" s="41"/>
      <c r="J217" s="36">
        <v>46843</v>
      </c>
      <c r="K217" s="36">
        <f t="shared" si="10"/>
        <v>46844</v>
      </c>
      <c r="L217" s="36" t="s">
        <v>507</v>
      </c>
      <c r="M217" s="36">
        <f t="shared" si="11"/>
        <v>50495</v>
      </c>
      <c r="N217" s="11">
        <v>5</v>
      </c>
      <c r="O217" s="11" t="s">
        <v>505</v>
      </c>
      <c r="P217" s="11">
        <v>100</v>
      </c>
      <c r="Q217" s="11" t="s">
        <v>498</v>
      </c>
      <c r="R217" s="11" t="s">
        <v>505</v>
      </c>
      <c r="S217" s="11" t="s">
        <v>525</v>
      </c>
      <c r="T217" s="16"/>
      <c r="Y217" s="55"/>
      <c r="Z217" s="55"/>
      <c r="AA217" s="56"/>
      <c r="AB217" s="55"/>
      <c r="AC217" s="55"/>
      <c r="AE217" s="55"/>
      <c r="AG217" s="46"/>
      <c r="AH217" s="46"/>
      <c r="AI217" s="46"/>
    </row>
    <row r="218" spans="1:35">
      <c r="B218" s="16">
        <v>211</v>
      </c>
      <c r="C218" s="16">
        <v>2069</v>
      </c>
      <c r="D218" s="16" t="s">
        <v>416</v>
      </c>
      <c r="E218" s="16" t="s">
        <v>417</v>
      </c>
      <c r="F218" s="11" t="s">
        <v>293</v>
      </c>
      <c r="G218" s="11" t="str">
        <f t="shared" si="12"/>
        <v>東</v>
      </c>
      <c r="H218" s="11" t="s">
        <v>521</v>
      </c>
      <c r="I218" s="41"/>
      <c r="J218" s="36">
        <v>46568</v>
      </c>
      <c r="K218" s="36">
        <f t="shared" si="10"/>
        <v>46569</v>
      </c>
      <c r="L218" s="36" t="s">
        <v>507</v>
      </c>
      <c r="M218" s="36">
        <f t="shared" si="11"/>
        <v>50221</v>
      </c>
      <c r="N218" s="11">
        <v>5</v>
      </c>
      <c r="O218" s="11" t="s">
        <v>505</v>
      </c>
      <c r="P218" s="11" t="s">
        <v>488</v>
      </c>
      <c r="Q218" s="11" t="s">
        <v>498</v>
      </c>
      <c r="R218" s="11" t="s">
        <v>505</v>
      </c>
      <c r="S218" s="11" t="s">
        <v>525</v>
      </c>
      <c r="T218" s="16"/>
      <c r="Y218" s="55"/>
      <c r="Z218" s="55"/>
      <c r="AA218" s="56"/>
      <c r="AB218" s="55"/>
      <c r="AC218" s="55"/>
      <c r="AE218" s="55"/>
      <c r="AG218" s="46"/>
      <c r="AH218" s="46"/>
      <c r="AI218" s="46"/>
    </row>
    <row r="219" spans="1:35" ht="14" customHeight="1">
      <c r="B219" s="16">
        <v>212</v>
      </c>
      <c r="C219" s="16">
        <v>2070</v>
      </c>
      <c r="D219" s="16" t="s">
        <v>459</v>
      </c>
      <c r="E219" s="16" t="s">
        <v>282</v>
      </c>
      <c r="F219" s="11" t="s">
        <v>454</v>
      </c>
      <c r="G219" s="11" t="str">
        <f t="shared" si="12"/>
        <v>東</v>
      </c>
      <c r="H219" s="11" t="s">
        <v>521</v>
      </c>
      <c r="I219" s="41"/>
      <c r="J219" s="36">
        <v>46568</v>
      </c>
      <c r="K219" s="36">
        <f t="shared" si="10"/>
        <v>46569</v>
      </c>
      <c r="L219" s="36" t="s">
        <v>507</v>
      </c>
      <c r="M219" s="36">
        <f t="shared" si="11"/>
        <v>50221</v>
      </c>
      <c r="N219" s="11">
        <v>7</v>
      </c>
      <c r="O219" s="11" t="s">
        <v>463</v>
      </c>
      <c r="P219" s="11" t="s">
        <v>489</v>
      </c>
      <c r="Q219" s="11" t="s">
        <v>489</v>
      </c>
      <c r="R219" s="11" t="s">
        <v>489</v>
      </c>
      <c r="S219" s="11" t="s">
        <v>525</v>
      </c>
      <c r="T219" s="15" t="s">
        <v>449</v>
      </c>
      <c r="U219" s="30"/>
      <c r="Y219" s="55"/>
      <c r="Z219" s="55"/>
      <c r="AA219" s="56"/>
      <c r="AB219" s="60"/>
      <c r="AC219" s="60"/>
      <c r="AE219" s="55"/>
      <c r="AG219" s="46"/>
      <c r="AH219" s="46"/>
      <c r="AI219" s="46"/>
    </row>
    <row r="220" spans="1:35">
      <c r="A220" s="34"/>
      <c r="B220" s="39">
        <v>213</v>
      </c>
      <c r="C220" s="39">
        <v>2071</v>
      </c>
      <c r="D220" s="39" t="s">
        <v>450</v>
      </c>
      <c r="E220" s="39" t="s">
        <v>451</v>
      </c>
      <c r="F220" s="37" t="s">
        <v>293</v>
      </c>
      <c r="G220" s="37" t="str">
        <f t="shared" si="12"/>
        <v>西</v>
      </c>
      <c r="H220" s="37" t="s">
        <v>516</v>
      </c>
      <c r="I220" s="42" t="s">
        <v>504</v>
      </c>
      <c r="J220" s="37" t="s">
        <v>515</v>
      </c>
      <c r="K220" s="37" t="s">
        <v>515</v>
      </c>
      <c r="L220" s="37"/>
      <c r="M220" s="37" t="s">
        <v>515</v>
      </c>
      <c r="N220" s="37" t="s">
        <v>515</v>
      </c>
      <c r="O220" s="37" t="s">
        <v>515</v>
      </c>
      <c r="P220" s="37" t="s">
        <v>504</v>
      </c>
      <c r="Q220" s="37" t="s">
        <v>504</v>
      </c>
      <c r="R220" s="37" t="s">
        <v>504</v>
      </c>
      <c r="S220" s="37" t="s">
        <v>504</v>
      </c>
      <c r="T220" s="37" t="s">
        <v>536</v>
      </c>
      <c r="V220" s="20"/>
      <c r="Y220" s="61"/>
      <c r="Z220" s="61"/>
      <c r="AA220" s="62"/>
      <c r="AB220" s="61"/>
      <c r="AC220" s="61"/>
      <c r="AE220" s="61"/>
      <c r="AG220" s="46"/>
      <c r="AH220" s="46"/>
      <c r="AI220" s="46"/>
    </row>
    <row r="221" spans="1:35">
      <c r="B221" s="13">
        <v>214</v>
      </c>
      <c r="C221" s="13">
        <v>3001</v>
      </c>
      <c r="D221" s="16" t="s">
        <v>418</v>
      </c>
      <c r="E221" s="16" t="s">
        <v>419</v>
      </c>
      <c r="F221" s="11" t="s">
        <v>420</v>
      </c>
      <c r="G221" s="11" t="str">
        <f t="shared" si="12"/>
        <v>南</v>
      </c>
      <c r="H221" s="11" t="s">
        <v>520</v>
      </c>
      <c r="I221" s="41"/>
      <c r="J221" s="36">
        <v>46843</v>
      </c>
      <c r="K221" s="36">
        <f t="shared" ref="K221:K235" si="13">$J221+1</f>
        <v>46844</v>
      </c>
      <c r="L221" s="36" t="s">
        <v>507</v>
      </c>
      <c r="M221" s="36">
        <f t="shared" ref="M221:M235" si="14">EDATE($K221,120)-1</f>
        <v>50495</v>
      </c>
      <c r="N221" s="11">
        <v>8</v>
      </c>
      <c r="O221" s="11" t="s">
        <v>505</v>
      </c>
      <c r="P221" s="11" t="s">
        <v>478</v>
      </c>
      <c r="Q221" s="11" t="s">
        <v>498</v>
      </c>
      <c r="R221" s="11" t="s">
        <v>505</v>
      </c>
      <c r="S221" s="11" t="s">
        <v>525</v>
      </c>
      <c r="T221" s="16"/>
      <c r="Y221" s="55"/>
      <c r="Z221" s="55"/>
      <c r="AA221" s="56"/>
      <c r="AB221" s="55"/>
      <c r="AC221" s="55"/>
      <c r="AE221" s="55"/>
      <c r="AG221" s="46"/>
      <c r="AH221" s="46"/>
      <c r="AI221" s="46"/>
    </row>
    <row r="222" spans="1:35">
      <c r="B222" s="16">
        <v>215</v>
      </c>
      <c r="C222" s="16">
        <v>3002</v>
      </c>
      <c r="D222" s="16" t="s">
        <v>421</v>
      </c>
      <c r="E222" s="16" t="s">
        <v>422</v>
      </c>
      <c r="F222" s="11" t="s">
        <v>420</v>
      </c>
      <c r="G222" s="11" t="str">
        <f t="shared" si="12"/>
        <v>城南</v>
      </c>
      <c r="H222" s="11" t="s">
        <v>523</v>
      </c>
      <c r="I222" s="41"/>
      <c r="J222" s="36">
        <v>46843</v>
      </c>
      <c r="K222" s="36">
        <f t="shared" si="13"/>
        <v>46844</v>
      </c>
      <c r="L222" s="36" t="s">
        <v>507</v>
      </c>
      <c r="M222" s="36">
        <f t="shared" si="14"/>
        <v>50495</v>
      </c>
      <c r="N222" s="11">
        <v>9</v>
      </c>
      <c r="O222" s="11" t="s">
        <v>505</v>
      </c>
      <c r="P222" s="63" t="s">
        <v>492</v>
      </c>
      <c r="Q222" s="11" t="s">
        <v>498</v>
      </c>
      <c r="R222" s="11" t="s">
        <v>505</v>
      </c>
      <c r="S222" s="11" t="s">
        <v>525</v>
      </c>
      <c r="T222" s="16"/>
      <c r="Y222" s="55"/>
      <c r="Z222" s="55"/>
      <c r="AA222" s="56"/>
      <c r="AB222" s="55"/>
      <c r="AC222" s="55"/>
      <c r="AE222" s="55"/>
      <c r="AG222" s="46"/>
      <c r="AH222" s="46"/>
      <c r="AI222" s="46"/>
    </row>
    <row r="223" spans="1:35">
      <c r="B223" s="16">
        <v>216</v>
      </c>
      <c r="C223" s="16">
        <v>3003</v>
      </c>
      <c r="D223" s="16" t="s">
        <v>423</v>
      </c>
      <c r="E223" s="16" t="s">
        <v>424</v>
      </c>
      <c r="F223" s="11" t="s">
        <v>420</v>
      </c>
      <c r="G223" s="11" t="str">
        <f t="shared" si="12"/>
        <v>西</v>
      </c>
      <c r="H223" s="11" t="s">
        <v>519</v>
      </c>
      <c r="I223" s="41"/>
      <c r="J223" s="36">
        <v>46843</v>
      </c>
      <c r="K223" s="36">
        <f t="shared" si="13"/>
        <v>46844</v>
      </c>
      <c r="L223" s="36" t="s">
        <v>507</v>
      </c>
      <c r="M223" s="36">
        <f t="shared" si="14"/>
        <v>50495</v>
      </c>
      <c r="N223" s="11">
        <v>10</v>
      </c>
      <c r="O223" s="11" t="s">
        <v>463</v>
      </c>
      <c r="P223" s="11">
        <v>300</v>
      </c>
      <c r="Q223" s="11" t="s">
        <v>498</v>
      </c>
      <c r="R223" s="11" t="s">
        <v>505</v>
      </c>
      <c r="S223" s="11" t="s">
        <v>525</v>
      </c>
      <c r="T223" s="16"/>
      <c r="Y223" s="55"/>
      <c r="Z223" s="55"/>
      <c r="AA223" s="56"/>
      <c r="AB223" s="55"/>
      <c r="AC223" s="55"/>
      <c r="AE223" s="55"/>
      <c r="AG223" s="46"/>
      <c r="AH223" s="46"/>
      <c r="AI223" s="46"/>
    </row>
    <row r="224" spans="1:35">
      <c r="B224" s="16">
        <v>217</v>
      </c>
      <c r="C224" s="16">
        <v>3004</v>
      </c>
      <c r="D224" s="16" t="s">
        <v>425</v>
      </c>
      <c r="E224" s="16" t="s">
        <v>426</v>
      </c>
      <c r="F224" s="11" t="s">
        <v>420</v>
      </c>
      <c r="G224" s="11" t="str">
        <f t="shared" si="12"/>
        <v>西</v>
      </c>
      <c r="H224" s="11" t="s">
        <v>519</v>
      </c>
      <c r="I224" s="41"/>
      <c r="J224" s="36">
        <v>46843</v>
      </c>
      <c r="K224" s="36">
        <f t="shared" si="13"/>
        <v>46844</v>
      </c>
      <c r="L224" s="36" t="s">
        <v>507</v>
      </c>
      <c r="M224" s="36">
        <f t="shared" si="14"/>
        <v>50495</v>
      </c>
      <c r="N224" s="11">
        <v>8</v>
      </c>
      <c r="O224" s="11" t="s">
        <v>505</v>
      </c>
      <c r="P224" s="11" t="s">
        <v>479</v>
      </c>
      <c r="Q224" s="11" t="s">
        <v>498</v>
      </c>
      <c r="R224" s="11" t="s">
        <v>505</v>
      </c>
      <c r="S224" s="11" t="s">
        <v>524</v>
      </c>
      <c r="T224" s="16"/>
      <c r="Y224" s="55"/>
      <c r="Z224" s="55"/>
      <c r="AA224" s="56"/>
      <c r="AB224" s="55"/>
      <c r="AC224" s="55"/>
      <c r="AE224" s="55"/>
      <c r="AG224" s="46"/>
      <c r="AH224" s="46"/>
      <c r="AI224" s="46"/>
    </row>
    <row r="225" spans="2:35">
      <c r="B225" s="16">
        <v>218</v>
      </c>
      <c r="C225" s="16">
        <v>4001</v>
      </c>
      <c r="D225" s="16" t="s">
        <v>427</v>
      </c>
      <c r="E225" s="16" t="s">
        <v>428</v>
      </c>
      <c r="F225" s="11" t="s">
        <v>429</v>
      </c>
      <c r="G225" s="11" t="str">
        <f t="shared" si="12"/>
        <v>中央</v>
      </c>
      <c r="H225" s="11" t="s">
        <v>523</v>
      </c>
      <c r="I225" s="41"/>
      <c r="J225" s="36">
        <v>45930</v>
      </c>
      <c r="K225" s="36">
        <f t="shared" si="13"/>
        <v>45931</v>
      </c>
      <c r="L225" s="36" t="s">
        <v>507</v>
      </c>
      <c r="M225" s="36">
        <f t="shared" si="14"/>
        <v>49582</v>
      </c>
      <c r="N225" s="11">
        <v>4</v>
      </c>
      <c r="O225" s="11" t="s">
        <v>463</v>
      </c>
      <c r="P225" s="11">
        <v>100</v>
      </c>
      <c r="Q225" s="11">
        <v>150</v>
      </c>
      <c r="R225" s="11" t="s">
        <v>463</v>
      </c>
      <c r="S225" s="11" t="s">
        <v>525</v>
      </c>
      <c r="T225" s="16"/>
      <c r="Y225" s="55"/>
      <c r="Z225" s="55"/>
      <c r="AA225" s="56"/>
      <c r="AB225" s="55"/>
      <c r="AC225" s="55"/>
      <c r="AE225" s="55"/>
      <c r="AG225" s="46"/>
      <c r="AH225" s="46"/>
      <c r="AI225" s="46"/>
    </row>
    <row r="226" spans="2:35">
      <c r="B226" s="16">
        <v>219</v>
      </c>
      <c r="C226" s="16">
        <v>4002</v>
      </c>
      <c r="D226" s="16" t="s">
        <v>430</v>
      </c>
      <c r="E226" s="16" t="s">
        <v>431</v>
      </c>
      <c r="F226" s="11" t="s">
        <v>429</v>
      </c>
      <c r="G226" s="11" t="str">
        <f t="shared" si="12"/>
        <v>南</v>
      </c>
      <c r="H226" s="11" t="s">
        <v>520</v>
      </c>
      <c r="I226" s="41"/>
      <c r="J226" s="36">
        <v>45930</v>
      </c>
      <c r="K226" s="36">
        <f t="shared" si="13"/>
        <v>45931</v>
      </c>
      <c r="L226" s="36" t="s">
        <v>507</v>
      </c>
      <c r="M226" s="36">
        <f t="shared" si="14"/>
        <v>49582</v>
      </c>
      <c r="N226" s="11">
        <v>4</v>
      </c>
      <c r="O226" s="11" t="s">
        <v>505</v>
      </c>
      <c r="P226" s="11">
        <v>150</v>
      </c>
      <c r="Q226" s="11" t="s">
        <v>498</v>
      </c>
      <c r="R226" s="11" t="s">
        <v>505</v>
      </c>
      <c r="S226" s="11" t="s">
        <v>525</v>
      </c>
      <c r="T226" s="16"/>
      <c r="Y226" s="55"/>
      <c r="Z226" s="55"/>
      <c r="AA226" s="56"/>
      <c r="AB226" s="55"/>
      <c r="AC226" s="55"/>
      <c r="AE226" s="55"/>
      <c r="AG226" s="46"/>
      <c r="AH226" s="46"/>
      <c r="AI226" s="46"/>
    </row>
    <row r="227" spans="2:35">
      <c r="B227" s="16">
        <v>220</v>
      </c>
      <c r="C227" s="16">
        <v>4003</v>
      </c>
      <c r="D227" s="16" t="s">
        <v>432</v>
      </c>
      <c r="E227" s="16" t="s">
        <v>433</v>
      </c>
      <c r="F227" s="11" t="s">
        <v>429</v>
      </c>
      <c r="G227" s="11" t="str">
        <f t="shared" si="12"/>
        <v>南</v>
      </c>
      <c r="H227" s="11" t="s">
        <v>520</v>
      </c>
      <c r="I227" s="41"/>
      <c r="J227" s="36">
        <v>45930</v>
      </c>
      <c r="K227" s="36">
        <f t="shared" si="13"/>
        <v>45931</v>
      </c>
      <c r="L227" s="36" t="s">
        <v>507</v>
      </c>
      <c r="M227" s="36">
        <f t="shared" si="14"/>
        <v>49582</v>
      </c>
      <c r="N227" s="11">
        <v>4</v>
      </c>
      <c r="O227" s="11" t="s">
        <v>505</v>
      </c>
      <c r="P227" s="11" t="s">
        <v>493</v>
      </c>
      <c r="Q227" s="11" t="s">
        <v>498</v>
      </c>
      <c r="R227" s="11" t="s">
        <v>505</v>
      </c>
      <c r="S227" s="11" t="s">
        <v>525</v>
      </c>
      <c r="T227" s="16"/>
      <c r="Y227" s="55"/>
      <c r="Z227" s="55"/>
      <c r="AA227" s="56"/>
      <c r="AB227" s="55"/>
      <c r="AC227" s="55"/>
      <c r="AE227" s="55"/>
      <c r="AG227" s="46"/>
      <c r="AH227" s="46"/>
      <c r="AI227" s="46"/>
    </row>
    <row r="228" spans="2:35">
      <c r="B228" s="16">
        <v>221</v>
      </c>
      <c r="C228" s="16">
        <v>4004</v>
      </c>
      <c r="D228" s="16" t="s">
        <v>434</v>
      </c>
      <c r="E228" s="16" t="s">
        <v>435</v>
      </c>
      <c r="F228" s="11" t="s">
        <v>429</v>
      </c>
      <c r="G228" s="11" t="str">
        <f t="shared" si="12"/>
        <v>博多</v>
      </c>
      <c r="H228" s="11" t="s">
        <v>517</v>
      </c>
      <c r="I228" s="41"/>
      <c r="J228" s="36">
        <v>45930</v>
      </c>
      <c r="K228" s="36">
        <f t="shared" si="13"/>
        <v>45931</v>
      </c>
      <c r="L228" s="36" t="s">
        <v>507</v>
      </c>
      <c r="M228" s="36">
        <f t="shared" si="14"/>
        <v>49582</v>
      </c>
      <c r="N228" s="11">
        <v>4</v>
      </c>
      <c r="O228" s="11" t="s">
        <v>505</v>
      </c>
      <c r="P228" s="11" t="s">
        <v>494</v>
      </c>
      <c r="Q228" s="11" t="s">
        <v>498</v>
      </c>
      <c r="R228" s="11" t="s">
        <v>505</v>
      </c>
      <c r="S228" s="11" t="s">
        <v>525</v>
      </c>
      <c r="T228" s="16"/>
      <c r="Y228" s="55"/>
      <c r="Z228" s="55"/>
      <c r="AA228" s="56"/>
      <c r="AB228" s="55"/>
      <c r="AC228" s="55"/>
      <c r="AE228" s="55"/>
      <c r="AG228" s="46"/>
      <c r="AH228" s="46"/>
      <c r="AI228" s="46"/>
    </row>
    <row r="229" spans="2:35">
      <c r="B229" s="16">
        <v>222</v>
      </c>
      <c r="C229" s="16">
        <v>4005</v>
      </c>
      <c r="D229" s="16" t="s">
        <v>436</v>
      </c>
      <c r="E229" s="16" t="s">
        <v>437</v>
      </c>
      <c r="F229" s="11" t="s">
        <v>429</v>
      </c>
      <c r="G229" s="11" t="str">
        <f t="shared" si="12"/>
        <v>東</v>
      </c>
      <c r="H229" s="11" t="s">
        <v>517</v>
      </c>
      <c r="I229" s="41"/>
      <c r="J229" s="36">
        <v>45930</v>
      </c>
      <c r="K229" s="36">
        <f t="shared" si="13"/>
        <v>45931</v>
      </c>
      <c r="L229" s="36" t="s">
        <v>507</v>
      </c>
      <c r="M229" s="36">
        <f t="shared" si="14"/>
        <v>49582</v>
      </c>
      <c r="N229" s="11">
        <v>4</v>
      </c>
      <c r="O229" s="11" t="s">
        <v>505</v>
      </c>
      <c r="P229" s="11">
        <v>150</v>
      </c>
      <c r="Q229" s="11" t="s">
        <v>498</v>
      </c>
      <c r="R229" s="11" t="s">
        <v>505</v>
      </c>
      <c r="S229" s="11" t="s">
        <v>525</v>
      </c>
      <c r="T229" s="16"/>
      <c r="Y229" s="55"/>
      <c r="Z229" s="55"/>
      <c r="AA229" s="56"/>
      <c r="AB229" s="55"/>
      <c r="AC229" s="55"/>
      <c r="AE229" s="55"/>
      <c r="AG229" s="46"/>
      <c r="AH229" s="46"/>
      <c r="AI229" s="46"/>
    </row>
    <row r="230" spans="2:35">
      <c r="B230" s="16">
        <v>223</v>
      </c>
      <c r="C230" s="16">
        <v>4006</v>
      </c>
      <c r="D230" s="16" t="s">
        <v>438</v>
      </c>
      <c r="E230" s="16" t="s">
        <v>439</v>
      </c>
      <c r="F230" s="11" t="s">
        <v>429</v>
      </c>
      <c r="G230" s="11" t="str">
        <f t="shared" si="12"/>
        <v>西</v>
      </c>
      <c r="H230" s="11" t="s">
        <v>519</v>
      </c>
      <c r="I230" s="41"/>
      <c r="J230" s="36">
        <v>45930</v>
      </c>
      <c r="K230" s="36">
        <f t="shared" si="13"/>
        <v>45931</v>
      </c>
      <c r="L230" s="36" t="s">
        <v>507</v>
      </c>
      <c r="M230" s="36">
        <f t="shared" si="14"/>
        <v>49582</v>
      </c>
      <c r="N230" s="11">
        <v>4</v>
      </c>
      <c r="O230" s="11" t="s">
        <v>505</v>
      </c>
      <c r="P230" s="11">
        <v>100</v>
      </c>
      <c r="Q230" s="11" t="s">
        <v>498</v>
      </c>
      <c r="R230" s="11" t="s">
        <v>505</v>
      </c>
      <c r="S230" s="11" t="s">
        <v>525</v>
      </c>
      <c r="T230" s="16"/>
      <c r="Y230" s="55"/>
      <c r="Z230" s="55"/>
      <c r="AA230" s="56"/>
      <c r="AB230" s="55"/>
      <c r="AC230" s="55"/>
      <c r="AE230" s="55"/>
      <c r="AG230" s="46"/>
      <c r="AH230" s="46"/>
      <c r="AI230" s="46"/>
    </row>
    <row r="231" spans="2:35">
      <c r="B231" s="16">
        <v>224</v>
      </c>
      <c r="C231" s="16">
        <v>4007</v>
      </c>
      <c r="D231" s="16" t="s">
        <v>440</v>
      </c>
      <c r="E231" s="16" t="s">
        <v>441</v>
      </c>
      <c r="F231" s="11" t="s">
        <v>429</v>
      </c>
      <c r="G231" s="11" t="str">
        <f t="shared" si="12"/>
        <v>西</v>
      </c>
      <c r="H231" s="11" t="s">
        <v>519</v>
      </c>
      <c r="I231" s="41"/>
      <c r="J231" s="36">
        <v>45930</v>
      </c>
      <c r="K231" s="36">
        <f t="shared" si="13"/>
        <v>45931</v>
      </c>
      <c r="L231" s="36" t="s">
        <v>507</v>
      </c>
      <c r="M231" s="36">
        <f t="shared" si="14"/>
        <v>49582</v>
      </c>
      <c r="N231" s="11">
        <v>2</v>
      </c>
      <c r="O231" s="11" t="s">
        <v>463</v>
      </c>
      <c r="P231" s="11">
        <v>200</v>
      </c>
      <c r="Q231" s="11" t="s">
        <v>498</v>
      </c>
      <c r="R231" s="11" t="s">
        <v>505</v>
      </c>
      <c r="S231" s="11" t="s">
        <v>525</v>
      </c>
      <c r="T231" s="16"/>
      <c r="Y231" s="55"/>
      <c r="Z231" s="55"/>
      <c r="AA231" s="56"/>
      <c r="AB231" s="55"/>
      <c r="AC231" s="55"/>
      <c r="AE231" s="55"/>
      <c r="AG231" s="46"/>
      <c r="AH231" s="46"/>
      <c r="AI231" s="46"/>
    </row>
    <row r="232" spans="2:35" ht="15" customHeight="1">
      <c r="B232" s="16">
        <v>225</v>
      </c>
      <c r="C232" s="16">
        <v>4008</v>
      </c>
      <c r="D232" s="18" t="s">
        <v>461</v>
      </c>
      <c r="E232" s="16" t="s">
        <v>529</v>
      </c>
      <c r="F232" s="11" t="s">
        <v>429</v>
      </c>
      <c r="G232" s="11" t="str">
        <f t="shared" si="12"/>
        <v>博多</v>
      </c>
      <c r="H232" s="11" t="s">
        <v>521</v>
      </c>
      <c r="I232" s="41"/>
      <c r="J232" s="36">
        <v>45930</v>
      </c>
      <c r="K232" s="36">
        <f t="shared" si="13"/>
        <v>45931</v>
      </c>
      <c r="L232" s="36" t="s">
        <v>507</v>
      </c>
      <c r="M232" s="36">
        <f t="shared" si="14"/>
        <v>49582</v>
      </c>
      <c r="N232" s="11">
        <v>7</v>
      </c>
      <c r="O232" s="11" t="s">
        <v>463</v>
      </c>
      <c r="P232" s="11" t="s">
        <v>495</v>
      </c>
      <c r="Q232" s="11" t="s">
        <v>498</v>
      </c>
      <c r="R232" s="11" t="s">
        <v>505</v>
      </c>
      <c r="S232" s="11" t="s">
        <v>525</v>
      </c>
      <c r="T232" s="16"/>
      <c r="Y232" s="55"/>
      <c r="Z232" s="55"/>
      <c r="AA232" s="56"/>
      <c r="AB232" s="55"/>
      <c r="AC232" s="55"/>
      <c r="AE232" s="55"/>
      <c r="AG232" s="46"/>
      <c r="AH232" s="46"/>
      <c r="AI232" s="46"/>
    </row>
    <row r="233" spans="2:35">
      <c r="B233" s="16">
        <v>226</v>
      </c>
      <c r="C233" s="16">
        <v>4009</v>
      </c>
      <c r="D233" s="18" t="s">
        <v>442</v>
      </c>
      <c r="E233" s="16" t="s">
        <v>443</v>
      </c>
      <c r="F233" s="11" t="s">
        <v>429</v>
      </c>
      <c r="G233" s="11" t="str">
        <f t="shared" si="12"/>
        <v>南</v>
      </c>
      <c r="H233" s="11" t="s">
        <v>520</v>
      </c>
      <c r="I233" s="41"/>
      <c r="J233" s="36">
        <v>45930</v>
      </c>
      <c r="K233" s="36">
        <f t="shared" si="13"/>
        <v>45931</v>
      </c>
      <c r="L233" s="36" t="s">
        <v>507</v>
      </c>
      <c r="M233" s="36">
        <f t="shared" si="14"/>
        <v>49582</v>
      </c>
      <c r="N233" s="11">
        <v>5</v>
      </c>
      <c r="O233" s="11" t="s">
        <v>505</v>
      </c>
      <c r="P233" s="11">
        <v>75</v>
      </c>
      <c r="Q233" s="11" t="s">
        <v>498</v>
      </c>
      <c r="R233" s="11" t="s">
        <v>505</v>
      </c>
      <c r="S233" s="11" t="s">
        <v>525</v>
      </c>
      <c r="T233" s="16"/>
      <c r="Y233" s="55"/>
      <c r="Z233" s="55"/>
      <c r="AA233" s="56"/>
      <c r="AB233" s="55"/>
      <c r="AC233" s="55"/>
      <c r="AE233" s="55"/>
      <c r="AG233" s="46"/>
      <c r="AH233" s="46"/>
      <c r="AI233" s="46"/>
    </row>
    <row r="234" spans="2:35">
      <c r="B234" s="16">
        <v>227</v>
      </c>
      <c r="C234" s="16">
        <v>4010</v>
      </c>
      <c r="D234" s="18" t="s">
        <v>444</v>
      </c>
      <c r="E234" s="16" t="s">
        <v>445</v>
      </c>
      <c r="F234" s="11" t="s">
        <v>429</v>
      </c>
      <c r="G234" s="11" t="str">
        <f t="shared" si="12"/>
        <v>東</v>
      </c>
      <c r="H234" s="11" t="s">
        <v>521</v>
      </c>
      <c r="I234" s="41"/>
      <c r="J234" s="36">
        <v>45930</v>
      </c>
      <c r="K234" s="36">
        <f t="shared" si="13"/>
        <v>45931</v>
      </c>
      <c r="L234" s="36" t="s">
        <v>507</v>
      </c>
      <c r="M234" s="36">
        <f t="shared" si="14"/>
        <v>49582</v>
      </c>
      <c r="N234" s="11">
        <v>7</v>
      </c>
      <c r="O234" s="11" t="s">
        <v>463</v>
      </c>
      <c r="P234" s="11">
        <v>150</v>
      </c>
      <c r="Q234" s="11" t="s">
        <v>498</v>
      </c>
      <c r="R234" s="11" t="s">
        <v>505</v>
      </c>
      <c r="S234" s="11" t="s">
        <v>525</v>
      </c>
      <c r="T234" s="16"/>
      <c r="Y234" s="55"/>
      <c r="Z234" s="55"/>
      <c r="AA234" s="56"/>
      <c r="AB234" s="55"/>
      <c r="AC234" s="55"/>
      <c r="AE234" s="55"/>
      <c r="AG234" s="46"/>
      <c r="AH234" s="46"/>
      <c r="AI234" s="46"/>
    </row>
    <row r="235" spans="2:35">
      <c r="B235" s="16">
        <v>228</v>
      </c>
      <c r="C235" s="16">
        <v>5001</v>
      </c>
      <c r="D235" s="16" t="s">
        <v>446</v>
      </c>
      <c r="E235" s="16" t="s">
        <v>447</v>
      </c>
      <c r="F235" s="11" t="s">
        <v>448</v>
      </c>
      <c r="G235" s="11" t="str">
        <f t="shared" si="12"/>
        <v>博多</v>
      </c>
      <c r="H235" s="11" t="s">
        <v>521</v>
      </c>
      <c r="I235" s="41"/>
      <c r="J235" s="36">
        <v>46843</v>
      </c>
      <c r="K235" s="36">
        <f t="shared" si="13"/>
        <v>46844</v>
      </c>
      <c r="L235" s="36" t="s">
        <v>507</v>
      </c>
      <c r="M235" s="36">
        <f t="shared" si="14"/>
        <v>50495</v>
      </c>
      <c r="N235" s="11">
        <v>4</v>
      </c>
      <c r="O235" s="11" t="s">
        <v>505</v>
      </c>
      <c r="P235" s="11" t="s">
        <v>469</v>
      </c>
      <c r="Q235" s="11" t="s">
        <v>498</v>
      </c>
      <c r="R235" s="11" t="s">
        <v>505</v>
      </c>
      <c r="S235" s="11" t="s">
        <v>526</v>
      </c>
      <c r="T235" s="16" t="s">
        <v>512</v>
      </c>
      <c r="Y235" s="55"/>
      <c r="Z235" s="55"/>
      <c r="AA235" s="56"/>
      <c r="AB235" s="55"/>
      <c r="AC235" s="55"/>
      <c r="AE235" s="55"/>
      <c r="AG235" s="46"/>
      <c r="AH235" s="46"/>
      <c r="AI235" s="46"/>
    </row>
    <row r="236" spans="2:35"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</sheetData>
  <autoFilter ref="A7:AP236"/>
  <mergeCells count="17">
    <mergeCell ref="D6:D7"/>
    <mergeCell ref="C6:C7"/>
    <mergeCell ref="B6:B7"/>
    <mergeCell ref="I6:I7"/>
    <mergeCell ref="J6:J7"/>
    <mergeCell ref="G6:G7"/>
    <mergeCell ref="F6:F7"/>
    <mergeCell ref="E6:E7"/>
    <mergeCell ref="H6:H7"/>
    <mergeCell ref="AB2:AB3"/>
    <mergeCell ref="P5:Q5"/>
    <mergeCell ref="K6:M6"/>
    <mergeCell ref="O6:O7"/>
    <mergeCell ref="N6:N7"/>
    <mergeCell ref="P6:R6"/>
    <mergeCell ref="T6:T7"/>
    <mergeCell ref="S6:S7"/>
  </mergeCells>
  <phoneticPr fontId="2"/>
  <dataValidations disablePrompts="1" count="2">
    <dataValidation type="list" allowBlank="1" showInputMessage="1" showErrorMessage="1" sqref="AF8:AG235">
      <formula1>$AF$2:$AF$3</formula1>
    </dataValidation>
    <dataValidation type="list" allowBlank="1" showInputMessage="1" showErrorMessage="1" sqref="AI8:AI235">
      <formula1>$AG$2:$AG$3</formula1>
    </dataValidation>
  </dataValidation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設置対象学校一覧</vt:lpstr>
      <vt:lpstr>設置対象学校一覧!Print_Area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　敦祐</dc:creator>
  <cp:lastModifiedBy>FINE_User</cp:lastModifiedBy>
  <cp:lastPrinted>2025-03-28T05:31:20Z</cp:lastPrinted>
  <dcterms:created xsi:type="dcterms:W3CDTF">2024-08-30T09:21:00Z</dcterms:created>
  <dcterms:modified xsi:type="dcterms:W3CDTF">2025-04-04T05:15:03Z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1162007D7A2A429FA1A347954472921B</vt:lpwstr>
  </property>
</Properties>
</file>