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codeName="ThisWorkbook" defaultThemeVersion="124226"/>
  <mc:AlternateContent xmlns:mc="http://schemas.openxmlformats.org/markup-compatibility/2006">
    <mc:Choice Requires="x15">
      <x15ac:absPath xmlns:x15ac="http://schemas.microsoft.com/office/spreadsheetml/2010/11/ac" url="K:\03指導関係\01 運営指導\R8（2026）\00 様式\01_事前作成資料\アプリ構築後の資料の案\"/>
    </mc:Choice>
  </mc:AlternateContent>
  <xr:revisionPtr revIDLastSave="0" documentId="13_ncr:1_{14DFE3DF-892D-486D-800E-B70D4C8971D1}" xr6:coauthVersionLast="47" xr6:coauthVersionMax="47" xr10:uidLastSave="{00000000-0000-0000-0000-000000000000}"/>
  <bookViews>
    <workbookView xWindow="-120" yWindow="-120" windowWidth="29040" windowHeight="15720" tabRatio="910" activeTab="10" xr2:uid="{00000000-000D-0000-FFFF-FFFF00000000}"/>
  </bookViews>
  <sheets>
    <sheet name="当日準備すべき書類等" sheetId="81" r:id="rId1"/>
    <sheet name="表紙" sheetId="1" r:id="rId2"/>
    <sheet name="様式1（配置）放デイ" sheetId="67" r:id="rId3"/>
    <sheet name="様式2(人員2）" sheetId="8" r:id="rId4"/>
    <sheet name="様式3(利用者数）" sheetId="26" r:id="rId5"/>
    <sheet name="様式5(健康）" sheetId="21" r:id="rId6"/>
    <sheet name="様式６（利用者数）定員11名以下" sheetId="55" r:id="rId7"/>
    <sheet name="様式６（利用者数）定員12名以上" sheetId="82" r:id="rId8"/>
    <sheet name="様式７（減算）" sheetId="51" r:id="rId9"/>
    <sheet name="様式８（加算）" sheetId="52" r:id="rId10"/>
    <sheet name="様式９（サービスの提供）" sheetId="85" r:id="rId11"/>
  </sheets>
  <definedNames>
    <definedName name="_xlnm._FilterDatabase" localSheetId="8" hidden="1">'様式７（減算）'!#REF!</definedName>
    <definedName name="_xlnm._FilterDatabase" localSheetId="9" hidden="1">'様式８（加算）'!#REF!</definedName>
    <definedName name="_kk06" localSheetId="7">#REF!</definedName>
    <definedName name="_kk06">#REF!</definedName>
    <definedName name="Avrg" localSheetId="7">#REF!</definedName>
    <definedName name="Avrg">#REF!</definedName>
    <definedName name="KK_03" localSheetId="7">#REF!</definedName>
    <definedName name="KK_03">#REF!</definedName>
    <definedName name="KK_06" localSheetId="7">#REF!</definedName>
    <definedName name="KK_06">#REF!</definedName>
    <definedName name="KK2_3" localSheetId="7">#REF!</definedName>
    <definedName name="KK2_3">#REF!</definedName>
    <definedName name="_xlnm.Print_Area" localSheetId="0">当日準備すべき書類等!$A$1:$D$25</definedName>
    <definedName name="_xlnm.Print_Area" localSheetId="1">表紙!$A$1:$H$22</definedName>
    <definedName name="_xlnm.Print_Area" localSheetId="2">'様式1（配置）放デイ'!$A$1:$L$30</definedName>
    <definedName name="_xlnm.Print_Area" localSheetId="3">'様式2(人員2）'!$A$1:$L$39</definedName>
    <definedName name="_xlnm.Print_Area" localSheetId="4">'様式3(利用者数）'!$A$1:$S$36</definedName>
    <definedName name="_xlnm.Print_Area" localSheetId="5">'様式5(健康）'!$A$1:$E$31</definedName>
    <definedName name="_xlnm.Print_Area" localSheetId="6">'様式６（利用者数）定員11名以下'!$B$1:$Z$49</definedName>
    <definedName name="_xlnm.Print_Area" localSheetId="7">'様式６（利用者数）定員12名以上'!$B$1:$Z$49</definedName>
    <definedName name="_xlnm.Print_Area" localSheetId="8">'様式７（減算）'!$A$1:$D$16</definedName>
    <definedName name="_xlnm.Print_Area" localSheetId="9">'様式８（加算）'!$A$1:$D$30</definedName>
    <definedName name="_xlnm.Print_Area" localSheetId="10">'様式９（サービスの提供）'!$A$1:$D$38</definedName>
    <definedName name="_xlnm.Print_Titles" localSheetId="6">'様式６（利用者数）定員11名以下'!$B:$B,'様式６（利用者数）定員11名以下'!$2:$4</definedName>
    <definedName name="_xlnm.Print_Titles" localSheetId="7">'様式６（利用者数）定員12名以上'!$B:$B,'様式６（利用者数）定員12名以上'!$1:$4</definedName>
    <definedName name="_xlnm.Print_Titles" localSheetId="8">'様式７（減算）'!$5:$5</definedName>
    <definedName name="_xlnm.Print_Titles" localSheetId="9">'様式８（加算）'!$4:$4</definedName>
    <definedName name="_xlnm.Print_Titles" localSheetId="10">'様式９（サービスの提供）'!$1:$2</definedName>
    <definedName name="Roman_01" localSheetId="7">#REF!</definedName>
    <definedName name="Roman_01">#REF!</definedName>
    <definedName name="Roman_03" localSheetId="7">#REF!</definedName>
    <definedName name="Roman_03">#REF!</definedName>
    <definedName name="Roman_04" localSheetId="7">#REF!</definedName>
    <definedName name="Roman_04">#REF!</definedName>
    <definedName name="Roman_06" localSheetId="7">#REF!</definedName>
    <definedName name="Roman_06">#REF!</definedName>
    <definedName name="roman_11" localSheetId="7">#REF!</definedName>
    <definedName name="roman_11">#REF!</definedName>
    <definedName name="roman11" localSheetId="7">#REF!</definedName>
    <definedName name="roman11">#REF!</definedName>
    <definedName name="Roman2_1" localSheetId="7">#REF!</definedName>
    <definedName name="Roman2_1">#REF!</definedName>
    <definedName name="Roman2_3" localSheetId="7">#REF!</definedName>
    <definedName name="Roman2_3">#REF!</definedName>
    <definedName name="roman31" localSheetId="7">#REF!</definedName>
    <definedName name="roman31">#REF!</definedName>
    <definedName name="Serv_LIST" localSheetId="7">#REF!</definedName>
    <definedName name="Serv_LIST">#REF!</definedName>
    <definedName name="servo1" localSheetId="7">#REF!</definedName>
    <definedName name="servo1">#REF!</definedName>
    <definedName name="ｔａｂｉｅ＿04" localSheetId="7">#REF!</definedName>
    <definedName name="ｔａｂｉｅ＿04">#REF!</definedName>
    <definedName name="table_03" localSheetId="7">#REF!</definedName>
    <definedName name="table_03">#REF!</definedName>
    <definedName name="table_06" localSheetId="7">#REF!</definedName>
    <definedName name="table_06">#REF!</definedName>
    <definedName name="table2_3" localSheetId="7">#REF!</definedName>
    <definedName name="table2_3">#REF!</definedName>
    <definedName name="tapi2" localSheetId="7">#REF!</definedName>
    <definedName name="tapi2">#REF!</definedName>
    <definedName name="tebie08" localSheetId="7">#REF!</definedName>
    <definedName name="tebie08">#REF!</definedName>
    <definedName name="食事" localSheetId="7">#REF!</definedName>
    <definedName name="食事">#REF!</definedName>
    <definedName name="町っ油" localSheetId="7">#REF!</definedName>
    <definedName name="町っ油">#REF!</definedName>
    <definedName name="利用日数記入例" localSheetId="7">#REF!</definedName>
    <definedName name="利用日数記入例">#REF!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8" i="67" l="1"/>
  <c r="S35" i="26" l="1"/>
  <c r="S34" i="26"/>
  <c r="S33" i="26"/>
  <c r="S32" i="26"/>
  <c r="S31" i="26"/>
  <c r="S30" i="26"/>
  <c r="S29" i="26"/>
  <c r="S28" i="26"/>
  <c r="S27" i="26"/>
  <c r="S26" i="26"/>
  <c r="S25" i="26"/>
  <c r="S24" i="26"/>
  <c r="S18" i="26"/>
  <c r="S17" i="26"/>
  <c r="S16" i="26"/>
  <c r="S15" i="26"/>
  <c r="S14" i="26"/>
  <c r="S13" i="26"/>
  <c r="S12" i="26"/>
  <c r="S11" i="26"/>
  <c r="S10" i="26"/>
  <c r="S9" i="26"/>
  <c r="S8" i="26"/>
  <c r="S7" i="26"/>
  <c r="Z38" i="55"/>
  <c r="Z47" i="55" s="1"/>
  <c r="Y38" i="55"/>
  <c r="Y47" i="55" s="1"/>
  <c r="X38" i="55"/>
  <c r="X47" i="55" s="1"/>
  <c r="W38" i="55"/>
  <c r="W47" i="55" s="1"/>
  <c r="V38" i="55"/>
  <c r="V47" i="55" s="1"/>
  <c r="U38" i="55"/>
  <c r="U47" i="55" s="1"/>
  <c r="T38" i="55"/>
  <c r="T47" i="55" s="1"/>
  <c r="S38" i="55"/>
  <c r="S47" i="55" s="1"/>
  <c r="R38" i="55"/>
  <c r="R47" i="55" s="1"/>
  <c r="Q38" i="55"/>
  <c r="Q47" i="55" s="1"/>
  <c r="P38" i="55"/>
  <c r="P47" i="55" s="1"/>
  <c r="O38" i="55"/>
  <c r="O47" i="55" s="1"/>
  <c r="N38" i="55"/>
  <c r="N47" i="55" s="1"/>
  <c r="M38" i="55"/>
  <c r="M47" i="55" s="1"/>
  <c r="L38" i="55"/>
  <c r="L47" i="55" s="1"/>
  <c r="K38" i="55"/>
  <c r="K47" i="55" s="1"/>
  <c r="J38" i="55"/>
  <c r="J47" i="55" s="1"/>
  <c r="I38" i="55"/>
  <c r="I47" i="55" s="1"/>
  <c r="H38" i="55"/>
  <c r="H47" i="55" s="1"/>
  <c r="G38" i="55"/>
  <c r="G47" i="55" s="1"/>
  <c r="F38" i="55"/>
  <c r="F47" i="55" s="1"/>
  <c r="E38" i="55"/>
  <c r="E47" i="55" s="1"/>
  <c r="D38" i="55"/>
  <c r="D47" i="55" s="1"/>
  <c r="C38" i="55"/>
  <c r="C47" i="55" s="1"/>
  <c r="Z38" i="82"/>
  <c r="Z47" i="82" s="1"/>
  <c r="Y38" i="82"/>
  <c r="Y47" i="82" s="1"/>
  <c r="X38" i="82"/>
  <c r="X47" i="82" s="1"/>
  <c r="W38" i="82"/>
  <c r="W47" i="82" s="1"/>
  <c r="V38" i="82"/>
  <c r="V47" i="82" s="1"/>
  <c r="U38" i="82"/>
  <c r="U47" i="82" s="1"/>
  <c r="T38" i="82"/>
  <c r="T47" i="82" s="1"/>
  <c r="S38" i="82"/>
  <c r="S47" i="82" s="1"/>
  <c r="R38" i="82"/>
  <c r="R47" i="82" s="1"/>
  <c r="Q38" i="82"/>
  <c r="Q47" i="82" s="1"/>
  <c r="P38" i="82"/>
  <c r="P47" i="82" s="1"/>
  <c r="O38" i="82"/>
  <c r="O47" i="82" s="1"/>
  <c r="N38" i="82"/>
  <c r="N47" i="82" s="1"/>
  <c r="M38" i="82"/>
  <c r="M47" i="82" s="1"/>
  <c r="L38" i="82"/>
  <c r="L47" i="82" s="1"/>
  <c r="K38" i="82"/>
  <c r="K47" i="82" s="1"/>
  <c r="J38" i="82"/>
  <c r="J47" i="82" s="1"/>
  <c r="I38" i="82"/>
  <c r="I47" i="82" s="1"/>
  <c r="H38" i="82"/>
  <c r="H47" i="82" s="1"/>
  <c r="G38" i="82"/>
  <c r="G47" i="82" s="1"/>
  <c r="F38" i="82"/>
  <c r="F47" i="82" s="1"/>
  <c r="E38" i="82"/>
  <c r="E47" i="82" s="1"/>
  <c r="D38" i="82"/>
  <c r="D47" i="82" s="1"/>
  <c r="C38" i="82"/>
  <c r="C47" i="82" s="1"/>
  <c r="Z43" i="82" l="1"/>
  <c r="Y43" i="82"/>
  <c r="X43" i="82"/>
  <c r="W43" i="82"/>
  <c r="W46" i="82" s="1"/>
  <c r="V43" i="82"/>
  <c r="U43" i="82"/>
  <c r="T43" i="82"/>
  <c r="S43" i="82"/>
  <c r="R43" i="82"/>
  <c r="Q43" i="82"/>
  <c r="P43" i="82"/>
  <c r="O43" i="82"/>
  <c r="O44" i="82" s="1"/>
  <c r="N43" i="82"/>
  <c r="M43" i="82"/>
  <c r="L43" i="82"/>
  <c r="K43" i="82"/>
  <c r="J43" i="82"/>
  <c r="I43" i="82"/>
  <c r="H43" i="82"/>
  <c r="G43" i="82"/>
  <c r="F43" i="82"/>
  <c r="E43" i="82"/>
  <c r="D43" i="82"/>
  <c r="C43" i="82"/>
  <c r="C44" i="82" s="1"/>
  <c r="Z39" i="82"/>
  <c r="Z49" i="82" s="1"/>
  <c r="Y39" i="82"/>
  <c r="Y49" i="82" s="1"/>
  <c r="X39" i="82"/>
  <c r="X49" i="82" s="1"/>
  <c r="W39" i="82"/>
  <c r="V39" i="82"/>
  <c r="V49" i="82" s="1"/>
  <c r="U39" i="82"/>
  <c r="U49" i="82" s="1"/>
  <c r="T39" i="82"/>
  <c r="T49" i="82" s="1"/>
  <c r="S39" i="82"/>
  <c r="S49" i="82" s="1"/>
  <c r="R39" i="82"/>
  <c r="R49" i="82" s="1"/>
  <c r="Q39" i="82"/>
  <c r="Q49" i="82" s="1"/>
  <c r="P39" i="82"/>
  <c r="P49" i="82" s="1"/>
  <c r="O39" i="82"/>
  <c r="N39" i="82"/>
  <c r="N49" i="82" s="1"/>
  <c r="M39" i="82"/>
  <c r="M49" i="82" s="1"/>
  <c r="L39" i="82"/>
  <c r="L49" i="82" s="1"/>
  <c r="K39" i="82"/>
  <c r="J39" i="82"/>
  <c r="J49" i="82" s="1"/>
  <c r="I39" i="82"/>
  <c r="I49" i="82" s="1"/>
  <c r="H39" i="82"/>
  <c r="H49" i="82" s="1"/>
  <c r="G39" i="82"/>
  <c r="G49" i="82" s="1"/>
  <c r="F39" i="82"/>
  <c r="F49" i="82" s="1"/>
  <c r="E39" i="82"/>
  <c r="E49" i="82" s="1"/>
  <c r="D39" i="82"/>
  <c r="D49" i="82" s="1"/>
  <c r="C39" i="82"/>
  <c r="K46" i="82" l="1"/>
  <c r="K42" i="82"/>
  <c r="K49" i="82"/>
  <c r="O40" i="82"/>
  <c r="O49" i="82"/>
  <c r="W42" i="82"/>
  <c r="Z48" i="82" s="1"/>
  <c r="W49" i="82"/>
  <c r="R48" i="82"/>
  <c r="C40" i="82"/>
  <c r="F48" i="82" s="1"/>
  <c r="C49" i="82"/>
  <c r="N48" i="82"/>
  <c r="D41" i="82"/>
  <c r="H42" i="82"/>
  <c r="L40" i="82"/>
  <c r="P41" i="82"/>
  <c r="X40" i="82"/>
  <c r="D45" i="82"/>
  <c r="H46" i="82"/>
  <c r="L44" i="82"/>
  <c r="P45" i="82"/>
  <c r="R44" i="82"/>
  <c r="U48" i="82" s="1"/>
  <c r="X44" i="82"/>
  <c r="E42" i="82"/>
  <c r="Q42" i="82"/>
  <c r="E46" i="82"/>
  <c r="I44" i="82"/>
  <c r="L48" i="82" s="1"/>
  <c r="M45" i="82"/>
  <c r="Q46" i="82"/>
  <c r="T48" i="82" s="1"/>
  <c r="U44" i="82"/>
  <c r="X48" i="82" s="1"/>
  <c r="Y45" i="82"/>
  <c r="J45" i="82"/>
  <c r="M48" i="82" s="1"/>
  <c r="N46" i="82"/>
  <c r="V45" i="82"/>
  <c r="Z46" i="82"/>
  <c r="R40" i="82"/>
  <c r="S41" i="82"/>
  <c r="T42" i="82"/>
  <c r="F44" i="82"/>
  <c r="I48" i="82" s="1"/>
  <c r="S45" i="82"/>
  <c r="V48" i="82" s="1"/>
  <c r="T46" i="82"/>
  <c r="I40" i="82"/>
  <c r="U40" i="82"/>
  <c r="J41" i="82"/>
  <c r="V41" i="82"/>
  <c r="F40" i="82"/>
  <c r="G41" i="82"/>
  <c r="M41" i="82"/>
  <c r="Y41" i="82"/>
  <c r="N42" i="82"/>
  <c r="Z42" i="82"/>
  <c r="G45" i="82"/>
  <c r="K9" i="67"/>
  <c r="L9" i="67" s="1"/>
  <c r="S48" i="82" l="1"/>
  <c r="O48" i="82"/>
  <c r="K48" i="82"/>
  <c r="Y48" i="82"/>
  <c r="H48" i="82"/>
  <c r="G48" i="82"/>
  <c r="J48" i="82"/>
  <c r="P48" i="82"/>
  <c r="W48" i="82"/>
  <c r="Q48" i="82"/>
  <c r="I12" i="67"/>
  <c r="I15" i="67" s="1"/>
  <c r="D12" i="67" l="1"/>
  <c r="F12" i="67" l="1"/>
  <c r="F15" i="67" s="1"/>
  <c r="Q36" i="26" l="1"/>
  <c r="S36" i="26" s="1"/>
  <c r="R36" i="26"/>
  <c r="H24" i="26"/>
  <c r="O24" i="26"/>
  <c r="H25" i="26"/>
  <c r="O25" i="26"/>
  <c r="H26" i="26"/>
  <c r="H36" i="26" s="1"/>
  <c r="O26" i="26"/>
  <c r="H27" i="26"/>
  <c r="O27" i="26"/>
  <c r="H28" i="26"/>
  <c r="P28" i="26" s="1"/>
  <c r="O28" i="26"/>
  <c r="H29" i="26"/>
  <c r="O29" i="26"/>
  <c r="P29" i="26" s="1"/>
  <c r="H30" i="26"/>
  <c r="O30" i="26"/>
  <c r="H31" i="26"/>
  <c r="O31" i="26"/>
  <c r="H32" i="26"/>
  <c r="P32" i="26" s="1"/>
  <c r="O32" i="26"/>
  <c r="H33" i="26"/>
  <c r="O33" i="26"/>
  <c r="H34" i="26"/>
  <c r="O34" i="26"/>
  <c r="H35" i="26"/>
  <c r="O35" i="26"/>
  <c r="P35" i="26" s="1"/>
  <c r="N36" i="26"/>
  <c r="M36" i="26"/>
  <c r="L36" i="26"/>
  <c r="J36" i="26"/>
  <c r="I36" i="26"/>
  <c r="G36" i="26"/>
  <c r="F36" i="26"/>
  <c r="E36" i="26"/>
  <c r="B36" i="26"/>
  <c r="D35" i="26"/>
  <c r="D34" i="26"/>
  <c r="D33" i="26"/>
  <c r="D32" i="26"/>
  <c r="D31" i="26"/>
  <c r="D30" i="26"/>
  <c r="D29" i="26"/>
  <c r="D28" i="26"/>
  <c r="D27" i="26"/>
  <c r="D26" i="26"/>
  <c r="D25" i="26"/>
  <c r="D24" i="26"/>
  <c r="O7" i="26"/>
  <c r="O8" i="26"/>
  <c r="O9" i="26"/>
  <c r="O10" i="26"/>
  <c r="O11" i="26"/>
  <c r="O12" i="26"/>
  <c r="O13" i="26"/>
  <c r="O14" i="26"/>
  <c r="O15" i="26"/>
  <c r="O16" i="26"/>
  <c r="O17" i="26"/>
  <c r="O18" i="26"/>
  <c r="Q19" i="26"/>
  <c r="S19" i="26" s="1"/>
  <c r="R19" i="26"/>
  <c r="H7" i="26"/>
  <c r="D8" i="26"/>
  <c r="D9" i="26"/>
  <c r="D10" i="26"/>
  <c r="D11" i="26"/>
  <c r="D12" i="26"/>
  <c r="D13" i="26"/>
  <c r="D14" i="26"/>
  <c r="D15" i="26"/>
  <c r="D16" i="26"/>
  <c r="D17" i="26"/>
  <c r="D18" i="26"/>
  <c r="D7" i="26"/>
  <c r="H8" i="26"/>
  <c r="H9" i="26"/>
  <c r="H10" i="26"/>
  <c r="H11" i="26"/>
  <c r="H12" i="26"/>
  <c r="P12" i="26" s="1"/>
  <c r="H13" i="26"/>
  <c r="H14" i="26"/>
  <c r="H15" i="26"/>
  <c r="H16" i="26"/>
  <c r="P16" i="26" s="1"/>
  <c r="H17" i="26"/>
  <c r="H18" i="26"/>
  <c r="F19" i="26"/>
  <c r="G19" i="26"/>
  <c r="E19" i="26"/>
  <c r="G12" i="67"/>
  <c r="G15" i="67" s="1"/>
  <c r="K16" i="67"/>
  <c r="L16" i="67" s="1"/>
  <c r="E12" i="67"/>
  <c r="H12" i="67"/>
  <c r="H15" i="67" s="1"/>
  <c r="J12" i="67"/>
  <c r="J15" i="67" s="1"/>
  <c r="K10" i="67"/>
  <c r="L10" i="67" s="1"/>
  <c r="K11" i="67"/>
  <c r="L11" i="67" s="1"/>
  <c r="K13" i="67"/>
  <c r="L13" i="67" s="1"/>
  <c r="K14" i="67"/>
  <c r="L14" i="67" s="1"/>
  <c r="D15" i="67"/>
  <c r="K17" i="67"/>
  <c r="Z43" i="55"/>
  <c r="Z46" i="55" s="1"/>
  <c r="W43" i="55"/>
  <c r="X43" i="55"/>
  <c r="Y43" i="55"/>
  <c r="V43" i="55"/>
  <c r="Z39" i="55"/>
  <c r="W39" i="55"/>
  <c r="W49" i="55" s="1"/>
  <c r="X39" i="55"/>
  <c r="X49" i="55" s="1"/>
  <c r="Y39" i="55"/>
  <c r="Y49" i="55" s="1"/>
  <c r="V39" i="55"/>
  <c r="V49" i="55" s="1"/>
  <c r="U43" i="55"/>
  <c r="U39" i="55"/>
  <c r="U49" i="55" s="1"/>
  <c r="C43" i="55"/>
  <c r="C39" i="55"/>
  <c r="C49" i="55" s="1"/>
  <c r="D43" i="55"/>
  <c r="D39" i="55"/>
  <c r="D49" i="55" s="1"/>
  <c r="E43" i="55"/>
  <c r="E39" i="55"/>
  <c r="E49" i="55" s="1"/>
  <c r="F43" i="55"/>
  <c r="F39" i="55"/>
  <c r="F49" i="55" s="1"/>
  <c r="G43" i="55"/>
  <c r="G39" i="55"/>
  <c r="G49" i="55" s="1"/>
  <c r="H43" i="55"/>
  <c r="H39" i="55"/>
  <c r="H49" i="55" s="1"/>
  <c r="I43" i="55"/>
  <c r="I39" i="55"/>
  <c r="I49" i="55" s="1"/>
  <c r="J43" i="55"/>
  <c r="J39" i="55"/>
  <c r="J49" i="55" s="1"/>
  <c r="K43" i="55"/>
  <c r="K39" i="55"/>
  <c r="K49" i="55" s="1"/>
  <c r="L43" i="55"/>
  <c r="L39" i="55"/>
  <c r="L49" i="55" s="1"/>
  <c r="M43" i="55"/>
  <c r="M39" i="55"/>
  <c r="M49" i="55" s="1"/>
  <c r="N43" i="55"/>
  <c r="N39" i="55"/>
  <c r="N49" i="55" s="1"/>
  <c r="O43" i="55"/>
  <c r="O39" i="55"/>
  <c r="O49" i="55" s="1"/>
  <c r="P43" i="55"/>
  <c r="P39" i="55"/>
  <c r="P49" i="55" s="1"/>
  <c r="Q43" i="55"/>
  <c r="Q39" i="55"/>
  <c r="Q49" i="55" s="1"/>
  <c r="R43" i="55"/>
  <c r="R39" i="55"/>
  <c r="R49" i="55" s="1"/>
  <c r="S43" i="55"/>
  <c r="S39" i="55"/>
  <c r="S49" i="55" s="1"/>
  <c r="T43" i="55"/>
  <c r="T39" i="55"/>
  <c r="T49" i="55" s="1"/>
  <c r="I19" i="26"/>
  <c r="J19" i="26"/>
  <c r="L19" i="26"/>
  <c r="M19" i="26"/>
  <c r="N19" i="26"/>
  <c r="B19" i="26"/>
  <c r="P27" i="26"/>
  <c r="H19" i="26" l="1"/>
  <c r="P18" i="26"/>
  <c r="P15" i="26"/>
  <c r="P31" i="26"/>
  <c r="Z42" i="55"/>
  <c r="Z49" i="55"/>
  <c r="E15" i="67"/>
  <c r="O40" i="55"/>
  <c r="U40" i="55"/>
  <c r="Y41" i="55"/>
  <c r="P45" i="55"/>
  <c r="E42" i="55"/>
  <c r="U44" i="55"/>
  <c r="X48" i="55" s="1"/>
  <c r="K42" i="55"/>
  <c r="R40" i="55"/>
  <c r="X40" i="55"/>
  <c r="V45" i="55"/>
  <c r="Y48" i="55" s="1"/>
  <c r="O44" i="55"/>
  <c r="N42" i="55"/>
  <c r="L40" i="55"/>
  <c r="J41" i="55"/>
  <c r="H42" i="55"/>
  <c r="W42" i="55"/>
  <c r="M41" i="55"/>
  <c r="I40" i="55"/>
  <c r="T42" i="55"/>
  <c r="P41" i="55"/>
  <c r="G41" i="55"/>
  <c r="C40" i="55"/>
  <c r="S41" i="55"/>
  <c r="Q42" i="55"/>
  <c r="F40" i="55"/>
  <c r="D41" i="55"/>
  <c r="V41" i="55"/>
  <c r="P25" i="26"/>
  <c r="P17" i="26"/>
  <c r="P13" i="26"/>
  <c r="P9" i="26"/>
  <c r="P26" i="26"/>
  <c r="L44" i="55"/>
  <c r="O48" i="55" s="1"/>
  <c r="J45" i="55"/>
  <c r="M48" i="55" s="1"/>
  <c r="P11" i="26"/>
  <c r="P7" i="26"/>
  <c r="T46" i="55"/>
  <c r="W48" i="55" s="1"/>
  <c r="P14" i="26"/>
  <c r="P10" i="26"/>
  <c r="N46" i="55"/>
  <c r="Q48" i="55" s="1"/>
  <c r="C44" i="55"/>
  <c r="F48" i="55" s="1"/>
  <c r="P33" i="26"/>
  <c r="H46" i="55"/>
  <c r="Y45" i="55"/>
  <c r="X44" i="55"/>
  <c r="W46" i="55"/>
  <c r="K15" i="67"/>
  <c r="K12" i="67"/>
  <c r="L12" i="67" s="1"/>
  <c r="G45" i="55"/>
  <c r="J48" i="55" s="1"/>
  <c r="S45" i="55"/>
  <c r="M45" i="55"/>
  <c r="F44" i="55"/>
  <c r="P34" i="26"/>
  <c r="O19" i="26"/>
  <c r="P30" i="26"/>
  <c r="P8" i="26"/>
  <c r="I44" i="55"/>
  <c r="L48" i="55" s="1"/>
  <c r="D45" i="55"/>
  <c r="G48" i="55" s="1"/>
  <c r="E46" i="55"/>
  <c r="H48" i="55" s="1"/>
  <c r="O36" i="26"/>
  <c r="Q46" i="55"/>
  <c r="K46" i="55"/>
  <c r="N48" i="55" s="1"/>
  <c r="R44" i="55"/>
  <c r="U48" i="55" s="1"/>
  <c r="P24" i="26"/>
  <c r="L15" i="67" l="1"/>
  <c r="Z48" i="55"/>
  <c r="T48" i="55"/>
  <c r="I48" i="55"/>
  <c r="S48" i="55"/>
  <c r="P48" i="55"/>
  <c r="K48" i="55"/>
  <c r="R48" i="55"/>
  <c r="V48" i="55"/>
  <c r="P19" i="26"/>
  <c r="P36" i="26"/>
</calcChain>
</file>

<file path=xl/sharedStrings.xml><?xml version="1.0" encoding="utf-8"?>
<sst xmlns="http://schemas.openxmlformats.org/spreadsheetml/2006/main" count="542" uniqueCount="326">
  <si>
    <t>指定年月日</t>
    <rPh sb="0" eb="2">
      <t>シテイ</t>
    </rPh>
    <rPh sb="2" eb="5">
      <t>ネンガッピ</t>
    </rPh>
    <phoneticPr fontId="3"/>
  </si>
  <si>
    <t>開所日数</t>
    <rPh sb="0" eb="2">
      <t>カイショ</t>
    </rPh>
    <rPh sb="2" eb="4">
      <t>ニッスウ</t>
    </rPh>
    <phoneticPr fontId="3"/>
  </si>
  <si>
    <t>延べ利用者数</t>
    <rPh sb="0" eb="1">
      <t>ノ</t>
    </rPh>
    <rPh sb="2" eb="5">
      <t>リヨウシャ</t>
    </rPh>
    <rPh sb="5" eb="6">
      <t>スウ</t>
    </rPh>
    <phoneticPr fontId="3"/>
  </si>
  <si>
    <t>平均利用者数</t>
    <rPh sb="0" eb="2">
      <t>ヘイキン</t>
    </rPh>
    <rPh sb="2" eb="5">
      <t>リヨウシャ</t>
    </rPh>
    <rPh sb="5" eb="6">
      <t>スウ</t>
    </rPh>
    <phoneticPr fontId="3"/>
  </si>
  <si>
    <t>事業所番号</t>
    <rPh sb="0" eb="3">
      <t>ジギョウショ</t>
    </rPh>
    <rPh sb="3" eb="5">
      <t>バンゴウ</t>
    </rPh>
    <phoneticPr fontId="3"/>
  </si>
  <si>
    <t>個別支援計画未作成減算</t>
    <rPh sb="0" eb="2">
      <t>コベツ</t>
    </rPh>
    <rPh sb="2" eb="4">
      <t>シエン</t>
    </rPh>
    <rPh sb="4" eb="6">
      <t>ケイカク</t>
    </rPh>
    <rPh sb="6" eb="9">
      <t>ミサクセイ</t>
    </rPh>
    <rPh sb="9" eb="11">
      <t>ゲンサン</t>
    </rPh>
    <phoneticPr fontId="4"/>
  </si>
  <si>
    <t>理由</t>
    <rPh sb="0" eb="2">
      <t>リユウ</t>
    </rPh>
    <phoneticPr fontId="4"/>
  </si>
  <si>
    <t>減算の種類</t>
    <rPh sb="0" eb="2">
      <t>ゲンサン</t>
    </rPh>
    <rPh sb="3" eb="5">
      <t>シュルイ</t>
    </rPh>
    <phoneticPr fontId="3"/>
  </si>
  <si>
    <t>　各種減算の状況について記入してください。</t>
    <rPh sb="1" eb="3">
      <t>カクシュ</t>
    </rPh>
    <rPh sb="3" eb="5">
      <t>ゲンサン</t>
    </rPh>
    <rPh sb="6" eb="8">
      <t>ジョウキョウ</t>
    </rPh>
    <rPh sb="12" eb="14">
      <t>キニュウ</t>
    </rPh>
    <phoneticPr fontId="3"/>
  </si>
  <si>
    <t>番号</t>
    <rPh sb="0" eb="2">
      <t>バンゴウ</t>
    </rPh>
    <phoneticPr fontId="4"/>
  </si>
  <si>
    <t>前年度平均
利用者数</t>
    <rPh sb="0" eb="3">
      <t>ゼンネンド</t>
    </rPh>
    <rPh sb="3" eb="5">
      <t>ヘイキン</t>
    </rPh>
    <rPh sb="6" eb="9">
      <t>リヨウシャ</t>
    </rPh>
    <rPh sb="9" eb="10">
      <t>スウ</t>
    </rPh>
    <phoneticPr fontId="3"/>
  </si>
  <si>
    <t>予　　防　　対　　策</t>
    <phoneticPr fontId="3"/>
  </si>
  <si>
    <t>実　　施　　状　　況</t>
    <phoneticPr fontId="3"/>
  </si>
  <si>
    <t>市内</t>
    <rPh sb="0" eb="2">
      <t>シナイ</t>
    </rPh>
    <phoneticPr fontId="3"/>
  </si>
  <si>
    <t>市外</t>
    <rPh sb="0" eb="2">
      <t>シガイ</t>
    </rPh>
    <phoneticPr fontId="3"/>
  </si>
  <si>
    <t>在宅</t>
    <rPh sb="0" eb="2">
      <t>ザイタク</t>
    </rPh>
    <phoneticPr fontId="3"/>
  </si>
  <si>
    <t>その他</t>
    <rPh sb="2" eb="3">
      <t>タ</t>
    </rPh>
    <phoneticPr fontId="3"/>
  </si>
  <si>
    <t>入院</t>
    <rPh sb="0" eb="2">
      <t>ニュウイン</t>
    </rPh>
    <phoneticPr fontId="3"/>
  </si>
  <si>
    <t>死亡</t>
    <rPh sb="0" eb="2">
      <t>シボウ</t>
    </rPh>
    <phoneticPr fontId="3"/>
  </si>
  <si>
    <t>３．健康管理－利用者の健康保持のための措置</t>
    <rPh sb="2" eb="4">
      <t>ケンコウ</t>
    </rPh>
    <rPh sb="4" eb="6">
      <t>カンリ</t>
    </rPh>
    <rPh sb="7" eb="10">
      <t>リヨウシャ</t>
    </rPh>
    <rPh sb="11" eb="13">
      <t>ケンコウ</t>
    </rPh>
    <rPh sb="13" eb="15">
      <t>ホジ</t>
    </rPh>
    <rPh sb="19" eb="21">
      <t>ソチ</t>
    </rPh>
    <phoneticPr fontId="3"/>
  </si>
  <si>
    <t>（１）定期健康診断の実施有無</t>
    <rPh sb="3" eb="5">
      <t>テイキ</t>
    </rPh>
    <rPh sb="5" eb="7">
      <t>ケンコウ</t>
    </rPh>
    <rPh sb="7" eb="9">
      <t>シンダン</t>
    </rPh>
    <rPh sb="10" eb="12">
      <t>ジッシ</t>
    </rPh>
    <rPh sb="12" eb="14">
      <t>ウム</t>
    </rPh>
    <phoneticPr fontId="3"/>
  </si>
  <si>
    <t>（２）定期健康診断の実施日等(定期健康診断有の場合）</t>
    <rPh sb="3" eb="5">
      <t>テイキ</t>
    </rPh>
    <rPh sb="5" eb="7">
      <t>ケンコウ</t>
    </rPh>
    <rPh sb="7" eb="9">
      <t>シンダン</t>
    </rPh>
    <rPh sb="10" eb="13">
      <t>ジッシビ</t>
    </rPh>
    <rPh sb="13" eb="14">
      <t>トウ</t>
    </rPh>
    <rPh sb="15" eb="17">
      <t>テイキ</t>
    </rPh>
    <rPh sb="17" eb="19">
      <t>ケンコウ</t>
    </rPh>
    <rPh sb="19" eb="21">
      <t>シンダン</t>
    </rPh>
    <rPh sb="21" eb="22">
      <t>ア</t>
    </rPh>
    <rPh sb="23" eb="25">
      <t>バアイ</t>
    </rPh>
    <phoneticPr fontId="3"/>
  </si>
  <si>
    <t>期日</t>
    <rPh sb="0" eb="2">
      <t>キジツ</t>
    </rPh>
    <phoneticPr fontId="3"/>
  </si>
  <si>
    <t>対象人員</t>
    <rPh sb="0" eb="2">
      <t>タイショウ</t>
    </rPh>
    <rPh sb="2" eb="4">
      <t>ジンイン</t>
    </rPh>
    <phoneticPr fontId="3"/>
  </si>
  <si>
    <t>検査内容</t>
    <rPh sb="0" eb="2">
      <t>ケンサ</t>
    </rPh>
    <rPh sb="2" eb="4">
      <t>ナイヨウ</t>
    </rPh>
    <phoneticPr fontId="3"/>
  </si>
  <si>
    <t>（４）その他利用者の健康管理について配慮していること</t>
    <rPh sb="5" eb="6">
      <t>タ</t>
    </rPh>
    <rPh sb="6" eb="9">
      <t>リヨウシャ</t>
    </rPh>
    <rPh sb="10" eb="12">
      <t>ケンコウ</t>
    </rPh>
    <rPh sb="12" eb="14">
      <t>カンリ</t>
    </rPh>
    <rPh sb="18" eb="20">
      <t>ハイリョ</t>
    </rPh>
    <phoneticPr fontId="3"/>
  </si>
  <si>
    <t>事業所名</t>
    <rPh sb="0" eb="3">
      <t>ジギョウショ</t>
    </rPh>
    <rPh sb="3" eb="4">
      <t>メイ</t>
    </rPh>
    <phoneticPr fontId="3"/>
  </si>
  <si>
    <t>定員</t>
    <rPh sb="0" eb="2">
      <t>テイイン</t>
    </rPh>
    <phoneticPr fontId="3"/>
  </si>
  <si>
    <t>計</t>
    <rPh sb="0" eb="1">
      <t>ケイ</t>
    </rPh>
    <phoneticPr fontId="3"/>
  </si>
  <si>
    <t>管理者</t>
    <rPh sb="0" eb="3">
      <t>カンリシャ</t>
    </rPh>
    <phoneticPr fontId="3"/>
  </si>
  <si>
    <t>小計</t>
    <rPh sb="0" eb="1">
      <t>ショウ</t>
    </rPh>
    <rPh sb="1" eb="2">
      <t>ケイ</t>
    </rPh>
    <phoneticPr fontId="3"/>
  </si>
  <si>
    <t>就労</t>
    <rPh sb="0" eb="2">
      <t>シュウロウ</t>
    </rPh>
    <phoneticPr fontId="3"/>
  </si>
  <si>
    <t>在宅生活</t>
    <rPh sb="0" eb="2">
      <t>ザイタク</t>
    </rPh>
    <rPh sb="2" eb="4">
      <t>セイカツ</t>
    </rPh>
    <phoneticPr fontId="3"/>
  </si>
  <si>
    <t>他事業所
・施設等</t>
    <rPh sb="0" eb="1">
      <t>タ</t>
    </rPh>
    <rPh sb="1" eb="4">
      <t>ジギョウショ</t>
    </rPh>
    <rPh sb="6" eb="8">
      <t>シセツ</t>
    </rPh>
    <rPh sb="8" eb="9">
      <t>トウ</t>
    </rPh>
    <phoneticPr fontId="3"/>
  </si>
  <si>
    <t>数値の入力により「（　）」は自動</t>
    <rPh sb="0" eb="2">
      <t>スウチ</t>
    </rPh>
    <rPh sb="3" eb="5">
      <t>ニュウリョク</t>
    </rPh>
    <rPh sb="14" eb="16">
      <t>ジドウ</t>
    </rPh>
    <phoneticPr fontId="3"/>
  </si>
  <si>
    <t>サービスの種類</t>
    <rPh sb="5" eb="7">
      <t>シュルイ</t>
    </rPh>
    <phoneticPr fontId="3"/>
  </si>
  <si>
    <t>職種</t>
    <rPh sb="0" eb="2">
      <t>ショクシュ</t>
    </rPh>
    <phoneticPr fontId="3"/>
  </si>
  <si>
    <t>勤続年数</t>
    <rPh sb="0" eb="2">
      <t>キンゾク</t>
    </rPh>
    <rPh sb="2" eb="3">
      <t>ドシ</t>
    </rPh>
    <rPh sb="3" eb="4">
      <t>スウ</t>
    </rPh>
    <phoneticPr fontId="3"/>
  </si>
  <si>
    <t>診　療　科　目</t>
  </si>
  <si>
    <t>施設からの距離</t>
  </si>
  <si>
    <t>医 療 機 関 名</t>
    <phoneticPr fontId="3"/>
  </si>
  <si>
    <t>車で 　　　　　　 分</t>
    <phoneticPr fontId="3"/>
  </si>
  <si>
    <t>　　　　　　　　　　　　　　　　　　　　　　　　　　　　　　　　　</t>
  </si>
  <si>
    <t>計</t>
  </si>
  <si>
    <t>改善措置状況</t>
  </si>
  <si>
    <t>未改善の理由</t>
  </si>
  <si>
    <t>採用</t>
  </si>
  <si>
    <t>退職</t>
  </si>
  <si>
    <t>年齢</t>
  </si>
  <si>
    <t>月</t>
  </si>
  <si>
    <t xml:space="preserve">                                                                               </t>
  </si>
  <si>
    <t>前年度</t>
    <phoneticPr fontId="3"/>
  </si>
  <si>
    <t>当 年 度</t>
    <phoneticPr fontId="3"/>
  </si>
  <si>
    <t>５</t>
    <phoneticPr fontId="3"/>
  </si>
  <si>
    <t>６</t>
    <phoneticPr fontId="3"/>
  </si>
  <si>
    <t>７</t>
    <phoneticPr fontId="3"/>
  </si>
  <si>
    <t>８</t>
    <phoneticPr fontId="3"/>
  </si>
  <si>
    <t>年度当初職員数</t>
    <phoneticPr fontId="3"/>
  </si>
  <si>
    <t>年度中</t>
    <phoneticPr fontId="3"/>
  </si>
  <si>
    <t>採  用</t>
    <phoneticPr fontId="3"/>
  </si>
  <si>
    <t>退  職</t>
    <phoneticPr fontId="3"/>
  </si>
  <si>
    <t>新規契約者</t>
    <rPh sb="2" eb="3">
      <t>チギリ</t>
    </rPh>
    <rPh sb="3" eb="4">
      <t>ヤク</t>
    </rPh>
    <phoneticPr fontId="3"/>
  </si>
  <si>
    <t>契約終了者</t>
    <rPh sb="0" eb="2">
      <t>ケイヤク</t>
    </rPh>
    <rPh sb="2" eb="4">
      <t>シュウリョウ</t>
    </rPh>
    <rPh sb="4" eb="5">
      <t>シャ</t>
    </rPh>
    <phoneticPr fontId="3"/>
  </si>
  <si>
    <t>３か月ごとの延べ利用者数</t>
    <rPh sb="2" eb="3">
      <t>ツキ</t>
    </rPh>
    <rPh sb="6" eb="7">
      <t>ノ</t>
    </rPh>
    <rPh sb="8" eb="11">
      <t>リヨウシャ</t>
    </rPh>
    <rPh sb="11" eb="12">
      <t>スウ</t>
    </rPh>
    <phoneticPr fontId="3"/>
  </si>
  <si>
    <t>１か月ごとの延べ利用者数</t>
    <rPh sb="2" eb="3">
      <t>ツキ</t>
    </rPh>
    <rPh sb="6" eb="7">
      <t>ノ</t>
    </rPh>
    <rPh sb="8" eb="11">
      <t>リヨウシャ</t>
    </rPh>
    <rPh sb="11" eb="12">
      <t>スウ</t>
    </rPh>
    <phoneticPr fontId="3"/>
  </si>
  <si>
    <t>1日</t>
    <rPh sb="1" eb="2">
      <t>ニチ</t>
    </rPh>
    <phoneticPr fontId="3"/>
  </si>
  <si>
    <t>2日</t>
    <rPh sb="1" eb="2">
      <t>ニチ</t>
    </rPh>
    <phoneticPr fontId="3"/>
  </si>
  <si>
    <t>3日</t>
    <rPh sb="1" eb="2">
      <t>ニチ</t>
    </rPh>
    <phoneticPr fontId="3"/>
  </si>
  <si>
    <t>4日</t>
    <rPh sb="1" eb="2">
      <t>ニチ</t>
    </rPh>
    <phoneticPr fontId="3"/>
  </si>
  <si>
    <t>5日</t>
    <rPh sb="1" eb="2">
      <t>ニチ</t>
    </rPh>
    <phoneticPr fontId="3"/>
  </si>
  <si>
    <t>6日</t>
    <rPh sb="1" eb="2">
      <t>ニチ</t>
    </rPh>
    <phoneticPr fontId="3"/>
  </si>
  <si>
    <t>7日</t>
    <rPh sb="1" eb="2">
      <t>ニチ</t>
    </rPh>
    <phoneticPr fontId="3"/>
  </si>
  <si>
    <t>8日</t>
    <rPh sb="1" eb="2">
      <t>ニチ</t>
    </rPh>
    <phoneticPr fontId="3"/>
  </si>
  <si>
    <t>9日</t>
    <rPh sb="1" eb="2">
      <t>ニチ</t>
    </rPh>
    <phoneticPr fontId="3"/>
  </si>
  <si>
    <t>10日</t>
    <rPh sb="2" eb="3">
      <t>ニチ</t>
    </rPh>
    <phoneticPr fontId="3"/>
  </si>
  <si>
    <t>11日</t>
    <rPh sb="2" eb="3">
      <t>ニチ</t>
    </rPh>
    <phoneticPr fontId="3"/>
  </si>
  <si>
    <t>12日</t>
    <rPh sb="2" eb="3">
      <t>ニチ</t>
    </rPh>
    <phoneticPr fontId="3"/>
  </si>
  <si>
    <t>13日</t>
    <rPh sb="2" eb="3">
      <t>ニチ</t>
    </rPh>
    <phoneticPr fontId="3"/>
  </si>
  <si>
    <t>14日</t>
    <rPh sb="2" eb="3">
      <t>ニチ</t>
    </rPh>
    <phoneticPr fontId="3"/>
  </si>
  <si>
    <t>15日</t>
    <rPh sb="2" eb="3">
      <t>ニチ</t>
    </rPh>
    <phoneticPr fontId="3"/>
  </si>
  <si>
    <t>16日</t>
    <rPh sb="2" eb="3">
      <t>ニチ</t>
    </rPh>
    <phoneticPr fontId="3"/>
  </si>
  <si>
    <t>17日</t>
    <rPh sb="2" eb="3">
      <t>ニチ</t>
    </rPh>
    <phoneticPr fontId="3"/>
  </si>
  <si>
    <t>18日</t>
    <rPh sb="2" eb="3">
      <t>ニチ</t>
    </rPh>
    <phoneticPr fontId="3"/>
  </si>
  <si>
    <t>19日</t>
    <rPh sb="2" eb="3">
      <t>ニチ</t>
    </rPh>
    <phoneticPr fontId="3"/>
  </si>
  <si>
    <t>20日</t>
    <rPh sb="2" eb="3">
      <t>ニチ</t>
    </rPh>
    <phoneticPr fontId="3"/>
  </si>
  <si>
    <t>21日</t>
    <rPh sb="2" eb="3">
      <t>ニチ</t>
    </rPh>
    <phoneticPr fontId="3"/>
  </si>
  <si>
    <t>22日</t>
    <rPh sb="2" eb="3">
      <t>ニチ</t>
    </rPh>
    <phoneticPr fontId="3"/>
  </si>
  <si>
    <t>23日</t>
    <rPh sb="2" eb="3">
      <t>ニチ</t>
    </rPh>
    <phoneticPr fontId="3"/>
  </si>
  <si>
    <t>24日</t>
    <rPh sb="2" eb="3">
      <t>ニチ</t>
    </rPh>
    <phoneticPr fontId="3"/>
  </si>
  <si>
    <t>25日</t>
    <rPh sb="2" eb="3">
      <t>ニチ</t>
    </rPh>
    <phoneticPr fontId="3"/>
  </si>
  <si>
    <t>26日</t>
    <rPh sb="2" eb="3">
      <t>ニチ</t>
    </rPh>
    <phoneticPr fontId="3"/>
  </si>
  <si>
    <t>27日</t>
    <rPh sb="2" eb="3">
      <t>ニチ</t>
    </rPh>
    <phoneticPr fontId="3"/>
  </si>
  <si>
    <t>28日</t>
    <rPh sb="2" eb="3">
      <t>ニチ</t>
    </rPh>
    <phoneticPr fontId="3"/>
  </si>
  <si>
    <t>29日</t>
    <rPh sb="2" eb="3">
      <t>ニチ</t>
    </rPh>
    <phoneticPr fontId="3"/>
  </si>
  <si>
    <t>30日</t>
    <rPh sb="2" eb="3">
      <t>ニチ</t>
    </rPh>
    <phoneticPr fontId="3"/>
  </si>
  <si>
    <t>31日</t>
    <rPh sb="2" eb="3">
      <t>ニチ</t>
    </rPh>
    <phoneticPr fontId="3"/>
  </si>
  <si>
    <t>定員×開所日数</t>
    <rPh sb="0" eb="2">
      <t>テイイン</t>
    </rPh>
    <rPh sb="3" eb="5">
      <t>カイショ</t>
    </rPh>
    <rPh sb="5" eb="7">
      <t>ニッスウ</t>
    </rPh>
    <phoneticPr fontId="3"/>
  </si>
  <si>
    <t>利用率（％）</t>
    <rPh sb="0" eb="3">
      <t>リヨウリツ</t>
    </rPh>
    <phoneticPr fontId="3"/>
  </si>
  <si>
    <t>10月</t>
  </si>
  <si>
    <t>11月</t>
  </si>
  <si>
    <t>12月</t>
  </si>
  <si>
    <t>1月</t>
  </si>
  <si>
    <t>2月</t>
  </si>
  <si>
    <t>3月</t>
  </si>
  <si>
    <t>4月</t>
  </si>
  <si>
    <t>5月</t>
  </si>
  <si>
    <t>6月</t>
  </si>
  <si>
    <t>7月</t>
  </si>
  <si>
    <t>8月</t>
  </si>
  <si>
    <t>9月</t>
  </si>
  <si>
    <t>４</t>
    <phoneticPr fontId="3"/>
  </si>
  <si>
    <t>５</t>
    <phoneticPr fontId="3"/>
  </si>
  <si>
    <t>６</t>
    <phoneticPr fontId="3"/>
  </si>
  <si>
    <t>７</t>
    <phoneticPr fontId="3"/>
  </si>
  <si>
    <t>８</t>
    <phoneticPr fontId="3"/>
  </si>
  <si>
    <t>９</t>
    <phoneticPr fontId="3"/>
  </si>
  <si>
    <t>10</t>
    <phoneticPr fontId="3"/>
  </si>
  <si>
    <t>11</t>
    <phoneticPr fontId="3"/>
  </si>
  <si>
    <t>12</t>
    <phoneticPr fontId="3"/>
  </si>
  <si>
    <t>１</t>
    <phoneticPr fontId="3"/>
  </si>
  <si>
    <t>２</t>
    <phoneticPr fontId="3"/>
  </si>
  <si>
    <t>３</t>
    <phoneticPr fontId="3"/>
  </si>
  <si>
    <t>９</t>
    <phoneticPr fontId="3"/>
  </si>
  <si>
    <t>10</t>
    <phoneticPr fontId="3"/>
  </si>
  <si>
    <t>11</t>
    <phoneticPr fontId="3"/>
  </si>
  <si>
    <t>12</t>
    <phoneticPr fontId="3"/>
  </si>
  <si>
    <t>１</t>
    <phoneticPr fontId="3"/>
  </si>
  <si>
    <t>２</t>
    <phoneticPr fontId="3"/>
  </si>
  <si>
    <t>３</t>
    <phoneticPr fontId="3"/>
  </si>
  <si>
    <t>うち非常勤職員
（再掲）</t>
    <rPh sb="2" eb="5">
      <t>ヒジョウキン</t>
    </rPh>
    <rPh sb="5" eb="7">
      <t>ショクイン</t>
    </rPh>
    <rPh sb="9" eb="11">
      <t>サイケイ</t>
    </rPh>
    <phoneticPr fontId="3"/>
  </si>
  <si>
    <t>◎前回指導結果通知に基づく指示事項（口頭を含む）のうち未改善事項の状況（なければ「なし」と記入）</t>
    <rPh sb="45" eb="47">
      <t>キニュウ</t>
    </rPh>
    <phoneticPr fontId="3"/>
  </si>
  <si>
    <t>従業者</t>
    <rPh sb="0" eb="3">
      <t>ジュウギョウシャ</t>
    </rPh>
    <phoneticPr fontId="3"/>
  </si>
  <si>
    <r>
      <t>　</t>
    </r>
    <r>
      <rPr>
        <sz val="11"/>
        <color indexed="8"/>
        <rFont val="ＭＳ 明朝"/>
        <family val="1"/>
        <charset val="128"/>
      </rPr>
      <t>月現在職員数</t>
    </r>
    <rPh sb="2" eb="4">
      <t>ゲンザイ</t>
    </rPh>
    <phoneticPr fontId="3"/>
  </si>
  <si>
    <t>常勤換算に
よる総数</t>
    <rPh sb="0" eb="2">
      <t>ジョウキン</t>
    </rPh>
    <rPh sb="2" eb="4">
      <t>カンサン</t>
    </rPh>
    <rPh sb="8" eb="10">
      <t>ソウスウ</t>
    </rPh>
    <phoneticPr fontId="3"/>
  </si>
  <si>
    <t>常勤換算後
の人数</t>
    <rPh sb="0" eb="2">
      <t>ジョウキン</t>
    </rPh>
    <rPh sb="2" eb="4">
      <t>カンサン</t>
    </rPh>
    <rPh sb="4" eb="5">
      <t>ゴ</t>
    </rPh>
    <rPh sb="7" eb="8">
      <t>ニン</t>
    </rPh>
    <rPh sb="8" eb="9">
      <t>スウ</t>
    </rPh>
    <phoneticPr fontId="3"/>
  </si>
  <si>
    <t>（注）</t>
    <phoneticPr fontId="3"/>
  </si>
  <si>
    <t>　　　　の職員数を記入してください。</t>
    <phoneticPr fontId="3"/>
  </si>
  <si>
    <t>１．指定基準上又は加算請求上必要な職員の採用・退職の状況</t>
    <rPh sb="2" eb="4">
      <t>シテイ</t>
    </rPh>
    <rPh sb="4" eb="6">
      <t>キジュン</t>
    </rPh>
    <rPh sb="6" eb="7">
      <t>ジョウ</t>
    </rPh>
    <rPh sb="7" eb="8">
      <t>マタ</t>
    </rPh>
    <rPh sb="9" eb="11">
      <t>カサン</t>
    </rPh>
    <rPh sb="11" eb="13">
      <t>セイキュウ</t>
    </rPh>
    <rPh sb="13" eb="14">
      <t>ジョウ</t>
    </rPh>
    <rPh sb="14" eb="16">
      <t>ヒツヨウ</t>
    </rPh>
    <rPh sb="17" eb="19">
      <t>ショクイン</t>
    </rPh>
    <phoneticPr fontId="3"/>
  </si>
  <si>
    <t>設置主体
（法人名）</t>
    <rPh sb="6" eb="8">
      <t>ホウジン</t>
    </rPh>
    <rPh sb="8" eb="9">
      <t>メイ</t>
    </rPh>
    <phoneticPr fontId="3"/>
  </si>
  <si>
    <t>契約者数</t>
    <rPh sb="0" eb="3">
      <t>ケイヤクシャ</t>
    </rPh>
    <rPh sb="3" eb="4">
      <t>スウ</t>
    </rPh>
    <phoneticPr fontId="3"/>
  </si>
  <si>
    <t>（前回の指導実施日</t>
  </si>
  <si>
    <t>指定サービスの状況</t>
    <rPh sb="0" eb="2">
      <t>シテイ</t>
    </rPh>
    <rPh sb="7" eb="9">
      <t>ジョウキョウ</t>
    </rPh>
    <phoneticPr fontId="3"/>
  </si>
  <si>
    <t>実施に○</t>
    <rPh sb="0" eb="2">
      <t>ジッシ</t>
    </rPh>
    <phoneticPr fontId="3"/>
  </si>
  <si>
    <t xml:space="preserve">○資料記入要領                                                            </t>
    <phoneticPr fontId="3"/>
  </si>
  <si>
    <t>未改善事項</t>
    <phoneticPr fontId="3"/>
  </si>
  <si>
    <t>事業所の
所在地</t>
    <rPh sb="0" eb="3">
      <t>ジギョウショ</t>
    </rPh>
    <phoneticPr fontId="3"/>
  </si>
  <si>
    <t>管理者
氏名</t>
    <rPh sb="0" eb="3">
      <t>カンリシャ</t>
    </rPh>
    <phoneticPr fontId="3"/>
  </si>
  <si>
    <t>直接処遇職員</t>
    <phoneticPr fontId="3"/>
  </si>
  <si>
    <t>定員50人以下の場合：
　定員×1.5
定員51人以上の場合：
　（定員－50）×1.25＋75</t>
    <rPh sb="0" eb="2">
      <t>テイイン</t>
    </rPh>
    <rPh sb="4" eb="5">
      <t>ニン</t>
    </rPh>
    <rPh sb="5" eb="7">
      <t>イカ</t>
    </rPh>
    <rPh sb="8" eb="10">
      <t>バアイ</t>
    </rPh>
    <rPh sb="13" eb="15">
      <t>テイイン</t>
    </rPh>
    <rPh sb="20" eb="22">
      <t>テイイン</t>
    </rPh>
    <rPh sb="24" eb="25">
      <t>ニン</t>
    </rPh>
    <rPh sb="25" eb="27">
      <t>イジョウ</t>
    </rPh>
    <rPh sb="28" eb="30">
      <t>バアイ</t>
    </rPh>
    <rPh sb="34" eb="36">
      <t>テイイン</t>
    </rPh>
    <phoneticPr fontId="3"/>
  </si>
  <si>
    <t>定員超過減算の有無
（１日あたり）</t>
    <rPh sb="0" eb="2">
      <t>テイイン</t>
    </rPh>
    <rPh sb="2" eb="4">
      <t>チョウカ</t>
    </rPh>
    <rPh sb="4" eb="6">
      <t>ゲンサン</t>
    </rPh>
    <rPh sb="7" eb="9">
      <t>ウム</t>
    </rPh>
    <rPh sb="12" eb="13">
      <t>ニチ</t>
    </rPh>
    <phoneticPr fontId="3"/>
  </si>
  <si>
    <t>定員超過減算の有無
（３か月あたり）</t>
    <rPh sb="0" eb="2">
      <t>テイイン</t>
    </rPh>
    <rPh sb="2" eb="4">
      <t>チョウカ</t>
    </rPh>
    <rPh sb="4" eb="6">
      <t>ゲンサン</t>
    </rPh>
    <rPh sb="7" eb="9">
      <t>ウム</t>
    </rPh>
    <rPh sb="13" eb="14">
      <t>ツキ</t>
    </rPh>
    <phoneticPr fontId="3"/>
  </si>
  <si>
    <t>定員超過利用減算
（１日あたり）</t>
    <rPh sb="0" eb="2">
      <t>テイイン</t>
    </rPh>
    <rPh sb="2" eb="4">
      <t>チョウカ</t>
    </rPh>
    <rPh sb="4" eb="6">
      <t>リヨウ</t>
    </rPh>
    <rPh sb="6" eb="8">
      <t>ゲンサン</t>
    </rPh>
    <rPh sb="11" eb="12">
      <t>ニチ</t>
    </rPh>
    <phoneticPr fontId="3"/>
  </si>
  <si>
    <t>定員超過利用減算
（過去３か月間の平均利用人員）</t>
    <rPh sb="0" eb="2">
      <t>テイイン</t>
    </rPh>
    <rPh sb="2" eb="4">
      <t>チョウカ</t>
    </rPh>
    <rPh sb="4" eb="6">
      <t>リヨウ</t>
    </rPh>
    <rPh sb="6" eb="8">
      <t>ゲンサン</t>
    </rPh>
    <rPh sb="10" eb="12">
      <t>カコ</t>
    </rPh>
    <rPh sb="14" eb="15">
      <t>ツキ</t>
    </rPh>
    <rPh sb="15" eb="16">
      <t>カン</t>
    </rPh>
    <rPh sb="17" eb="19">
      <t>ヘイキン</t>
    </rPh>
    <rPh sb="19" eb="21">
      <t>リヨウ</t>
    </rPh>
    <rPh sb="21" eb="23">
      <t>ジンイン</t>
    </rPh>
    <phoneticPr fontId="4"/>
  </si>
  <si>
    <t>サービス提供職員欠如減算</t>
    <rPh sb="4" eb="6">
      <t>テイキョウ</t>
    </rPh>
    <rPh sb="6" eb="8">
      <t>ショクイン</t>
    </rPh>
    <rPh sb="8" eb="10">
      <t>ケツジョ</t>
    </rPh>
    <rPh sb="10" eb="12">
      <t>ゲンサン</t>
    </rPh>
    <phoneticPr fontId="4"/>
  </si>
  <si>
    <t>開所時間減算</t>
    <rPh sb="0" eb="2">
      <t>カイショ</t>
    </rPh>
    <rPh sb="2" eb="4">
      <t>ジカン</t>
    </rPh>
    <rPh sb="4" eb="6">
      <t>ゲンサン</t>
    </rPh>
    <phoneticPr fontId="4"/>
  </si>
  <si>
    <t>氏名</t>
    <phoneticPr fontId="3"/>
  </si>
  <si>
    <t>備考</t>
    <rPh sb="0" eb="2">
      <t>ビコウ</t>
    </rPh>
    <phoneticPr fontId="3"/>
  </si>
  <si>
    <t>月末の
契約者数</t>
    <rPh sb="0" eb="2">
      <t>ゲツマツ</t>
    </rPh>
    <rPh sb="4" eb="6">
      <t>ケイヤク</t>
    </rPh>
    <rPh sb="7" eb="8">
      <t>スウ</t>
    </rPh>
    <phoneticPr fontId="3"/>
  </si>
  <si>
    <t>月の初日の
契約者数</t>
    <rPh sb="0" eb="1">
      <t>ツキ</t>
    </rPh>
    <rPh sb="2" eb="4">
      <t>ショニチ</t>
    </rPh>
    <rPh sb="6" eb="9">
      <t>ケイヤクシャ</t>
    </rPh>
    <rPh sb="9" eb="10">
      <t>スウ</t>
    </rPh>
    <phoneticPr fontId="3"/>
  </si>
  <si>
    <t>№</t>
    <phoneticPr fontId="3"/>
  </si>
  <si>
    <t>資料</t>
    <rPh sb="0" eb="2">
      <t>シリョウ</t>
    </rPh>
    <phoneticPr fontId="3"/>
  </si>
  <si>
    <t>チェック欄</t>
    <rPh sb="4" eb="5">
      <t>ラン</t>
    </rPh>
    <phoneticPr fontId="3"/>
  </si>
  <si>
    <t xml:space="preserve">３か月毎の定員×
開所日数の125％
</t>
    <rPh sb="2" eb="3">
      <t>ツキ</t>
    </rPh>
    <rPh sb="3" eb="4">
      <t>ゴト</t>
    </rPh>
    <rPh sb="5" eb="7">
      <t>テイイン</t>
    </rPh>
    <rPh sb="9" eb="11">
      <t>カイショ</t>
    </rPh>
    <rPh sb="11" eb="13">
      <t>ニッスウ</t>
    </rPh>
    <phoneticPr fontId="3"/>
  </si>
  <si>
    <t>　　　４.「　月現在職員数」下段欄には非常勤職員を再掲してください。</t>
    <rPh sb="14" eb="16">
      <t>カダン</t>
    </rPh>
    <rPh sb="16" eb="17">
      <t>ラン</t>
    </rPh>
    <phoneticPr fontId="3"/>
  </si>
  <si>
    <t>時間を含めてください。</t>
  </si>
  <si>
    <t>管理者</t>
    <rPh sb="0" eb="3">
      <t>カンリシャ</t>
    </rPh>
    <phoneticPr fontId="3"/>
  </si>
  <si>
    <t>児童発達支援管理責任者氏名</t>
    <rPh sb="0" eb="2">
      <t>ジドウ</t>
    </rPh>
    <rPh sb="2" eb="4">
      <t>ハッタツ</t>
    </rPh>
    <rPh sb="4" eb="6">
      <t>シエン</t>
    </rPh>
    <rPh sb="6" eb="8">
      <t>カンリ</t>
    </rPh>
    <rPh sb="8" eb="11">
      <t>セキニンシャ</t>
    </rPh>
    <rPh sb="11" eb="13">
      <t>シメイ</t>
    </rPh>
    <phoneticPr fontId="3"/>
  </si>
  <si>
    <t>放課後等デイサービス</t>
    <rPh sb="0" eb="3">
      <t>ホウカゴ</t>
    </rPh>
    <rPh sb="3" eb="4">
      <t>トウ</t>
    </rPh>
    <phoneticPr fontId="3"/>
  </si>
  <si>
    <t>児童発達支援管理責任者</t>
    <rPh sb="0" eb="2">
      <t>ジドウ</t>
    </rPh>
    <rPh sb="2" eb="4">
      <t>ハッタツ</t>
    </rPh>
    <rPh sb="4" eb="6">
      <t>シエン</t>
    </rPh>
    <rPh sb="6" eb="8">
      <t>カンリ</t>
    </rPh>
    <rPh sb="8" eb="10">
      <t>セキニン</t>
    </rPh>
    <rPh sb="10" eb="11">
      <t>シャ</t>
    </rPh>
    <phoneticPr fontId="3"/>
  </si>
  <si>
    <t>※前年度に障がい児支援事業の指定を受けていない場合は記載不要</t>
    <rPh sb="1" eb="4">
      <t>ゼンネンド</t>
    </rPh>
    <rPh sb="5" eb="6">
      <t>ショウ</t>
    </rPh>
    <rPh sb="8" eb="9">
      <t>ジ</t>
    </rPh>
    <rPh sb="9" eb="11">
      <t>シエン</t>
    </rPh>
    <rPh sb="11" eb="13">
      <t>ジギョウ</t>
    </rPh>
    <rPh sb="14" eb="16">
      <t>シテイ</t>
    </rPh>
    <rPh sb="17" eb="18">
      <t>ウ</t>
    </rPh>
    <rPh sb="23" eb="25">
      <t>バアイ</t>
    </rPh>
    <rPh sb="26" eb="28">
      <t>キサイ</t>
    </rPh>
    <rPh sb="28" eb="30">
      <t>フヨウ</t>
    </rPh>
    <phoneticPr fontId="3"/>
  </si>
  <si>
    <t>児童発達支援管理責任者</t>
    <rPh sb="0" eb="2">
      <t>ジドウ</t>
    </rPh>
    <rPh sb="2" eb="4">
      <t>ハッタツ</t>
    </rPh>
    <rPh sb="4" eb="6">
      <t>シエン</t>
    </rPh>
    <rPh sb="6" eb="8">
      <t>カンリ</t>
    </rPh>
    <rPh sb="8" eb="11">
      <t>セキニンシャ</t>
    </rPh>
    <phoneticPr fontId="3"/>
  </si>
  <si>
    <t>看護師</t>
    <rPh sb="0" eb="3">
      <t>カンゴシ</t>
    </rPh>
    <phoneticPr fontId="3"/>
  </si>
  <si>
    <t>☆</t>
    <phoneticPr fontId="3"/>
  </si>
  <si>
    <t>機能訓練担当職員</t>
    <rPh sb="0" eb="2">
      <t>キノウ</t>
    </rPh>
    <rPh sb="2" eb="4">
      <t>クンレン</t>
    </rPh>
    <rPh sb="4" eb="6">
      <t>タントウ</t>
    </rPh>
    <rPh sb="6" eb="8">
      <t>ショクイン</t>
    </rPh>
    <phoneticPr fontId="3"/>
  </si>
  <si>
    <t>保育士又は児童指導員</t>
    <rPh sb="0" eb="3">
      <t>ホイクシ</t>
    </rPh>
    <rPh sb="3" eb="4">
      <t>マタ</t>
    </rPh>
    <rPh sb="5" eb="7">
      <t>ジドウ</t>
    </rPh>
    <rPh sb="7" eb="10">
      <t>シドウイン</t>
    </rPh>
    <phoneticPr fontId="3"/>
  </si>
  <si>
    <t>嘱託医</t>
    <rPh sb="0" eb="3">
      <t>ショクタクイ</t>
    </rPh>
    <phoneticPr fontId="3"/>
  </si>
  <si>
    <t>★</t>
    <phoneticPr fontId="3"/>
  </si>
  <si>
    <t>★…主として重症心身障がい児を通わせる場合のみ</t>
    <rPh sb="2" eb="3">
      <t>オモ</t>
    </rPh>
    <rPh sb="6" eb="8">
      <t>ジュウショウ</t>
    </rPh>
    <rPh sb="8" eb="10">
      <t>シンシン</t>
    </rPh>
    <rPh sb="10" eb="11">
      <t>ショウ</t>
    </rPh>
    <rPh sb="13" eb="14">
      <t>ジ</t>
    </rPh>
    <rPh sb="15" eb="16">
      <t>カヨ</t>
    </rPh>
    <rPh sb="19" eb="21">
      <t>バアイ</t>
    </rPh>
    <phoneticPr fontId="3"/>
  </si>
  <si>
    <t>☆…機能訓練を行う場合のみ</t>
    <rPh sb="2" eb="4">
      <t>キノウ</t>
    </rPh>
    <rPh sb="4" eb="6">
      <t>クンレン</t>
    </rPh>
    <rPh sb="7" eb="8">
      <t>オコナ</t>
    </rPh>
    <rPh sb="9" eb="11">
      <t>バアイ</t>
    </rPh>
    <phoneticPr fontId="3"/>
  </si>
  <si>
    <t>児童発達支援</t>
    <rPh sb="0" eb="2">
      <t>ジドウ</t>
    </rPh>
    <rPh sb="2" eb="4">
      <t>ハッタツ</t>
    </rPh>
    <rPh sb="4" eb="6">
      <t>シエン</t>
    </rPh>
    <phoneticPr fontId="3"/>
  </si>
  <si>
    <t>保育所等訪問支援</t>
    <rPh sb="0" eb="2">
      <t>ホイク</t>
    </rPh>
    <rPh sb="2" eb="3">
      <t>ショ</t>
    </rPh>
    <rPh sb="3" eb="4">
      <t>トウ</t>
    </rPh>
    <rPh sb="4" eb="6">
      <t>ホウモン</t>
    </rPh>
    <rPh sb="6" eb="8">
      <t>シエン</t>
    </rPh>
    <phoneticPr fontId="3"/>
  </si>
  <si>
    <t>児童発達支援管理責任者欠如減算</t>
    <rPh sb="0" eb="2">
      <t>ジドウ</t>
    </rPh>
    <rPh sb="2" eb="4">
      <t>ハッタツ</t>
    </rPh>
    <rPh sb="4" eb="6">
      <t>シエン</t>
    </rPh>
    <rPh sb="6" eb="8">
      <t>カンリ</t>
    </rPh>
    <rPh sb="8" eb="11">
      <t>セキニンシャ</t>
    </rPh>
    <rPh sb="11" eb="13">
      <t>ケツジョ</t>
    </rPh>
    <rPh sb="13" eb="15">
      <t>ゲンサン</t>
    </rPh>
    <phoneticPr fontId="4"/>
  </si>
  <si>
    <t>-</t>
    <phoneticPr fontId="3"/>
  </si>
  <si>
    <t xml:space="preserve">３か月毎の定員×
開所日数の130％
</t>
    <rPh sb="2" eb="3">
      <t>ツキ</t>
    </rPh>
    <rPh sb="3" eb="4">
      <t>ゴト</t>
    </rPh>
    <rPh sb="5" eb="7">
      <t>テイイン</t>
    </rPh>
    <rPh sb="9" eb="11">
      <t>カイショ</t>
    </rPh>
    <rPh sb="11" eb="13">
      <t>ニッスウ</t>
    </rPh>
    <phoneticPr fontId="3"/>
  </si>
  <si>
    <t>（令和　　年　　月　　日現在）</t>
    <rPh sb="1" eb="3">
      <t>レイワ</t>
    </rPh>
    <phoneticPr fontId="3"/>
  </si>
  <si>
    <t>その他指導員</t>
    <rPh sb="2" eb="3">
      <t>ホカ</t>
    </rPh>
    <rPh sb="3" eb="6">
      <t>シドウイン</t>
    </rPh>
    <phoneticPr fontId="3"/>
  </si>
  <si>
    <t>令和　　年　　月　　日現在</t>
    <rPh sb="0" eb="2">
      <t>レイワ</t>
    </rPh>
    <phoneticPr fontId="3"/>
  </si>
  <si>
    <t>自己評価結果等未公表減算</t>
    <phoneticPr fontId="4"/>
  </si>
  <si>
    <t>項目</t>
  </si>
  <si>
    <t>マニュアル等の有無</t>
  </si>
  <si>
    <t>①個別支援計画の作成状況等</t>
    <phoneticPr fontId="3"/>
  </si>
  <si>
    <t>（様式１）</t>
    <rPh sb="1" eb="3">
      <t>ヨウシキ</t>
    </rPh>
    <phoneticPr fontId="3"/>
  </si>
  <si>
    <t>（様式２）</t>
    <rPh sb="1" eb="3">
      <t>ヨウシキ</t>
    </rPh>
    <phoneticPr fontId="3"/>
  </si>
  <si>
    <t>（様式３）</t>
    <rPh sb="1" eb="3">
      <t>ヨウシキ</t>
    </rPh>
    <phoneticPr fontId="3"/>
  </si>
  <si>
    <t>（様式５）</t>
    <rPh sb="1" eb="3">
      <t>ヨウシキ</t>
    </rPh>
    <phoneticPr fontId="3"/>
  </si>
  <si>
    <t>（様式６）</t>
    <rPh sb="1" eb="3">
      <t>ヨウシキ</t>
    </rPh>
    <phoneticPr fontId="3"/>
  </si>
  <si>
    <t>（様式７）</t>
    <rPh sb="1" eb="3">
      <t>ヨウシキ</t>
    </rPh>
    <phoneticPr fontId="3"/>
  </si>
  <si>
    <t>（様式８）</t>
    <rPh sb="1" eb="3">
      <t>ヨウシキ</t>
    </rPh>
    <phoneticPr fontId="3"/>
  </si>
  <si>
    <t>（様式９）</t>
    <rPh sb="1" eb="3">
      <t>ヨウシキ</t>
    </rPh>
    <phoneticPr fontId="3"/>
  </si>
  <si>
    <t>ヒヤリハット記録</t>
    <phoneticPr fontId="3"/>
  </si>
  <si>
    <t>ハラスメント防止方針の明確化及び従業者への周知啓発の実施</t>
    <rPh sb="6" eb="10">
      <t>ボウシホウシン</t>
    </rPh>
    <rPh sb="11" eb="14">
      <t>メイカクカ</t>
    </rPh>
    <rPh sb="14" eb="15">
      <t>オヨ</t>
    </rPh>
    <rPh sb="16" eb="19">
      <t>ジュウギョウシャ</t>
    </rPh>
    <rPh sb="21" eb="25">
      <t>シュウチケイハツ</t>
    </rPh>
    <rPh sb="26" eb="28">
      <t>ジッシ</t>
    </rPh>
    <phoneticPr fontId="3"/>
  </si>
  <si>
    <t>相談窓口の設置及び従業者への周知</t>
    <rPh sb="0" eb="4">
      <t>ソウダンマドグチ</t>
    </rPh>
    <rPh sb="5" eb="7">
      <t>セッチ</t>
    </rPh>
    <rPh sb="7" eb="8">
      <t>オヨ</t>
    </rPh>
    <rPh sb="9" eb="12">
      <t>ジュウギョウシャ</t>
    </rPh>
    <rPh sb="14" eb="16">
      <t>シュウチ</t>
    </rPh>
    <phoneticPr fontId="3"/>
  </si>
  <si>
    <t>居宅訪問型児童発達支援</t>
    <rPh sb="0" eb="11">
      <t>キョタクホウモンガタジドウハッタツシエン</t>
    </rPh>
    <phoneticPr fontId="3"/>
  </si>
  <si>
    <t>１．協力医療機関の状況</t>
    <phoneticPr fontId="3"/>
  </si>
  <si>
    <t>※多機能型の場合、サービス毎に作成してください。</t>
  </si>
  <si>
    <t>　　　２．年度中途で事業を開始した場合の「年度当初職員数」欄は、事業開始年月日現在</t>
    <rPh sb="10" eb="12">
      <t>ジギョウ</t>
    </rPh>
    <rPh sb="13" eb="15">
      <t>カイシ</t>
    </rPh>
    <rPh sb="32" eb="34">
      <t>ジギョウ</t>
    </rPh>
    <rPh sb="34" eb="36">
      <t>カイシ</t>
    </rPh>
    <phoneticPr fontId="3"/>
  </si>
  <si>
    <t>　　　３．前年度に障がい児支援事業者の指定を受けていない場合、「前年度」の記載は不要です。</t>
    <rPh sb="5" eb="8">
      <t>ゼンネンド</t>
    </rPh>
    <rPh sb="9" eb="10">
      <t>ショウ</t>
    </rPh>
    <rPh sb="12" eb="13">
      <t>ジ</t>
    </rPh>
    <rPh sb="13" eb="15">
      <t>シエン</t>
    </rPh>
    <rPh sb="15" eb="18">
      <t>ジギョウシャ</t>
    </rPh>
    <rPh sb="19" eb="21">
      <t>シテイ</t>
    </rPh>
    <rPh sb="22" eb="23">
      <t>ウ</t>
    </rPh>
    <rPh sb="28" eb="30">
      <t>バアイ</t>
    </rPh>
    <rPh sb="32" eb="35">
      <t>ゼンネンド</t>
    </rPh>
    <rPh sb="37" eb="39">
      <t>キサイ</t>
    </rPh>
    <rPh sb="40" eb="42">
      <t>フヨウ</t>
    </rPh>
    <phoneticPr fontId="3"/>
  </si>
  <si>
    <t>　　　５．管理者が直接処遇職員を兼務する場合、「常勤換算後の人数」は当該管理者が兼務する</t>
    <rPh sb="5" eb="8">
      <t>カンリシャ</t>
    </rPh>
    <rPh sb="9" eb="11">
      <t>チョクセツ</t>
    </rPh>
    <rPh sb="11" eb="13">
      <t>ショグウ</t>
    </rPh>
    <rPh sb="13" eb="15">
      <t>ショクイン</t>
    </rPh>
    <rPh sb="16" eb="18">
      <t>ケンム</t>
    </rPh>
    <rPh sb="20" eb="22">
      <t>バアイ</t>
    </rPh>
    <rPh sb="24" eb="26">
      <t>ジョウキン</t>
    </rPh>
    <rPh sb="26" eb="28">
      <t>カンサン</t>
    </rPh>
    <rPh sb="28" eb="29">
      <t>ゴ</t>
    </rPh>
    <rPh sb="30" eb="31">
      <t>ニン</t>
    </rPh>
    <rPh sb="31" eb="32">
      <t>スウ</t>
    </rPh>
    <rPh sb="34" eb="36">
      <t>トウガイ</t>
    </rPh>
    <rPh sb="36" eb="39">
      <t>カンリシャ</t>
    </rPh>
    <rPh sb="40" eb="42">
      <t>ケンム</t>
    </rPh>
    <phoneticPr fontId="3"/>
  </si>
  <si>
    <t>　（注）　協力医療機関が複数の場合には、それぞれ記入してください。</t>
  </si>
  <si>
    <t>※障がい児入所施設及び児童発達支援センターを除いては、利用者の健康診断は義務づけられていません。</t>
    <rPh sb="1" eb="2">
      <t>ショウ</t>
    </rPh>
    <rPh sb="4" eb="5">
      <t>ジ</t>
    </rPh>
    <rPh sb="5" eb="7">
      <t>ニュウショ</t>
    </rPh>
    <rPh sb="7" eb="9">
      <t>シセツ</t>
    </rPh>
    <rPh sb="9" eb="10">
      <t>オヨ</t>
    </rPh>
    <rPh sb="11" eb="13">
      <t>ジドウ</t>
    </rPh>
    <rPh sb="13" eb="15">
      <t>ハッタツ</t>
    </rPh>
    <rPh sb="15" eb="17">
      <t>シエン</t>
    </rPh>
    <rPh sb="22" eb="23">
      <t>ノゾ</t>
    </rPh>
    <rPh sb="27" eb="30">
      <t>リヨウシャ</t>
    </rPh>
    <rPh sb="31" eb="33">
      <t>ケンコウ</t>
    </rPh>
    <rPh sb="33" eb="35">
      <t>シンダン</t>
    </rPh>
    <rPh sb="36" eb="38">
      <t>ギム</t>
    </rPh>
    <phoneticPr fontId="3"/>
  </si>
  <si>
    <t>（３）バイタルチェック(体温、血圧等の確認）の実施状況　</t>
    <rPh sb="12" eb="14">
      <t>タイオン</t>
    </rPh>
    <rPh sb="15" eb="17">
      <t>ケツアツ</t>
    </rPh>
    <rPh sb="17" eb="18">
      <t>トウ</t>
    </rPh>
    <rPh sb="19" eb="21">
      <t>カクニン</t>
    </rPh>
    <rPh sb="23" eb="25">
      <t>ジッシ</t>
    </rPh>
    <rPh sb="25" eb="27">
      <t>ジョウキョウ</t>
    </rPh>
    <phoneticPr fontId="3"/>
  </si>
  <si>
    <t>※多機能型・一体型の場合、サービス毎に作成してください。</t>
    <rPh sb="1" eb="4">
      <t>タキノウ</t>
    </rPh>
    <rPh sb="4" eb="5">
      <t>ガタ</t>
    </rPh>
    <rPh sb="6" eb="9">
      <t>イッタイガタ</t>
    </rPh>
    <rPh sb="10" eb="12">
      <t>バアイ</t>
    </rPh>
    <rPh sb="17" eb="18">
      <t>ゴト</t>
    </rPh>
    <rPh sb="19" eb="21">
      <t>サクセイ</t>
    </rPh>
    <phoneticPr fontId="3"/>
  </si>
  <si>
    <t>※直近の全職員（パ－トタイマ－、嘱託医も含む）の状況により記入してください。</t>
  </si>
  <si>
    <t xml:space="preserve">　・特に指示のあるもの以外は、今年度の状況を記入してください。            </t>
    <rPh sb="4" eb="6">
      <t>シジ</t>
    </rPh>
    <rPh sb="15" eb="16">
      <t>イマ</t>
    </rPh>
    <phoneticPr fontId="3"/>
  </si>
  <si>
    <t>　　　　　　　　年　　月　　日）</t>
    <phoneticPr fontId="3"/>
  </si>
  <si>
    <t>　・年については、西暦ではなく和暦を使用してください。</t>
    <rPh sb="2" eb="3">
      <t>ネン</t>
    </rPh>
    <rPh sb="9" eb="11">
      <t>セイレキ</t>
    </rPh>
    <rPh sb="15" eb="17">
      <t>ワレキ</t>
    </rPh>
    <rPh sb="18" eb="20">
      <t>シヨウ</t>
    </rPh>
    <phoneticPr fontId="3"/>
  </si>
  <si>
    <t>　　　１．当年度は運営指導実施日の前月又は、前々月までの状況を記入してください。</t>
    <phoneticPr fontId="3"/>
  </si>
  <si>
    <t>機能訓練担当職員の職種／その他職員の業務内容</t>
    <rPh sb="0" eb="8">
      <t>キノウクンレンタントウショクイン</t>
    </rPh>
    <rPh sb="9" eb="11">
      <t>ショクシュ</t>
    </rPh>
    <rPh sb="14" eb="15">
      <t>タ</t>
    </rPh>
    <rPh sb="15" eb="17">
      <t>ショクイン</t>
    </rPh>
    <rPh sb="18" eb="22">
      <t>ギョウムナイヨウ</t>
    </rPh>
    <phoneticPr fontId="3"/>
  </si>
  <si>
    <t>兼任する職種</t>
    <rPh sb="0" eb="2">
      <t>ケンニン</t>
    </rPh>
    <rPh sb="4" eb="6">
      <t>ショクシュ</t>
    </rPh>
    <phoneticPr fontId="3"/>
  </si>
  <si>
    <t>年</t>
    <rPh sb="0" eb="1">
      <t>ネン</t>
    </rPh>
    <phoneticPr fontId="3"/>
  </si>
  <si>
    <t>月</t>
    <rPh sb="0" eb="1">
      <t>ツキ</t>
    </rPh>
    <phoneticPr fontId="3"/>
  </si>
  <si>
    <t>常勤・非常勤</t>
    <phoneticPr fontId="3"/>
  </si>
  <si>
    <t>勤務形態</t>
    <rPh sb="0" eb="4">
      <t>キンムケイタイ</t>
    </rPh>
    <phoneticPr fontId="3"/>
  </si>
  <si>
    <t>常勤</t>
  </si>
  <si>
    <t>専任</t>
  </si>
  <si>
    <t>　職種選択し、兼任する職種に「２人目児童発達支援管理責任者」と記載してください。</t>
    <rPh sb="1" eb="3">
      <t>ショクシュ</t>
    </rPh>
    <rPh sb="3" eb="5">
      <t>センタク</t>
    </rPh>
    <rPh sb="7" eb="9">
      <t>ケンニン</t>
    </rPh>
    <rPh sb="11" eb="13">
      <t>ショクシュ</t>
    </rPh>
    <rPh sb="16" eb="18">
      <t>ヒトメ</t>
    </rPh>
    <rPh sb="18" eb="29">
      <t>ジドウハッタツシエンカンリセキニンシャ</t>
    </rPh>
    <rPh sb="31" eb="33">
      <t>キサイ</t>
    </rPh>
    <phoneticPr fontId="3"/>
  </si>
  <si>
    <t>※２人目児童発達支援管理責任者（OJT）と直接支援員を兼任する場合は、直接支援専門員としての</t>
    <rPh sb="2" eb="4">
      <t>ヒトメ</t>
    </rPh>
    <rPh sb="4" eb="15">
      <t>ジドウハッタツシエンカンリセキニンシャ</t>
    </rPh>
    <rPh sb="21" eb="25">
      <t>チョクセツシエン</t>
    </rPh>
    <rPh sb="25" eb="26">
      <t>イン</t>
    </rPh>
    <rPh sb="27" eb="29">
      <t>ケンニン</t>
    </rPh>
    <rPh sb="31" eb="33">
      <t>バアイ</t>
    </rPh>
    <rPh sb="35" eb="42">
      <t>チョクセツシエンセンモンイン</t>
    </rPh>
    <phoneticPr fontId="3"/>
  </si>
  <si>
    <t>２．衛生管理－コロナウイルス、インフルエンザ、腸管出血性大腸菌感染症、レジオネラ症等の予防対策及びその実施状況</t>
    <rPh sb="2" eb="4">
      <t>エイセイ</t>
    </rPh>
    <rPh sb="4" eb="6">
      <t>カンリ</t>
    </rPh>
    <rPh sb="23" eb="25">
      <t>チョウカン</t>
    </rPh>
    <rPh sb="25" eb="28">
      <t>シュッケツセイ</t>
    </rPh>
    <rPh sb="28" eb="31">
      <t>ダイチョウキン</t>
    </rPh>
    <rPh sb="31" eb="34">
      <t>カンセンショウ</t>
    </rPh>
    <rPh sb="40" eb="41">
      <t>ショウ</t>
    </rPh>
    <rPh sb="47" eb="48">
      <t>オヨ</t>
    </rPh>
    <rPh sb="53" eb="55">
      <t>ジョウキョウ</t>
    </rPh>
    <phoneticPr fontId="3"/>
  </si>
  <si>
    <t>　※多機能型・一体型の場合、サービス毎に作成してください。</t>
    <phoneticPr fontId="4"/>
  </si>
  <si>
    <t>サービスの種類</t>
    <rPh sb="5" eb="7">
      <t>シュルイ</t>
    </rPh>
    <phoneticPr fontId="4"/>
  </si>
  <si>
    <t>該当の有無</t>
    <rPh sb="0" eb="2">
      <t>ガイトウ</t>
    </rPh>
    <rPh sb="3" eb="5">
      <t>ウム</t>
    </rPh>
    <phoneticPr fontId="3"/>
  </si>
  <si>
    <t>虐待防止措置未実施減算</t>
    <rPh sb="0" eb="2">
      <t>ギャクタイ</t>
    </rPh>
    <rPh sb="2" eb="4">
      <t>ボウシ</t>
    </rPh>
    <rPh sb="4" eb="6">
      <t>ソチ</t>
    </rPh>
    <rPh sb="6" eb="9">
      <t>ミジッシ</t>
    </rPh>
    <rPh sb="9" eb="11">
      <t>ゲンサン</t>
    </rPh>
    <phoneticPr fontId="4"/>
  </si>
  <si>
    <t>身体拘束廃止未実施減算</t>
    <rPh sb="0" eb="4">
      <t>シンタイコウソク</t>
    </rPh>
    <rPh sb="4" eb="6">
      <t>ハイシ</t>
    </rPh>
    <rPh sb="6" eb="11">
      <t>ミジッシゲンサン</t>
    </rPh>
    <phoneticPr fontId="4"/>
  </si>
  <si>
    <t>業務継続計画未策定減算</t>
    <rPh sb="0" eb="6">
      <t>ギョウムケイゾクケイカク</t>
    </rPh>
    <rPh sb="6" eb="9">
      <t>ミサクテイ</t>
    </rPh>
    <rPh sb="9" eb="11">
      <t>ゲンサン</t>
    </rPh>
    <phoneticPr fontId="4"/>
  </si>
  <si>
    <t>情報公表未報告減算</t>
    <rPh sb="0" eb="4">
      <t>ジョウホウコウヒョウ</t>
    </rPh>
    <rPh sb="4" eb="9">
      <t>ミホウコクゲンサン</t>
    </rPh>
    <phoneticPr fontId="4"/>
  </si>
  <si>
    <t>サービスの種類</t>
    <phoneticPr fontId="4"/>
  </si>
  <si>
    <t>算定した期間</t>
    <rPh sb="0" eb="2">
      <t>サンテイ</t>
    </rPh>
    <rPh sb="4" eb="6">
      <t>キカン</t>
    </rPh>
    <phoneticPr fontId="4"/>
  </si>
  <si>
    <t>１週間あたりの平均勤務時間</t>
    <rPh sb="1" eb="3">
      <t>シュウカン</t>
    </rPh>
    <rPh sb="7" eb="9">
      <t>ヘイキン</t>
    </rPh>
    <rPh sb="9" eb="11">
      <t>キンム</t>
    </rPh>
    <rPh sb="11" eb="13">
      <t>ジカン</t>
    </rPh>
    <phoneticPr fontId="3"/>
  </si>
  <si>
    <t>▽児童発達支援管理責任者氏名</t>
    <phoneticPr fontId="3"/>
  </si>
  <si>
    <t>▽計画作成状況</t>
    <phoneticPr fontId="3"/>
  </si>
  <si>
    <t>▽計画の見直し時期の考え方</t>
    <phoneticPr fontId="3"/>
  </si>
  <si>
    <t>　利用児童　　　　　　名中　　　　　　名作成</t>
    <rPh sb="1" eb="5">
      <t>リヨウジドウ</t>
    </rPh>
    <rPh sb="11" eb="12">
      <t>メイ</t>
    </rPh>
    <rPh sb="12" eb="13">
      <t>チュウ</t>
    </rPh>
    <rPh sb="19" eb="20">
      <t>メイ</t>
    </rPh>
    <rPh sb="20" eb="22">
      <t>サクセイ</t>
    </rPh>
    <phoneticPr fontId="3"/>
  </si>
  <si>
    <t>担当者名</t>
    <rPh sb="0" eb="4">
      <t>タントウシャメイ</t>
    </rPh>
    <phoneticPr fontId="3"/>
  </si>
  <si>
    <t>従業者の誓約書</t>
    <phoneticPr fontId="3"/>
  </si>
  <si>
    <t>個人情報保護規程等の策定</t>
    <phoneticPr fontId="3"/>
  </si>
  <si>
    <t>利用者及びその家族の同意書</t>
    <phoneticPr fontId="3"/>
  </si>
  <si>
    <t>苦情解決のためのマニュアル</t>
    <phoneticPr fontId="3"/>
  </si>
  <si>
    <t>指定申請書、変更届等、福岡市に提出した書類の写し一式</t>
    <rPh sb="0" eb="6">
      <t>シテイシンセ</t>
    </rPh>
    <rPh sb="6" eb="8">
      <t>ヘンコウ</t>
    </rPh>
    <rPh sb="8" eb="10">
      <t>トドケトウ</t>
    </rPh>
    <rPh sb="11" eb="14">
      <t>フクオカシ</t>
    </rPh>
    <rPh sb="15" eb="17">
      <t>テイシュツ</t>
    </rPh>
    <rPh sb="19" eb="21">
      <t>ショルイ</t>
    </rPh>
    <rPh sb="22" eb="23">
      <t>ウツ</t>
    </rPh>
    <rPh sb="24" eb="26">
      <t>イッシキ</t>
    </rPh>
    <phoneticPr fontId="3"/>
  </si>
  <si>
    <t>支援記録</t>
    <rPh sb="0" eb="4">
      <t>シエンキロク</t>
    </rPh>
    <phoneticPr fontId="3"/>
  </si>
  <si>
    <t>通常どおり、鍵付きキャビネットに入れた状態にしてください。</t>
    <rPh sb="0" eb="2">
      <t>ツウジョウ</t>
    </rPh>
    <rPh sb="6" eb="8">
      <t>カギツ</t>
    </rPh>
    <rPh sb="16" eb="17">
      <t>イ</t>
    </rPh>
    <rPh sb="19" eb="21">
      <t>ジョウタイ</t>
    </rPh>
    <phoneticPr fontId="3"/>
  </si>
  <si>
    <t>システム等で管理を行っている場合には、確認可能なＰＣをご準備ください。</t>
    <rPh sb="4" eb="5">
      <t>トウ</t>
    </rPh>
    <rPh sb="6" eb="8">
      <t>カンリ</t>
    </rPh>
    <rPh sb="9" eb="10">
      <t>オコナ</t>
    </rPh>
    <rPh sb="14" eb="16">
      <t>バアイ</t>
    </rPh>
    <rPh sb="19" eb="21">
      <t>カクニン</t>
    </rPh>
    <rPh sb="21" eb="23">
      <t>カノウ</t>
    </rPh>
    <rPh sb="28" eb="30">
      <t>ジュンビ</t>
    </rPh>
    <phoneticPr fontId="3"/>
  </si>
  <si>
    <t>契約書、重要事項説明書、同意書等</t>
    <rPh sb="0" eb="3">
      <t>ケイヤクショ</t>
    </rPh>
    <rPh sb="4" eb="11">
      <t>ジュウヨウジコウセツメイショ</t>
    </rPh>
    <rPh sb="12" eb="16">
      <t>ドウイショトウ</t>
    </rPh>
    <phoneticPr fontId="3"/>
  </si>
  <si>
    <t>会議録</t>
    <rPh sb="0" eb="3">
      <t>カイギロク</t>
    </rPh>
    <phoneticPr fontId="3"/>
  </si>
  <si>
    <t>事故報告書、ヒヤリハット報告書</t>
    <rPh sb="0" eb="5">
      <t>ジコホウコクショ</t>
    </rPh>
    <rPh sb="12" eb="15">
      <t>ホウコクショ</t>
    </rPh>
    <phoneticPr fontId="3"/>
  </si>
  <si>
    <t>業務日誌</t>
    <rPh sb="0" eb="4">
      <t>ギョウムニッシ</t>
    </rPh>
    <phoneticPr fontId="3"/>
  </si>
  <si>
    <t>送迎記録</t>
    <rPh sb="0" eb="4">
      <t>ソウゲイキロク</t>
    </rPh>
    <phoneticPr fontId="3"/>
  </si>
  <si>
    <t>必要な事項</t>
    <rPh sb="0" eb="2">
      <t>ヒツヨウ</t>
    </rPh>
    <rPh sb="3" eb="5">
      <t>ジコウ</t>
    </rPh>
    <phoneticPr fontId="3"/>
  </si>
  <si>
    <t>▽（福岡市の地域防災計画に定められている要配慮者利用施設のみ）避難確保計画の策定</t>
    <rPh sb="31" eb="37">
      <t>ヒナンカクホケイカク</t>
    </rPh>
    <rPh sb="38" eb="40">
      <t>サクテイ</t>
    </rPh>
    <phoneticPr fontId="3"/>
  </si>
  <si>
    <t>避難確保計画</t>
    <phoneticPr fontId="3"/>
  </si>
  <si>
    <t>▽児童の乗車及び降車の際の、点呼等による所在の確認</t>
    <rPh sb="1" eb="3">
      <t>ジドウ</t>
    </rPh>
    <rPh sb="4" eb="6">
      <t>ジョウシャ</t>
    </rPh>
    <rPh sb="6" eb="7">
      <t>オヨ</t>
    </rPh>
    <rPh sb="8" eb="10">
      <t>コウシャ</t>
    </rPh>
    <rPh sb="11" eb="12">
      <t>サイ</t>
    </rPh>
    <rPh sb="14" eb="17">
      <t>テンコトウ</t>
    </rPh>
    <rPh sb="20" eb="22">
      <t>ショザイ</t>
    </rPh>
    <rPh sb="23" eb="25">
      <t>カクニン</t>
    </rPh>
    <phoneticPr fontId="3"/>
  </si>
  <si>
    <t>▽見落とし防止に関する装置の設置、装置の使用による所在の確認</t>
    <rPh sb="1" eb="3">
      <t>ミオ</t>
    </rPh>
    <rPh sb="5" eb="7">
      <t>ボウシ</t>
    </rPh>
    <rPh sb="8" eb="9">
      <t>カン</t>
    </rPh>
    <rPh sb="11" eb="13">
      <t>ソウチ</t>
    </rPh>
    <rPh sb="14" eb="16">
      <t>セッチ</t>
    </rPh>
    <rPh sb="17" eb="19">
      <t>ソウチ</t>
    </rPh>
    <rPh sb="20" eb="22">
      <t>シヨウ</t>
    </rPh>
    <rPh sb="25" eb="27">
      <t>ショザイ</t>
    </rPh>
    <rPh sb="28" eb="30">
      <t>カクニン</t>
    </rPh>
    <phoneticPr fontId="3"/>
  </si>
  <si>
    <t>所在確認の手順書</t>
    <rPh sb="0" eb="4">
      <t>ショザイカクニン</t>
    </rPh>
    <rPh sb="5" eb="8">
      <t>テジュンショ</t>
    </rPh>
    <phoneticPr fontId="3"/>
  </si>
  <si>
    <t>▽施設及び飲用に供する水の衛生的な管理、健康管理等に必要な機械器具等の管理</t>
    <rPh sb="1" eb="4">
      <t>シセツオヨ</t>
    </rPh>
    <rPh sb="5" eb="7">
      <t>インヨウ</t>
    </rPh>
    <rPh sb="8" eb="9">
      <t>キョウ</t>
    </rPh>
    <rPh sb="11" eb="12">
      <t>ミズ</t>
    </rPh>
    <rPh sb="13" eb="16">
      <t>エイセイテキ</t>
    </rPh>
    <rPh sb="17" eb="19">
      <t>カンリ</t>
    </rPh>
    <rPh sb="20" eb="25">
      <t>ケンコウカンリトウ</t>
    </rPh>
    <rPh sb="26" eb="28">
      <t>ヒツヨウ</t>
    </rPh>
    <rPh sb="29" eb="34">
      <t>キカイキグトウ</t>
    </rPh>
    <rPh sb="35" eb="37">
      <t>カンリ</t>
    </rPh>
    <phoneticPr fontId="3"/>
  </si>
  <si>
    <t>衛生管理マニュアル</t>
    <rPh sb="0" eb="4">
      <t>エイセイカンリ</t>
    </rPh>
    <phoneticPr fontId="3"/>
  </si>
  <si>
    <t>身体拘束実施の記録</t>
    <rPh sb="0" eb="6">
      <t>シンタイコウソクジッシ</t>
    </rPh>
    <rPh sb="7" eb="9">
      <t>キロク</t>
    </rPh>
    <phoneticPr fontId="3"/>
  </si>
  <si>
    <t>▽虐待防止のための措置を実施するための担当者の設置</t>
    <rPh sb="1" eb="5">
      <t>ギャクタイボウシ</t>
    </rPh>
    <rPh sb="9" eb="11">
      <t>ソチ</t>
    </rPh>
    <rPh sb="12" eb="14">
      <t>ジッシ</t>
    </rPh>
    <rPh sb="19" eb="22">
      <t>タントウシャ</t>
    </rPh>
    <rPh sb="23" eb="25">
      <t>セッチ</t>
    </rPh>
    <phoneticPr fontId="3"/>
  </si>
  <si>
    <t>虐待の防止のための担当者の設置</t>
    <rPh sb="0" eb="2">
      <t>ギャクタイ</t>
    </rPh>
    <rPh sb="3" eb="5">
      <t>ボウシ</t>
    </rPh>
    <rPh sb="9" eb="12">
      <t>タントウシャ</t>
    </rPh>
    <rPh sb="13" eb="15">
      <t>セッチ</t>
    </rPh>
    <phoneticPr fontId="3"/>
  </si>
  <si>
    <t>▽従業者及び従業者であった者に対して個人情報保護に係る措置</t>
    <phoneticPr fontId="3"/>
  </si>
  <si>
    <t>▽利用者及びその家族の個人情報の提供に関する書面による同意の取組</t>
    <phoneticPr fontId="3"/>
  </si>
  <si>
    <t>▽苦情を受けるための窓口の設置</t>
    <rPh sb="1" eb="3">
      <t>クジョウ</t>
    </rPh>
    <rPh sb="4" eb="5">
      <t>ウ</t>
    </rPh>
    <rPh sb="10" eb="12">
      <t>マドグチ</t>
    </rPh>
    <rPh sb="13" eb="15">
      <t>セッチ</t>
    </rPh>
    <phoneticPr fontId="3"/>
  </si>
  <si>
    <t>▽苦情の内容の記録</t>
    <rPh sb="1" eb="3">
      <t>クジョウ</t>
    </rPh>
    <rPh sb="4" eb="6">
      <t>ナイヨウ</t>
    </rPh>
    <rPh sb="7" eb="9">
      <t>キロク</t>
    </rPh>
    <phoneticPr fontId="3"/>
  </si>
  <si>
    <t>苦情対応記録</t>
    <rPh sb="2" eb="6">
      <t>タイオウキロク</t>
    </rPh>
    <phoneticPr fontId="3"/>
  </si>
  <si>
    <t>苦情受付担当者の設置</t>
    <rPh sb="0" eb="2">
      <t>クジョウ</t>
    </rPh>
    <rPh sb="2" eb="7">
      <t>ウケツケタントウシャ</t>
    </rPh>
    <rPh sb="8" eb="10">
      <t>セッチ</t>
    </rPh>
    <phoneticPr fontId="3"/>
  </si>
  <si>
    <t>苦情解決責任者の設置</t>
    <rPh sb="0" eb="2">
      <t>クジョウ</t>
    </rPh>
    <rPh sb="2" eb="4">
      <t>カイケツ</t>
    </rPh>
    <rPh sb="4" eb="7">
      <t>セキニンシャ</t>
    </rPh>
    <rPh sb="8" eb="10">
      <t>セッチ</t>
    </rPh>
    <phoneticPr fontId="3"/>
  </si>
  <si>
    <t>②緊急時等の対応</t>
    <rPh sb="1" eb="5">
      <t>キンキュウジトウ</t>
    </rPh>
    <rPh sb="6" eb="8">
      <t>タイオウ</t>
    </rPh>
    <phoneticPr fontId="3"/>
  </si>
  <si>
    <t>▽利用中の障がい児の急変が生じた場合や必要な場合の、速やかな医療機関への連絡</t>
    <rPh sb="1" eb="4">
      <t>リヨウチュウ</t>
    </rPh>
    <rPh sb="5" eb="6">
      <t>ショウ</t>
    </rPh>
    <rPh sb="8" eb="9">
      <t>ジ</t>
    </rPh>
    <rPh sb="10" eb="12">
      <t>キュウヘン</t>
    </rPh>
    <rPh sb="13" eb="14">
      <t>ショウ</t>
    </rPh>
    <rPh sb="16" eb="18">
      <t>バアイ</t>
    </rPh>
    <rPh sb="19" eb="21">
      <t>ヒツヨウ</t>
    </rPh>
    <rPh sb="22" eb="24">
      <t>バアイ</t>
    </rPh>
    <rPh sb="26" eb="27">
      <t>スミ</t>
    </rPh>
    <rPh sb="30" eb="34">
      <t>イリョウキカン</t>
    </rPh>
    <rPh sb="36" eb="38">
      <t>レンラク</t>
    </rPh>
    <phoneticPr fontId="3"/>
  </si>
  <si>
    <t>緊急時対応マニュアル</t>
    <rPh sb="0" eb="3">
      <t>キンキュウジ</t>
    </rPh>
    <rPh sb="3" eb="5">
      <t>タイオウ</t>
    </rPh>
    <phoneticPr fontId="3"/>
  </si>
  <si>
    <t>対応記録</t>
    <rPh sb="0" eb="4">
      <t>タイオウキロク</t>
    </rPh>
    <phoneticPr fontId="3"/>
  </si>
  <si>
    <t>管理者・従業者への報告・連絡</t>
    <phoneticPr fontId="3"/>
  </si>
  <si>
    <t>▽職場におけるハラスメント防止</t>
    <rPh sb="1" eb="3">
      <t>ショクバ</t>
    </rPh>
    <rPh sb="13" eb="15">
      <t>ボウシ</t>
    </rPh>
    <phoneticPr fontId="3"/>
  </si>
  <si>
    <t>▽市町村、当該障がい所の家族等への連絡</t>
    <rPh sb="1" eb="4">
      <t>シチョウソン</t>
    </rPh>
    <rPh sb="5" eb="7">
      <t>トウガイ</t>
    </rPh>
    <rPh sb="7" eb="8">
      <t>ショウ</t>
    </rPh>
    <rPh sb="10" eb="11">
      <t>ジョ</t>
    </rPh>
    <rPh sb="12" eb="15">
      <t>カゾクトウ</t>
    </rPh>
    <rPh sb="17" eb="19">
      <t>レンラク</t>
    </rPh>
    <phoneticPr fontId="3"/>
  </si>
  <si>
    <t>対応記録</t>
    <rPh sb="0" eb="4">
      <t>タイオウキロク</t>
    </rPh>
    <phoneticPr fontId="3"/>
  </si>
  <si>
    <t>事故報告書・ヒヤリハット記録</t>
    <rPh sb="0" eb="5">
      <t>ジコホウコクショ</t>
    </rPh>
    <rPh sb="12" eb="14">
      <t>キロク</t>
    </rPh>
    <phoneticPr fontId="3"/>
  </si>
  <si>
    <t>▽事故の状況及び事故に際してとった措置の記録</t>
    <rPh sb="1" eb="3">
      <t>ジコ</t>
    </rPh>
    <rPh sb="4" eb="6">
      <t>ジョウキョウ</t>
    </rPh>
    <rPh sb="6" eb="7">
      <t>オヨ</t>
    </rPh>
    <rPh sb="8" eb="10">
      <t>ジコ</t>
    </rPh>
    <rPh sb="11" eb="12">
      <t>サイ</t>
    </rPh>
    <rPh sb="17" eb="19">
      <t>ソチ</t>
    </rPh>
    <rPh sb="20" eb="22">
      <t>キロク</t>
    </rPh>
    <phoneticPr fontId="3"/>
  </si>
  <si>
    <t>▽必要に応じた速やかな損害賠償</t>
    <rPh sb="1" eb="3">
      <t>ヒツヨウ</t>
    </rPh>
    <rPh sb="4" eb="5">
      <t>オウ</t>
    </rPh>
    <rPh sb="7" eb="8">
      <t>スミ</t>
    </rPh>
    <rPh sb="11" eb="15">
      <t>ソンガイバイショウ</t>
    </rPh>
    <phoneticPr fontId="3"/>
  </si>
  <si>
    <t>事故対応マニュアル</t>
    <rPh sb="0" eb="4">
      <t>ジコタイオウ</t>
    </rPh>
    <phoneticPr fontId="3"/>
  </si>
  <si>
    <t>通常どおり、鍵付きキャビネットに入れた状態にしてください。</t>
    <phoneticPr fontId="3"/>
  </si>
  <si>
    <t>▽（やむを得ず身体拘束を行う場合）様態、時間、障がい児の心身の状況、緊急やむを得えない理由等の記録</t>
    <rPh sb="5" eb="6">
      <t>エ</t>
    </rPh>
    <rPh sb="7" eb="11">
      <t>シンタイコウソク</t>
    </rPh>
    <rPh sb="12" eb="13">
      <t>オコナ</t>
    </rPh>
    <rPh sb="14" eb="16">
      <t>バアイ</t>
    </rPh>
    <rPh sb="17" eb="19">
      <t>ヨウタイ</t>
    </rPh>
    <rPh sb="20" eb="22">
      <t>ジカン</t>
    </rPh>
    <rPh sb="23" eb="24">
      <t>ショウ</t>
    </rPh>
    <rPh sb="26" eb="27">
      <t>ジ</t>
    </rPh>
    <rPh sb="28" eb="30">
      <t>シンシン</t>
    </rPh>
    <rPh sb="31" eb="33">
      <t>ジョウキョウ</t>
    </rPh>
    <rPh sb="34" eb="36">
      <t>キンキュウ</t>
    </rPh>
    <rPh sb="39" eb="40">
      <t>エ</t>
    </rPh>
    <rPh sb="43" eb="46">
      <t>リユウトウ</t>
    </rPh>
    <rPh sb="47" eb="49">
      <t>キロク</t>
    </rPh>
    <phoneticPr fontId="3"/>
  </si>
  <si>
    <r>
      <t>令和</t>
    </r>
    <r>
      <rPr>
        <sz val="11"/>
        <color rgb="FFFF0000"/>
        <rFont val="ＭＳ Ｐゴシック"/>
        <family val="3"/>
        <charset val="128"/>
      </rPr>
      <t>７</t>
    </r>
    <r>
      <rPr>
        <sz val="11"/>
        <rFont val="ＭＳ Ｐゴシック"/>
        <family val="3"/>
        <charset val="128"/>
      </rPr>
      <t>年度</t>
    </r>
    <rPh sb="0" eb="2">
      <t>レイワ</t>
    </rPh>
    <rPh sb="3" eb="4">
      <t>ネン</t>
    </rPh>
    <rPh sb="4" eb="5">
      <t>ド</t>
    </rPh>
    <phoneticPr fontId="3"/>
  </si>
  <si>
    <t>放課後等デイサービス</t>
  </si>
  <si>
    <t>例</t>
    <rPh sb="0" eb="1">
      <t>レイ</t>
    </rPh>
    <phoneticPr fontId="4"/>
  </si>
  <si>
    <t>児童指導員等加配加算（常勤専従・経験5年以上）</t>
    <rPh sb="0" eb="6">
      <t>ジドウシドウイントウ</t>
    </rPh>
    <rPh sb="6" eb="10">
      <t>カハイカサン</t>
    </rPh>
    <rPh sb="11" eb="13">
      <t>ジョウキン</t>
    </rPh>
    <rPh sb="13" eb="15">
      <t>センジュウ</t>
    </rPh>
    <rPh sb="16" eb="18">
      <t>ケイケン</t>
    </rPh>
    <rPh sb="19" eb="20">
      <t>ネン</t>
    </rPh>
    <rPh sb="20" eb="22">
      <t>イジョウ</t>
    </rPh>
    <phoneticPr fontId="4"/>
  </si>
  <si>
    <t>R6.4．1～現在</t>
    <rPh sb="7" eb="9">
      <t>ゲンザイ</t>
    </rPh>
    <phoneticPr fontId="4"/>
  </si>
  <si>
    <t>加算名及び算定区分</t>
    <rPh sb="0" eb="2">
      <t>カサン</t>
    </rPh>
    <rPh sb="2" eb="3">
      <t>メイ</t>
    </rPh>
    <rPh sb="3" eb="4">
      <t>オヨ</t>
    </rPh>
    <rPh sb="5" eb="7">
      <t>サンテイ</t>
    </rPh>
    <rPh sb="7" eb="9">
      <t>クブン</t>
    </rPh>
    <phoneticPr fontId="3"/>
  </si>
  <si>
    <t>出勤簿、タイムカード、勤務予定（実績）表など</t>
    <rPh sb="0" eb="3">
      <t>シュッキンボ</t>
    </rPh>
    <rPh sb="11" eb="15">
      <t>キンムヨテイ</t>
    </rPh>
    <rPh sb="16" eb="18">
      <t>ジッセキ</t>
    </rPh>
    <rPh sb="19" eb="20">
      <t>ヒョウ</t>
    </rPh>
    <phoneticPr fontId="3"/>
  </si>
  <si>
    <t>全従業員の雇用契約書、労働条件通知書、秘密保持契約書など</t>
    <rPh sb="0" eb="4">
      <t>ゼンジュウギョウイン</t>
    </rPh>
    <rPh sb="5" eb="10">
      <t>コヨウケイヤクショ</t>
    </rPh>
    <rPh sb="11" eb="13">
      <t>ロウドウ</t>
    </rPh>
    <rPh sb="13" eb="18">
      <t>ジョウケンツウチショ</t>
    </rPh>
    <rPh sb="19" eb="21">
      <t>ヒミツ</t>
    </rPh>
    <rPh sb="21" eb="23">
      <t>ホジ</t>
    </rPh>
    <rPh sb="23" eb="26">
      <t>ケイヤクショ</t>
    </rPh>
    <phoneticPr fontId="3"/>
  </si>
  <si>
    <t>賃金台帳など給与支給明細が分かるもの</t>
    <rPh sb="0" eb="4">
      <t>チンギンダイチョウ</t>
    </rPh>
    <rPh sb="6" eb="8">
      <t>キュウヨ</t>
    </rPh>
    <rPh sb="8" eb="10">
      <t>シキュウ</t>
    </rPh>
    <rPh sb="10" eb="12">
      <t>メイサイ</t>
    </rPh>
    <rPh sb="13" eb="14">
      <t>ワ</t>
    </rPh>
    <phoneticPr fontId="3"/>
  </si>
  <si>
    <t>個別支援計画、個別支援計画の原案、個別支援会議の記録など</t>
    <rPh sb="0" eb="6">
      <t>コベツシエンケイカク</t>
    </rPh>
    <rPh sb="7" eb="13">
      <t>コベツシエンケイカク</t>
    </rPh>
    <rPh sb="14" eb="16">
      <t>ゲンアン</t>
    </rPh>
    <rPh sb="17" eb="23">
      <t>コベツシエンカイギ</t>
    </rPh>
    <rPh sb="24" eb="26">
      <t>キロク</t>
    </rPh>
    <phoneticPr fontId="3"/>
  </si>
  <si>
    <t>受給者証の写し</t>
    <rPh sb="0" eb="4">
      <t>ジュキュウシャショウ</t>
    </rPh>
    <rPh sb="5" eb="6">
      <t>ウツ</t>
    </rPh>
    <phoneticPr fontId="3"/>
  </si>
  <si>
    <t>　勤務実態等を確認できるもの</t>
    <rPh sb="1" eb="6">
      <t>キンムジッタイトウ</t>
    </rPh>
    <rPh sb="7" eb="9">
      <t>カクニン</t>
    </rPh>
    <phoneticPr fontId="3"/>
  </si>
  <si>
    <t>　運営に関するもの</t>
    <rPh sb="1" eb="3">
      <t>ウンエイ</t>
    </rPh>
    <rPh sb="4" eb="5">
      <t>カン</t>
    </rPh>
    <phoneticPr fontId="3"/>
  </si>
  <si>
    <t>　請求内容を確認できるもの</t>
    <rPh sb="1" eb="3">
      <t>セイキュウ</t>
    </rPh>
    <rPh sb="3" eb="5">
      <t>ナイヨウ</t>
    </rPh>
    <rPh sb="6" eb="8">
      <t>カクニン</t>
    </rPh>
    <phoneticPr fontId="3"/>
  </si>
  <si>
    <r>
      <t>実績記録票、給付費明細書、領収証等の障がい児支援給付費請求に関する書類一式（令和</t>
    </r>
    <r>
      <rPr>
        <sz val="10"/>
        <color rgb="FFFF0000"/>
        <rFont val="ＭＳ 明朝"/>
        <family val="1"/>
        <charset val="128"/>
      </rPr>
      <t>６</t>
    </r>
    <r>
      <rPr>
        <sz val="10"/>
        <rFont val="ＭＳ 明朝"/>
        <family val="1"/>
        <charset val="128"/>
      </rPr>
      <t>年度、令和</t>
    </r>
    <r>
      <rPr>
        <sz val="10"/>
        <color rgb="FFFF0000"/>
        <rFont val="ＭＳ 明朝"/>
        <family val="1"/>
        <charset val="128"/>
      </rPr>
      <t>７</t>
    </r>
    <r>
      <rPr>
        <sz val="10"/>
        <rFont val="ＭＳ 明朝"/>
        <family val="1"/>
        <charset val="128"/>
      </rPr>
      <t>年度分）</t>
    </r>
    <rPh sb="0" eb="5">
      <t>ジッセキキロクヒョウ</t>
    </rPh>
    <rPh sb="6" eb="8">
      <t>キュウフ</t>
    </rPh>
    <rPh sb="8" eb="9">
      <t>ヒ</t>
    </rPh>
    <rPh sb="9" eb="12">
      <t>メイサイショ</t>
    </rPh>
    <rPh sb="13" eb="16">
      <t>リョウシュウショウ</t>
    </rPh>
    <rPh sb="16" eb="17">
      <t>トウ</t>
    </rPh>
    <rPh sb="18" eb="19">
      <t>ショウ</t>
    </rPh>
    <rPh sb="21" eb="29">
      <t>ジシエンキュウフヒセイキュウ</t>
    </rPh>
    <rPh sb="30" eb="31">
      <t>カン</t>
    </rPh>
    <rPh sb="33" eb="35">
      <t>ショルイ</t>
    </rPh>
    <rPh sb="35" eb="37">
      <t>イッシキ</t>
    </rPh>
    <rPh sb="38" eb="40">
      <t>レイワ</t>
    </rPh>
    <rPh sb="41" eb="43">
      <t>ネンド</t>
    </rPh>
    <rPh sb="44" eb="46">
      <t>レイワ</t>
    </rPh>
    <rPh sb="47" eb="50">
      <t>ネンドブン</t>
    </rPh>
    <phoneticPr fontId="3"/>
  </si>
  <si>
    <t>　※安全装置の設置が義務付けられた車両（送迎車）について、設置の有無を確認させてただく場合がございます。</t>
    <rPh sb="2" eb="6">
      <t>アンゼンソウチ</t>
    </rPh>
    <rPh sb="7" eb="9">
      <t>セッチ</t>
    </rPh>
    <rPh sb="10" eb="13">
      <t>ギムヅ</t>
    </rPh>
    <rPh sb="17" eb="19">
      <t>シャリョウ</t>
    </rPh>
    <rPh sb="20" eb="23">
      <t>ソウゲイシャ</t>
    </rPh>
    <rPh sb="29" eb="31">
      <t>セッチ</t>
    </rPh>
    <rPh sb="32" eb="34">
      <t>ウム</t>
    </rPh>
    <rPh sb="35" eb="37">
      <t>カクニン</t>
    </rPh>
    <rPh sb="43" eb="45">
      <t>バアイ</t>
    </rPh>
    <phoneticPr fontId="3"/>
  </si>
  <si>
    <t>加算の算定にあたって個別に作成が必要な計画、記録等（例：専門的支援実施計画、専門的支援実施の記録など）</t>
    <rPh sb="0" eb="2">
      <t>カサン</t>
    </rPh>
    <rPh sb="3" eb="5">
      <t>サンテイ</t>
    </rPh>
    <rPh sb="10" eb="12">
      <t>コベツ</t>
    </rPh>
    <rPh sb="13" eb="15">
      <t>サクセイ</t>
    </rPh>
    <rPh sb="16" eb="18">
      <t>ヒツヨウ</t>
    </rPh>
    <rPh sb="19" eb="21">
      <t>ケイカク</t>
    </rPh>
    <rPh sb="22" eb="24">
      <t>キロク</t>
    </rPh>
    <rPh sb="24" eb="25">
      <t>トウ</t>
    </rPh>
    <rPh sb="26" eb="27">
      <t>レイ</t>
    </rPh>
    <rPh sb="28" eb="31">
      <t>センモンテキ</t>
    </rPh>
    <rPh sb="31" eb="33">
      <t>シエン</t>
    </rPh>
    <rPh sb="33" eb="35">
      <t>ジッシ</t>
    </rPh>
    <rPh sb="35" eb="37">
      <t>ケイカク</t>
    </rPh>
    <rPh sb="38" eb="41">
      <t>センモンテキ</t>
    </rPh>
    <rPh sb="41" eb="45">
      <t>シエンジッシ</t>
    </rPh>
    <rPh sb="46" eb="48">
      <t>キロク</t>
    </rPh>
    <phoneticPr fontId="3"/>
  </si>
  <si>
    <t>厚生年金保険、健康保険、雇用保険、労災保険の加入状況が分かるもの</t>
    <rPh sb="0" eb="6">
      <t>コウセイネンキンホケン</t>
    </rPh>
    <rPh sb="7" eb="9">
      <t>ケンコウ</t>
    </rPh>
    <rPh sb="9" eb="11">
      <t>ホケン</t>
    </rPh>
    <rPh sb="12" eb="14">
      <t>コヨウ</t>
    </rPh>
    <rPh sb="14" eb="16">
      <t>ホケン</t>
    </rPh>
    <rPh sb="17" eb="19">
      <t>ロウサイ</t>
    </rPh>
    <rPh sb="19" eb="21">
      <t>ホケン</t>
    </rPh>
    <rPh sb="22" eb="24">
      <t>カニュウ</t>
    </rPh>
    <rPh sb="24" eb="26">
      <t>ジョウキョウ</t>
    </rPh>
    <rPh sb="27" eb="28">
      <t>ワ</t>
    </rPh>
    <phoneticPr fontId="3"/>
  </si>
  <si>
    <t>就業規則、ハラスメント防止の指針など</t>
    <rPh sb="0" eb="4">
      <t>シュウギョウキソク</t>
    </rPh>
    <rPh sb="11" eb="13">
      <t>ボウシ</t>
    </rPh>
    <rPh sb="14" eb="16">
      <t>シシン</t>
    </rPh>
    <phoneticPr fontId="3"/>
  </si>
  <si>
    <t>（福祉・介護職員等処遇改善加算を算定している場合）算定要件を満たしていることが確認できる書類</t>
    <rPh sb="1" eb="3">
      <t>フクシ</t>
    </rPh>
    <rPh sb="4" eb="6">
      <t>カイゴ</t>
    </rPh>
    <rPh sb="6" eb="9">
      <t>ショクイントウ</t>
    </rPh>
    <rPh sb="9" eb="11">
      <t>ショグウ</t>
    </rPh>
    <rPh sb="11" eb="13">
      <t>カイゼン</t>
    </rPh>
    <rPh sb="13" eb="15">
      <t>カサン</t>
    </rPh>
    <rPh sb="16" eb="18">
      <t>サンテイ</t>
    </rPh>
    <rPh sb="22" eb="24">
      <t>バアイ</t>
    </rPh>
    <rPh sb="25" eb="27">
      <t>サンテイ</t>
    </rPh>
    <rPh sb="27" eb="29">
      <t>ヨウケン</t>
    </rPh>
    <rPh sb="30" eb="31">
      <t>ミ</t>
    </rPh>
    <rPh sb="39" eb="41">
      <t>カクニン</t>
    </rPh>
    <rPh sb="44" eb="46">
      <t>ショルイ</t>
    </rPh>
    <phoneticPr fontId="3"/>
  </si>
  <si>
    <t>事故対応マニュアル、苦情対応マニュアル、自動車運行時のマニュアルなどの各種マニュアル</t>
    <rPh sb="0" eb="4">
      <t>ジコタイオウ</t>
    </rPh>
    <rPh sb="10" eb="14">
      <t>クジョウタイオウ</t>
    </rPh>
    <rPh sb="20" eb="23">
      <t>ジドウシャ</t>
    </rPh>
    <rPh sb="23" eb="26">
      <t>ウンコウジ</t>
    </rPh>
    <rPh sb="35" eb="37">
      <t>カクシュ</t>
    </rPh>
    <phoneticPr fontId="3"/>
  </si>
  <si>
    <t>メールアドレス</t>
    <phoneticPr fontId="3"/>
  </si>
  <si>
    <r>
      <t>　令和</t>
    </r>
    <r>
      <rPr>
        <sz val="11"/>
        <color rgb="FFFF0000"/>
        <rFont val="ＭＳ Ｐゴシック"/>
        <family val="3"/>
        <charset val="128"/>
      </rPr>
      <t>７</t>
    </r>
    <r>
      <rPr>
        <sz val="11"/>
        <rFont val="ＭＳ Ｐゴシック"/>
        <family val="3"/>
        <charset val="128"/>
      </rPr>
      <t>年度以降に請求実績のある加算をすべて記入してください。</t>
    </r>
    <rPh sb="1" eb="3">
      <t>レイワ</t>
    </rPh>
    <rPh sb="4" eb="6">
      <t>ネンド</t>
    </rPh>
    <rPh sb="5" eb="6">
      <t>ド</t>
    </rPh>
    <rPh sb="6" eb="8">
      <t>イコウ</t>
    </rPh>
    <rPh sb="9" eb="11">
      <t>セイキュウ</t>
    </rPh>
    <rPh sb="11" eb="13">
      <t>ジッセキ</t>
    </rPh>
    <rPh sb="16" eb="18">
      <t>カサン</t>
    </rPh>
    <rPh sb="22" eb="24">
      <t>キニュウ</t>
    </rPh>
    <phoneticPr fontId="3"/>
  </si>
  <si>
    <r>
      <t>　※令和</t>
    </r>
    <r>
      <rPr>
        <sz val="11"/>
        <color rgb="FFFF0000"/>
        <rFont val="ＭＳ Ｐゴシック"/>
        <family val="3"/>
        <charset val="128"/>
      </rPr>
      <t>７</t>
    </r>
    <r>
      <rPr>
        <sz val="11"/>
        <rFont val="ＭＳ Ｐゴシック"/>
        <family val="3"/>
        <charset val="128"/>
      </rPr>
      <t>年度以降に減算の適用があるものは、減算が発生した理由を簡潔に記入してください。</t>
    </r>
    <rPh sb="2" eb="4">
      <t>レイワ</t>
    </rPh>
    <rPh sb="5" eb="7">
      <t>ネンド</t>
    </rPh>
    <rPh sb="7" eb="9">
      <t>イコウ</t>
    </rPh>
    <rPh sb="10" eb="12">
      <t>ゲンサン</t>
    </rPh>
    <rPh sb="13" eb="15">
      <t>テキヨウ</t>
    </rPh>
    <rPh sb="22" eb="24">
      <t>ゲンサン</t>
    </rPh>
    <rPh sb="25" eb="27">
      <t>ハッセイ</t>
    </rPh>
    <rPh sb="29" eb="31">
      <t>リユウ</t>
    </rPh>
    <rPh sb="32" eb="34">
      <t>カンケツ</t>
    </rPh>
    <rPh sb="35" eb="37">
      <t>キニュウ</t>
    </rPh>
    <phoneticPr fontId="4"/>
  </si>
  <si>
    <r>
      <t>令和</t>
    </r>
    <r>
      <rPr>
        <sz val="11"/>
        <color rgb="FFFF0000"/>
        <rFont val="ＭＳ Ｐゴシック"/>
        <family val="3"/>
        <charset val="128"/>
      </rPr>
      <t>８</t>
    </r>
    <r>
      <rPr>
        <sz val="11"/>
        <rFont val="ＭＳ Ｐゴシック"/>
        <family val="3"/>
        <charset val="128"/>
      </rPr>
      <t>年度</t>
    </r>
    <rPh sb="0" eb="2">
      <t>レイワ</t>
    </rPh>
    <rPh sb="3" eb="4">
      <t>ネン</t>
    </rPh>
    <rPh sb="4" eb="5">
      <t>ド</t>
    </rPh>
    <phoneticPr fontId="3"/>
  </si>
  <si>
    <r>
      <t>１．前年度（令和</t>
    </r>
    <r>
      <rPr>
        <b/>
        <sz val="11"/>
        <color rgb="FFFF0000"/>
        <rFont val="ＭＳ 明朝"/>
        <family val="1"/>
        <charset val="128"/>
      </rPr>
      <t>７</t>
    </r>
    <r>
      <rPr>
        <b/>
        <sz val="11"/>
        <rFont val="ＭＳ 明朝"/>
        <family val="1"/>
        <charset val="128"/>
      </rPr>
      <t>年度）</t>
    </r>
    <rPh sb="2" eb="5">
      <t>ゼンネンド</t>
    </rPh>
    <rPh sb="6" eb="8">
      <t>レイワ</t>
    </rPh>
    <rPh sb="9" eb="11">
      <t>ネンド</t>
    </rPh>
    <phoneticPr fontId="3"/>
  </si>
  <si>
    <r>
      <t>２．当年度（令和</t>
    </r>
    <r>
      <rPr>
        <b/>
        <sz val="11"/>
        <color rgb="FFFF0000"/>
        <rFont val="ＭＳ 明朝"/>
        <family val="1"/>
        <charset val="128"/>
      </rPr>
      <t>８</t>
    </r>
    <r>
      <rPr>
        <b/>
        <sz val="11"/>
        <rFont val="ＭＳ 明朝"/>
        <family val="1"/>
        <charset val="128"/>
      </rPr>
      <t>年度）</t>
    </r>
    <rPh sb="2" eb="4">
      <t>トウネン</t>
    </rPh>
    <rPh sb="6" eb="8">
      <t>レイワ</t>
    </rPh>
    <rPh sb="9" eb="11">
      <t>ネンド</t>
    </rPh>
    <phoneticPr fontId="3"/>
  </si>
  <si>
    <t>研修・委員会の実施記録（上記１、２以外に研修・委員会を行っている場合は準備してください。）。</t>
    <rPh sb="0" eb="2">
      <t>ケンシュウ</t>
    </rPh>
    <rPh sb="3" eb="6">
      <t>イインカイ</t>
    </rPh>
    <rPh sb="7" eb="9">
      <t>ジッシ</t>
    </rPh>
    <rPh sb="9" eb="11">
      <t>キロク</t>
    </rPh>
    <rPh sb="12" eb="14">
      <t>ジョウキ</t>
    </rPh>
    <rPh sb="17" eb="19">
      <t>イガイ</t>
    </rPh>
    <rPh sb="20" eb="22">
      <t>ケンシュウ</t>
    </rPh>
    <rPh sb="23" eb="26">
      <t>イインカイ</t>
    </rPh>
    <rPh sb="27" eb="28">
      <t>オコナ</t>
    </rPh>
    <rPh sb="32" eb="34">
      <t>バアイ</t>
    </rPh>
    <rPh sb="35" eb="37">
      <t>ジュンビ</t>
    </rPh>
    <phoneticPr fontId="3"/>
  </si>
  <si>
    <t>【当日準備すべき書類等】（令和８年度～）</t>
    <rPh sb="1" eb="3">
      <t>トウジツ</t>
    </rPh>
    <rPh sb="3" eb="5">
      <t>ジュンビ</t>
    </rPh>
    <rPh sb="8" eb="11">
      <t>ショルイトウ</t>
    </rPh>
    <rPh sb="13" eb="15">
      <t>レイワ</t>
    </rPh>
    <rPh sb="16" eb="18">
      <t>ネンド</t>
    </rPh>
    <phoneticPr fontId="3"/>
  </si>
  <si>
    <t>③非常災害対策</t>
    <phoneticPr fontId="3"/>
  </si>
  <si>
    <t>④自動車を運行する場所の所在の確認</t>
    <rPh sb="1" eb="4">
      <t>ジドウシャ</t>
    </rPh>
    <rPh sb="5" eb="7">
      <t>ウンコウ</t>
    </rPh>
    <rPh sb="9" eb="11">
      <t>バショ</t>
    </rPh>
    <rPh sb="12" eb="14">
      <t>ショザイ</t>
    </rPh>
    <rPh sb="15" eb="17">
      <t>カクニン</t>
    </rPh>
    <phoneticPr fontId="3"/>
  </si>
  <si>
    <t>⑤衛生管理等</t>
    <phoneticPr fontId="3"/>
  </si>
  <si>
    <t>⑥身体拘束等の禁止</t>
    <phoneticPr fontId="3"/>
  </si>
  <si>
    <t>⑦虐待等の禁止</t>
    <phoneticPr fontId="3"/>
  </si>
  <si>
    <t>⑧個人情報の取扱い（秘密保持等）</t>
    <rPh sb="10" eb="15">
      <t>ヒミツホジトウ</t>
    </rPh>
    <phoneticPr fontId="3"/>
  </si>
  <si>
    <t>⑨苦情処理体制</t>
    <phoneticPr fontId="3"/>
  </si>
  <si>
    <t>⑩事故発生時の対応</t>
    <rPh sb="7" eb="9">
      <t>タイオウ</t>
    </rPh>
    <phoneticPr fontId="3"/>
  </si>
  <si>
    <t>⑪職場におけるハラスメント防止（パワーハラスメント、セクシュアルハラスメント等）</t>
    <rPh sb="1" eb="3">
      <t>ショクバ</t>
    </rPh>
    <rPh sb="13" eb="15">
      <t>ボウシ</t>
    </rPh>
    <rPh sb="38" eb="39">
      <t>トウ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</si>
</sst>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_ "/>
    <numFmt numFmtId="177" formatCode="0.0_ "/>
    <numFmt numFmtId="178" formatCode="0.0_);[Red]\(0.0\)"/>
    <numFmt numFmtId="179" formatCode="#,##0.0_);[Red]\(#,##0.0\)"/>
    <numFmt numFmtId="180" formatCode="[$-411]ggge&quot;年&quot;m&quot;月&quot;d&quot;日&quot;;@"/>
    <numFmt numFmtId="181" formatCode="#,##0.0_ "/>
    <numFmt numFmtId="182" formatCode="#,##0_);[Red]\(#,##0\)"/>
  </numFmts>
  <fonts count="41" x14ac:knownFonts="1">
    <font>
      <sz val="11"/>
      <name val="ＭＳ Ｐゴシック"/>
      <family val="3"/>
      <charset val="128"/>
    </font>
    <font>
      <sz val="11"/>
      <name val="ＭＳ Ｐゴシック"/>
      <family val="3"/>
      <charset val="128"/>
    </font>
    <font>
      <sz val="11"/>
      <name val="ＭＳ Ｐゴシック"/>
      <family val="3"/>
      <charset val="128"/>
    </font>
    <font>
      <sz val="6"/>
      <name val="ＭＳ Ｐゴシック"/>
      <family val="3"/>
      <charset val="128"/>
    </font>
    <font>
      <b/>
      <sz val="11"/>
      <color indexed="8"/>
      <name val="ＭＳ ゴシック"/>
      <family val="3"/>
      <charset val="128"/>
    </font>
    <font>
      <sz val="11"/>
      <color indexed="8"/>
      <name val="ＭＳ 明朝"/>
      <family val="1"/>
      <charset val="128"/>
    </font>
    <font>
      <sz val="11"/>
      <name val="ＭＳ Ｐゴシック"/>
      <family val="3"/>
      <charset val="128"/>
    </font>
    <font>
      <sz val="11"/>
      <name val="ＭＳ 明朝"/>
      <family val="1"/>
      <charset val="128"/>
    </font>
    <font>
      <sz val="11"/>
      <name val="ＭＳ Ｐゴシック"/>
      <family val="3"/>
      <charset val="128"/>
    </font>
    <font>
      <sz val="11"/>
      <color indexed="8"/>
      <name val="ＭＳ ゴシック"/>
      <family val="3"/>
      <charset val="128"/>
    </font>
    <font>
      <sz val="11"/>
      <name val="ＭＳ Ｐゴシック"/>
      <family val="3"/>
      <charset val="128"/>
    </font>
    <font>
      <u/>
      <sz val="11"/>
      <color indexed="8"/>
      <name val="ＭＳ 明朝"/>
      <family val="1"/>
      <charset val="128"/>
    </font>
    <font>
      <b/>
      <sz val="11"/>
      <color indexed="8"/>
      <name val="ＭＳ 明朝"/>
      <family val="1"/>
      <charset val="128"/>
    </font>
    <font>
      <u/>
      <sz val="11"/>
      <name val="ＭＳ 明朝"/>
      <family val="1"/>
      <charset val="128"/>
    </font>
    <font>
      <sz val="10"/>
      <color indexed="8"/>
      <name val="ＭＳ 明朝"/>
      <family val="1"/>
      <charset val="128"/>
    </font>
    <font>
      <sz val="9"/>
      <color indexed="8"/>
      <name val="ＭＳ 明朝"/>
      <family val="1"/>
      <charset val="128"/>
    </font>
    <font>
      <sz val="9"/>
      <name val="ＭＳ 明朝"/>
      <family val="1"/>
      <charset val="128"/>
    </font>
    <font>
      <sz val="11"/>
      <color indexed="10"/>
      <name val="ＭＳ 明朝"/>
      <family val="1"/>
      <charset val="128"/>
    </font>
    <font>
      <sz val="9"/>
      <name val="ＭＳ Ｐゴシック"/>
      <family val="3"/>
      <charset val="128"/>
    </font>
    <font>
      <sz val="11"/>
      <color indexed="10"/>
      <name val="ＭＳ Ｐゴシック"/>
      <family val="3"/>
      <charset val="128"/>
    </font>
    <font>
      <sz val="11"/>
      <color indexed="12"/>
      <name val="ＭＳ Ｐゴシック"/>
      <family val="3"/>
      <charset val="128"/>
    </font>
    <font>
      <sz val="12"/>
      <name val="ＭＳ 明朝"/>
      <family val="1"/>
      <charset val="128"/>
    </font>
    <font>
      <sz val="10"/>
      <name val="ＭＳ 明朝"/>
      <family val="1"/>
      <charset val="128"/>
    </font>
    <font>
      <b/>
      <sz val="11"/>
      <name val="ＭＳ 明朝"/>
      <family val="1"/>
      <charset val="128"/>
    </font>
    <font>
      <sz val="11"/>
      <name val="ＭＳ Ｐゴシック"/>
      <family val="3"/>
      <charset val="128"/>
    </font>
    <font>
      <sz val="12"/>
      <name val="ＭＳ ゴシック"/>
      <family val="3"/>
      <charset val="128"/>
    </font>
    <font>
      <sz val="20"/>
      <name val="ＭＳ 明朝"/>
      <family val="1"/>
      <charset val="128"/>
    </font>
    <font>
      <sz val="11"/>
      <color rgb="FFFF0000"/>
      <name val="ＭＳ 明朝"/>
      <family val="1"/>
      <charset val="128"/>
    </font>
    <font>
      <sz val="14"/>
      <name val="ＭＳ 明朝"/>
      <family val="1"/>
      <charset val="128"/>
    </font>
    <font>
      <sz val="14"/>
      <color indexed="8"/>
      <name val="ＭＳ 明朝"/>
      <family val="1"/>
      <charset val="128"/>
    </font>
    <font>
      <b/>
      <sz val="14"/>
      <color indexed="8"/>
      <name val="ＭＳ Ｐゴシック"/>
      <family val="3"/>
      <charset val="128"/>
      <scheme val="minor"/>
    </font>
    <font>
      <sz val="14"/>
      <name val="ＭＳ Ｐゴシック"/>
      <family val="3"/>
      <charset val="128"/>
      <scheme val="minor"/>
    </font>
    <font>
      <b/>
      <sz val="14"/>
      <name val="ＭＳ Ｐゴシック"/>
      <family val="3"/>
      <charset val="128"/>
      <scheme val="minor"/>
    </font>
    <font>
      <sz val="11"/>
      <name val="ＭＳ Ｐゴシック"/>
      <family val="3"/>
      <charset val="128"/>
      <scheme val="minor"/>
    </font>
    <font>
      <b/>
      <sz val="11"/>
      <name val="ＭＳ Ｐゴシック"/>
      <family val="3"/>
      <charset val="128"/>
      <scheme val="minor"/>
    </font>
    <font>
      <sz val="10"/>
      <name val="ＭＳ Ｐゴシック"/>
      <family val="3"/>
      <charset val="128"/>
      <scheme val="minor"/>
    </font>
    <font>
      <b/>
      <sz val="11"/>
      <color rgb="FFFF0000"/>
      <name val="ＭＳ 明朝"/>
      <family val="1"/>
      <charset val="128"/>
    </font>
    <font>
      <sz val="11"/>
      <color rgb="FFFF0000"/>
      <name val="ＭＳ Ｐゴシック"/>
      <family val="3"/>
      <charset val="128"/>
    </font>
    <font>
      <sz val="10"/>
      <color theme="1"/>
      <name val="ＭＳ 明朝"/>
      <family val="1"/>
      <charset val="128"/>
    </font>
    <font>
      <sz val="11"/>
      <color theme="1"/>
      <name val="ＭＳ Ｐゴシック"/>
      <family val="3"/>
      <charset val="128"/>
    </font>
    <font>
      <sz val="10"/>
      <color rgb="FFFF0000"/>
      <name val="ＭＳ 明朝"/>
      <family val="1"/>
      <charset val="128"/>
    </font>
  </fonts>
  <fills count="6">
    <fill>
      <patternFill patternType="none"/>
    </fill>
    <fill>
      <patternFill patternType="gray125"/>
    </fill>
    <fill>
      <patternFill patternType="solid">
        <fgColor indexed="43"/>
        <bgColor indexed="64"/>
      </patternFill>
    </fill>
    <fill>
      <patternFill patternType="solid">
        <fgColor rgb="FFFFFFCC"/>
        <bgColor indexed="64"/>
      </patternFill>
    </fill>
    <fill>
      <patternFill patternType="solid">
        <fgColor rgb="FFFFFF99"/>
        <bgColor indexed="64"/>
      </patternFill>
    </fill>
    <fill>
      <patternFill patternType="solid">
        <fgColor theme="0" tint="-0.34998626667073579"/>
        <bgColor indexed="64"/>
      </patternFill>
    </fill>
  </fills>
  <borders count="122">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top/>
      <bottom/>
      <diagonal/>
    </border>
    <border>
      <left style="thin">
        <color indexed="64"/>
      </left>
      <right style="thin">
        <color indexed="64"/>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style="thin">
        <color indexed="64"/>
      </bottom>
      <diagonal/>
    </border>
    <border diagonalUp="1">
      <left style="thin">
        <color indexed="64"/>
      </left>
      <right/>
      <top style="thin">
        <color indexed="64"/>
      </top>
      <bottom style="thin">
        <color indexed="64"/>
      </bottom>
      <diagonal style="thin">
        <color indexed="10"/>
      </diagonal>
    </border>
    <border>
      <left style="dotted">
        <color indexed="64"/>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10"/>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thin">
        <color indexed="64"/>
      </left>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dotted">
        <color indexed="64"/>
      </right>
      <top style="thin">
        <color indexed="64"/>
      </top>
      <bottom style="hair">
        <color indexed="64"/>
      </bottom>
      <diagonal/>
    </border>
    <border>
      <left style="dotted">
        <color indexed="64"/>
      </left>
      <right style="dotted">
        <color indexed="64"/>
      </right>
      <top style="thin">
        <color indexed="64"/>
      </top>
      <bottom style="hair">
        <color indexed="64"/>
      </bottom>
      <diagonal/>
    </border>
    <border>
      <left style="dotted">
        <color indexed="64"/>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style="thin">
        <color indexed="64"/>
      </left>
      <right style="dotted">
        <color indexed="64"/>
      </right>
      <top style="thin">
        <color indexed="64"/>
      </top>
      <bottom/>
      <diagonal/>
    </border>
    <border>
      <left style="dotted">
        <color indexed="64"/>
      </left>
      <right style="dotted">
        <color indexed="64"/>
      </right>
      <top style="thin">
        <color indexed="64"/>
      </top>
      <bottom/>
      <diagonal/>
    </border>
    <border>
      <left style="dotted">
        <color indexed="64"/>
      </left>
      <right style="dotted">
        <color indexed="64"/>
      </right>
      <top style="dotted">
        <color indexed="64"/>
      </top>
      <bottom style="thin">
        <color indexed="64"/>
      </bottom>
      <diagonal/>
    </border>
    <border>
      <left style="thin">
        <color indexed="64"/>
      </left>
      <right style="dotted">
        <color indexed="64"/>
      </right>
      <top style="dotted">
        <color indexed="64"/>
      </top>
      <bottom style="thin">
        <color indexed="64"/>
      </bottom>
      <diagonal/>
    </border>
    <border>
      <left style="dotted">
        <color indexed="64"/>
      </left>
      <right style="thin">
        <color indexed="64"/>
      </right>
      <top style="dotted">
        <color indexed="64"/>
      </top>
      <bottom style="thin">
        <color indexed="64"/>
      </bottom>
      <diagonal/>
    </border>
    <border>
      <left/>
      <right style="dotted">
        <color indexed="64"/>
      </right>
      <top style="dotted">
        <color indexed="64"/>
      </top>
      <bottom style="thin">
        <color indexed="64"/>
      </bottom>
      <diagonal/>
    </border>
    <border>
      <left/>
      <right style="dotted">
        <color indexed="64"/>
      </right>
      <top style="thin">
        <color indexed="64"/>
      </top>
      <bottom style="thin">
        <color indexed="64"/>
      </bottom>
      <diagonal/>
    </border>
    <border>
      <left style="thin">
        <color indexed="64"/>
      </left>
      <right style="thin">
        <color indexed="64"/>
      </right>
      <top/>
      <bottom/>
      <diagonal/>
    </border>
    <border>
      <left style="dotted">
        <color indexed="64"/>
      </left>
      <right style="dotted">
        <color indexed="64"/>
      </right>
      <top style="dotted">
        <color indexed="64"/>
      </top>
      <bottom/>
      <diagonal/>
    </border>
    <border>
      <left style="dotted">
        <color indexed="64"/>
      </left>
      <right style="thin">
        <color indexed="64"/>
      </right>
      <top style="dotted">
        <color indexed="64"/>
      </top>
      <bottom/>
      <diagonal/>
    </border>
    <border>
      <left style="thin">
        <color indexed="64"/>
      </left>
      <right/>
      <top style="thin">
        <color indexed="64"/>
      </top>
      <bottom style="dotted">
        <color indexed="64"/>
      </bottom>
      <diagonal/>
    </border>
    <border>
      <left style="thin">
        <color indexed="64"/>
      </left>
      <right/>
      <top style="dotted">
        <color indexed="64"/>
      </top>
      <bottom style="dotted">
        <color indexed="64"/>
      </bottom>
      <diagonal/>
    </border>
    <border>
      <left style="thin">
        <color indexed="64"/>
      </left>
      <right/>
      <top style="dotted">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hair">
        <color indexed="64"/>
      </right>
      <top style="dotted">
        <color indexed="64"/>
      </top>
      <bottom/>
      <diagonal/>
    </border>
    <border>
      <left style="hair">
        <color indexed="64"/>
      </left>
      <right style="hair">
        <color indexed="64"/>
      </right>
      <top style="dotted">
        <color indexed="64"/>
      </top>
      <bottom/>
      <diagonal/>
    </border>
    <border>
      <left style="hair">
        <color indexed="64"/>
      </left>
      <right style="thin">
        <color indexed="64"/>
      </right>
      <top style="dotted">
        <color indexed="64"/>
      </top>
      <bottom/>
      <diagonal/>
    </border>
    <border>
      <left style="thin">
        <color indexed="64"/>
      </left>
      <right style="hair">
        <color indexed="64"/>
      </right>
      <top style="thin">
        <color indexed="64"/>
      </top>
      <bottom style="dotted">
        <color indexed="64"/>
      </bottom>
      <diagonal/>
    </border>
    <border>
      <left style="hair">
        <color indexed="64"/>
      </left>
      <right style="hair">
        <color indexed="64"/>
      </right>
      <top style="thin">
        <color indexed="64"/>
      </top>
      <bottom style="dotted">
        <color indexed="64"/>
      </bottom>
      <diagonal/>
    </border>
    <border>
      <left style="hair">
        <color indexed="64"/>
      </left>
      <right style="thin">
        <color indexed="64"/>
      </right>
      <top style="thin">
        <color indexed="64"/>
      </top>
      <bottom style="dotted">
        <color indexed="64"/>
      </bottom>
      <diagonal/>
    </border>
    <border>
      <left style="thin">
        <color indexed="64"/>
      </left>
      <right style="hair">
        <color indexed="64"/>
      </right>
      <top style="dotted">
        <color indexed="64"/>
      </top>
      <bottom style="dotted">
        <color indexed="64"/>
      </bottom>
      <diagonal/>
    </border>
    <border>
      <left style="hair">
        <color indexed="64"/>
      </left>
      <right style="hair">
        <color indexed="64"/>
      </right>
      <top style="dotted">
        <color indexed="64"/>
      </top>
      <bottom style="dotted">
        <color indexed="64"/>
      </bottom>
      <diagonal/>
    </border>
    <border>
      <left style="hair">
        <color indexed="64"/>
      </left>
      <right style="thin">
        <color indexed="64"/>
      </right>
      <top style="dotted">
        <color indexed="64"/>
      </top>
      <bottom style="dotted">
        <color indexed="64"/>
      </bottom>
      <diagonal/>
    </border>
    <border diagonalUp="1">
      <left style="thin">
        <color indexed="64"/>
      </left>
      <right style="hair">
        <color indexed="64"/>
      </right>
      <top style="dotted">
        <color indexed="64"/>
      </top>
      <bottom style="thin">
        <color indexed="64"/>
      </bottom>
      <diagonal style="thin">
        <color indexed="64"/>
      </diagonal>
    </border>
    <border>
      <left style="hair">
        <color indexed="64"/>
      </left>
      <right style="hair">
        <color indexed="64"/>
      </right>
      <top style="dotted">
        <color indexed="64"/>
      </top>
      <bottom style="thin">
        <color indexed="64"/>
      </bottom>
      <diagonal/>
    </border>
    <border diagonalUp="1">
      <left style="hair">
        <color indexed="64"/>
      </left>
      <right style="hair">
        <color indexed="64"/>
      </right>
      <top style="dotted">
        <color indexed="64"/>
      </top>
      <bottom style="thin">
        <color indexed="64"/>
      </bottom>
      <diagonal style="thin">
        <color indexed="64"/>
      </diagonal>
    </border>
    <border>
      <left style="hair">
        <color indexed="64"/>
      </left>
      <right style="thin">
        <color indexed="64"/>
      </right>
      <top style="dotted">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hair">
        <color indexed="64"/>
      </bottom>
      <diagonal/>
    </border>
    <border>
      <left/>
      <right style="thin">
        <color indexed="64"/>
      </right>
      <top/>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bottom style="dotted">
        <color indexed="64"/>
      </bottom>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hair">
        <color indexed="64"/>
      </right>
      <top style="medium">
        <color indexed="64"/>
      </top>
      <bottom style="medium">
        <color indexed="64"/>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thin">
        <color indexed="64"/>
      </left>
      <right/>
      <top style="medium">
        <color indexed="64"/>
      </top>
      <bottom style="medium">
        <color indexed="64"/>
      </bottom>
      <diagonal/>
    </border>
    <border>
      <left/>
      <right/>
      <top style="medium">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style="thin">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medium">
        <color indexed="64"/>
      </left>
      <right style="double">
        <color indexed="64"/>
      </right>
      <top style="medium">
        <color indexed="64"/>
      </top>
      <bottom/>
      <diagonal/>
    </border>
    <border diagonalUp="1">
      <left style="thin">
        <color indexed="64"/>
      </left>
      <right style="thin">
        <color indexed="64"/>
      </right>
      <top/>
      <bottom/>
      <diagonal style="thin">
        <color indexed="64"/>
      </diagonal>
    </border>
    <border diagonalUp="1">
      <left style="thin">
        <color indexed="64"/>
      </left>
      <right style="medium">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diagonalUp="1">
      <left style="thin">
        <color indexed="64"/>
      </left>
      <right style="medium">
        <color indexed="64"/>
      </right>
      <top/>
      <bottom style="medium">
        <color indexed="64"/>
      </bottom>
      <diagonal style="thin">
        <color indexed="64"/>
      </diagonal>
    </border>
    <border>
      <left style="double">
        <color indexed="64"/>
      </left>
      <right style="thin">
        <color indexed="64"/>
      </right>
      <top/>
      <bottom/>
      <diagonal/>
    </border>
    <border>
      <left style="double">
        <color indexed="64"/>
      </left>
      <right style="thin">
        <color indexed="64"/>
      </right>
      <top/>
      <bottom style="medium">
        <color indexed="64"/>
      </bottom>
      <diagonal/>
    </border>
    <border>
      <left style="double">
        <color indexed="64"/>
      </left>
      <right style="thin">
        <color indexed="64"/>
      </right>
      <top style="medium">
        <color indexed="64"/>
      </top>
      <bottom/>
      <diagonal/>
    </border>
    <border>
      <left style="thin">
        <color indexed="64"/>
      </left>
      <right/>
      <top/>
      <bottom style="medium">
        <color indexed="64"/>
      </bottom>
      <diagonal/>
    </border>
    <border>
      <left style="double">
        <color indexed="64"/>
      </left>
      <right style="thin">
        <color indexed="64"/>
      </right>
      <top style="medium">
        <color indexed="64"/>
      </top>
      <bottom style="hair">
        <color indexed="64"/>
      </bottom>
      <diagonal/>
    </border>
    <border>
      <left style="double">
        <color indexed="64"/>
      </left>
      <right style="thin">
        <color indexed="64"/>
      </right>
      <top style="hair">
        <color indexed="64"/>
      </top>
      <bottom style="hair">
        <color indexed="64"/>
      </bottom>
      <diagonal/>
    </border>
    <border>
      <left style="double">
        <color indexed="64"/>
      </left>
      <right style="thin">
        <color indexed="64"/>
      </right>
      <top style="hair">
        <color indexed="64"/>
      </top>
      <bottom style="medium">
        <color indexed="64"/>
      </bottom>
      <diagonal/>
    </border>
    <border>
      <left style="double">
        <color indexed="64"/>
      </left>
      <right style="thin">
        <color indexed="64"/>
      </right>
      <top style="hair">
        <color indexed="64"/>
      </top>
      <bottom/>
      <diagonal/>
    </border>
    <border>
      <left style="double">
        <color indexed="64"/>
      </left>
      <right style="thin">
        <color indexed="64"/>
      </right>
      <top/>
      <bottom style="hair">
        <color indexed="64"/>
      </bottom>
      <diagonal/>
    </border>
    <border>
      <left style="medium">
        <color indexed="64"/>
      </left>
      <right style="double">
        <color indexed="64"/>
      </right>
      <top style="double">
        <color indexed="64"/>
      </top>
      <bottom/>
      <diagonal/>
    </border>
    <border diagonalUp="1">
      <left style="thin">
        <color indexed="64"/>
      </left>
      <right style="thin">
        <color indexed="64"/>
      </right>
      <top style="double">
        <color indexed="64"/>
      </top>
      <bottom/>
      <diagonal style="thin">
        <color indexed="64"/>
      </diagonal>
    </border>
    <border diagonalUp="1">
      <left style="thin">
        <color indexed="64"/>
      </left>
      <right style="medium">
        <color indexed="64"/>
      </right>
      <top style="double">
        <color indexed="64"/>
      </top>
      <bottom/>
      <diagonal style="thin">
        <color indexed="64"/>
      </diagonal>
    </border>
    <border>
      <left style="thin">
        <color indexed="64"/>
      </left>
      <right style="thin">
        <color indexed="64"/>
      </right>
      <top style="medium">
        <color indexed="64"/>
      </top>
      <bottom style="medium">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double">
        <color indexed="64"/>
      </left>
      <right style="thin">
        <color indexed="64"/>
      </right>
      <top style="double">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style="thin">
        <color indexed="64"/>
      </right>
      <top style="hair">
        <color indexed="64"/>
      </top>
      <bottom/>
      <diagonal/>
    </border>
    <border>
      <left style="double">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diagonal/>
    </border>
  </borders>
  <cellStyleXfs count="12">
    <xf numFmtId="0" fontId="0" fillId="0" borderId="0">
      <alignment vertical="center"/>
    </xf>
    <xf numFmtId="0" fontId="2" fillId="0" borderId="0"/>
    <xf numFmtId="0" fontId="2" fillId="0" borderId="0">
      <alignment vertical="center"/>
    </xf>
    <xf numFmtId="0" fontId="2" fillId="0" borderId="0"/>
    <xf numFmtId="0" fontId="2" fillId="0" borderId="0" applyFill="0"/>
    <xf numFmtId="0" fontId="2" fillId="0" borderId="0"/>
    <xf numFmtId="0" fontId="2" fillId="0" borderId="0"/>
    <xf numFmtId="0" fontId="2" fillId="0" borderId="0"/>
    <xf numFmtId="0" fontId="2" fillId="0" borderId="0"/>
    <xf numFmtId="0" fontId="2" fillId="0" borderId="0">
      <alignment vertical="center"/>
    </xf>
    <xf numFmtId="0" fontId="2" fillId="0" borderId="0">
      <alignment vertical="center"/>
    </xf>
    <xf numFmtId="0" fontId="2" fillId="0" borderId="0">
      <alignment vertical="center"/>
    </xf>
  </cellStyleXfs>
  <cellXfs count="506">
    <xf numFmtId="0" fontId="0" fillId="0" borderId="0" xfId="0">
      <alignment vertical="center"/>
    </xf>
    <xf numFmtId="0" fontId="0" fillId="0" borderId="0" xfId="0" applyAlignment="1">
      <alignment vertical="center"/>
    </xf>
    <xf numFmtId="0" fontId="6" fillId="0" borderId="0" xfId="0" applyFont="1" applyAlignment="1">
      <alignment vertical="center"/>
    </xf>
    <xf numFmtId="0" fontId="5" fillId="0" borderId="1" xfId="0" applyFont="1" applyBorder="1" applyAlignment="1">
      <alignment horizontal="center" vertical="center" wrapText="1"/>
    </xf>
    <xf numFmtId="0" fontId="5" fillId="0" borderId="0" xfId="0" applyFont="1" applyBorder="1" applyAlignment="1">
      <alignment vertical="center"/>
    </xf>
    <xf numFmtId="0" fontId="8" fillId="0" borderId="0" xfId="0" applyFont="1" applyAlignment="1">
      <alignment vertical="center"/>
    </xf>
    <xf numFmtId="0" fontId="5" fillId="0" borderId="0" xfId="0" applyFont="1" applyAlignment="1">
      <alignment vertical="center"/>
    </xf>
    <xf numFmtId="0" fontId="9" fillId="0" borderId="0" xfId="0" applyFont="1" applyAlignment="1">
      <alignment vertical="center"/>
    </xf>
    <xf numFmtId="0" fontId="10" fillId="0" borderId="0" xfId="0" applyFont="1" applyAlignment="1">
      <alignment vertical="center"/>
    </xf>
    <xf numFmtId="0" fontId="5" fillId="0" borderId="0" xfId="0" applyFont="1" applyAlignment="1">
      <alignment vertical="center" wrapText="1"/>
    </xf>
    <xf numFmtId="0" fontId="5" fillId="0" borderId="0" xfId="0" applyFont="1" applyBorder="1" applyAlignment="1">
      <alignment horizontal="center" vertical="center" wrapText="1"/>
    </xf>
    <xf numFmtId="0" fontId="7" fillId="0" borderId="0" xfId="0" applyFont="1" applyBorder="1" applyAlignment="1">
      <alignment vertical="center" wrapText="1"/>
    </xf>
    <xf numFmtId="0" fontId="5" fillId="0" borderId="0" xfId="0" applyFont="1" applyBorder="1" applyAlignment="1">
      <alignment vertical="center" wrapText="1"/>
    </xf>
    <xf numFmtId="0" fontId="6" fillId="0" borderId="0" xfId="0" applyFont="1" applyBorder="1" applyAlignment="1">
      <alignment vertical="center"/>
    </xf>
    <xf numFmtId="0" fontId="7" fillId="0" borderId="0" xfId="0" applyFont="1" applyBorder="1" applyAlignment="1">
      <alignment vertical="center"/>
    </xf>
    <xf numFmtId="0" fontId="7" fillId="0" borderId="1" xfId="0" applyFont="1" applyBorder="1" applyAlignment="1">
      <alignment horizontal="center" vertical="center" wrapText="1"/>
    </xf>
    <xf numFmtId="0" fontId="2" fillId="0" borderId="0" xfId="0" applyFont="1" applyAlignment="1">
      <alignment vertical="center"/>
    </xf>
    <xf numFmtId="0" fontId="7" fillId="0" borderId="0" xfId="0" applyFont="1" applyAlignment="1">
      <alignment vertical="center"/>
    </xf>
    <xf numFmtId="0" fontId="8" fillId="0" borderId="0" xfId="0" applyFont="1" applyAlignment="1">
      <alignment horizontal="center" vertical="center"/>
    </xf>
    <xf numFmtId="49" fontId="7" fillId="0" borderId="1" xfId="0" applyNumberFormat="1" applyFont="1" applyBorder="1" applyAlignment="1">
      <alignment horizontal="center" vertical="center" wrapText="1"/>
    </xf>
    <xf numFmtId="0" fontId="4" fillId="0" borderId="0" xfId="0" applyFont="1" applyAlignment="1">
      <alignment vertical="center"/>
    </xf>
    <xf numFmtId="0" fontId="0" fillId="0" borderId="0" xfId="0" applyAlignment="1">
      <alignment vertical="center" shrinkToFit="1"/>
    </xf>
    <xf numFmtId="0" fontId="4" fillId="0" borderId="0" xfId="0" applyFont="1" applyAlignment="1">
      <alignment vertical="center" shrinkToFit="1"/>
    </xf>
    <xf numFmtId="0" fontId="5" fillId="0" borderId="0" xfId="0" applyFont="1" applyAlignment="1">
      <alignment horizontal="center" vertical="center"/>
    </xf>
    <xf numFmtId="0" fontId="5" fillId="0" borderId="1" xfId="0" applyFont="1" applyBorder="1" applyAlignment="1">
      <alignment horizontal="center" vertical="center"/>
    </xf>
    <xf numFmtId="0" fontId="12" fillId="0" borderId="0" xfId="0" applyFont="1" applyAlignment="1">
      <alignment vertical="center"/>
    </xf>
    <xf numFmtId="0" fontId="5" fillId="0" borderId="0" xfId="10" applyFont="1" applyAlignment="1">
      <alignment vertical="center"/>
    </xf>
    <xf numFmtId="0" fontId="0" fillId="0" borderId="0" xfId="0" applyAlignment="1">
      <alignment horizontal="center" vertical="center"/>
    </xf>
    <xf numFmtId="14" fontId="0" fillId="0" borderId="0" xfId="0" applyNumberFormat="1">
      <alignment vertical="center"/>
    </xf>
    <xf numFmtId="0" fontId="0" fillId="0" borderId="1" xfId="0" applyBorder="1" applyAlignment="1">
      <alignment horizontal="center" vertical="center" shrinkToFit="1"/>
    </xf>
    <xf numFmtId="0" fontId="0" fillId="0" borderId="1" xfId="0" applyBorder="1" applyAlignment="1">
      <alignment horizontal="center" vertical="center"/>
    </xf>
    <xf numFmtId="0" fontId="0" fillId="0" borderId="1" xfId="0" applyBorder="1" applyAlignment="1">
      <alignment horizontal="left" vertical="center" indent="1" shrinkToFit="1"/>
    </xf>
    <xf numFmtId="0" fontId="18" fillId="0" borderId="0" xfId="0" applyFont="1" applyAlignment="1">
      <alignment vertical="center" wrapText="1"/>
    </xf>
    <xf numFmtId="0" fontId="2" fillId="0" borderId="1" xfId="0" applyFont="1" applyBorder="1" applyAlignment="1">
      <alignment horizontal="center" vertical="center" wrapText="1"/>
    </xf>
    <xf numFmtId="0" fontId="0" fillId="0" borderId="0" xfId="0" applyProtection="1">
      <alignment vertical="center"/>
    </xf>
    <xf numFmtId="0" fontId="0" fillId="0" borderId="0" xfId="0" applyAlignment="1" applyProtection="1">
      <alignment horizontal="center" vertical="center"/>
    </xf>
    <xf numFmtId="0" fontId="0" fillId="0" borderId="0" xfId="0" applyAlignment="1" applyProtection="1">
      <alignment vertical="center" shrinkToFit="1"/>
    </xf>
    <xf numFmtId="0" fontId="5" fillId="0" borderId="0" xfId="0" applyFont="1" applyBorder="1" applyAlignment="1">
      <alignment horizontal="left" vertical="center"/>
    </xf>
    <xf numFmtId="0" fontId="17" fillId="0" borderId="0" xfId="0" applyFont="1" applyAlignment="1">
      <alignment vertical="center"/>
    </xf>
    <xf numFmtId="0" fontId="8" fillId="0" borderId="1" xfId="0" applyFont="1" applyBorder="1" applyAlignment="1">
      <alignment horizontal="center" vertical="center"/>
    </xf>
    <xf numFmtId="0" fontId="20" fillId="0" borderId="0" xfId="0" applyFont="1">
      <alignment vertical="center"/>
    </xf>
    <xf numFmtId="0" fontId="20" fillId="0" borderId="0" xfId="0" applyFont="1" applyAlignment="1" applyProtection="1">
      <alignment horizontal="center" vertical="center"/>
    </xf>
    <xf numFmtId="0" fontId="20" fillId="0" borderId="0" xfId="0" applyFont="1" applyAlignment="1">
      <alignment horizontal="center" vertical="center"/>
    </xf>
    <xf numFmtId="0" fontId="20" fillId="0" borderId="0" xfId="0" applyFont="1" applyProtection="1">
      <alignment vertical="center"/>
    </xf>
    <xf numFmtId="0" fontId="0" fillId="0" borderId="1" xfId="0" applyBorder="1" applyAlignment="1">
      <alignment horizontal="left" vertical="center" wrapText="1" indent="1" shrinkToFit="1"/>
    </xf>
    <xf numFmtId="0" fontId="0" fillId="0" borderId="0" xfId="0" applyFill="1">
      <alignment vertical="center"/>
    </xf>
    <xf numFmtId="0" fontId="0" fillId="0" borderId="0" xfId="0" applyFill="1" applyProtection="1">
      <alignment vertical="center"/>
    </xf>
    <xf numFmtId="0" fontId="0" fillId="0" borderId="0" xfId="0" applyFill="1" applyAlignment="1">
      <alignment vertical="center" shrinkToFit="1"/>
    </xf>
    <xf numFmtId="0" fontId="1" fillId="0" borderId="1" xfId="0" applyFont="1" applyBorder="1" applyAlignment="1">
      <alignment horizontal="center" vertical="center"/>
    </xf>
    <xf numFmtId="0" fontId="0" fillId="0" borderId="1" xfId="0" applyBorder="1" applyAlignment="1" applyProtection="1">
      <alignment horizontal="center" vertical="center"/>
    </xf>
    <xf numFmtId="0" fontId="22" fillId="0" borderId="1" xfId="0" applyFont="1" applyBorder="1" applyAlignment="1">
      <alignment horizontal="center" vertical="center" wrapText="1"/>
    </xf>
    <xf numFmtId="0" fontId="16" fillId="0" borderId="1" xfId="0" applyFont="1" applyBorder="1" applyAlignment="1">
      <alignment horizontal="center" vertical="center" wrapText="1" shrinkToFit="1"/>
    </xf>
    <xf numFmtId="0" fontId="7" fillId="0" borderId="9" xfId="0" applyFont="1" applyBorder="1" applyAlignment="1">
      <alignment horizontal="center" vertical="center" shrinkToFit="1"/>
    </xf>
    <xf numFmtId="0" fontId="7" fillId="0" borderId="0" xfId="0" applyFont="1" applyBorder="1" applyAlignment="1">
      <alignment vertical="center" shrinkToFit="1"/>
    </xf>
    <xf numFmtId="0" fontId="24" fillId="0" borderId="0" xfId="0" applyFont="1" applyAlignment="1">
      <alignment vertical="center"/>
    </xf>
    <xf numFmtId="0" fontId="19" fillId="0" borderId="0" xfId="0" applyFont="1" applyAlignment="1">
      <alignment vertical="center"/>
    </xf>
    <xf numFmtId="0" fontId="7" fillId="0" borderId="7" xfId="0" applyFont="1" applyBorder="1" applyAlignment="1">
      <alignment vertical="center"/>
    </xf>
    <xf numFmtId="0" fontId="17" fillId="0" borderId="0" xfId="0" applyFont="1" applyBorder="1" applyAlignment="1">
      <alignment vertical="center"/>
    </xf>
    <xf numFmtId="0" fontId="7" fillId="0" borderId="7" xfId="0" applyFont="1" applyBorder="1" applyAlignment="1">
      <alignment horizontal="right" vertical="center"/>
    </xf>
    <xf numFmtId="0" fontId="7" fillId="0" borderId="1" xfId="0" applyFont="1" applyBorder="1" applyAlignment="1">
      <alignment horizontal="distributed" vertical="center"/>
    </xf>
    <xf numFmtId="0" fontId="7" fillId="2" borderId="1" xfId="0" applyFont="1" applyFill="1" applyBorder="1" applyAlignment="1">
      <alignment vertical="center" wrapText="1"/>
    </xf>
    <xf numFmtId="0" fontId="7" fillId="0" borderId="1" xfId="0" applyFont="1" applyBorder="1" applyAlignment="1">
      <alignment horizontal="distributed" vertical="center" wrapText="1"/>
    </xf>
    <xf numFmtId="49" fontId="7" fillId="2" borderId="1" xfId="0" applyNumberFormat="1" applyFont="1" applyFill="1" applyBorder="1" applyAlignment="1">
      <alignment vertical="center" shrinkToFit="1"/>
    </xf>
    <xf numFmtId="0" fontId="7" fillId="0" borderId="1" xfId="0" applyFont="1" applyFill="1" applyBorder="1" applyAlignment="1">
      <alignment horizontal="center" vertical="center" wrapText="1"/>
    </xf>
    <xf numFmtId="182" fontId="7" fillId="2" borderId="1" xfId="0" applyNumberFormat="1" applyFont="1" applyFill="1" applyBorder="1" applyAlignment="1">
      <alignment vertical="center" shrinkToFit="1"/>
    </xf>
    <xf numFmtId="179" fontId="7" fillId="2" borderId="1" xfId="9" applyNumberFormat="1" applyFont="1" applyFill="1" applyBorder="1" applyAlignment="1">
      <alignment vertical="center" shrinkToFit="1"/>
    </xf>
    <xf numFmtId="180" fontId="7" fillId="2" borderId="1" xfId="0" applyNumberFormat="1" applyFont="1" applyFill="1" applyBorder="1" applyAlignment="1">
      <alignment vertical="center" shrinkToFit="1"/>
    </xf>
    <xf numFmtId="0" fontId="7" fillId="2" borderId="4" xfId="0" applyFont="1" applyFill="1" applyBorder="1" applyAlignment="1">
      <alignment horizontal="center" vertical="center" wrapText="1"/>
    </xf>
    <xf numFmtId="0" fontId="2" fillId="0" borderId="0" xfId="11" applyFont="1" applyAlignment="1">
      <alignment vertical="center"/>
    </xf>
    <xf numFmtId="0" fontId="5" fillId="0" borderId="0" xfId="11" applyFont="1" applyAlignment="1">
      <alignment vertical="center"/>
    </xf>
    <xf numFmtId="0" fontId="5" fillId="0" borderId="0" xfId="11" applyFont="1" applyAlignment="1">
      <alignment horizontal="center" vertical="center"/>
    </xf>
    <xf numFmtId="0" fontId="5" fillId="0" borderId="1" xfId="11" applyFont="1" applyBorder="1" applyAlignment="1">
      <alignment horizontal="center" vertical="center" wrapText="1"/>
    </xf>
    <xf numFmtId="0" fontId="5" fillId="0" borderId="11" xfId="11" applyFont="1" applyBorder="1" applyAlignment="1">
      <alignment vertical="center" wrapText="1"/>
    </xf>
    <xf numFmtId="0" fontId="5" fillId="0" borderId="1" xfId="11" applyFont="1" applyBorder="1" applyAlignment="1">
      <alignment horizontal="left" vertical="center" wrapText="1" shrinkToFit="1"/>
    </xf>
    <xf numFmtId="0" fontId="15" fillId="0" borderId="12" xfId="11" applyFont="1" applyBorder="1" applyAlignment="1">
      <alignment vertical="center" wrapText="1"/>
    </xf>
    <xf numFmtId="0" fontId="7" fillId="0" borderId="13" xfId="11" applyFont="1" applyBorder="1" applyAlignment="1">
      <alignment horizontal="center" vertical="center" shrinkToFit="1"/>
    </xf>
    <xf numFmtId="0" fontId="7" fillId="0" borderId="14" xfId="11" applyFont="1" applyBorder="1" applyAlignment="1">
      <alignment horizontal="center" vertical="center" shrinkToFit="1"/>
    </xf>
    <xf numFmtId="0" fontId="7" fillId="0" borderId="10" xfId="11" applyFont="1" applyBorder="1" applyAlignment="1">
      <alignment horizontal="center" vertical="center" shrinkToFit="1"/>
    </xf>
    <xf numFmtId="0" fontId="5" fillId="0" borderId="0" xfId="11" applyFont="1" applyBorder="1" applyAlignment="1">
      <alignment horizontal="center" vertical="center" textRotation="255" wrapText="1"/>
    </xf>
    <xf numFmtId="0" fontId="7" fillId="0" borderId="0" xfId="11" applyFont="1" applyBorder="1" applyAlignment="1">
      <alignment horizontal="left" vertical="center" shrinkToFit="1"/>
    </xf>
    <xf numFmtId="0" fontId="15" fillId="0" borderId="0" xfId="11" applyFont="1" applyBorder="1" applyAlignment="1">
      <alignment vertical="center" wrapText="1"/>
    </xf>
    <xf numFmtId="0" fontId="7" fillId="0" borderId="0" xfId="11" applyFont="1" applyBorder="1" applyAlignment="1">
      <alignment horizontal="center" vertical="center" shrinkToFit="1"/>
    </xf>
    <xf numFmtId="182" fontId="7" fillId="0" borderId="12" xfId="11" applyNumberFormat="1" applyFont="1" applyBorder="1" applyAlignment="1">
      <alignment vertical="center" shrinkToFit="1"/>
    </xf>
    <xf numFmtId="182" fontId="7" fillId="0" borderId="15" xfId="11" applyNumberFormat="1" applyFont="1" applyBorder="1" applyAlignment="1">
      <alignment vertical="center" shrinkToFit="1"/>
    </xf>
    <xf numFmtId="177" fontId="7" fillId="0" borderId="16" xfId="11" applyNumberFormat="1" applyFont="1" applyBorder="1" applyAlignment="1">
      <alignment vertical="center" shrinkToFit="1"/>
    </xf>
    <xf numFmtId="177" fontId="7" fillId="0" borderId="17" xfId="11" applyNumberFormat="1" applyFont="1" applyBorder="1" applyAlignment="1">
      <alignment vertical="center" shrinkToFit="1"/>
    </xf>
    <xf numFmtId="177" fontId="7" fillId="0" borderId="18" xfId="11" applyNumberFormat="1" applyFont="1" applyBorder="1" applyAlignment="1">
      <alignment vertical="center" shrinkToFit="1"/>
    </xf>
    <xf numFmtId="182" fontId="7" fillId="0" borderId="1" xfId="11" applyNumberFormat="1" applyFont="1" applyBorder="1" applyAlignment="1">
      <alignment vertical="center" shrinkToFit="1"/>
    </xf>
    <xf numFmtId="182" fontId="7" fillId="0" borderId="17" xfId="11" applyNumberFormat="1" applyFont="1" applyBorder="1" applyAlignment="1">
      <alignment vertical="center" shrinkToFit="1"/>
    </xf>
    <xf numFmtId="182" fontId="7" fillId="0" borderId="4" xfId="11" applyNumberFormat="1" applyFont="1" applyBorder="1" applyAlignment="1" applyProtection="1">
      <alignment vertical="center" shrinkToFit="1"/>
    </xf>
    <xf numFmtId="182" fontId="7" fillId="0" borderId="19" xfId="11" applyNumberFormat="1" applyFont="1" applyBorder="1" applyAlignment="1" applyProtection="1">
      <alignment vertical="center" shrinkToFit="1"/>
    </xf>
    <xf numFmtId="182" fontId="7" fillId="0" borderId="20" xfId="11" applyNumberFormat="1" applyFont="1" applyBorder="1" applyAlignment="1" applyProtection="1">
      <alignment vertical="center" shrinkToFit="1"/>
    </xf>
    <xf numFmtId="182" fontId="7" fillId="0" borderId="21" xfId="11" applyNumberFormat="1" applyFont="1" applyBorder="1" applyAlignment="1">
      <alignment vertical="center" shrinkToFit="1"/>
    </xf>
    <xf numFmtId="182" fontId="7" fillId="0" borderId="22" xfId="11" applyNumberFormat="1" applyFont="1" applyBorder="1" applyAlignment="1">
      <alignment vertical="center" shrinkToFit="1"/>
    </xf>
    <xf numFmtId="182" fontId="7" fillId="0" borderId="23" xfId="11" applyNumberFormat="1" applyFont="1" applyBorder="1" applyAlignment="1">
      <alignment vertical="center" shrinkToFit="1"/>
    </xf>
    <xf numFmtId="182" fontId="7" fillId="0" borderId="24" xfId="11" applyNumberFormat="1" applyFont="1" applyBorder="1" applyAlignment="1">
      <alignment vertical="center" shrinkToFit="1"/>
    </xf>
    <xf numFmtId="182" fontId="7" fillId="0" borderId="25" xfId="11" applyNumberFormat="1" applyFont="1" applyBorder="1" applyAlignment="1">
      <alignment vertical="center" shrinkToFit="1"/>
    </xf>
    <xf numFmtId="182" fontId="7" fillId="2" borderId="4" xfId="11" applyNumberFormat="1" applyFont="1" applyFill="1" applyBorder="1" applyAlignment="1">
      <alignment vertical="center" shrinkToFit="1"/>
    </xf>
    <xf numFmtId="182" fontId="7" fillId="2" borderId="1" xfId="11" applyNumberFormat="1" applyFont="1" applyFill="1" applyBorder="1" applyAlignment="1">
      <alignment vertical="center" shrinkToFit="1"/>
    </xf>
    <xf numFmtId="182" fontId="7" fillId="2" borderId="19" xfId="11" applyNumberFormat="1" applyFont="1" applyFill="1" applyBorder="1" applyAlignment="1">
      <alignment vertical="center" shrinkToFit="1"/>
    </xf>
    <xf numFmtId="182" fontId="7" fillId="2" borderId="20" xfId="11" applyNumberFormat="1" applyFont="1" applyFill="1" applyBorder="1" applyAlignment="1">
      <alignment vertical="center" shrinkToFit="1"/>
    </xf>
    <xf numFmtId="182" fontId="7" fillId="2" borderId="6" xfId="11" applyNumberFormat="1" applyFont="1" applyFill="1" applyBorder="1" applyAlignment="1">
      <alignment vertical="center" shrinkToFit="1"/>
    </xf>
    <xf numFmtId="182" fontId="7" fillId="2" borderId="26" xfId="11" applyNumberFormat="1" applyFont="1" applyFill="1" applyBorder="1" applyAlignment="1">
      <alignment vertical="center" shrinkToFit="1"/>
    </xf>
    <xf numFmtId="182" fontId="7" fillId="2" borderId="12" xfId="11" applyNumberFormat="1" applyFont="1" applyFill="1" applyBorder="1" applyAlignment="1">
      <alignment vertical="center" shrinkToFit="1"/>
    </xf>
    <xf numFmtId="182" fontId="7" fillId="2" borderId="27" xfId="11" applyNumberFormat="1" applyFont="1" applyFill="1" applyBorder="1" applyAlignment="1">
      <alignment vertical="center" shrinkToFit="1"/>
    </xf>
    <xf numFmtId="182" fontId="7" fillId="2" borderId="28" xfId="11" applyNumberFormat="1" applyFont="1" applyFill="1" applyBorder="1" applyAlignment="1">
      <alignment vertical="center" shrinkToFit="1"/>
    </xf>
    <xf numFmtId="181" fontId="7" fillId="2" borderId="29" xfId="11" applyNumberFormat="1" applyFont="1" applyFill="1" applyBorder="1" applyAlignment="1">
      <alignment vertical="center" shrinkToFit="1"/>
    </xf>
    <xf numFmtId="181" fontId="7" fillId="2" borderId="30" xfId="11" applyNumberFormat="1" applyFont="1" applyFill="1" applyBorder="1" applyAlignment="1">
      <alignment vertical="center" shrinkToFit="1"/>
    </xf>
    <xf numFmtId="0" fontId="8" fillId="2" borderId="1" xfId="0" applyFont="1" applyFill="1" applyBorder="1" applyAlignment="1">
      <alignment horizontal="center" vertical="center"/>
    </xf>
    <xf numFmtId="0" fontId="7" fillId="0" borderId="10" xfId="0" applyFont="1" applyBorder="1" applyAlignment="1">
      <alignment horizontal="center" vertical="center" wrapText="1"/>
    </xf>
    <xf numFmtId="0" fontId="7" fillId="0" borderId="6" xfId="0" applyFont="1" applyBorder="1" applyAlignment="1">
      <alignment horizontal="center" vertical="distributed" textRotation="255" wrapText="1" indent="1"/>
    </xf>
    <xf numFmtId="0" fontId="7" fillId="0" borderId="8" xfId="0" applyFont="1" applyBorder="1" applyAlignment="1">
      <alignment horizontal="center" vertical="distributed" textRotation="255" wrapText="1" indent="1"/>
    </xf>
    <xf numFmtId="0" fontId="7" fillId="0" borderId="31" xfId="0" applyFont="1" applyBorder="1" applyAlignment="1">
      <alignment horizontal="center" vertical="distributed" textRotation="255" wrapText="1" indent="1"/>
    </xf>
    <xf numFmtId="0" fontId="7" fillId="2" borderId="20"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32" xfId="0" applyFont="1" applyBorder="1" applyAlignment="1">
      <alignment horizontal="center" vertical="distributed" textRotation="255" wrapText="1" indent="1"/>
    </xf>
    <xf numFmtId="0" fontId="7" fillId="0" borderId="31" xfId="0" applyFont="1" applyBorder="1" applyAlignment="1">
      <alignment horizontal="center" vertical="center" textRotation="255" shrinkToFit="1"/>
    </xf>
    <xf numFmtId="0" fontId="7" fillId="0" borderId="33" xfId="0" applyFont="1" applyBorder="1" applyAlignment="1">
      <alignment horizontal="center" vertical="distributed" textRotation="255" wrapText="1" indent="1"/>
    </xf>
    <xf numFmtId="0" fontId="7" fillId="2" borderId="19" xfId="0" applyFont="1" applyFill="1" applyBorder="1" applyAlignment="1">
      <alignment horizontal="center" vertical="center" wrapText="1"/>
    </xf>
    <xf numFmtId="0" fontId="7" fillId="0" borderId="17" xfId="0" applyFont="1" applyFill="1" applyBorder="1" applyAlignment="1">
      <alignment horizontal="center" vertical="center" wrapText="1"/>
    </xf>
    <xf numFmtId="0" fontId="7" fillId="0" borderId="19" xfId="0" applyFont="1" applyBorder="1" applyAlignment="1">
      <alignment horizontal="center" vertical="center" wrapText="1"/>
    </xf>
    <xf numFmtId="0" fontId="7" fillId="0" borderId="20" xfId="0" applyFont="1" applyBorder="1" applyAlignment="1">
      <alignment horizontal="center" vertical="center" wrapText="1"/>
    </xf>
    <xf numFmtId="0" fontId="7" fillId="0" borderId="17" xfId="0" applyFont="1" applyBorder="1" applyAlignment="1">
      <alignment horizontal="center" vertical="center" wrapText="1"/>
    </xf>
    <xf numFmtId="0" fontId="7" fillId="0" borderId="34" xfId="0" applyFont="1" applyBorder="1" applyAlignment="1">
      <alignment horizontal="center" vertical="distributed" textRotation="255" wrapText="1" indent="1"/>
    </xf>
    <xf numFmtId="0" fontId="7" fillId="2" borderId="35" xfId="0" applyFont="1" applyFill="1" applyBorder="1" applyAlignment="1">
      <alignment horizontal="center" vertical="center" wrapText="1"/>
    </xf>
    <xf numFmtId="0" fontId="7" fillId="0" borderId="35" xfId="0" applyFont="1" applyBorder="1" applyAlignment="1">
      <alignment horizontal="center" vertical="center" wrapText="1"/>
    </xf>
    <xf numFmtId="0" fontId="8" fillId="0" borderId="1" xfId="0" applyFont="1" applyFill="1" applyBorder="1" applyAlignment="1">
      <alignment horizontal="center" vertical="center"/>
    </xf>
    <xf numFmtId="0" fontId="24" fillId="0" borderId="7" xfId="0" applyFont="1" applyBorder="1" applyAlignment="1">
      <alignment vertical="center"/>
    </xf>
    <xf numFmtId="0" fontId="6" fillId="2" borderId="5" xfId="0" applyFont="1" applyFill="1" applyBorder="1" applyAlignment="1">
      <alignment vertical="center"/>
    </xf>
    <xf numFmtId="0" fontId="5" fillId="2" borderId="5" xfId="0" applyFont="1" applyFill="1" applyBorder="1" applyAlignment="1">
      <alignment vertical="center" wrapText="1"/>
    </xf>
    <xf numFmtId="0" fontId="5" fillId="2" borderId="12" xfId="0" applyFont="1" applyFill="1" applyBorder="1" applyAlignment="1">
      <alignment vertical="center" shrinkToFit="1"/>
    </xf>
    <xf numFmtId="0" fontId="5" fillId="2" borderId="0" xfId="0" applyFont="1" applyFill="1" applyAlignment="1">
      <alignment horizontal="center" vertical="center"/>
    </xf>
    <xf numFmtId="0" fontId="21" fillId="0" borderId="0" xfId="0" applyFont="1" applyFill="1" applyAlignment="1">
      <alignment vertical="center"/>
    </xf>
    <xf numFmtId="0" fontId="21" fillId="0" borderId="0" xfId="0" applyFont="1" applyFill="1">
      <alignment vertical="center"/>
    </xf>
    <xf numFmtId="0" fontId="25" fillId="0" borderId="5" xfId="0" applyFont="1" applyFill="1" applyBorder="1" applyAlignment="1">
      <alignment horizontal="center" vertical="center"/>
    </xf>
    <xf numFmtId="0" fontId="21" fillId="0" borderId="0" xfId="0" applyFont="1" applyFill="1" applyAlignment="1">
      <alignment horizontal="center" vertical="center"/>
    </xf>
    <xf numFmtId="0" fontId="21" fillId="0" borderId="4" xfId="0" applyFont="1" applyFill="1" applyBorder="1" applyAlignment="1">
      <alignment horizontal="center" vertical="center"/>
    </xf>
    <xf numFmtId="0" fontId="21" fillId="0" borderId="1" xfId="0" applyFont="1" applyFill="1" applyBorder="1" applyAlignment="1">
      <alignment horizontal="left" vertical="center" wrapText="1"/>
    </xf>
    <xf numFmtId="176" fontId="21" fillId="0" borderId="5" xfId="0" applyNumberFormat="1" applyFont="1" applyFill="1" applyBorder="1" applyAlignment="1">
      <alignment horizontal="center" vertical="center"/>
    </xf>
    <xf numFmtId="176" fontId="21" fillId="0" borderId="1" xfId="0" applyNumberFormat="1" applyFont="1" applyFill="1" applyBorder="1" applyAlignment="1">
      <alignment horizontal="center" vertical="center"/>
    </xf>
    <xf numFmtId="181" fontId="21" fillId="0" borderId="1" xfId="0" applyNumberFormat="1" applyFont="1" applyFill="1" applyBorder="1" applyAlignment="1">
      <alignment vertical="center" shrinkToFit="1"/>
    </xf>
    <xf numFmtId="0" fontId="21" fillId="0" borderId="1" xfId="0" applyFont="1" applyFill="1" applyBorder="1">
      <alignment vertical="center"/>
    </xf>
    <xf numFmtId="0" fontId="21" fillId="0" borderId="39" xfId="0" applyFont="1" applyFill="1" applyBorder="1" applyAlignment="1">
      <alignment horizontal="center" vertical="center"/>
    </xf>
    <xf numFmtId="0" fontId="21" fillId="0" borderId="40" xfId="0" applyFont="1" applyFill="1" applyBorder="1" applyAlignment="1">
      <alignment horizontal="center" vertical="center"/>
    </xf>
    <xf numFmtId="0" fontId="21" fillId="0" borderId="41" xfId="0" applyFont="1" applyFill="1" applyBorder="1" applyAlignment="1">
      <alignment horizontal="center" vertical="center"/>
    </xf>
    <xf numFmtId="0" fontId="21" fillId="0" borderId="0" xfId="0" applyFont="1" applyFill="1" applyAlignment="1">
      <alignment vertical="center" shrinkToFit="1"/>
    </xf>
    <xf numFmtId="0" fontId="21" fillId="0" borderId="1" xfId="0" applyFont="1" applyFill="1" applyBorder="1" applyAlignment="1">
      <alignment horizontal="left" vertical="center" shrinkToFit="1"/>
    </xf>
    <xf numFmtId="176" fontId="21" fillId="0" borderId="1" xfId="0" applyNumberFormat="1" applyFont="1" applyFill="1" applyBorder="1" applyAlignment="1">
      <alignment vertical="center" shrinkToFit="1"/>
    </xf>
    <xf numFmtId="0" fontId="0" fillId="0" borderId="1" xfId="0" applyBorder="1" applyAlignment="1">
      <alignment horizontal="center" vertical="center" wrapText="1"/>
    </xf>
    <xf numFmtId="0" fontId="0" fillId="2" borderId="1" xfId="0" applyFill="1" applyBorder="1" applyAlignment="1">
      <alignment horizontal="center" vertical="center" shrinkToFit="1"/>
    </xf>
    <xf numFmtId="0" fontId="18" fillId="2" borderId="1" xfId="0" applyFont="1" applyFill="1" applyBorder="1" applyAlignment="1">
      <alignment vertical="top" wrapText="1"/>
    </xf>
    <xf numFmtId="0" fontId="5" fillId="0" borderId="7" xfId="10" applyFont="1" applyBorder="1" applyAlignment="1">
      <alignment vertical="center" shrinkToFit="1"/>
    </xf>
    <xf numFmtId="0" fontId="7" fillId="2" borderId="42" xfId="0" applyFont="1" applyFill="1" applyBorder="1" applyAlignment="1">
      <alignment horizontal="center" vertical="center" shrinkToFit="1"/>
    </xf>
    <xf numFmtId="0" fontId="7" fillId="2" borderId="43" xfId="0" applyFont="1" applyFill="1" applyBorder="1" applyAlignment="1">
      <alignment horizontal="center" vertical="center" shrinkToFit="1"/>
    </xf>
    <xf numFmtId="0" fontId="5" fillId="0" borderId="0" xfId="0" applyFont="1" applyFill="1" applyAlignment="1">
      <alignment horizontal="center" vertical="center"/>
    </xf>
    <xf numFmtId="0" fontId="0" fillId="2" borderId="1" xfId="0" applyFill="1" applyBorder="1" applyAlignment="1">
      <alignment horizontal="center" vertical="center"/>
    </xf>
    <xf numFmtId="0" fontId="0" fillId="2" borderId="1" xfId="0" applyFill="1" applyBorder="1" applyAlignment="1">
      <alignment horizontal="left" vertical="center" indent="1" shrinkToFit="1"/>
    </xf>
    <xf numFmtId="0" fontId="0" fillId="2" borderId="1" xfId="0" applyFill="1" applyBorder="1" applyProtection="1">
      <alignment vertical="center"/>
    </xf>
    <xf numFmtId="0" fontId="20" fillId="2" borderId="1" xfId="0" applyFont="1" applyFill="1" applyBorder="1" applyAlignment="1">
      <alignment horizontal="left" vertical="center" indent="1" shrinkToFit="1"/>
    </xf>
    <xf numFmtId="0" fontId="20" fillId="2" borderId="1" xfId="0" applyFont="1" applyFill="1" applyBorder="1" applyAlignment="1" applyProtection="1">
      <alignment horizontal="center" vertical="center"/>
    </xf>
    <xf numFmtId="0" fontId="20" fillId="2" borderId="1" xfId="0" applyFont="1" applyFill="1" applyBorder="1" applyProtection="1">
      <alignment vertical="center"/>
    </xf>
    <xf numFmtId="0" fontId="0" fillId="2" borderId="1" xfId="0" applyFill="1" applyBorder="1" applyAlignment="1" applyProtection="1">
      <alignment vertical="center" shrinkToFit="1"/>
    </xf>
    <xf numFmtId="176" fontId="21" fillId="0" borderId="44" xfId="0" applyNumberFormat="1" applyFont="1" applyFill="1" applyBorder="1" applyAlignment="1">
      <alignment horizontal="center" vertical="center"/>
    </xf>
    <xf numFmtId="176" fontId="21" fillId="0" borderId="45" xfId="0" applyNumberFormat="1" applyFont="1" applyFill="1" applyBorder="1" applyAlignment="1">
      <alignment horizontal="center" vertical="center"/>
    </xf>
    <xf numFmtId="176" fontId="21" fillId="0" borderId="46" xfId="0" applyNumberFormat="1" applyFont="1" applyFill="1" applyBorder="1" applyAlignment="1">
      <alignment horizontal="center" vertical="center"/>
    </xf>
    <xf numFmtId="0" fontId="21" fillId="2" borderId="47" xfId="0" applyNumberFormat="1" applyFont="1" applyFill="1" applyBorder="1">
      <alignment vertical="center"/>
    </xf>
    <xf numFmtId="0" fontId="21" fillId="2" borderId="48" xfId="0" applyNumberFormat="1" applyFont="1" applyFill="1" applyBorder="1">
      <alignment vertical="center"/>
    </xf>
    <xf numFmtId="0" fontId="21" fillId="2" borderId="49" xfId="0" applyNumberFormat="1" applyFont="1" applyFill="1" applyBorder="1">
      <alignment vertical="center"/>
    </xf>
    <xf numFmtId="0" fontId="21" fillId="2" borderId="50" xfId="0" applyNumberFormat="1" applyFont="1" applyFill="1" applyBorder="1">
      <alignment vertical="center"/>
    </xf>
    <xf numFmtId="0" fontId="21" fillId="2" borderId="51" xfId="0" applyNumberFormat="1" applyFont="1" applyFill="1" applyBorder="1">
      <alignment vertical="center"/>
    </xf>
    <xf numFmtId="0" fontId="21" fillId="2" borderId="52" xfId="0" applyNumberFormat="1" applyFont="1" applyFill="1" applyBorder="1">
      <alignment vertical="center"/>
    </xf>
    <xf numFmtId="0" fontId="21" fillId="0" borderId="53" xfId="0" applyNumberFormat="1" applyFont="1" applyFill="1" applyBorder="1">
      <alignment vertical="center"/>
    </xf>
    <xf numFmtId="0" fontId="21" fillId="2" borderId="54" xfId="0" applyNumberFormat="1" applyFont="1" applyFill="1" applyBorder="1">
      <alignment vertical="center"/>
    </xf>
    <xf numFmtId="0" fontId="21" fillId="0" borderId="55" xfId="0" applyNumberFormat="1" applyFont="1" applyFill="1" applyBorder="1">
      <alignment vertical="center"/>
    </xf>
    <xf numFmtId="0" fontId="21" fillId="2" borderId="56" xfId="0" applyNumberFormat="1" applyFont="1" applyFill="1" applyBorder="1">
      <alignment vertical="center"/>
    </xf>
    <xf numFmtId="176" fontId="21" fillId="2" borderId="57" xfId="0" applyNumberFormat="1" applyFont="1" applyFill="1" applyBorder="1">
      <alignment vertical="center"/>
    </xf>
    <xf numFmtId="176" fontId="21" fillId="2" borderId="58" xfId="0" applyNumberFormat="1" applyFont="1" applyFill="1" applyBorder="1">
      <alignment vertical="center"/>
    </xf>
    <xf numFmtId="176" fontId="21" fillId="2" borderId="59" xfId="0" applyNumberFormat="1" applyFont="1" applyFill="1" applyBorder="1">
      <alignment vertical="center"/>
    </xf>
    <xf numFmtId="176" fontId="21" fillId="0" borderId="57" xfId="0" applyNumberFormat="1" applyFont="1" applyFill="1" applyBorder="1">
      <alignment vertical="center"/>
    </xf>
    <xf numFmtId="176" fontId="21" fillId="0" borderId="58" xfId="0" applyNumberFormat="1" applyFont="1" applyFill="1" applyBorder="1">
      <alignment vertical="center"/>
    </xf>
    <xf numFmtId="176" fontId="21" fillId="0" borderId="59" xfId="0" applyNumberFormat="1" applyFont="1" applyFill="1" applyBorder="1">
      <alignment vertical="center"/>
    </xf>
    <xf numFmtId="0" fontId="21" fillId="0" borderId="4" xfId="0" applyFont="1" applyFill="1" applyBorder="1" applyAlignment="1">
      <alignment horizontal="left" vertical="center" wrapText="1"/>
    </xf>
    <xf numFmtId="0" fontId="27" fillId="0" borderId="0" xfId="11" applyFont="1" applyAlignment="1">
      <alignment vertical="center"/>
    </xf>
    <xf numFmtId="0" fontId="4" fillId="0" borderId="0" xfId="0" applyFont="1" applyAlignment="1">
      <alignment vertical="center"/>
    </xf>
    <xf numFmtId="0" fontId="7" fillId="0" borderId="2" xfId="0" applyFont="1" applyBorder="1" applyAlignment="1">
      <alignment horizontal="center" vertical="center" wrapText="1"/>
    </xf>
    <xf numFmtId="0" fontId="7" fillId="2" borderId="1" xfId="0" applyFont="1" applyFill="1" applyBorder="1" applyAlignment="1">
      <alignment horizontal="left" vertical="center" wrapText="1"/>
    </xf>
    <xf numFmtId="0" fontId="7" fillId="0" borderId="1" xfId="0" applyFont="1" applyBorder="1" applyAlignment="1">
      <alignment horizontal="center" vertical="center" wrapText="1"/>
    </xf>
    <xf numFmtId="0" fontId="5" fillId="0" borderId="12" xfId="11" applyFont="1" applyBorder="1" applyAlignment="1">
      <alignment horizontal="center" vertical="center" textRotation="255" wrapText="1" shrinkToFit="1"/>
    </xf>
    <xf numFmtId="0" fontId="5" fillId="0" borderId="0" xfId="11" applyFont="1" applyAlignment="1">
      <alignment vertical="center"/>
    </xf>
    <xf numFmtId="0" fontId="7" fillId="0" borderId="0" xfId="11" applyFont="1" applyBorder="1" applyAlignment="1">
      <alignment horizontal="left" vertical="center" shrinkToFit="1"/>
    </xf>
    <xf numFmtId="0" fontId="5" fillId="0" borderId="37" xfId="11" applyFont="1" applyBorder="1" applyAlignment="1">
      <alignment vertical="center" textRotation="255" wrapText="1"/>
    </xf>
    <xf numFmtId="0" fontId="5" fillId="0" borderId="28" xfId="11" applyFont="1" applyBorder="1" applyAlignment="1">
      <alignment vertical="center" textRotation="255" wrapText="1"/>
    </xf>
    <xf numFmtId="0" fontId="5" fillId="0" borderId="12" xfId="11" applyFont="1" applyBorder="1" applyAlignment="1">
      <alignment vertical="center" textRotation="255" wrapText="1"/>
    </xf>
    <xf numFmtId="0" fontId="7" fillId="4" borderId="8" xfId="0" applyFont="1" applyFill="1" applyBorder="1" applyAlignment="1">
      <alignment horizontal="center" vertical="center" wrapText="1"/>
    </xf>
    <xf numFmtId="0" fontId="7" fillId="4" borderId="1" xfId="0" applyFont="1" applyFill="1" applyBorder="1" applyAlignment="1">
      <alignment horizontal="center" vertical="center" wrapText="1"/>
    </xf>
    <xf numFmtId="0" fontId="22" fillId="4" borderId="1" xfId="0" applyFont="1" applyFill="1" applyBorder="1" applyAlignment="1">
      <alignment horizontal="center" vertical="center" wrapText="1"/>
    </xf>
    <xf numFmtId="0" fontId="16" fillId="4" borderId="1" xfId="0" applyFont="1" applyFill="1" applyBorder="1" applyAlignment="1">
      <alignment horizontal="center" vertical="center" wrapText="1" shrinkToFit="1"/>
    </xf>
    <xf numFmtId="0" fontId="5" fillId="0" borderId="0" xfId="11" applyFont="1" applyAlignment="1">
      <alignment vertical="center"/>
    </xf>
    <xf numFmtId="0" fontId="7" fillId="0" borderId="0" xfId="11" applyFont="1" applyBorder="1" applyAlignment="1">
      <alignment horizontal="left" vertical="center" shrinkToFit="1"/>
    </xf>
    <xf numFmtId="0" fontId="5" fillId="0" borderId="0" xfId="0" applyFont="1" applyBorder="1" applyAlignment="1">
      <alignment vertical="center" shrinkToFit="1"/>
    </xf>
    <xf numFmtId="0" fontId="29" fillId="0" borderId="11" xfId="11" applyFont="1" applyFill="1" applyBorder="1" applyAlignment="1">
      <alignment horizontal="center" vertical="center" shrinkToFit="1"/>
    </xf>
    <xf numFmtId="0" fontId="13" fillId="0" borderId="0" xfId="0" applyFont="1" applyBorder="1" applyAlignment="1">
      <alignment vertical="center"/>
    </xf>
    <xf numFmtId="0" fontId="16" fillId="0" borderId="31" xfId="0" applyFont="1" applyBorder="1" applyAlignment="1">
      <alignment horizontal="center" vertical="center" textRotation="255" wrapText="1" shrinkToFit="1"/>
    </xf>
    <xf numFmtId="0" fontId="21" fillId="0" borderId="36" xfId="0" applyFont="1" applyFill="1" applyBorder="1" applyAlignment="1">
      <alignment horizontal="left" vertical="center" shrinkToFit="1"/>
    </xf>
    <xf numFmtId="176" fontId="21" fillId="0" borderId="36" xfId="0" applyNumberFormat="1" applyFont="1" applyFill="1" applyBorder="1" applyAlignment="1">
      <alignment vertical="center" shrinkToFit="1"/>
    </xf>
    <xf numFmtId="0" fontId="21" fillId="0" borderId="12" xfId="0" applyFont="1" applyFill="1" applyBorder="1" applyAlignment="1">
      <alignment horizontal="left" vertical="center" wrapText="1"/>
    </xf>
    <xf numFmtId="176" fontId="21" fillId="0" borderId="36" xfId="0" applyNumberFormat="1" applyFont="1" applyFill="1" applyBorder="1" applyAlignment="1">
      <alignment horizontal="center" vertical="center"/>
    </xf>
    <xf numFmtId="0" fontId="21" fillId="0" borderId="3" xfId="0" applyFont="1" applyFill="1" applyBorder="1" applyAlignment="1">
      <alignment horizontal="center" vertical="center"/>
    </xf>
    <xf numFmtId="176" fontId="21" fillId="2" borderId="69" xfId="0" applyNumberFormat="1" applyFont="1" applyFill="1" applyBorder="1">
      <alignment vertical="center"/>
    </xf>
    <xf numFmtId="176" fontId="21" fillId="2" borderId="70" xfId="0" applyNumberFormat="1" applyFont="1" applyFill="1" applyBorder="1">
      <alignment vertical="center"/>
    </xf>
    <xf numFmtId="176" fontId="21" fillId="2" borderId="71" xfId="0" applyNumberFormat="1" applyFont="1" applyFill="1" applyBorder="1">
      <alignment vertical="center"/>
    </xf>
    <xf numFmtId="0" fontId="21" fillId="0" borderId="11" xfId="0" applyFont="1" applyFill="1" applyBorder="1" applyAlignment="1">
      <alignment horizontal="left" vertical="center" wrapText="1"/>
    </xf>
    <xf numFmtId="176" fontId="21" fillId="0" borderId="77" xfId="0" applyNumberFormat="1" applyFont="1" applyFill="1" applyBorder="1">
      <alignment vertical="center"/>
    </xf>
    <xf numFmtId="176" fontId="21" fillId="0" borderId="78" xfId="0" applyNumberFormat="1" applyFont="1" applyFill="1" applyBorder="1">
      <alignment vertical="center"/>
    </xf>
    <xf numFmtId="176" fontId="21" fillId="0" borderId="79" xfId="0" applyNumberFormat="1" applyFont="1" applyFill="1" applyBorder="1">
      <alignment vertical="center"/>
    </xf>
    <xf numFmtId="0" fontId="21" fillId="0" borderId="80" xfId="0" applyFont="1" applyFill="1" applyBorder="1" applyAlignment="1">
      <alignment horizontal="left" vertical="center" wrapText="1"/>
    </xf>
    <xf numFmtId="176" fontId="21" fillId="0" borderId="76" xfId="0" applyNumberFormat="1" applyFont="1" applyFill="1" applyBorder="1">
      <alignment vertical="center"/>
    </xf>
    <xf numFmtId="0" fontId="23" fillId="2" borderId="7" xfId="0" applyFont="1" applyFill="1" applyBorder="1" applyAlignment="1">
      <alignment vertical="center"/>
    </xf>
    <xf numFmtId="0" fontId="4" fillId="0" borderId="0" xfId="11" applyFont="1" applyAlignment="1">
      <alignment vertical="center"/>
    </xf>
    <xf numFmtId="0" fontId="30" fillId="0" borderId="0" xfId="11" applyFont="1" applyBorder="1" applyAlignment="1">
      <alignment horizontal="right" vertical="center"/>
    </xf>
    <xf numFmtId="0" fontId="30" fillId="0" borderId="0" xfId="11" applyFont="1" applyAlignment="1">
      <alignment vertical="center"/>
    </xf>
    <xf numFmtId="0" fontId="31" fillId="0" borderId="0" xfId="11" applyFont="1" applyAlignment="1">
      <alignment vertical="center"/>
    </xf>
    <xf numFmtId="0" fontId="31" fillId="0" borderId="0" xfId="0" applyFont="1">
      <alignment vertical="center"/>
    </xf>
    <xf numFmtId="0" fontId="31" fillId="0" borderId="0" xfId="0" applyFont="1" applyAlignment="1">
      <alignment horizontal="left" vertical="center" wrapText="1"/>
    </xf>
    <xf numFmtId="0" fontId="31" fillId="0" borderId="0" xfId="0" applyFont="1" applyAlignment="1">
      <alignment vertical="center" wrapText="1"/>
    </xf>
    <xf numFmtId="0" fontId="31" fillId="0" borderId="0" xfId="0" applyFont="1" applyBorder="1">
      <alignment vertical="center"/>
    </xf>
    <xf numFmtId="176" fontId="21" fillId="0" borderId="1" xfId="0" applyNumberFormat="1" applyFont="1" applyFill="1" applyBorder="1" applyAlignment="1">
      <alignment vertical="center"/>
    </xf>
    <xf numFmtId="176" fontId="21" fillId="0" borderId="75" xfId="0" applyNumberFormat="1" applyFont="1" applyFill="1" applyBorder="1" applyAlignment="1">
      <alignment horizontal="right" vertical="center"/>
    </xf>
    <xf numFmtId="176" fontId="21" fillId="0" borderId="110" xfId="0" applyNumberFormat="1" applyFont="1" applyFill="1" applyBorder="1">
      <alignment vertical="center"/>
    </xf>
    <xf numFmtId="176" fontId="21" fillId="0" borderId="1" xfId="0" applyNumberFormat="1" applyFont="1" applyFill="1" applyBorder="1">
      <alignment vertical="center"/>
    </xf>
    <xf numFmtId="176" fontId="21" fillId="0" borderId="1" xfId="0" applyNumberFormat="1" applyFont="1" applyFill="1" applyBorder="1" applyAlignment="1">
      <alignment horizontal="right" vertical="center"/>
    </xf>
    <xf numFmtId="0" fontId="5" fillId="0" borderId="0" xfId="0" applyFont="1" applyAlignment="1">
      <alignment vertical="center"/>
    </xf>
    <xf numFmtId="0" fontId="35" fillId="0" borderId="103" xfId="0" applyFont="1" applyBorder="1" applyAlignment="1">
      <alignment vertical="top" wrapText="1"/>
    </xf>
    <xf numFmtId="0" fontId="7" fillId="2" borderId="5" xfId="0" applyFont="1" applyFill="1" applyBorder="1" applyAlignment="1">
      <alignment horizontal="center" vertical="center" shrinkToFit="1"/>
    </xf>
    <xf numFmtId="0" fontId="7" fillId="2" borderId="12" xfId="0" applyFont="1" applyFill="1" applyBorder="1" applyAlignment="1">
      <alignment horizontal="center" vertical="center" shrinkToFit="1"/>
    </xf>
    <xf numFmtId="0" fontId="18" fillId="4" borderId="0" xfId="0" applyFont="1" applyFill="1" applyAlignment="1">
      <alignment vertical="center" wrapText="1"/>
    </xf>
    <xf numFmtId="0" fontId="18" fillId="0" borderId="0" xfId="0" applyFont="1" applyAlignment="1">
      <alignment horizontal="right" vertical="center"/>
    </xf>
    <xf numFmtId="0" fontId="0" fillId="0" borderId="0" xfId="0" applyFont="1">
      <alignment vertical="center"/>
    </xf>
    <xf numFmtId="0" fontId="33" fillId="0" borderId="73" xfId="0" applyFont="1" applyBorder="1" applyAlignment="1">
      <alignment horizontal="left" vertical="center" wrapText="1"/>
    </xf>
    <xf numFmtId="0" fontId="33" fillId="0" borderId="1" xfId="0" applyFont="1" applyBorder="1" applyAlignment="1">
      <alignment horizontal="left" vertical="center" wrapText="1"/>
    </xf>
    <xf numFmtId="0" fontId="33" fillId="0" borderId="102" xfId="0" applyFont="1" applyBorder="1" applyAlignment="1">
      <alignment vertical="top" wrapText="1"/>
    </xf>
    <xf numFmtId="0" fontId="33" fillId="0" borderId="75" xfId="0" applyFont="1" applyBorder="1" applyAlignment="1">
      <alignment horizontal="left" vertical="center" wrapText="1"/>
    </xf>
    <xf numFmtId="0" fontId="33" fillId="0" borderId="114" xfId="0" applyFont="1" applyBorder="1" applyAlignment="1">
      <alignment vertical="top" wrapText="1"/>
    </xf>
    <xf numFmtId="0" fontId="33" fillId="0" borderId="98" xfId="0" applyFont="1" applyBorder="1" applyAlignment="1">
      <alignment vertical="top" wrapText="1"/>
    </xf>
    <xf numFmtId="0" fontId="33" fillId="0" borderId="106" xfId="0" applyFont="1" applyBorder="1" applyAlignment="1">
      <alignment vertical="top" wrapText="1"/>
    </xf>
    <xf numFmtId="0" fontId="33" fillId="0" borderId="36" xfId="0" applyFont="1" applyBorder="1" applyAlignment="1">
      <alignment horizontal="left" vertical="center" wrapText="1"/>
    </xf>
    <xf numFmtId="0" fontId="34" fillId="4" borderId="82" xfId="0" applyFont="1" applyFill="1" applyBorder="1" applyAlignment="1">
      <alignment horizontal="center" vertical="center" wrapText="1"/>
    </xf>
    <xf numFmtId="0" fontId="34" fillId="4" borderId="83" xfId="0" applyFont="1" applyFill="1" applyBorder="1" applyAlignment="1">
      <alignment horizontal="center" vertical="center" wrapText="1"/>
    </xf>
    <xf numFmtId="0" fontId="34" fillId="4" borderId="85" xfId="0" applyFont="1" applyFill="1" applyBorder="1" applyAlignment="1">
      <alignment horizontal="center" vertical="center" wrapText="1"/>
    </xf>
    <xf numFmtId="0" fontId="33" fillId="4" borderId="101" xfId="0" applyFont="1" applyFill="1" applyBorder="1" applyAlignment="1">
      <alignment horizontal="left" vertical="top" wrapText="1"/>
    </xf>
    <xf numFmtId="0" fontId="34" fillId="4" borderId="86" xfId="0" applyFont="1" applyFill="1" applyBorder="1" applyAlignment="1">
      <alignment horizontal="center" vertical="center" wrapText="1"/>
    </xf>
    <xf numFmtId="0" fontId="34" fillId="4" borderId="111" xfId="0" applyFont="1" applyFill="1" applyBorder="1" applyAlignment="1">
      <alignment horizontal="center" vertical="center" wrapText="1"/>
    </xf>
    <xf numFmtId="0" fontId="0" fillId="0" borderId="98" xfId="0" applyFont="1" applyBorder="1" applyAlignment="1">
      <alignment vertical="top" wrapText="1"/>
    </xf>
    <xf numFmtId="0" fontId="33" fillId="0" borderId="90" xfId="0" applyFont="1" applyBorder="1" applyAlignment="1">
      <alignment vertical="top" wrapText="1"/>
    </xf>
    <xf numFmtId="0" fontId="33" fillId="0" borderId="100" xfId="0" applyFont="1" applyBorder="1" applyAlignment="1">
      <alignment horizontal="left" vertical="top" wrapText="1"/>
    </xf>
    <xf numFmtId="0" fontId="33" fillId="0" borderId="99" xfId="0" applyFont="1" applyBorder="1" applyAlignment="1">
      <alignment horizontal="left" vertical="top" wrapText="1"/>
    </xf>
    <xf numFmtId="0" fontId="33" fillId="0" borderId="63" xfId="0" applyFont="1" applyBorder="1" applyAlignment="1">
      <alignment vertical="top" wrapText="1"/>
    </xf>
    <xf numFmtId="0" fontId="35" fillId="0" borderId="113" xfId="0" applyFont="1" applyBorder="1" applyAlignment="1">
      <alignment vertical="top" wrapText="1"/>
    </xf>
    <xf numFmtId="0" fontId="33" fillId="4" borderId="106" xfId="0" applyFont="1" applyFill="1" applyBorder="1" applyAlignment="1">
      <alignment vertical="center" wrapText="1"/>
    </xf>
    <xf numFmtId="0" fontId="35" fillId="0" borderId="105" xfId="0" applyFont="1" applyBorder="1" applyAlignment="1">
      <alignment vertical="top" wrapText="1"/>
    </xf>
    <xf numFmtId="0" fontId="33" fillId="4" borderId="98" xfId="0" applyFont="1" applyFill="1" applyBorder="1" applyAlignment="1">
      <alignment vertical="center" wrapText="1"/>
    </xf>
    <xf numFmtId="0" fontId="33" fillId="0" borderId="4" xfId="0" applyFont="1" applyBorder="1" applyAlignment="1">
      <alignment horizontal="left" vertical="center" wrapText="1"/>
    </xf>
    <xf numFmtId="0" fontId="0" fillId="0" borderId="11" xfId="0" applyFont="1" applyBorder="1" applyAlignment="1">
      <alignment horizontal="left" vertical="center" wrapText="1"/>
    </xf>
    <xf numFmtId="0" fontId="0" fillId="0" borderId="104" xfId="0" applyFont="1" applyBorder="1" applyAlignment="1">
      <alignment vertical="top" wrapText="1"/>
    </xf>
    <xf numFmtId="0" fontId="33" fillId="0" borderId="3" xfId="0" applyFont="1" applyBorder="1" applyAlignment="1">
      <alignment horizontal="left" wrapText="1"/>
    </xf>
    <xf numFmtId="0" fontId="33" fillId="0" borderId="12" xfId="0" applyFont="1" applyBorder="1" applyAlignment="1">
      <alignment horizontal="left" vertical="center" wrapText="1"/>
    </xf>
    <xf numFmtId="0" fontId="34" fillId="4" borderId="84" xfId="0" applyFont="1" applyFill="1" applyBorder="1" applyAlignment="1">
      <alignment horizontal="center" vertical="center" wrapText="1"/>
    </xf>
    <xf numFmtId="0" fontId="33" fillId="0" borderId="63" xfId="0" applyFont="1" applyBorder="1" applyAlignment="1">
      <alignment horizontal="left" vertical="top" wrapText="1"/>
    </xf>
    <xf numFmtId="0" fontId="33" fillId="4" borderId="6" xfId="0" applyFont="1" applyFill="1" applyBorder="1" applyAlignment="1">
      <alignment horizontal="left" wrapText="1"/>
    </xf>
    <xf numFmtId="0" fontId="31" fillId="0" borderId="81" xfId="0" applyFont="1" applyBorder="1" applyAlignment="1">
      <alignment vertical="center" wrapText="1"/>
    </xf>
    <xf numFmtId="0" fontId="31" fillId="0" borderId="81" xfId="0" applyFont="1" applyBorder="1" applyAlignment="1">
      <alignment horizontal="left" vertical="center" wrapText="1"/>
    </xf>
    <xf numFmtId="0" fontId="32" fillId="0" borderId="115" xfId="0" applyFont="1" applyBorder="1" applyAlignment="1">
      <alignment horizontal="left" vertical="center" wrapText="1"/>
    </xf>
    <xf numFmtId="0" fontId="32" fillId="0" borderId="116" xfId="0" applyFont="1" applyBorder="1" applyAlignment="1">
      <alignment horizontal="center" vertical="center" wrapText="1"/>
    </xf>
    <xf numFmtId="0" fontId="5" fillId="0" borderId="0" xfId="0" applyFont="1" applyAlignment="1">
      <alignment vertical="center"/>
    </xf>
    <xf numFmtId="0" fontId="33" fillId="0" borderId="11" xfId="0" applyFont="1" applyBorder="1" applyAlignment="1">
      <alignment horizontal="left" vertical="center" wrapText="1"/>
    </xf>
    <xf numFmtId="0" fontId="33" fillId="0" borderId="105" xfId="0" applyFont="1" applyBorder="1" applyAlignment="1">
      <alignment vertical="top" wrapText="1"/>
    </xf>
    <xf numFmtId="0" fontId="35" fillId="0" borderId="73" xfId="0" applyFont="1" applyBorder="1" applyAlignment="1">
      <alignment horizontal="left" vertical="center" wrapText="1"/>
    </xf>
    <xf numFmtId="0" fontId="33" fillId="0" borderId="119" xfId="0" applyFont="1" applyBorder="1" applyAlignment="1">
      <alignment vertical="top" wrapText="1"/>
    </xf>
    <xf numFmtId="0" fontId="33" fillId="0" borderId="99" xfId="0" applyFont="1" applyBorder="1" applyAlignment="1">
      <alignment vertical="top" wrapText="1"/>
    </xf>
    <xf numFmtId="0" fontId="37" fillId="2" borderId="1" xfId="0" applyFont="1" applyFill="1" applyBorder="1" applyAlignment="1">
      <alignment horizontal="center" vertical="center"/>
    </xf>
    <xf numFmtId="0" fontId="37" fillId="2" borderId="1" xfId="0" applyFont="1" applyFill="1" applyBorder="1" applyAlignment="1">
      <alignment horizontal="left" vertical="center" indent="1" shrinkToFit="1"/>
    </xf>
    <xf numFmtId="0" fontId="37" fillId="2" borderId="1" xfId="0" applyFont="1" applyFill="1" applyBorder="1" applyProtection="1">
      <alignment vertical="center"/>
    </xf>
    <xf numFmtId="0" fontId="37" fillId="0" borderId="1" xfId="0" applyFont="1" applyBorder="1" applyAlignment="1">
      <alignment horizontal="center" vertical="center"/>
    </xf>
    <xf numFmtId="0" fontId="38" fillId="0" borderId="1" xfId="0" applyFont="1" applyBorder="1" applyAlignment="1">
      <alignment vertical="center" wrapText="1"/>
    </xf>
    <xf numFmtId="0" fontId="39" fillId="0" borderId="1" xfId="0" applyFont="1" applyBorder="1" applyAlignment="1">
      <alignment horizontal="center" vertical="center"/>
    </xf>
    <xf numFmtId="0" fontId="22" fillId="0" borderId="0" xfId="0" applyFont="1" applyAlignment="1">
      <alignment horizontal="left" vertical="center"/>
    </xf>
    <xf numFmtId="0" fontId="22" fillId="0" borderId="0" xfId="0" applyFont="1" applyAlignment="1">
      <alignment horizontal="left" vertical="center" wrapText="1"/>
    </xf>
    <xf numFmtId="0" fontId="22" fillId="0" borderId="0" xfId="0" applyFont="1" applyAlignment="1">
      <alignment vertical="center" wrapText="1"/>
    </xf>
    <xf numFmtId="0" fontId="22" fillId="5" borderId="1" xfId="0" applyFont="1" applyFill="1" applyBorder="1" applyAlignment="1">
      <alignment horizontal="center" vertical="center" wrapText="1"/>
    </xf>
    <xf numFmtId="0" fontId="22" fillId="5" borderId="1" xfId="0" applyFont="1" applyFill="1" applyBorder="1" applyAlignment="1">
      <alignment horizontal="center" vertical="center" shrinkToFit="1"/>
    </xf>
    <xf numFmtId="0" fontId="22" fillId="0" borderId="1" xfId="0" applyFont="1" applyBorder="1" applyAlignment="1">
      <alignment vertical="center" wrapText="1"/>
    </xf>
    <xf numFmtId="0" fontId="22" fillId="5" borderId="0" xfId="0" applyFont="1" applyFill="1" applyAlignment="1">
      <alignment vertical="center" wrapText="1"/>
    </xf>
    <xf numFmtId="0" fontId="22" fillId="0" borderId="1" xfId="0" applyFont="1" applyBorder="1" applyAlignment="1">
      <alignment horizontal="left" vertical="center" wrapText="1"/>
    </xf>
    <xf numFmtId="0" fontId="22" fillId="0" borderId="0" xfId="0" applyFont="1" applyAlignment="1">
      <alignment horizontal="center" vertical="center" wrapText="1"/>
    </xf>
    <xf numFmtId="0" fontId="33" fillId="0" borderId="91" xfId="0" applyFont="1" applyBorder="1" applyAlignment="1">
      <alignment horizontal="left" vertical="center" wrapText="1"/>
    </xf>
    <xf numFmtId="0" fontId="33" fillId="0" borderId="93" xfId="0" applyFont="1" applyBorder="1" applyAlignment="1">
      <alignment horizontal="left" vertical="center" wrapText="1"/>
    </xf>
    <xf numFmtId="0" fontId="22" fillId="5" borderId="4" xfId="0" applyFont="1" applyFill="1" applyBorder="1" applyAlignment="1">
      <alignment vertical="center" wrapText="1"/>
    </xf>
    <xf numFmtId="0" fontId="22" fillId="5" borderId="61" xfId="0" applyFont="1" applyFill="1" applyBorder="1" applyAlignment="1">
      <alignment vertical="center" wrapText="1"/>
    </xf>
    <xf numFmtId="0" fontId="22" fillId="5" borderId="2" xfId="0" applyFont="1" applyFill="1" applyBorder="1" applyAlignment="1">
      <alignment vertical="center" wrapText="1"/>
    </xf>
    <xf numFmtId="0" fontId="22" fillId="5" borderId="4" xfId="0" applyFont="1" applyFill="1" applyBorder="1" applyAlignment="1">
      <alignment horizontal="left" vertical="center" wrapText="1"/>
    </xf>
    <xf numFmtId="0" fontId="22" fillId="5" borderId="61" xfId="0" applyFont="1" applyFill="1" applyBorder="1" applyAlignment="1">
      <alignment horizontal="left" vertical="center" wrapText="1"/>
    </xf>
    <xf numFmtId="0" fontId="22" fillId="5" borderId="2" xfId="0" applyFont="1" applyFill="1" applyBorder="1" applyAlignment="1">
      <alignment horizontal="left" vertical="center" wrapText="1"/>
    </xf>
    <xf numFmtId="0" fontId="22" fillId="0" borderId="6" xfId="0" applyFont="1" applyBorder="1" applyAlignment="1">
      <alignment horizontal="center" vertical="center" shrinkToFit="1"/>
    </xf>
    <xf numFmtId="0" fontId="22" fillId="0" borderId="8" xfId="0" applyFont="1" applyBorder="1" applyAlignment="1">
      <alignment horizontal="center" vertical="center" shrinkToFit="1"/>
    </xf>
    <xf numFmtId="0" fontId="7" fillId="0" borderId="1" xfId="0" applyFont="1" applyBorder="1" applyAlignment="1">
      <alignment horizontal="center" vertical="center" wrapText="1"/>
    </xf>
    <xf numFmtId="0" fontId="7" fillId="2" borderId="1" xfId="0" applyFont="1" applyFill="1" applyBorder="1" applyAlignment="1">
      <alignment horizontal="left" vertical="top" wrapText="1"/>
    </xf>
    <xf numFmtId="0" fontId="7" fillId="2" borderId="7" xfId="0" applyFont="1" applyFill="1" applyBorder="1" applyAlignment="1">
      <alignment horizontal="right" vertical="center"/>
    </xf>
    <xf numFmtId="0" fontId="7" fillId="0" borderId="1" xfId="0" applyFont="1" applyBorder="1" applyAlignment="1">
      <alignment horizontal="distributed" vertical="center" wrapText="1" indent="2"/>
    </xf>
    <xf numFmtId="0" fontId="7" fillId="0" borderId="4" xfId="0" applyFont="1" applyBorder="1" applyAlignment="1">
      <alignment horizontal="center" vertical="center" wrapText="1"/>
    </xf>
    <xf numFmtId="0" fontId="7" fillId="0" borderId="2" xfId="0" applyFont="1" applyBorder="1" applyAlignment="1">
      <alignment horizontal="center" vertical="center" wrapText="1"/>
    </xf>
    <xf numFmtId="0" fontId="7" fillId="2" borderId="1" xfId="0" applyFont="1" applyFill="1" applyBorder="1" applyAlignment="1">
      <alignment horizontal="left" vertical="center" wrapText="1"/>
    </xf>
    <xf numFmtId="0" fontId="7" fillId="2" borderId="1" xfId="0" applyFont="1" applyFill="1" applyBorder="1" applyAlignment="1">
      <alignment vertical="center" wrapText="1"/>
    </xf>
    <xf numFmtId="0" fontId="7" fillId="2" borderId="1" xfId="0" applyFont="1" applyFill="1" applyBorder="1" applyAlignment="1">
      <alignment horizontal="left" vertical="center" shrinkToFit="1"/>
    </xf>
    <xf numFmtId="0" fontId="7" fillId="0" borderId="1" xfId="0" applyFont="1" applyFill="1" applyBorder="1" applyAlignment="1">
      <alignment horizontal="center" vertical="center" wrapText="1"/>
    </xf>
    <xf numFmtId="0" fontId="22" fillId="0" borderId="4" xfId="0" applyFont="1" applyBorder="1" applyAlignment="1">
      <alignment horizontal="center" vertical="center" wrapText="1"/>
    </xf>
    <xf numFmtId="0" fontId="22" fillId="0" borderId="2" xfId="0" applyFont="1" applyBorder="1" applyAlignment="1">
      <alignment horizontal="center" vertical="center" wrapText="1"/>
    </xf>
    <xf numFmtId="0" fontId="5" fillId="0" borderId="1" xfId="11" applyFont="1" applyBorder="1" applyAlignment="1">
      <alignment horizontal="center" vertical="center" shrinkToFit="1"/>
    </xf>
    <xf numFmtId="0" fontId="29" fillId="4" borderId="1" xfId="11" applyFont="1" applyFill="1" applyBorder="1" applyAlignment="1">
      <alignment horizontal="center" vertical="center" shrinkToFit="1"/>
    </xf>
    <xf numFmtId="0" fontId="5" fillId="0" borderId="11" xfId="11" applyFont="1" applyBorder="1" applyAlignment="1">
      <alignment horizontal="center" vertical="center" wrapText="1"/>
    </xf>
    <xf numFmtId="0" fontId="0" fillId="0" borderId="63" xfId="0" applyBorder="1">
      <alignment vertical="center"/>
    </xf>
    <xf numFmtId="0" fontId="5" fillId="0" borderId="1" xfId="11" applyFont="1" applyBorder="1" applyAlignment="1">
      <alignment horizontal="center" vertical="center" wrapText="1"/>
    </xf>
    <xf numFmtId="0" fontId="12" fillId="0" borderId="7" xfId="11" applyFont="1" applyBorder="1" applyAlignment="1">
      <alignment vertical="center"/>
    </xf>
    <xf numFmtId="0" fontId="12" fillId="0" borderId="0" xfId="11" applyFont="1" applyBorder="1" applyAlignment="1">
      <alignment vertical="center"/>
    </xf>
    <xf numFmtId="0" fontId="5" fillId="0" borderId="39" xfId="11" applyFont="1" applyBorder="1" applyAlignment="1">
      <alignment horizontal="center" vertical="center" wrapText="1"/>
    </xf>
    <xf numFmtId="0" fontId="5" fillId="0" borderId="64" xfId="11" applyFont="1" applyBorder="1" applyAlignment="1">
      <alignment horizontal="center" vertical="center" wrapText="1"/>
    </xf>
    <xf numFmtId="0" fontId="5" fillId="0" borderId="65" xfId="11" applyFont="1" applyBorder="1" applyAlignment="1">
      <alignment horizontal="center" vertical="center" wrapText="1"/>
    </xf>
    <xf numFmtId="0" fontId="2" fillId="0" borderId="0" xfId="11" applyFont="1" applyBorder="1" applyAlignment="1">
      <alignment horizontal="right" vertical="center"/>
    </xf>
    <xf numFmtId="0" fontId="2" fillId="0" borderId="7" xfId="11" applyFont="1" applyBorder="1" applyAlignment="1">
      <alignment horizontal="right" vertical="center"/>
    </xf>
    <xf numFmtId="0" fontId="5" fillId="0" borderId="4" xfId="11" applyFont="1" applyBorder="1" applyAlignment="1">
      <alignment horizontal="center" vertical="center" wrapText="1"/>
    </xf>
    <xf numFmtId="0" fontId="5" fillId="0" borderId="61" xfId="11" applyFont="1" applyBorder="1" applyAlignment="1">
      <alignment horizontal="center" vertical="center" wrapText="1"/>
    </xf>
    <xf numFmtId="0" fontId="5" fillId="0" borderId="2" xfId="11" applyFont="1" applyBorder="1" applyAlignment="1">
      <alignment horizontal="center" vertical="center" wrapText="1"/>
    </xf>
    <xf numFmtId="0" fontId="5" fillId="0" borderId="5" xfId="11" applyFont="1" applyBorder="1" applyAlignment="1">
      <alignment horizontal="center" vertical="center" textRotation="255" wrapText="1" shrinkToFit="1"/>
    </xf>
    <xf numFmtId="0" fontId="5" fillId="0" borderId="36" xfId="11" applyFont="1" applyBorder="1" applyAlignment="1">
      <alignment horizontal="center" vertical="center" textRotation="255" wrapText="1" shrinkToFit="1"/>
    </xf>
    <xf numFmtId="0" fontId="5" fillId="0" borderId="5" xfId="11" applyFont="1" applyBorder="1" applyAlignment="1">
      <alignment horizontal="center" vertical="center" textRotation="255" wrapText="1"/>
    </xf>
    <xf numFmtId="0" fontId="5" fillId="0" borderId="36" xfId="11" applyFont="1" applyBorder="1" applyAlignment="1">
      <alignment horizontal="center" vertical="center" textRotation="255" wrapText="1"/>
    </xf>
    <xf numFmtId="0" fontId="5" fillId="0" borderId="0" xfId="0" applyFont="1" applyBorder="1" applyAlignment="1">
      <alignment horizontal="center" vertical="center" wrapText="1" shrinkToFit="1"/>
    </xf>
    <xf numFmtId="0" fontId="5" fillId="0" borderId="1" xfId="11" applyFont="1" applyBorder="1" applyAlignment="1">
      <alignment horizontal="center" vertical="center" textRotation="255" wrapText="1"/>
    </xf>
    <xf numFmtId="0" fontId="11" fillId="2" borderId="21" xfId="11" applyFont="1" applyFill="1" applyBorder="1" applyAlignment="1">
      <alignment horizontal="center" vertical="center" wrapText="1"/>
    </xf>
    <xf numFmtId="0" fontId="11" fillId="2" borderId="62" xfId="11" applyFont="1" applyFill="1" applyBorder="1" applyAlignment="1">
      <alignment horizontal="center" vertical="center" wrapText="1"/>
    </xf>
    <xf numFmtId="0" fontId="4" fillId="0" borderId="0" xfId="11" applyFont="1" applyAlignment="1">
      <alignment horizontal="right" vertical="center"/>
    </xf>
    <xf numFmtId="0" fontId="5" fillId="0" borderId="12" xfId="11" applyFont="1" applyBorder="1" applyAlignment="1">
      <alignment horizontal="center" vertical="center" textRotation="255" wrapText="1"/>
    </xf>
    <xf numFmtId="0" fontId="17" fillId="0" borderId="0" xfId="11" applyFont="1" applyAlignment="1">
      <alignment vertical="center" wrapText="1" shrinkToFit="1"/>
    </xf>
    <xf numFmtId="0" fontId="7" fillId="0" borderId="3" xfId="11" applyFont="1" applyBorder="1" applyAlignment="1">
      <alignment horizontal="center" vertical="center" wrapText="1"/>
    </xf>
    <xf numFmtId="0" fontId="7" fillId="0" borderId="9" xfId="11" applyFont="1" applyBorder="1" applyAlignment="1">
      <alignment horizontal="center" vertical="center" wrapText="1"/>
    </xf>
    <xf numFmtId="0" fontId="7" fillId="0" borderId="60" xfId="11" applyFont="1" applyBorder="1" applyAlignment="1">
      <alignment horizontal="center" vertical="center" wrapText="1"/>
    </xf>
    <xf numFmtId="0" fontId="7" fillId="0" borderId="11" xfId="11" applyFont="1" applyBorder="1" applyAlignment="1">
      <alignment horizontal="center" vertical="center" wrapText="1"/>
    </xf>
    <xf numFmtId="0" fontId="7" fillId="0" borderId="0" xfId="11" applyFont="1" applyBorder="1" applyAlignment="1">
      <alignment horizontal="center" vertical="center" wrapText="1"/>
    </xf>
    <xf numFmtId="0" fontId="7" fillId="0" borderId="63" xfId="11" applyFont="1" applyBorder="1" applyAlignment="1">
      <alignment horizontal="center" vertical="center" wrapText="1"/>
    </xf>
    <xf numFmtId="0" fontId="7" fillId="0" borderId="6" xfId="11" applyFont="1" applyBorder="1" applyAlignment="1">
      <alignment horizontal="center" vertical="center" wrapText="1"/>
    </xf>
    <xf numFmtId="0" fontId="7" fillId="0" borderId="7" xfId="11" applyFont="1" applyBorder="1" applyAlignment="1">
      <alignment horizontal="center" vertical="center" wrapText="1"/>
    </xf>
    <xf numFmtId="0" fontId="7" fillId="0" borderId="8" xfId="11" applyFont="1" applyBorder="1" applyAlignment="1">
      <alignment horizontal="center" vertical="center" wrapText="1"/>
    </xf>
    <xf numFmtId="0" fontId="5" fillId="0" borderId="12" xfId="11" applyFont="1" applyBorder="1" applyAlignment="1">
      <alignment horizontal="center" vertical="center" textRotation="255" wrapText="1" shrinkToFit="1"/>
    </xf>
    <xf numFmtId="0" fontId="5" fillId="0" borderId="5" xfId="11" applyFont="1" applyBorder="1" applyAlignment="1">
      <alignment horizontal="center" vertical="center" wrapText="1"/>
    </xf>
    <xf numFmtId="0" fontId="5" fillId="0" borderId="36" xfId="11" applyFont="1" applyBorder="1" applyAlignment="1">
      <alignment horizontal="center" vertical="center" wrapText="1"/>
    </xf>
    <xf numFmtId="0" fontId="5" fillId="0" borderId="12" xfId="11" applyFont="1" applyBorder="1" applyAlignment="1">
      <alignment horizontal="center" vertical="center" wrapText="1"/>
    </xf>
    <xf numFmtId="0" fontId="5" fillId="0" borderId="37" xfId="11" applyFont="1" applyBorder="1" applyAlignment="1">
      <alignment horizontal="center" vertical="center" textRotation="255" wrapText="1" shrinkToFit="1"/>
    </xf>
    <xf numFmtId="0" fontId="5" fillId="0" borderId="28" xfId="11" applyFont="1" applyBorder="1" applyAlignment="1">
      <alignment horizontal="center" vertical="center" textRotation="255" wrapText="1" shrinkToFit="1"/>
    </xf>
    <xf numFmtId="0" fontId="5" fillId="0" borderId="38" xfId="11" applyFont="1" applyBorder="1" applyAlignment="1">
      <alignment horizontal="center" vertical="center" textRotation="255" shrinkToFit="1"/>
    </xf>
    <xf numFmtId="0" fontId="5" fillId="0" borderId="15" xfId="11" applyFont="1" applyBorder="1" applyAlignment="1">
      <alignment horizontal="center" vertical="center" textRotation="255" shrinkToFit="1"/>
    </xf>
    <xf numFmtId="0" fontId="5" fillId="0" borderId="0" xfId="11" applyFont="1" applyAlignment="1">
      <alignment vertical="center"/>
    </xf>
    <xf numFmtId="0" fontId="5" fillId="0" borderId="0" xfId="11" applyFont="1" applyBorder="1" applyAlignment="1">
      <alignment vertical="center"/>
    </xf>
    <xf numFmtId="178" fontId="7" fillId="0" borderId="19" xfId="11" applyNumberFormat="1" applyFont="1" applyFill="1" applyBorder="1" applyAlignment="1">
      <alignment horizontal="center" vertical="center" shrinkToFit="1"/>
    </xf>
    <xf numFmtId="178" fontId="7" fillId="0" borderId="20" xfId="11" applyNumberFormat="1" applyFont="1" applyFill="1" applyBorder="1" applyAlignment="1">
      <alignment horizontal="center" vertical="center" shrinkToFit="1"/>
    </xf>
    <xf numFmtId="0" fontId="7" fillId="0" borderId="0" xfId="11" applyFont="1" applyBorder="1" applyAlignment="1">
      <alignment horizontal="left" vertical="center" shrinkToFit="1"/>
    </xf>
    <xf numFmtId="0" fontId="7" fillId="2" borderId="1" xfId="0" applyFont="1" applyFill="1" applyBorder="1" applyAlignment="1">
      <alignment horizontal="center" vertical="center" wrapText="1"/>
    </xf>
    <xf numFmtId="0" fontId="0" fillId="0" borderId="63" xfId="0" applyBorder="1" applyAlignment="1">
      <alignment horizontal="center" vertical="center" shrinkToFit="1"/>
    </xf>
    <xf numFmtId="0" fontId="7" fillId="2" borderId="3" xfId="0" applyFont="1" applyFill="1" applyBorder="1" applyAlignment="1">
      <alignment horizontal="center" vertical="center" shrinkToFit="1"/>
    </xf>
    <xf numFmtId="0" fontId="7" fillId="2" borderId="6" xfId="0" applyFont="1" applyFill="1" applyBorder="1" applyAlignment="1">
      <alignment horizontal="center" vertical="center" shrinkToFit="1"/>
    </xf>
    <xf numFmtId="0" fontId="7" fillId="2" borderId="9" xfId="0" applyFont="1" applyFill="1" applyBorder="1" applyAlignment="1">
      <alignment horizontal="center" vertical="center" shrinkToFit="1"/>
    </xf>
    <xf numFmtId="0" fontId="7" fillId="2" borderId="7" xfId="0" applyFont="1" applyFill="1" applyBorder="1" applyAlignment="1">
      <alignment horizontal="center" vertical="center" shrinkToFit="1"/>
    </xf>
    <xf numFmtId="0" fontId="7" fillId="2" borderId="60"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2" borderId="12" xfId="0" applyFont="1" applyFill="1" applyBorder="1" applyAlignment="1">
      <alignment horizontal="center" vertical="center" wrapText="1"/>
    </xf>
    <xf numFmtId="177" fontId="7" fillId="2" borderId="5" xfId="0" applyNumberFormat="1" applyFont="1" applyFill="1" applyBorder="1" applyAlignment="1">
      <alignment horizontal="center" vertical="center" wrapText="1"/>
    </xf>
    <xf numFmtId="177" fontId="7" fillId="2" borderId="12" xfId="0" applyNumberFormat="1" applyFont="1" applyFill="1" applyBorder="1" applyAlignment="1">
      <alignment horizontal="center" vertical="center" wrapText="1"/>
    </xf>
    <xf numFmtId="0" fontId="7" fillId="2" borderId="5" xfId="0" applyFont="1" applyFill="1" applyBorder="1" applyAlignment="1">
      <alignment horizontal="justify" vertical="center" shrinkToFit="1"/>
    </xf>
    <xf numFmtId="0" fontId="7" fillId="2" borderId="12" xfId="0" applyFont="1" applyFill="1" applyBorder="1" applyAlignment="1">
      <alignment horizontal="justify" vertical="center" shrinkToFit="1"/>
    </xf>
    <xf numFmtId="0" fontId="7" fillId="2" borderId="5" xfId="0" applyFont="1" applyFill="1" applyBorder="1" applyAlignment="1">
      <alignment vertical="center" shrinkToFit="1"/>
    </xf>
    <xf numFmtId="0" fontId="7" fillId="2" borderId="12" xfId="0" applyFont="1" applyFill="1" applyBorder="1" applyAlignment="1">
      <alignment vertical="center" shrinkToFit="1"/>
    </xf>
    <xf numFmtId="0" fontId="7" fillId="2" borderId="1" xfId="0" applyFont="1" applyFill="1" applyBorder="1" applyAlignment="1">
      <alignment horizontal="justify" vertical="center" shrinkToFit="1"/>
    </xf>
    <xf numFmtId="0" fontId="7" fillId="2" borderId="1" xfId="0" applyFont="1" applyFill="1" applyBorder="1" applyAlignment="1">
      <alignment vertical="center" shrinkToFit="1"/>
    </xf>
    <xf numFmtId="0" fontId="7" fillId="2" borderId="2" xfId="0" applyFont="1" applyFill="1" applyBorder="1" applyAlignment="1">
      <alignment horizontal="center" vertical="center" wrapText="1"/>
    </xf>
    <xf numFmtId="0" fontId="5" fillId="0" borderId="3" xfId="0" applyFont="1" applyBorder="1" applyAlignment="1">
      <alignment horizontal="center" vertical="center" wrapText="1"/>
    </xf>
    <xf numFmtId="0" fontId="5" fillId="0" borderId="9"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0" xfId="0" applyFont="1" applyBorder="1" applyAlignment="1">
      <alignment horizontal="center" vertical="center" wrapText="1"/>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5" fillId="0" borderId="5" xfId="0" applyFont="1" applyBorder="1" applyAlignment="1">
      <alignment horizontal="center" vertical="center" wrapText="1"/>
    </xf>
    <xf numFmtId="0" fontId="5" fillId="0" borderId="36"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36" xfId="0" applyFont="1" applyBorder="1" applyAlignment="1">
      <alignment horizontal="center" vertical="center" wrapText="1" shrinkToFit="1"/>
    </xf>
    <xf numFmtId="0" fontId="5" fillId="0" borderId="12" xfId="0" applyFont="1" applyBorder="1" applyAlignment="1">
      <alignment horizontal="center" vertical="center" wrapText="1" shrinkToFit="1"/>
    </xf>
    <xf numFmtId="0" fontId="5" fillId="0" borderId="0" xfId="0" applyFont="1" applyBorder="1" applyAlignment="1">
      <alignment horizontal="left" vertical="center" shrinkToFit="1"/>
    </xf>
    <xf numFmtId="0" fontId="5" fillId="0" borderId="1" xfId="0" applyFont="1" applyBorder="1" applyAlignment="1">
      <alignment horizontal="center" vertical="center" shrinkToFit="1"/>
    </xf>
    <xf numFmtId="0" fontId="5" fillId="0" borderId="4" xfId="0" applyFont="1" applyBorder="1" applyAlignment="1">
      <alignment horizontal="center" vertical="center" shrinkToFit="1"/>
    </xf>
    <xf numFmtId="0" fontId="14" fillId="0" borderId="5" xfId="0" applyFont="1" applyBorder="1" applyAlignment="1">
      <alignment horizontal="center" vertical="center" wrapText="1" shrinkToFit="1"/>
    </xf>
    <xf numFmtId="0" fontId="14" fillId="0" borderId="66" xfId="0" applyFont="1" applyBorder="1" applyAlignment="1">
      <alignment horizontal="center" vertical="center" wrapText="1" shrinkToFit="1"/>
    </xf>
    <xf numFmtId="0" fontId="5" fillId="2" borderId="7" xfId="0" applyFont="1" applyFill="1" applyBorder="1" applyAlignment="1">
      <alignment horizontal="center" vertical="center" shrinkToFit="1"/>
    </xf>
    <xf numFmtId="0" fontId="5" fillId="0" borderId="11" xfId="0" applyFont="1" applyBorder="1" applyAlignment="1">
      <alignment horizontal="left" vertical="center" wrapText="1" shrinkToFit="1"/>
    </xf>
    <xf numFmtId="0" fontId="5" fillId="0" borderId="0" xfId="0" applyFont="1" applyBorder="1" applyAlignment="1">
      <alignment horizontal="left" vertical="center" wrapText="1" shrinkToFit="1"/>
    </xf>
    <xf numFmtId="0" fontId="5" fillId="0" borderId="5" xfId="0" applyFont="1" applyBorder="1" applyAlignment="1">
      <alignment horizontal="center" vertical="center" shrinkToFit="1"/>
    </xf>
    <xf numFmtId="0" fontId="5" fillId="0" borderId="36" xfId="0" applyFont="1" applyBorder="1" applyAlignment="1">
      <alignment horizontal="center" vertical="center" shrinkToFit="1"/>
    </xf>
    <xf numFmtId="0" fontId="5" fillId="0" borderId="12" xfId="0" applyFont="1" applyBorder="1" applyAlignment="1">
      <alignment horizontal="center" vertical="center" shrinkToFit="1"/>
    </xf>
    <xf numFmtId="0" fontId="15" fillId="0" borderId="5" xfId="0" applyFont="1" applyBorder="1" applyAlignment="1">
      <alignment horizontal="center" vertical="center" wrapText="1" shrinkToFit="1"/>
    </xf>
    <xf numFmtId="0" fontId="15" fillId="0" borderId="36" xfId="0" applyFont="1" applyBorder="1" applyAlignment="1">
      <alignment horizontal="center" vertical="center" wrapText="1" shrinkToFit="1"/>
    </xf>
    <xf numFmtId="0" fontId="15" fillId="0" borderId="12" xfId="0" applyFont="1" applyBorder="1" applyAlignment="1">
      <alignment horizontal="center" vertical="center" wrapText="1" shrinkToFit="1"/>
    </xf>
    <xf numFmtId="0" fontId="5" fillId="0" borderId="5" xfId="0" applyFont="1" applyBorder="1" applyAlignment="1">
      <alignment horizontal="center" vertical="center" wrapText="1" shrinkToFit="1"/>
    </xf>
    <xf numFmtId="0" fontId="5" fillId="4" borderId="4" xfId="0" applyFont="1" applyFill="1" applyBorder="1" applyAlignment="1">
      <alignment horizontal="center" vertical="center" shrinkToFit="1"/>
    </xf>
    <xf numFmtId="0" fontId="5" fillId="4" borderId="61" xfId="0" applyFont="1" applyFill="1" applyBorder="1" applyAlignment="1">
      <alignment horizontal="center" vertical="center" shrinkToFit="1"/>
    </xf>
    <xf numFmtId="0" fontId="5" fillId="4" borderId="2" xfId="0" applyFont="1" applyFill="1" applyBorder="1" applyAlignment="1">
      <alignment horizontal="center" vertical="center" shrinkToFit="1"/>
    </xf>
    <xf numFmtId="0" fontId="23" fillId="2" borderId="7" xfId="0" applyFont="1" applyFill="1" applyBorder="1" applyAlignment="1">
      <alignment vertical="center" shrinkToFit="1"/>
    </xf>
    <xf numFmtId="0" fontId="0" fillId="0" borderId="7" xfId="0" applyFont="1" applyBorder="1" applyAlignment="1">
      <alignment horizontal="left" vertical="center" shrinkToFit="1"/>
    </xf>
    <xf numFmtId="0" fontId="24" fillId="0" borderId="7" xfId="0" applyFont="1" applyBorder="1" applyAlignment="1">
      <alignment horizontal="left" vertical="center" shrinkToFit="1"/>
    </xf>
    <xf numFmtId="0" fontId="21" fillId="3" borderId="1" xfId="0" applyFont="1" applyFill="1" applyBorder="1" applyAlignment="1">
      <alignment horizontal="center" vertical="center" shrinkToFit="1"/>
    </xf>
    <xf numFmtId="0" fontId="26" fillId="3" borderId="1" xfId="0" applyFont="1" applyFill="1" applyBorder="1" applyAlignment="1">
      <alignment horizontal="center" vertical="center" shrinkToFit="1"/>
    </xf>
    <xf numFmtId="0" fontId="7" fillId="0" borderId="1" xfId="0" applyFont="1" applyBorder="1" applyAlignment="1">
      <alignment horizontal="center" vertical="center" shrinkToFit="1"/>
    </xf>
    <xf numFmtId="0" fontId="8" fillId="0" borderId="1" xfId="0" applyFont="1" applyBorder="1" applyAlignment="1">
      <alignment horizontal="center" vertical="center" textRotation="255"/>
    </xf>
    <xf numFmtId="0" fontId="0" fillId="2" borderId="7" xfId="0" applyFont="1" applyFill="1" applyBorder="1" applyAlignment="1">
      <alignment horizontal="center" vertical="center"/>
    </xf>
    <xf numFmtId="0" fontId="24" fillId="2" borderId="7" xfId="0" applyFont="1" applyFill="1" applyBorder="1" applyAlignment="1">
      <alignment horizontal="center" vertical="center"/>
    </xf>
    <xf numFmtId="0" fontId="7" fillId="0" borderId="65" xfId="0" applyFont="1" applyBorder="1" applyAlignment="1">
      <alignment horizontal="center" vertical="center" wrapText="1"/>
    </xf>
    <xf numFmtId="0" fontId="7" fillId="0" borderId="42" xfId="0" applyFont="1" applyBorder="1" applyAlignment="1">
      <alignment horizontal="center" vertical="center" wrapText="1"/>
    </xf>
    <xf numFmtId="0" fontId="7" fillId="0" borderId="5" xfId="0" applyFont="1" applyBorder="1" applyAlignment="1">
      <alignment horizontal="center" vertical="center" textRotation="255" wrapText="1" shrinkToFit="1"/>
    </xf>
    <xf numFmtId="0" fontId="7" fillId="0" borderId="12" xfId="0" applyFont="1" applyBorder="1" applyAlignment="1">
      <alignment horizontal="center" vertical="center" textRotation="255" shrinkToFit="1"/>
    </xf>
    <xf numFmtId="0" fontId="7" fillId="0" borderId="5" xfId="0" applyFont="1" applyBorder="1" applyAlignment="1">
      <alignment horizontal="center" vertical="center" textRotation="255" wrapText="1"/>
    </xf>
    <xf numFmtId="0" fontId="7" fillId="0" borderId="12" xfId="0" applyFont="1" applyBorder="1" applyAlignment="1">
      <alignment horizontal="center" vertical="center" textRotation="255"/>
    </xf>
    <xf numFmtId="0" fontId="7" fillId="0" borderId="0" xfId="0" applyFont="1" applyAlignment="1">
      <alignment vertical="center"/>
    </xf>
    <xf numFmtId="0" fontId="7" fillId="0" borderId="13" xfId="0" applyFont="1" applyBorder="1" applyAlignment="1">
      <alignment horizontal="center" vertical="center" wrapText="1"/>
    </xf>
    <xf numFmtId="0" fontId="7" fillId="0" borderId="67" xfId="0" applyFont="1" applyBorder="1" applyAlignment="1">
      <alignment horizontal="center" vertical="center" wrapText="1"/>
    </xf>
    <xf numFmtId="0" fontId="7" fillId="0" borderId="68" xfId="0" applyFont="1" applyBorder="1" applyAlignment="1">
      <alignment horizontal="center" vertical="center" wrapText="1"/>
    </xf>
    <xf numFmtId="0" fontId="7" fillId="0" borderId="39" xfId="0" applyFont="1" applyBorder="1" applyAlignment="1">
      <alignment horizontal="center" vertical="center" wrapText="1"/>
    </xf>
    <xf numFmtId="0" fontId="7" fillId="0" borderId="64" xfId="0" applyFont="1" applyBorder="1" applyAlignment="1">
      <alignment horizontal="center" vertical="center" wrapText="1"/>
    </xf>
    <xf numFmtId="0" fontId="5" fillId="0" borderId="63" xfId="0" applyFont="1" applyBorder="1" applyAlignment="1">
      <alignment vertical="center" wrapText="1"/>
    </xf>
    <xf numFmtId="0" fontId="5" fillId="0" borderId="1" xfId="0" applyFont="1" applyBorder="1" applyAlignment="1">
      <alignment horizontal="center" vertical="center" wrapText="1"/>
    </xf>
    <xf numFmtId="0" fontId="5" fillId="0" borderId="4" xfId="0" applyFont="1" applyBorder="1" applyAlignment="1">
      <alignment horizontal="center" vertical="center" wrapText="1"/>
    </xf>
    <xf numFmtId="0" fontId="5" fillId="0" borderId="61" xfId="0" applyFont="1" applyBorder="1" applyAlignment="1">
      <alignment horizontal="center" vertical="center" wrapText="1"/>
    </xf>
    <xf numFmtId="0" fontId="5" fillId="0" borderId="0" xfId="0" applyFont="1" applyAlignment="1">
      <alignment vertical="center"/>
    </xf>
    <xf numFmtId="0" fontId="12" fillId="0" borderId="0" xfId="0" applyFont="1" applyAlignment="1">
      <alignment horizontal="left" vertical="center" shrinkToFit="1"/>
    </xf>
    <xf numFmtId="0" fontId="5" fillId="2" borderId="3" xfId="0" applyFont="1" applyFill="1" applyBorder="1" applyAlignment="1">
      <alignment horizontal="center" vertical="top" wrapText="1"/>
    </xf>
    <xf numFmtId="0" fontId="5" fillId="2" borderId="60" xfId="0" applyFont="1" applyFill="1" applyBorder="1" applyAlignment="1">
      <alignment horizontal="center" vertical="top" wrapText="1"/>
    </xf>
    <xf numFmtId="0" fontId="5" fillId="2" borderId="11" xfId="0" applyFont="1" applyFill="1" applyBorder="1" applyAlignment="1">
      <alignment horizontal="center" vertical="top" wrapText="1"/>
    </xf>
    <xf numFmtId="0" fontId="5" fillId="2" borderId="63" xfId="0" applyFont="1" applyFill="1" applyBorder="1" applyAlignment="1">
      <alignment horizontal="center" vertical="top" wrapText="1"/>
    </xf>
    <xf numFmtId="0" fontId="5" fillId="2" borderId="6" xfId="0" applyFont="1" applyFill="1" applyBorder="1" applyAlignment="1">
      <alignment horizontal="center" vertical="top" wrapText="1"/>
    </xf>
    <xf numFmtId="0" fontId="5" fillId="2" borderId="8" xfId="0" applyFont="1" applyFill="1" applyBorder="1" applyAlignment="1">
      <alignment horizontal="center" vertical="top" wrapText="1"/>
    </xf>
    <xf numFmtId="0" fontId="12" fillId="0" borderId="0" xfId="0" applyFont="1" applyAlignment="1">
      <alignment vertical="center"/>
    </xf>
    <xf numFmtId="0" fontId="10" fillId="2" borderId="4" xfId="0" applyFont="1" applyFill="1" applyBorder="1" applyAlignment="1">
      <alignment horizontal="left" vertical="top" wrapText="1"/>
    </xf>
    <xf numFmtId="0" fontId="10" fillId="2" borderId="61" xfId="0" applyFont="1" applyFill="1" applyBorder="1" applyAlignment="1">
      <alignment horizontal="left" vertical="top" wrapText="1"/>
    </xf>
    <xf numFmtId="0" fontId="10" fillId="2" borderId="2" xfId="0" applyFont="1" applyFill="1" applyBorder="1" applyAlignment="1">
      <alignment horizontal="left" vertical="top" wrapText="1"/>
    </xf>
    <xf numFmtId="0" fontId="5" fillId="0" borderId="1" xfId="0" applyFont="1" applyBorder="1" applyAlignment="1">
      <alignment horizontal="center" vertical="center"/>
    </xf>
    <xf numFmtId="0" fontId="5" fillId="2" borderId="5" xfId="0" applyFont="1" applyFill="1" applyBorder="1" applyAlignment="1">
      <alignment horizontal="center" vertical="center"/>
    </xf>
    <xf numFmtId="0" fontId="5" fillId="2" borderId="36" xfId="0" applyFont="1" applyFill="1" applyBorder="1" applyAlignment="1">
      <alignment horizontal="center" vertical="center"/>
    </xf>
    <xf numFmtId="0" fontId="5" fillId="2" borderId="12" xfId="0" applyFont="1" applyFill="1" applyBorder="1" applyAlignment="1">
      <alignment horizontal="center" vertical="center"/>
    </xf>
    <xf numFmtId="0" fontId="5" fillId="2" borderId="3" xfId="0" applyFont="1" applyFill="1" applyBorder="1" applyAlignment="1">
      <alignment horizontal="center" vertical="center"/>
    </xf>
    <xf numFmtId="0" fontId="5" fillId="2" borderId="60" xfId="0" applyFont="1" applyFill="1" applyBorder="1" applyAlignment="1">
      <alignment horizontal="center" vertical="center"/>
    </xf>
    <xf numFmtId="0" fontId="5" fillId="2" borderId="11" xfId="0" applyFont="1" applyFill="1" applyBorder="1" applyAlignment="1">
      <alignment horizontal="center" vertical="center"/>
    </xf>
    <xf numFmtId="0" fontId="5" fillId="2" borderId="63" xfId="0" applyFont="1" applyFill="1" applyBorder="1" applyAlignment="1">
      <alignment horizontal="center" vertical="center"/>
    </xf>
    <xf numFmtId="0" fontId="5" fillId="2" borderId="6" xfId="0" applyFont="1" applyFill="1" applyBorder="1" applyAlignment="1">
      <alignment horizontal="center" vertical="center"/>
    </xf>
    <xf numFmtId="0" fontId="5" fillId="2" borderId="8" xfId="0" applyFont="1" applyFill="1" applyBorder="1" applyAlignment="1">
      <alignment horizontal="center" vertical="center"/>
    </xf>
    <xf numFmtId="176" fontId="21" fillId="0" borderId="4" xfId="0" applyNumberFormat="1" applyFont="1" applyFill="1" applyBorder="1" applyAlignment="1">
      <alignment horizontal="right" vertical="center"/>
    </xf>
    <xf numFmtId="176" fontId="21" fillId="0" borderId="2" xfId="0" applyNumberFormat="1" applyFont="1" applyFill="1" applyBorder="1" applyAlignment="1">
      <alignment horizontal="right" vertical="center"/>
    </xf>
    <xf numFmtId="176" fontId="21" fillId="0" borderId="75" xfId="0" applyNumberFormat="1" applyFont="1" applyFill="1" applyBorder="1" applyAlignment="1">
      <alignment vertical="center"/>
    </xf>
    <xf numFmtId="176" fontId="21" fillId="0" borderId="1" xfId="0" applyNumberFormat="1" applyFont="1" applyFill="1" applyBorder="1" applyAlignment="1">
      <alignment vertical="center"/>
    </xf>
    <xf numFmtId="176" fontId="21" fillId="0" borderId="73" xfId="0" applyNumberFormat="1" applyFont="1" applyFill="1" applyBorder="1" applyAlignment="1">
      <alignment vertical="center"/>
    </xf>
    <xf numFmtId="0" fontId="21" fillId="0" borderId="72" xfId="0" applyFont="1" applyFill="1" applyBorder="1" applyAlignment="1">
      <alignment horizontal="left" vertical="center"/>
    </xf>
    <xf numFmtId="0" fontId="21" fillId="0" borderId="36" xfId="0" applyFont="1" applyFill="1" applyBorder="1" applyAlignment="1">
      <alignment horizontal="left" vertical="center"/>
    </xf>
    <xf numFmtId="0" fontId="21" fillId="0" borderId="74" xfId="0" applyFont="1" applyFill="1" applyBorder="1" applyAlignment="1">
      <alignment horizontal="left" vertical="center"/>
    </xf>
    <xf numFmtId="0" fontId="21" fillId="4" borderId="1" xfId="0" applyFont="1" applyFill="1" applyBorder="1" applyAlignment="1">
      <alignment horizontal="center" vertical="center"/>
    </xf>
    <xf numFmtId="0" fontId="21" fillId="0" borderId="72" xfId="0" applyFont="1" applyFill="1" applyBorder="1" applyAlignment="1">
      <alignment horizontal="left" vertical="center" wrapText="1"/>
    </xf>
    <xf numFmtId="0" fontId="28" fillId="0" borderId="4" xfId="0" applyFont="1" applyFill="1" applyBorder="1" applyAlignment="1">
      <alignment horizontal="center" vertical="center"/>
    </xf>
    <xf numFmtId="0" fontId="0" fillId="0" borderId="47" xfId="0" applyFill="1" applyBorder="1" applyAlignment="1">
      <alignment horizontal="center" vertical="center"/>
    </xf>
    <xf numFmtId="0" fontId="0" fillId="0" borderId="48" xfId="0" applyFill="1" applyBorder="1" applyAlignment="1">
      <alignment horizontal="center" vertical="center"/>
    </xf>
    <xf numFmtId="0" fontId="0" fillId="0" borderId="49" xfId="0" applyFill="1" applyBorder="1" applyAlignment="1">
      <alignment horizontal="center" vertical="center"/>
    </xf>
    <xf numFmtId="0" fontId="21" fillId="0" borderId="5" xfId="0" applyFont="1" applyFill="1" applyBorder="1" applyAlignment="1">
      <alignment horizontal="left" vertical="center" wrapText="1"/>
    </xf>
    <xf numFmtId="0" fontId="21" fillId="0" borderId="12" xfId="0" applyFont="1" applyFill="1" applyBorder="1" applyAlignment="1">
      <alignment horizontal="left" vertical="center"/>
    </xf>
    <xf numFmtId="0" fontId="21" fillId="0" borderId="5" xfId="0" applyFont="1" applyFill="1" applyBorder="1" applyAlignment="1">
      <alignment horizontal="left" vertical="center"/>
    </xf>
    <xf numFmtId="0" fontId="33" fillId="0" borderId="93" xfId="0" applyFont="1" applyBorder="1" applyAlignment="1">
      <alignment horizontal="left" vertical="center" wrapText="1"/>
    </xf>
    <xf numFmtId="0" fontId="33" fillId="0" borderId="92" xfId="0" applyFont="1" applyBorder="1" applyAlignment="1">
      <alignment horizontal="left" vertical="center" wrapText="1"/>
    </xf>
    <xf numFmtId="0" fontId="33" fillId="0" borderId="91" xfId="0" applyFont="1" applyBorder="1" applyAlignment="1">
      <alignment horizontal="left" vertical="center" wrapText="1"/>
    </xf>
    <xf numFmtId="0" fontId="33" fillId="0" borderId="88" xfId="0" applyFont="1" applyBorder="1" applyAlignment="1">
      <alignment horizontal="left" vertical="center" wrapText="1"/>
    </xf>
    <xf numFmtId="0" fontId="33" fillId="0" borderId="89" xfId="0" applyFont="1" applyBorder="1" applyAlignment="1">
      <alignment horizontal="left" vertical="center" wrapText="1"/>
    </xf>
    <xf numFmtId="0" fontId="33" fillId="0" borderId="87" xfId="0" applyFont="1" applyBorder="1" applyAlignment="1">
      <alignment horizontal="left" vertical="center" wrapText="1"/>
    </xf>
    <xf numFmtId="0" fontId="30" fillId="0" borderId="0" xfId="11" applyFont="1" applyBorder="1" applyAlignment="1">
      <alignment horizontal="right" vertical="center"/>
    </xf>
    <xf numFmtId="0" fontId="33" fillId="0" borderId="107" xfId="0" applyFont="1" applyBorder="1" applyAlignment="1">
      <alignment horizontal="left" vertical="center" wrapText="1"/>
    </xf>
    <xf numFmtId="0" fontId="35" fillId="0" borderId="108" xfId="0" applyFont="1" applyBorder="1" applyAlignment="1">
      <alignment horizontal="left" vertical="center" wrapText="1"/>
    </xf>
    <xf numFmtId="0" fontId="35" fillId="0" borderId="94" xfId="0" applyFont="1" applyBorder="1" applyAlignment="1">
      <alignment horizontal="left" vertical="center" wrapText="1"/>
    </xf>
    <xf numFmtId="0" fontId="35" fillId="0" borderId="96" xfId="0" applyFont="1" applyBorder="1" applyAlignment="1">
      <alignment horizontal="left" vertical="center" wrapText="1"/>
    </xf>
    <xf numFmtId="0" fontId="33" fillId="4" borderId="106" xfId="0" applyFont="1" applyFill="1" applyBorder="1" applyAlignment="1">
      <alignment vertical="center" wrapText="1"/>
    </xf>
    <xf numFmtId="0" fontId="33" fillId="4" borderId="103" xfId="0" applyFont="1" applyFill="1" applyBorder="1" applyAlignment="1">
      <alignment vertical="center" wrapText="1"/>
    </xf>
    <xf numFmtId="0" fontId="33" fillId="4" borderId="104" xfId="0" applyFont="1" applyFill="1" applyBorder="1" applyAlignment="1">
      <alignment vertical="center" wrapText="1"/>
    </xf>
    <xf numFmtId="0" fontId="32" fillId="0" borderId="117" xfId="0" applyFont="1" applyBorder="1" applyAlignment="1">
      <alignment horizontal="center" vertical="center" wrapText="1"/>
    </xf>
    <xf numFmtId="0" fontId="32" fillId="0" borderId="118" xfId="0" applyFont="1" applyBorder="1" applyAlignment="1">
      <alignment horizontal="center" vertical="center" wrapText="1"/>
    </xf>
    <xf numFmtId="0" fontId="34" fillId="0" borderId="109" xfId="0" applyFont="1" applyBorder="1" applyAlignment="1">
      <alignment horizontal="center" vertical="center" wrapText="1"/>
    </xf>
    <xf numFmtId="0" fontId="34" fillId="0" borderId="95" xfId="0" applyFont="1" applyBorder="1" applyAlignment="1">
      <alignment horizontal="center" vertical="center" wrapText="1"/>
    </xf>
    <xf numFmtId="0" fontId="34" fillId="0" borderId="97" xfId="0" applyFont="1" applyBorder="1" applyAlignment="1">
      <alignment horizontal="center" vertical="center" wrapText="1"/>
    </xf>
    <xf numFmtId="0" fontId="33" fillId="0" borderId="85" xfId="0" applyFont="1" applyBorder="1" applyAlignment="1">
      <alignment horizontal="left" vertical="top" wrapText="1"/>
    </xf>
    <xf numFmtId="0" fontId="33" fillId="0" borderId="112" xfId="0" applyFont="1" applyBorder="1" applyAlignment="1">
      <alignment horizontal="left" vertical="top" wrapText="1"/>
    </xf>
    <xf numFmtId="0" fontId="33" fillId="0" borderId="100" xfId="0" applyFont="1" applyBorder="1" applyAlignment="1">
      <alignment vertical="top" wrapText="1"/>
    </xf>
    <xf numFmtId="0" fontId="33" fillId="0" borderId="120" xfId="0" applyFont="1" applyBorder="1" applyAlignment="1">
      <alignment vertical="top" wrapText="1"/>
    </xf>
    <xf numFmtId="0" fontId="0" fillId="4" borderId="121" xfId="0" applyFont="1" applyFill="1" applyBorder="1" applyAlignment="1">
      <alignment vertical="center" wrapText="1"/>
    </xf>
    <xf numFmtId="0" fontId="33" fillId="0" borderId="84" xfId="0" applyFont="1" applyBorder="1" applyAlignment="1">
      <alignment horizontal="left" vertical="top" wrapText="1"/>
    </xf>
    <xf numFmtId="0" fontId="33" fillId="0" borderId="111" xfId="0" applyFont="1" applyBorder="1" applyAlignment="1">
      <alignment horizontal="left" vertical="top" wrapText="1"/>
    </xf>
    <xf numFmtId="0" fontId="0" fillId="0" borderId="73" xfId="0" applyFont="1" applyBorder="1" applyAlignment="1">
      <alignment horizontal="left" vertical="center" wrapText="1"/>
    </xf>
    <xf numFmtId="0" fontId="0" fillId="0" borderId="86" xfId="0" applyFont="1" applyFill="1" applyBorder="1" applyAlignment="1">
      <alignment vertical="center" wrapText="1"/>
    </xf>
    <xf numFmtId="0" fontId="33" fillId="0" borderId="72" xfId="0" applyFont="1" applyFill="1" applyBorder="1" applyAlignment="1">
      <alignment horizontal="left" vertical="center" wrapText="1"/>
    </xf>
    <xf numFmtId="0" fontId="33" fillId="4" borderId="121" xfId="0" applyFont="1" applyFill="1" applyBorder="1" applyAlignment="1">
      <alignment horizontal="left" vertical="top" wrapText="1"/>
    </xf>
  </cellXfs>
  <cellStyles count="12">
    <cellStyle name="標準" xfId="0" builtinId="0"/>
    <cellStyle name="標準 2" xfId="1" xr:uid="{00000000-0005-0000-0000-000001000000}"/>
    <cellStyle name="標準 3" xfId="2" xr:uid="{00000000-0005-0000-0000-000002000000}"/>
    <cellStyle name="標準 4" xfId="3" xr:uid="{00000000-0005-0000-0000-000003000000}"/>
    <cellStyle name="標準 5" xfId="4" xr:uid="{00000000-0005-0000-0000-000004000000}"/>
    <cellStyle name="標準 6" xfId="5" xr:uid="{00000000-0005-0000-0000-000005000000}"/>
    <cellStyle name="標準 7" xfId="6" xr:uid="{00000000-0005-0000-0000-000006000000}"/>
    <cellStyle name="標準 8" xfId="7" xr:uid="{00000000-0005-0000-0000-000007000000}"/>
    <cellStyle name="標準 9" xfId="8" xr:uid="{00000000-0005-0000-0000-000008000000}"/>
    <cellStyle name="標準_案３：障がい福祉サービス事業所事前提出資料（Exel)" xfId="9" xr:uid="{00000000-0005-0000-0000-000009000000}"/>
    <cellStyle name="標準_案４：障がい福祉サービス事業所事前提出資料（Exel)" xfId="10" xr:uid="{00000000-0005-0000-0000-00000A000000}"/>
    <cellStyle name="標準_案４：障がい福祉サービス事業所事前提出資料（Exel)_つくりかけ【Ｈ24.12月送付】指定障害福祉サービス事業所実地指導資料_障がい福祉サービス事業所（日中活動系）実地指導事前作成資料" xfId="11" xr:uid="{00000000-0005-0000-0000-00000B000000}"/>
  </cellStyles>
  <dxfs count="2">
    <dxf>
      <fill>
        <patternFill>
          <bgColor indexed="10"/>
        </patternFill>
      </fill>
    </dxf>
    <dxf>
      <fill>
        <patternFill>
          <bgColor indexed="10"/>
        </patternFill>
      </fill>
    </dxf>
  </dxfs>
  <tableStyles count="0" defaultTableStyle="TableStyleMedium2" defaultPivotStyle="PivotStyleLight16"/>
  <colors>
    <mruColors>
      <color rgb="FFFFFF9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13</xdr:col>
      <xdr:colOff>0</xdr:colOff>
      <xdr:row>30</xdr:row>
      <xdr:rowOff>0</xdr:rowOff>
    </xdr:from>
    <xdr:to>
      <xdr:col>13</xdr:col>
      <xdr:colOff>0</xdr:colOff>
      <xdr:row>30</xdr:row>
      <xdr:rowOff>0</xdr:rowOff>
    </xdr:to>
    <xdr:sp macro="" textlink="">
      <xdr:nvSpPr>
        <xdr:cNvPr id="50178" name="AutoShape 2">
          <a:extLst>
            <a:ext uri="{FF2B5EF4-FFF2-40B4-BE49-F238E27FC236}">
              <a16:creationId xmlns:a16="http://schemas.microsoft.com/office/drawing/2014/main" id="{00000000-0008-0000-0300-000002C40000}"/>
            </a:ext>
          </a:extLst>
        </xdr:cNvPr>
        <xdr:cNvSpPr>
          <a:spLocks noChangeArrowheads="1"/>
        </xdr:cNvSpPr>
      </xdr:nvSpPr>
      <xdr:spPr bwMode="auto">
        <a:xfrm>
          <a:off x="7505700" y="8505825"/>
          <a:ext cx="0" cy="0"/>
        </a:xfrm>
        <a:prstGeom prst="roundRect">
          <a:avLst>
            <a:gd name="adj"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82296" tIns="50292" rIns="82296" bIns="0" anchor="t" upright="1"/>
        <a:lstStyle/>
        <a:p>
          <a:pPr algn="ctr" rtl="0">
            <a:defRPr sz="1000"/>
          </a:pPr>
          <a:r>
            <a:rPr lang="ja-JP" altLang="en-US" sz="4800" b="0" i="0" u="none" strike="noStrike" baseline="0">
              <a:solidFill>
                <a:srgbClr val="000000"/>
              </a:solidFill>
              <a:latin typeface="ＭＳ Ｐゴシック"/>
              <a:ea typeface="ＭＳ Ｐゴシック"/>
            </a:rPr>
            <a:t>印刷は白黒で可</a:t>
          </a:r>
        </a:p>
      </xdr:txBody>
    </xdr:sp>
    <xdr:clientData/>
  </xdr:twoCellAnchor>
  <xdr:twoCellAnchor>
    <xdr:from>
      <xdr:col>13</xdr:col>
      <xdr:colOff>0</xdr:colOff>
      <xdr:row>30</xdr:row>
      <xdr:rowOff>0</xdr:rowOff>
    </xdr:from>
    <xdr:to>
      <xdr:col>13</xdr:col>
      <xdr:colOff>0</xdr:colOff>
      <xdr:row>30</xdr:row>
      <xdr:rowOff>0</xdr:rowOff>
    </xdr:to>
    <xdr:sp macro="" textlink="">
      <xdr:nvSpPr>
        <xdr:cNvPr id="50179" name="AutoShape 3">
          <a:extLst>
            <a:ext uri="{FF2B5EF4-FFF2-40B4-BE49-F238E27FC236}">
              <a16:creationId xmlns:a16="http://schemas.microsoft.com/office/drawing/2014/main" id="{00000000-0008-0000-0300-000003C40000}"/>
            </a:ext>
          </a:extLst>
        </xdr:cNvPr>
        <xdr:cNvSpPr>
          <a:spLocks noChangeArrowheads="1"/>
        </xdr:cNvSpPr>
      </xdr:nvSpPr>
      <xdr:spPr bwMode="auto">
        <a:xfrm>
          <a:off x="7505700" y="8505825"/>
          <a:ext cx="0" cy="0"/>
        </a:xfrm>
        <a:prstGeom prst="roundRect">
          <a:avLst>
            <a:gd name="adj"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64008" tIns="36576" rIns="64008" bIns="0" anchor="t" upright="1"/>
        <a:lstStyle/>
        <a:p>
          <a:pPr algn="ctr" rtl="0">
            <a:defRPr sz="1000"/>
          </a:pPr>
          <a:r>
            <a:rPr lang="ja-JP" altLang="en-US" sz="4800" b="0" i="0" u="none" strike="noStrike" baseline="0">
              <a:solidFill>
                <a:srgbClr val="000000"/>
              </a:solidFill>
              <a:latin typeface="ＭＳ Ｐゴシック"/>
              <a:ea typeface="ＭＳ Ｐゴシック"/>
            </a:rPr>
            <a:t>印刷は白黒で可</a:t>
          </a:r>
        </a:p>
      </xdr:txBody>
    </xdr:sp>
    <xdr:clientData/>
  </xdr:twoCellAnchor>
  <xdr:twoCellAnchor>
    <xdr:from>
      <xdr:col>13</xdr:col>
      <xdr:colOff>0</xdr:colOff>
      <xdr:row>30</xdr:row>
      <xdr:rowOff>0</xdr:rowOff>
    </xdr:from>
    <xdr:to>
      <xdr:col>13</xdr:col>
      <xdr:colOff>0</xdr:colOff>
      <xdr:row>30</xdr:row>
      <xdr:rowOff>0</xdr:rowOff>
    </xdr:to>
    <xdr:sp macro="" textlink="">
      <xdr:nvSpPr>
        <xdr:cNvPr id="50180" name="AutoShape 4">
          <a:extLst>
            <a:ext uri="{FF2B5EF4-FFF2-40B4-BE49-F238E27FC236}">
              <a16:creationId xmlns:a16="http://schemas.microsoft.com/office/drawing/2014/main" id="{00000000-0008-0000-0300-000004C40000}"/>
            </a:ext>
          </a:extLst>
        </xdr:cNvPr>
        <xdr:cNvSpPr>
          <a:spLocks noChangeArrowheads="1"/>
        </xdr:cNvSpPr>
      </xdr:nvSpPr>
      <xdr:spPr bwMode="auto">
        <a:xfrm>
          <a:off x="7505700" y="8505825"/>
          <a:ext cx="0" cy="0"/>
        </a:xfrm>
        <a:prstGeom prst="roundRect">
          <a:avLst>
            <a:gd name="adj"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64008" tIns="36576" rIns="64008" bIns="0" anchor="t" upright="1"/>
        <a:lstStyle/>
        <a:p>
          <a:pPr algn="ctr" rtl="0">
            <a:defRPr sz="1000"/>
          </a:pPr>
          <a:r>
            <a:rPr lang="ja-JP" altLang="en-US" sz="4800" b="0" i="0" u="none" strike="noStrike" baseline="0">
              <a:solidFill>
                <a:srgbClr val="000000"/>
              </a:solidFill>
              <a:latin typeface="ＭＳ Ｐゴシック"/>
              <a:ea typeface="ＭＳ Ｐゴシック"/>
            </a:rPr>
            <a:t>印刷は白黒で可</a:t>
          </a:r>
        </a:p>
      </xdr:txBody>
    </xdr:sp>
    <xdr:clientData/>
  </xdr:twoCellAnchor>
  <xdr:twoCellAnchor>
    <xdr:from>
      <xdr:col>13</xdr:col>
      <xdr:colOff>0</xdr:colOff>
      <xdr:row>30</xdr:row>
      <xdr:rowOff>0</xdr:rowOff>
    </xdr:from>
    <xdr:to>
      <xdr:col>13</xdr:col>
      <xdr:colOff>0</xdr:colOff>
      <xdr:row>30</xdr:row>
      <xdr:rowOff>0</xdr:rowOff>
    </xdr:to>
    <xdr:sp macro="" textlink="">
      <xdr:nvSpPr>
        <xdr:cNvPr id="50181" name="AutoShape 5">
          <a:extLst>
            <a:ext uri="{FF2B5EF4-FFF2-40B4-BE49-F238E27FC236}">
              <a16:creationId xmlns:a16="http://schemas.microsoft.com/office/drawing/2014/main" id="{00000000-0008-0000-0300-000005C40000}"/>
            </a:ext>
          </a:extLst>
        </xdr:cNvPr>
        <xdr:cNvSpPr>
          <a:spLocks noChangeArrowheads="1"/>
        </xdr:cNvSpPr>
      </xdr:nvSpPr>
      <xdr:spPr bwMode="auto">
        <a:xfrm>
          <a:off x="7505700" y="8505825"/>
          <a:ext cx="0" cy="0"/>
        </a:xfrm>
        <a:prstGeom prst="roundRect">
          <a:avLst>
            <a:gd name="adj"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64008" tIns="36576" rIns="64008" bIns="0" anchor="t" upright="1"/>
        <a:lstStyle/>
        <a:p>
          <a:pPr algn="ctr" rtl="0">
            <a:defRPr sz="1000"/>
          </a:pPr>
          <a:r>
            <a:rPr lang="ja-JP" altLang="en-US" sz="4800" b="0" i="0" u="none" strike="noStrike" baseline="0">
              <a:solidFill>
                <a:srgbClr val="000000"/>
              </a:solidFill>
              <a:latin typeface="ＭＳ Ｐゴシック"/>
              <a:ea typeface="ＭＳ Ｐゴシック"/>
            </a:rPr>
            <a:t>印刷は白黒で可</a:t>
          </a:r>
        </a:p>
      </xdr:txBody>
    </xdr:sp>
    <xdr:clientData/>
  </xdr:twoCellAnchor>
  <xdr:twoCellAnchor>
    <xdr:from>
      <xdr:col>13</xdr:col>
      <xdr:colOff>0</xdr:colOff>
      <xdr:row>30</xdr:row>
      <xdr:rowOff>0</xdr:rowOff>
    </xdr:from>
    <xdr:to>
      <xdr:col>13</xdr:col>
      <xdr:colOff>0</xdr:colOff>
      <xdr:row>30</xdr:row>
      <xdr:rowOff>0</xdr:rowOff>
    </xdr:to>
    <xdr:sp macro="" textlink="">
      <xdr:nvSpPr>
        <xdr:cNvPr id="50182" name="AutoShape 6">
          <a:extLst>
            <a:ext uri="{FF2B5EF4-FFF2-40B4-BE49-F238E27FC236}">
              <a16:creationId xmlns:a16="http://schemas.microsoft.com/office/drawing/2014/main" id="{00000000-0008-0000-0300-000006C40000}"/>
            </a:ext>
          </a:extLst>
        </xdr:cNvPr>
        <xdr:cNvSpPr>
          <a:spLocks noChangeArrowheads="1"/>
        </xdr:cNvSpPr>
      </xdr:nvSpPr>
      <xdr:spPr bwMode="auto">
        <a:xfrm>
          <a:off x="7505700" y="8505825"/>
          <a:ext cx="0" cy="0"/>
        </a:xfrm>
        <a:prstGeom prst="roundRect">
          <a:avLst>
            <a:gd name="adj"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64008" tIns="36576" rIns="64008" bIns="0" anchor="t" upright="1"/>
        <a:lstStyle/>
        <a:p>
          <a:pPr algn="ctr" rtl="0">
            <a:defRPr sz="1000"/>
          </a:pPr>
          <a:r>
            <a:rPr lang="ja-JP" altLang="en-US" sz="4800" b="0" i="0" u="none" strike="noStrike" baseline="0">
              <a:solidFill>
                <a:srgbClr val="000000"/>
              </a:solidFill>
              <a:latin typeface="ＭＳ Ｐゴシック"/>
              <a:ea typeface="ＭＳ Ｐゴシック"/>
            </a:rPr>
            <a:t>印刷は白黒で可</a:t>
          </a:r>
        </a:p>
      </xdr:txBody>
    </xdr:sp>
    <xdr:clientData/>
  </xdr:twoCellAnchor>
  <xdr:twoCellAnchor>
    <xdr:from>
      <xdr:col>13</xdr:col>
      <xdr:colOff>0</xdr:colOff>
      <xdr:row>0</xdr:row>
      <xdr:rowOff>0</xdr:rowOff>
    </xdr:from>
    <xdr:to>
      <xdr:col>13</xdr:col>
      <xdr:colOff>0</xdr:colOff>
      <xdr:row>0</xdr:row>
      <xdr:rowOff>0</xdr:rowOff>
    </xdr:to>
    <xdr:sp macro="" textlink="">
      <xdr:nvSpPr>
        <xdr:cNvPr id="50183" name="AutoShape 7">
          <a:extLst>
            <a:ext uri="{FF2B5EF4-FFF2-40B4-BE49-F238E27FC236}">
              <a16:creationId xmlns:a16="http://schemas.microsoft.com/office/drawing/2014/main" id="{00000000-0008-0000-0300-000007C40000}"/>
            </a:ext>
          </a:extLst>
        </xdr:cNvPr>
        <xdr:cNvSpPr>
          <a:spLocks noChangeArrowheads="1"/>
        </xdr:cNvSpPr>
      </xdr:nvSpPr>
      <xdr:spPr bwMode="auto">
        <a:xfrm>
          <a:off x="7505700" y="0"/>
          <a:ext cx="0" cy="0"/>
        </a:xfrm>
        <a:prstGeom prst="roundRect">
          <a:avLst>
            <a:gd name="adj"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64008" tIns="36576" rIns="64008" bIns="0" anchor="t" upright="1"/>
        <a:lstStyle/>
        <a:p>
          <a:pPr algn="ctr" rtl="0">
            <a:defRPr sz="1000"/>
          </a:pPr>
          <a:r>
            <a:rPr lang="ja-JP" altLang="en-US" sz="4800" b="0" i="0" u="none" strike="noStrike" baseline="0">
              <a:solidFill>
                <a:srgbClr val="000000"/>
              </a:solidFill>
              <a:latin typeface="ＭＳ Ｐゴシック"/>
              <a:ea typeface="ＭＳ Ｐゴシック"/>
            </a:rPr>
            <a:t>印刷は白黒で可</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sheetPr>
  <dimension ref="A1:D25"/>
  <sheetViews>
    <sheetView view="pageBreakPreview" zoomScale="90" zoomScaleNormal="100" zoomScaleSheetLayoutView="90" workbookViewId="0">
      <selection activeCell="K13" sqref="K13"/>
    </sheetView>
  </sheetViews>
  <sheetFormatPr defaultRowHeight="12" x14ac:dyDescent="0.15"/>
  <cols>
    <col min="1" max="1" width="4.375" style="293" customWidth="1"/>
    <col min="2" max="2" width="44.75" style="287" customWidth="1"/>
    <col min="3" max="3" width="38.875" style="287" customWidth="1"/>
    <col min="4" max="4" width="6.125" style="287" customWidth="1"/>
    <col min="5" max="16384" width="9" style="287"/>
  </cols>
  <sheetData>
    <row r="1" spans="1:4" ht="22.5" customHeight="1" x14ac:dyDescent="0.15">
      <c r="A1" s="285" t="s">
        <v>316</v>
      </c>
      <c r="B1" s="286"/>
      <c r="C1" s="286"/>
      <c r="D1" s="286"/>
    </row>
    <row r="2" spans="1:4" x14ac:dyDescent="0.15">
      <c r="A2" s="288" t="s">
        <v>159</v>
      </c>
      <c r="B2" s="288" t="s">
        <v>160</v>
      </c>
      <c r="C2" s="288" t="s">
        <v>156</v>
      </c>
      <c r="D2" s="289" t="s">
        <v>161</v>
      </c>
    </row>
    <row r="3" spans="1:4" ht="26.25" customHeight="1" x14ac:dyDescent="0.15">
      <c r="A3" s="50">
        <v>1</v>
      </c>
      <c r="B3" s="290" t="s">
        <v>247</v>
      </c>
      <c r="C3" s="290"/>
      <c r="D3" s="290"/>
    </row>
    <row r="4" spans="1:4" ht="19.5" customHeight="1" x14ac:dyDescent="0.15">
      <c r="A4" s="296" t="s">
        <v>299</v>
      </c>
      <c r="B4" s="297"/>
      <c r="C4" s="297"/>
      <c r="D4" s="298"/>
    </row>
    <row r="5" spans="1:4" ht="26.25" customHeight="1" x14ac:dyDescent="0.15">
      <c r="A5" s="50">
        <v>1</v>
      </c>
      <c r="B5" s="290" t="s">
        <v>294</v>
      </c>
      <c r="C5" s="290" t="s">
        <v>250</v>
      </c>
      <c r="D5" s="290"/>
    </row>
    <row r="6" spans="1:4" ht="26.25" customHeight="1" x14ac:dyDescent="0.15">
      <c r="A6" s="50">
        <v>2</v>
      </c>
      <c r="B6" s="290" t="s">
        <v>295</v>
      </c>
      <c r="C6" s="290"/>
      <c r="D6" s="290"/>
    </row>
    <row r="7" spans="1:4" ht="26.25" customHeight="1" x14ac:dyDescent="0.15">
      <c r="A7" s="50">
        <v>3</v>
      </c>
      <c r="B7" s="290" t="s">
        <v>296</v>
      </c>
      <c r="C7" s="290" t="s">
        <v>250</v>
      </c>
      <c r="D7" s="290"/>
    </row>
    <row r="8" spans="1:4" ht="26.25" customHeight="1" x14ac:dyDescent="0.15">
      <c r="A8" s="50">
        <v>4</v>
      </c>
      <c r="B8" s="290" t="s">
        <v>305</v>
      </c>
      <c r="C8" s="290"/>
      <c r="D8" s="290"/>
    </row>
    <row r="9" spans="1:4" ht="26.25" customHeight="1" x14ac:dyDescent="0.15">
      <c r="A9" s="50">
        <v>5</v>
      </c>
      <c r="B9" s="290" t="s">
        <v>306</v>
      </c>
      <c r="C9" s="290"/>
      <c r="D9" s="290"/>
    </row>
    <row r="10" spans="1:4" ht="26.25" customHeight="1" x14ac:dyDescent="0.15">
      <c r="A10" s="50">
        <v>6</v>
      </c>
      <c r="B10" s="290" t="s">
        <v>307</v>
      </c>
      <c r="C10" s="290"/>
      <c r="D10" s="290"/>
    </row>
    <row r="11" spans="1:4" s="291" customFormat="1" ht="19.5" customHeight="1" x14ac:dyDescent="0.15">
      <c r="A11" s="299" t="s">
        <v>300</v>
      </c>
      <c r="B11" s="300"/>
      <c r="C11" s="300"/>
      <c r="D11" s="301"/>
    </row>
    <row r="12" spans="1:4" ht="26.25" customHeight="1" x14ac:dyDescent="0.15">
      <c r="A12" s="50">
        <v>1</v>
      </c>
      <c r="B12" s="290" t="s">
        <v>308</v>
      </c>
      <c r="C12" s="290"/>
      <c r="D12" s="290"/>
    </row>
    <row r="13" spans="1:4" ht="26.25" customHeight="1" x14ac:dyDescent="0.15">
      <c r="A13" s="50">
        <v>2</v>
      </c>
      <c r="B13" s="290" t="s">
        <v>253</v>
      </c>
      <c r="C13" s="290"/>
      <c r="D13" s="290"/>
    </row>
    <row r="14" spans="1:4" ht="26.25" customHeight="1" x14ac:dyDescent="0.15">
      <c r="A14" s="50">
        <v>3</v>
      </c>
      <c r="B14" s="290" t="s">
        <v>315</v>
      </c>
      <c r="C14" s="290"/>
      <c r="D14" s="290"/>
    </row>
    <row r="15" spans="1:4" ht="26.25" customHeight="1" x14ac:dyDescent="0.15">
      <c r="A15" s="50">
        <v>4</v>
      </c>
      <c r="B15" s="290" t="s">
        <v>254</v>
      </c>
      <c r="C15" s="290" t="s">
        <v>250</v>
      </c>
      <c r="D15" s="290"/>
    </row>
    <row r="16" spans="1:4" ht="26.25" customHeight="1" x14ac:dyDescent="0.15">
      <c r="A16" s="50">
        <v>5</v>
      </c>
      <c r="B16" s="290" t="s">
        <v>252</v>
      </c>
      <c r="C16" s="290" t="s">
        <v>250</v>
      </c>
      <c r="D16" s="290"/>
    </row>
    <row r="17" spans="1:4" s="291" customFormat="1" ht="19.5" customHeight="1" x14ac:dyDescent="0.15">
      <c r="A17" s="296" t="s">
        <v>301</v>
      </c>
      <c r="B17" s="297"/>
      <c r="C17" s="297"/>
      <c r="D17" s="298"/>
    </row>
    <row r="18" spans="1:4" ht="26.25" customHeight="1" x14ac:dyDescent="0.15">
      <c r="A18" s="50">
        <v>1</v>
      </c>
      <c r="B18" s="292" t="s">
        <v>298</v>
      </c>
      <c r="C18" s="290" t="s">
        <v>249</v>
      </c>
      <c r="D18" s="50"/>
    </row>
    <row r="19" spans="1:4" ht="26.25" customHeight="1" x14ac:dyDescent="0.15">
      <c r="A19" s="50">
        <v>2</v>
      </c>
      <c r="B19" s="290" t="s">
        <v>297</v>
      </c>
      <c r="C19" s="290" t="s">
        <v>249</v>
      </c>
      <c r="D19" s="290"/>
    </row>
    <row r="20" spans="1:4" ht="26.25" customHeight="1" x14ac:dyDescent="0.15">
      <c r="A20" s="50">
        <v>3</v>
      </c>
      <c r="B20" s="290" t="s">
        <v>251</v>
      </c>
      <c r="C20" s="290" t="s">
        <v>286</v>
      </c>
      <c r="D20" s="290"/>
    </row>
    <row r="21" spans="1:4" ht="40.5" customHeight="1" x14ac:dyDescent="0.15">
      <c r="A21" s="50">
        <v>4</v>
      </c>
      <c r="B21" s="290" t="s">
        <v>302</v>
      </c>
      <c r="C21" s="290" t="s">
        <v>250</v>
      </c>
      <c r="D21" s="290"/>
    </row>
    <row r="22" spans="1:4" ht="26.25" customHeight="1" x14ac:dyDescent="0.15">
      <c r="A22" s="50">
        <v>5</v>
      </c>
      <c r="B22" s="290" t="s">
        <v>248</v>
      </c>
      <c r="C22" s="290" t="s">
        <v>250</v>
      </c>
      <c r="D22" s="290"/>
    </row>
    <row r="23" spans="1:4" ht="26.25" customHeight="1" x14ac:dyDescent="0.15">
      <c r="A23" s="50">
        <v>6</v>
      </c>
      <c r="B23" s="290" t="s">
        <v>255</v>
      </c>
      <c r="C23" s="290" t="s">
        <v>250</v>
      </c>
      <c r="D23" s="290"/>
    </row>
    <row r="24" spans="1:4" ht="40.5" customHeight="1" x14ac:dyDescent="0.15">
      <c r="A24" s="50">
        <v>7</v>
      </c>
      <c r="B24" s="283" t="s">
        <v>304</v>
      </c>
      <c r="C24" s="290"/>
      <c r="D24" s="290"/>
    </row>
    <row r="25" spans="1:4" ht="17.25" customHeight="1" x14ac:dyDescent="0.15">
      <c r="A25" s="285" t="s">
        <v>303</v>
      </c>
    </row>
  </sheetData>
  <mergeCells count="3">
    <mergeCell ref="A4:D4"/>
    <mergeCell ref="A11:D11"/>
    <mergeCell ref="A17:D17"/>
  </mergeCells>
  <phoneticPr fontId="3"/>
  <pageMargins left="0.78740157480314965" right="0.39370078740157483" top="0.78740157480314965" bottom="0.78740157480314965" header="0.51181102362204722" footer="0.51181102362204722"/>
  <pageSetup paperSize="9" scale="95"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tabColor indexed="43"/>
    <pageSetUpPr fitToPage="1"/>
  </sheetPr>
  <dimension ref="A1:M32"/>
  <sheetViews>
    <sheetView showGridLines="0" view="pageBreakPreview" zoomScale="90" zoomScaleNormal="75" zoomScaleSheetLayoutView="90" workbookViewId="0">
      <selection activeCell="P8" sqref="P8"/>
    </sheetView>
  </sheetViews>
  <sheetFormatPr defaultRowHeight="13.5" x14ac:dyDescent="0.15"/>
  <cols>
    <col min="1" max="1" width="14.875" style="5" customWidth="1"/>
    <col min="2" max="2" width="14.375" style="5" customWidth="1"/>
    <col min="3" max="3" width="8" style="5" customWidth="1"/>
    <col min="4" max="4" width="6.125" style="5" customWidth="1"/>
    <col min="5" max="7" width="12.375" style="5" customWidth="1"/>
    <col min="8" max="8" width="17.875" style="5" customWidth="1"/>
    <col min="9" max="16384" width="9" style="5"/>
  </cols>
  <sheetData>
    <row r="1" spans="1:13" ht="40.5" customHeight="1" x14ac:dyDescent="0.15">
      <c r="A1" s="56"/>
      <c r="B1" s="56"/>
      <c r="C1" s="56"/>
      <c r="D1" s="56"/>
      <c r="E1" s="56"/>
      <c r="F1" s="56"/>
      <c r="G1" s="306" t="s">
        <v>184</v>
      </c>
      <c r="H1" s="306"/>
      <c r="M1" s="55"/>
    </row>
    <row r="2" spans="1:13" ht="40.5" customHeight="1" x14ac:dyDescent="0.15">
      <c r="A2" s="59" t="s">
        <v>26</v>
      </c>
      <c r="B2" s="310" t="s">
        <v>42</v>
      </c>
      <c r="C2" s="310"/>
      <c r="D2" s="310"/>
      <c r="E2" s="310"/>
      <c r="F2" s="310"/>
      <c r="G2" s="186" t="s">
        <v>4</v>
      </c>
      <c r="H2" s="60"/>
    </row>
    <row r="3" spans="1:13" ht="40.5" customHeight="1" x14ac:dyDescent="0.15">
      <c r="A3" s="61" t="s">
        <v>145</v>
      </c>
      <c r="B3" s="312"/>
      <c r="C3" s="312"/>
      <c r="D3" s="312"/>
      <c r="E3" s="312"/>
      <c r="F3" s="312"/>
      <c r="G3" s="312"/>
      <c r="H3" s="62"/>
    </row>
    <row r="4" spans="1:13" ht="40.5" customHeight="1" x14ac:dyDescent="0.15">
      <c r="A4" s="61" t="s">
        <v>309</v>
      </c>
      <c r="B4" s="312"/>
      <c r="C4" s="312"/>
      <c r="D4" s="312"/>
      <c r="E4" s="312"/>
      <c r="F4" s="312"/>
      <c r="G4" s="312"/>
      <c r="H4" s="62"/>
    </row>
    <row r="5" spans="1:13" ht="40.5" customHeight="1" x14ac:dyDescent="0.15">
      <c r="A5" s="61" t="s">
        <v>146</v>
      </c>
      <c r="B5" s="311" t="s">
        <v>42</v>
      </c>
      <c r="C5" s="311"/>
      <c r="D5" s="311"/>
      <c r="E5" s="313" t="s">
        <v>166</v>
      </c>
      <c r="F5" s="313"/>
      <c r="G5" s="313"/>
      <c r="H5" s="185"/>
    </row>
    <row r="6" spans="1:13" ht="40.5" customHeight="1" x14ac:dyDescent="0.15">
      <c r="A6" s="61" t="s">
        <v>138</v>
      </c>
      <c r="B6" s="310" t="s">
        <v>42</v>
      </c>
      <c r="C6" s="310"/>
      <c r="D6" s="310"/>
      <c r="E6" s="310"/>
      <c r="F6" s="310"/>
      <c r="G6" s="310"/>
      <c r="H6" s="310"/>
    </row>
    <row r="7" spans="1:13" s="18" customFormat="1" ht="42" customHeight="1" x14ac:dyDescent="0.15">
      <c r="A7" s="304" t="s">
        <v>141</v>
      </c>
      <c r="B7" s="308" t="s">
        <v>35</v>
      </c>
      <c r="C7" s="309"/>
      <c r="D7" s="184" t="s">
        <v>142</v>
      </c>
      <c r="E7" s="186" t="s">
        <v>27</v>
      </c>
      <c r="F7" s="50" t="s">
        <v>139</v>
      </c>
      <c r="G7" s="51" t="s">
        <v>10</v>
      </c>
      <c r="H7" s="186" t="s">
        <v>0</v>
      </c>
    </row>
    <row r="8" spans="1:13" s="18" customFormat="1" ht="42" customHeight="1" x14ac:dyDescent="0.15">
      <c r="A8" s="304"/>
      <c r="B8" s="314" t="s">
        <v>179</v>
      </c>
      <c r="C8" s="315"/>
      <c r="D8" s="193"/>
      <c r="E8" s="194"/>
      <c r="F8" s="195"/>
      <c r="G8" s="196"/>
      <c r="H8" s="194"/>
    </row>
    <row r="9" spans="1:13" s="18" customFormat="1" ht="42" customHeight="1" x14ac:dyDescent="0.15">
      <c r="A9" s="304"/>
      <c r="B9" s="302" t="s">
        <v>167</v>
      </c>
      <c r="C9" s="303"/>
      <c r="D9" s="193"/>
      <c r="E9" s="64"/>
      <c r="F9" s="64"/>
      <c r="G9" s="65"/>
      <c r="H9" s="66"/>
    </row>
    <row r="10" spans="1:13" ht="51.4" customHeight="1" x14ac:dyDescent="0.15">
      <c r="A10" s="304"/>
      <c r="B10" s="302" t="s">
        <v>180</v>
      </c>
      <c r="C10" s="303"/>
      <c r="D10" s="193"/>
      <c r="E10" s="64"/>
      <c r="F10" s="64"/>
      <c r="G10" s="65"/>
      <c r="H10" s="66"/>
    </row>
    <row r="11" spans="1:13" ht="51.4" customHeight="1" x14ac:dyDescent="0.15">
      <c r="A11" s="304"/>
      <c r="B11" s="302" t="s">
        <v>202</v>
      </c>
      <c r="C11" s="303"/>
      <c r="D11" s="193"/>
      <c r="E11" s="64"/>
      <c r="F11" s="64"/>
      <c r="G11" s="65"/>
      <c r="H11" s="66"/>
    </row>
    <row r="12" spans="1:13" s="16" customFormat="1" ht="19.5" customHeight="1" x14ac:dyDescent="0.15">
      <c r="A12" s="14" t="s">
        <v>143</v>
      </c>
      <c r="B12" s="14"/>
      <c r="C12" s="14"/>
      <c r="D12" s="14"/>
      <c r="E12" s="14"/>
      <c r="F12" s="14"/>
      <c r="G12" s="14"/>
      <c r="H12" s="14"/>
    </row>
    <row r="13" spans="1:13" s="16" customFormat="1" ht="19.5" customHeight="1" x14ac:dyDescent="0.15">
      <c r="A13" s="14" t="s">
        <v>213</v>
      </c>
      <c r="B13" s="14"/>
      <c r="C13" s="14"/>
      <c r="D13" s="14"/>
      <c r="E13" s="14"/>
      <c r="F13" s="14"/>
      <c r="G13" s="14"/>
      <c r="H13" s="14"/>
    </row>
    <row r="14" spans="1:13" s="16" customFormat="1" ht="19.5" customHeight="1" x14ac:dyDescent="0.15">
      <c r="A14" s="57" t="s">
        <v>215</v>
      </c>
      <c r="B14" s="14"/>
      <c r="C14" s="14"/>
      <c r="D14" s="14"/>
      <c r="E14" s="14"/>
      <c r="F14" s="14"/>
      <c r="G14" s="14"/>
      <c r="H14" s="14"/>
    </row>
    <row r="15" spans="1:13" s="16" customFormat="1" ht="19.5" customHeight="1" x14ac:dyDescent="0.15">
      <c r="A15" s="57"/>
      <c r="B15" s="14"/>
      <c r="C15" s="14"/>
      <c r="D15" s="14"/>
      <c r="E15" s="14"/>
      <c r="F15" s="14"/>
      <c r="G15" s="14"/>
      <c r="H15" s="14"/>
    </row>
    <row r="16" spans="1:13" s="16" customFormat="1" ht="19.5" customHeight="1" x14ac:dyDescent="0.15">
      <c r="A16" s="14" t="s">
        <v>130</v>
      </c>
      <c r="B16" s="14"/>
      <c r="C16" s="14"/>
      <c r="D16" s="14"/>
      <c r="E16" s="14"/>
      <c r="F16" s="14"/>
      <c r="G16" s="14"/>
      <c r="H16" s="14"/>
    </row>
    <row r="17" spans="1:8" s="16" customFormat="1" ht="40.5" customHeight="1" x14ac:dyDescent="0.15">
      <c r="A17" s="56"/>
      <c r="B17" s="56"/>
      <c r="D17" s="56"/>
      <c r="E17" s="56"/>
      <c r="F17" s="58" t="s">
        <v>140</v>
      </c>
      <c r="G17" s="306" t="s">
        <v>214</v>
      </c>
      <c r="H17" s="306"/>
    </row>
    <row r="18" spans="1:8" s="16" customFormat="1" ht="40.5" customHeight="1" x14ac:dyDescent="0.15">
      <c r="A18" s="307" t="s">
        <v>144</v>
      </c>
      <c r="B18" s="307"/>
      <c r="C18" s="307" t="s">
        <v>44</v>
      </c>
      <c r="D18" s="307"/>
      <c r="E18" s="307"/>
      <c r="F18" s="307"/>
      <c r="G18" s="307" t="s">
        <v>45</v>
      </c>
      <c r="H18" s="307"/>
    </row>
    <row r="19" spans="1:8" s="16" customFormat="1" ht="40.5" customHeight="1" x14ac:dyDescent="0.15">
      <c r="A19" s="305"/>
      <c r="B19" s="305"/>
      <c r="C19" s="305"/>
      <c r="D19" s="305"/>
      <c r="E19" s="305"/>
      <c r="F19" s="305"/>
      <c r="G19" s="305"/>
      <c r="H19" s="305"/>
    </row>
    <row r="20" spans="1:8" s="16" customFormat="1" ht="40.5" customHeight="1" x14ac:dyDescent="0.15">
      <c r="A20" s="305"/>
      <c r="B20" s="305"/>
      <c r="C20" s="305"/>
      <c r="D20" s="305"/>
      <c r="E20" s="305"/>
      <c r="F20" s="305"/>
      <c r="G20" s="305"/>
      <c r="H20" s="305"/>
    </row>
    <row r="21" spans="1:8" s="16" customFormat="1" ht="40.5" customHeight="1" x14ac:dyDescent="0.15">
      <c r="A21" s="305"/>
      <c r="B21" s="305"/>
      <c r="C21" s="305"/>
      <c r="D21" s="305"/>
      <c r="E21" s="305"/>
      <c r="F21" s="305"/>
      <c r="G21" s="305"/>
      <c r="H21" s="305"/>
    </row>
    <row r="22" spans="1:8" s="16" customFormat="1" x14ac:dyDescent="0.15">
      <c r="A22" s="17"/>
    </row>
    <row r="23" spans="1:8" s="16" customFormat="1" x14ac:dyDescent="0.15"/>
    <row r="24" spans="1:8" s="16" customFormat="1" x14ac:dyDescent="0.15"/>
    <row r="25" spans="1:8" s="16" customFormat="1" x14ac:dyDescent="0.15"/>
    <row r="26" spans="1:8" s="16" customFormat="1" x14ac:dyDescent="0.15"/>
    <row r="27" spans="1:8" s="16" customFormat="1" x14ac:dyDescent="0.15"/>
    <row r="28" spans="1:8" s="16" customFormat="1" x14ac:dyDescent="0.15"/>
    <row r="29" spans="1:8" s="16" customFormat="1" x14ac:dyDescent="0.15"/>
    <row r="30" spans="1:8" s="16" customFormat="1" x14ac:dyDescent="0.15"/>
    <row r="31" spans="1:8" s="16" customFormat="1" x14ac:dyDescent="0.15"/>
    <row r="32" spans="1:8" s="16" customFormat="1" x14ac:dyDescent="0.15"/>
  </sheetData>
  <mergeCells count="20">
    <mergeCell ref="B6:H6"/>
    <mergeCell ref="B5:D5"/>
    <mergeCell ref="G1:H1"/>
    <mergeCell ref="B10:C10"/>
    <mergeCell ref="B4:G4"/>
    <mergeCell ref="B9:C9"/>
    <mergeCell ref="B2:F2"/>
    <mergeCell ref="E5:G5"/>
    <mergeCell ref="B8:C8"/>
    <mergeCell ref="B3:G3"/>
    <mergeCell ref="B11:C11"/>
    <mergeCell ref="A7:A11"/>
    <mergeCell ref="C19:F21"/>
    <mergeCell ref="G19:H21"/>
    <mergeCell ref="G17:H17"/>
    <mergeCell ref="A19:B21"/>
    <mergeCell ref="A18:B18"/>
    <mergeCell ref="C18:F18"/>
    <mergeCell ref="G18:H18"/>
    <mergeCell ref="B7:C7"/>
  </mergeCells>
  <phoneticPr fontId="3"/>
  <dataValidations count="1">
    <dataValidation type="list" allowBlank="1" showInputMessage="1" showErrorMessage="1" sqref="D8:D11" xr:uid="{00000000-0002-0000-0200-000000000000}">
      <formula1>"○"</formula1>
    </dataValidation>
  </dataValidations>
  <pageMargins left="0.98425196850393704" right="0.39370078740157483" top="0.59055118110236227" bottom="0.59055118110236227" header="0" footer="0"/>
  <pageSetup paperSize="9" scale="91" orientation="portrait"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
    <tabColor indexed="43"/>
    <pageSetUpPr fitToPage="1"/>
  </sheetPr>
  <dimension ref="A1:M30"/>
  <sheetViews>
    <sheetView showGridLines="0" view="pageBreakPreview" topLeftCell="A42" zoomScale="90" zoomScaleNormal="100" zoomScaleSheetLayoutView="90" workbookViewId="0">
      <selection activeCell="P6" sqref="P6"/>
    </sheetView>
  </sheetViews>
  <sheetFormatPr defaultRowHeight="13.5" x14ac:dyDescent="0.15"/>
  <cols>
    <col min="1" max="1" width="3.75" style="68" customWidth="1"/>
    <col min="2" max="2" width="4.375" style="68" customWidth="1"/>
    <col min="3" max="3" width="12.375" style="68" bestFit="1" customWidth="1"/>
    <col min="4" max="12" width="8.625" style="68" customWidth="1"/>
    <col min="13" max="16384" width="9" style="68"/>
  </cols>
  <sheetData>
    <row r="1" spans="1:13" ht="27.95" customHeight="1" x14ac:dyDescent="0.15">
      <c r="A1" s="339" t="s">
        <v>191</v>
      </c>
      <c r="B1" s="339"/>
      <c r="C1" s="339"/>
      <c r="D1" s="339"/>
      <c r="E1" s="339"/>
      <c r="F1" s="339"/>
      <c r="G1" s="339"/>
      <c r="H1" s="339"/>
      <c r="I1" s="339"/>
      <c r="J1" s="339"/>
      <c r="K1" s="339"/>
      <c r="L1" s="339"/>
    </row>
    <row r="2" spans="1:13" ht="27.4" customHeight="1" x14ac:dyDescent="0.15">
      <c r="A2" s="69"/>
      <c r="B2" s="316" t="s">
        <v>35</v>
      </c>
      <c r="C2" s="316"/>
      <c r="D2" s="317"/>
      <c r="E2" s="317"/>
      <c r="F2" s="317"/>
      <c r="G2" s="317"/>
      <c r="H2" s="317"/>
      <c r="I2" s="200"/>
      <c r="J2" s="335" t="s">
        <v>204</v>
      </c>
      <c r="K2" s="335"/>
      <c r="L2" s="335"/>
      <c r="M2" s="199"/>
    </row>
    <row r="3" spans="1:13" ht="13.5" customHeight="1" x14ac:dyDescent="0.15">
      <c r="A3" s="69"/>
      <c r="B3" s="70"/>
      <c r="C3" s="70"/>
      <c r="D3" s="69"/>
      <c r="E3" s="69"/>
      <c r="F3" s="188"/>
      <c r="G3" s="69"/>
      <c r="H3" s="69"/>
      <c r="I3" s="197"/>
      <c r="J3" s="69"/>
      <c r="K3" s="69"/>
      <c r="L3" s="69"/>
    </row>
    <row r="4" spans="1:13" ht="13.5" customHeight="1" x14ac:dyDescent="0.15">
      <c r="A4" s="321" t="s">
        <v>137</v>
      </c>
      <c r="B4" s="321"/>
      <c r="C4" s="321"/>
      <c r="D4" s="321"/>
      <c r="E4" s="322"/>
      <c r="F4" s="322"/>
      <c r="G4" s="322"/>
      <c r="H4" s="322"/>
      <c r="I4" s="322"/>
      <c r="J4" s="322"/>
      <c r="K4" s="326"/>
      <c r="L4" s="327"/>
    </row>
    <row r="5" spans="1:13" ht="27.4" customHeight="1" x14ac:dyDescent="0.15">
      <c r="A5" s="342"/>
      <c r="B5" s="343"/>
      <c r="C5" s="344"/>
      <c r="D5" s="333" t="s">
        <v>29</v>
      </c>
      <c r="E5" s="328" t="s">
        <v>131</v>
      </c>
      <c r="F5" s="329"/>
      <c r="G5" s="329"/>
      <c r="H5" s="329"/>
      <c r="I5" s="329"/>
      <c r="J5" s="329"/>
      <c r="K5" s="329"/>
      <c r="L5" s="330"/>
    </row>
    <row r="6" spans="1:13" ht="27.4" customHeight="1" x14ac:dyDescent="0.15">
      <c r="A6" s="345"/>
      <c r="B6" s="346"/>
      <c r="C6" s="347"/>
      <c r="D6" s="334"/>
      <c r="E6" s="331" t="s">
        <v>170</v>
      </c>
      <c r="F6" s="331" t="s">
        <v>175</v>
      </c>
      <c r="G6" s="333" t="s">
        <v>171</v>
      </c>
      <c r="H6" s="323" t="s">
        <v>147</v>
      </c>
      <c r="I6" s="324"/>
      <c r="J6" s="324"/>
      <c r="K6" s="325"/>
      <c r="L6" s="352" t="s">
        <v>28</v>
      </c>
    </row>
    <row r="7" spans="1:13" ht="153.4" customHeight="1" x14ac:dyDescent="0.15">
      <c r="A7" s="345"/>
      <c r="B7" s="346"/>
      <c r="C7" s="347"/>
      <c r="D7" s="334"/>
      <c r="E7" s="332"/>
      <c r="F7" s="332"/>
      <c r="G7" s="334"/>
      <c r="H7" s="355" t="s">
        <v>174</v>
      </c>
      <c r="I7" s="355" t="s">
        <v>185</v>
      </c>
      <c r="J7" s="190" t="s">
        <v>173</v>
      </c>
      <c r="K7" s="357" t="s">
        <v>30</v>
      </c>
      <c r="L7" s="353"/>
    </row>
    <row r="8" spans="1:13" ht="26.25" customHeight="1" x14ac:dyDescent="0.15">
      <c r="A8" s="348"/>
      <c r="B8" s="349"/>
      <c r="C8" s="350"/>
      <c r="D8" s="340"/>
      <c r="E8" s="351"/>
      <c r="F8" s="187" t="s">
        <v>176</v>
      </c>
      <c r="G8" s="192" t="s">
        <v>176</v>
      </c>
      <c r="H8" s="356"/>
      <c r="I8" s="356"/>
      <c r="J8" s="191" t="s">
        <v>172</v>
      </c>
      <c r="K8" s="358"/>
      <c r="L8" s="354"/>
    </row>
    <row r="9" spans="1:13" ht="27.4" customHeight="1" x14ac:dyDescent="0.15">
      <c r="A9" s="336" t="s">
        <v>51</v>
      </c>
      <c r="B9" s="328" t="s">
        <v>57</v>
      </c>
      <c r="C9" s="330"/>
      <c r="D9" s="97"/>
      <c r="E9" s="97"/>
      <c r="F9" s="97"/>
      <c r="G9" s="98"/>
      <c r="H9" s="99"/>
      <c r="I9" s="100"/>
      <c r="J9" s="100"/>
      <c r="K9" s="88">
        <f t="shared" ref="K9:K17" si="0">SUM(H9:J9)</f>
        <v>0</v>
      </c>
      <c r="L9" s="87">
        <f t="shared" ref="L9:L16" si="1">SUM(E9:G9,K9)</f>
        <v>0</v>
      </c>
    </row>
    <row r="10" spans="1:13" ht="27.4" customHeight="1" x14ac:dyDescent="0.15">
      <c r="A10" s="336"/>
      <c r="B10" s="333" t="s">
        <v>58</v>
      </c>
      <c r="C10" s="71" t="s">
        <v>46</v>
      </c>
      <c r="D10" s="97"/>
      <c r="E10" s="97"/>
      <c r="F10" s="97"/>
      <c r="G10" s="98"/>
      <c r="H10" s="99"/>
      <c r="I10" s="100"/>
      <c r="J10" s="100"/>
      <c r="K10" s="88">
        <f t="shared" si="0"/>
        <v>0</v>
      </c>
      <c r="L10" s="87">
        <f t="shared" si="1"/>
        <v>0</v>
      </c>
    </row>
    <row r="11" spans="1:13" ht="27.4" customHeight="1" x14ac:dyDescent="0.15">
      <c r="A11" s="336"/>
      <c r="B11" s="340"/>
      <c r="C11" s="71" t="s">
        <v>47</v>
      </c>
      <c r="D11" s="97"/>
      <c r="E11" s="97"/>
      <c r="F11" s="97"/>
      <c r="G11" s="98"/>
      <c r="H11" s="99"/>
      <c r="I11" s="100"/>
      <c r="J11" s="100"/>
      <c r="K11" s="88">
        <f t="shared" si="0"/>
        <v>0</v>
      </c>
      <c r="L11" s="87">
        <f t="shared" si="1"/>
        <v>0</v>
      </c>
    </row>
    <row r="12" spans="1:13" ht="27.4" customHeight="1" x14ac:dyDescent="0.15">
      <c r="A12" s="333" t="s">
        <v>52</v>
      </c>
      <c r="B12" s="328" t="s">
        <v>57</v>
      </c>
      <c r="C12" s="330"/>
      <c r="D12" s="89">
        <f>D9+D10-D11</f>
        <v>0</v>
      </c>
      <c r="E12" s="89">
        <f t="shared" ref="E12:J12" si="2">E9+E10-E11</f>
        <v>0</v>
      </c>
      <c r="F12" s="89">
        <f t="shared" si="2"/>
        <v>0</v>
      </c>
      <c r="G12" s="89">
        <f t="shared" si="2"/>
        <v>0</v>
      </c>
      <c r="H12" s="90">
        <f t="shared" si="2"/>
        <v>0</v>
      </c>
      <c r="I12" s="91">
        <f t="shared" ref="I12" si="3">I9+I10-I11</f>
        <v>0</v>
      </c>
      <c r="J12" s="91">
        <f t="shared" si="2"/>
        <v>0</v>
      </c>
      <c r="K12" s="88">
        <f t="shared" si="0"/>
        <v>0</v>
      </c>
      <c r="L12" s="87">
        <f t="shared" si="1"/>
        <v>0</v>
      </c>
    </row>
    <row r="13" spans="1:13" ht="27.4" customHeight="1" x14ac:dyDescent="0.15">
      <c r="A13" s="334"/>
      <c r="B13" s="320" t="s">
        <v>59</v>
      </c>
      <c r="C13" s="320"/>
      <c r="D13" s="97"/>
      <c r="E13" s="97"/>
      <c r="F13" s="97"/>
      <c r="G13" s="98"/>
      <c r="H13" s="99"/>
      <c r="I13" s="100"/>
      <c r="J13" s="100"/>
      <c r="K13" s="88">
        <f t="shared" si="0"/>
        <v>0</v>
      </c>
      <c r="L13" s="87">
        <f t="shared" si="1"/>
        <v>0</v>
      </c>
    </row>
    <row r="14" spans="1:13" ht="27.4" customHeight="1" x14ac:dyDescent="0.15">
      <c r="A14" s="334"/>
      <c r="B14" s="320" t="s">
        <v>60</v>
      </c>
      <c r="C14" s="320"/>
      <c r="D14" s="97"/>
      <c r="E14" s="97"/>
      <c r="F14" s="97"/>
      <c r="G14" s="98"/>
      <c r="H14" s="99"/>
      <c r="I14" s="100"/>
      <c r="J14" s="100"/>
      <c r="K14" s="88">
        <f t="shared" si="0"/>
        <v>0</v>
      </c>
      <c r="L14" s="87">
        <f t="shared" si="1"/>
        <v>0</v>
      </c>
    </row>
    <row r="15" spans="1:13" ht="27.4" customHeight="1" x14ac:dyDescent="0.15">
      <c r="A15" s="334"/>
      <c r="B15" s="337" t="s">
        <v>132</v>
      </c>
      <c r="C15" s="338"/>
      <c r="D15" s="92">
        <f t="shared" ref="D15:J15" si="4">D12+D13-D14</f>
        <v>0</v>
      </c>
      <c r="E15" s="92">
        <f t="shared" si="4"/>
        <v>0</v>
      </c>
      <c r="F15" s="92">
        <f t="shared" si="4"/>
        <v>0</v>
      </c>
      <c r="G15" s="92">
        <f t="shared" si="4"/>
        <v>0</v>
      </c>
      <c r="H15" s="94">
        <f t="shared" si="4"/>
        <v>0</v>
      </c>
      <c r="I15" s="95">
        <f t="shared" ref="I15" si="5">I12+I13-I14</f>
        <v>0</v>
      </c>
      <c r="J15" s="95">
        <f t="shared" si="4"/>
        <v>0</v>
      </c>
      <c r="K15" s="96">
        <f t="shared" si="0"/>
        <v>0</v>
      </c>
      <c r="L15" s="93">
        <f t="shared" si="1"/>
        <v>0</v>
      </c>
    </row>
    <row r="16" spans="1:13" ht="31.5" customHeight="1" x14ac:dyDescent="0.15">
      <c r="A16" s="334"/>
      <c r="B16" s="318" t="s">
        <v>129</v>
      </c>
      <c r="C16" s="319"/>
      <c r="D16" s="101"/>
      <c r="E16" s="102"/>
      <c r="F16" s="101"/>
      <c r="G16" s="103"/>
      <c r="H16" s="104"/>
      <c r="I16" s="105"/>
      <c r="J16" s="105"/>
      <c r="K16" s="83">
        <f t="shared" si="0"/>
        <v>0</v>
      </c>
      <c r="L16" s="82">
        <f t="shared" si="1"/>
        <v>0</v>
      </c>
      <c r="M16" s="68" t="s">
        <v>34</v>
      </c>
    </row>
    <row r="17" spans="1:12" ht="38.25" customHeight="1" x14ac:dyDescent="0.15">
      <c r="A17" s="334"/>
      <c r="B17" s="72"/>
      <c r="C17" s="73" t="s">
        <v>134</v>
      </c>
      <c r="D17" s="84"/>
      <c r="E17" s="84"/>
      <c r="F17" s="84"/>
      <c r="G17" s="84"/>
      <c r="H17" s="106"/>
      <c r="I17" s="107"/>
      <c r="J17" s="107"/>
      <c r="K17" s="85">
        <f t="shared" si="0"/>
        <v>0</v>
      </c>
      <c r="L17" s="86"/>
    </row>
    <row r="18" spans="1:12" ht="35.25" customHeight="1" x14ac:dyDescent="0.15">
      <c r="A18" s="340"/>
      <c r="B18" s="74"/>
      <c r="C18" s="73" t="s">
        <v>133</v>
      </c>
      <c r="D18" s="75"/>
      <c r="E18" s="75"/>
      <c r="F18" s="75"/>
      <c r="G18" s="77"/>
      <c r="H18" s="361">
        <f>H17+J17</f>
        <v>0</v>
      </c>
      <c r="I18" s="362"/>
      <c r="J18" s="362"/>
      <c r="K18" s="76"/>
      <c r="L18" s="77"/>
    </row>
    <row r="19" spans="1:12" ht="16.5" customHeight="1" x14ac:dyDescent="0.15">
      <c r="A19" s="78"/>
      <c r="B19" s="363" t="s">
        <v>177</v>
      </c>
      <c r="C19" s="363"/>
      <c r="D19" s="363"/>
      <c r="E19" s="363"/>
      <c r="F19" s="363"/>
      <c r="G19" s="363"/>
      <c r="H19" s="363"/>
      <c r="I19" s="363"/>
      <c r="J19" s="363"/>
      <c r="K19" s="363"/>
      <c r="L19" s="363"/>
    </row>
    <row r="20" spans="1:12" ht="13.5" customHeight="1" x14ac:dyDescent="0.15">
      <c r="A20" s="78"/>
      <c r="B20" s="363" t="s">
        <v>178</v>
      </c>
      <c r="C20" s="363"/>
      <c r="D20" s="363"/>
      <c r="E20" s="363"/>
      <c r="F20" s="363"/>
      <c r="G20" s="363"/>
      <c r="H20" s="363"/>
      <c r="I20" s="363"/>
      <c r="J20" s="363"/>
      <c r="K20" s="363"/>
      <c r="L20" s="363"/>
    </row>
    <row r="21" spans="1:12" ht="13.5" customHeight="1" x14ac:dyDescent="0.15">
      <c r="A21" s="78"/>
      <c r="B21" s="80"/>
      <c r="C21" s="79"/>
      <c r="D21" s="79"/>
      <c r="E21" s="79"/>
      <c r="F21" s="189"/>
      <c r="G21" s="81"/>
      <c r="H21" s="79"/>
      <c r="I21" s="198"/>
      <c r="J21" s="81"/>
      <c r="K21" s="81"/>
      <c r="L21" s="81"/>
    </row>
    <row r="22" spans="1:12" ht="13.5" customHeight="1" x14ac:dyDescent="0.15">
      <c r="A22" s="78"/>
      <c r="B22" s="80"/>
      <c r="C22" s="79"/>
      <c r="D22" s="79"/>
      <c r="E22" s="79"/>
      <c r="F22" s="189"/>
      <c r="G22" s="81"/>
      <c r="H22" s="79"/>
      <c r="I22" s="198"/>
      <c r="J22" s="81"/>
      <c r="K22" s="81"/>
      <c r="L22" s="81"/>
    </row>
    <row r="23" spans="1:12" ht="13.5" customHeight="1" x14ac:dyDescent="0.15">
      <c r="A23" s="360" t="s">
        <v>135</v>
      </c>
      <c r="B23" s="360"/>
      <c r="C23" s="360"/>
      <c r="D23" s="360"/>
      <c r="E23" s="360"/>
      <c r="F23" s="360"/>
      <c r="G23" s="360"/>
      <c r="H23" s="360"/>
      <c r="I23" s="360"/>
      <c r="J23" s="360"/>
      <c r="K23" s="360"/>
      <c r="L23" s="360"/>
    </row>
    <row r="24" spans="1:12" ht="13.5" customHeight="1" x14ac:dyDescent="0.15">
      <c r="A24" s="359" t="s">
        <v>216</v>
      </c>
      <c r="B24" s="359"/>
      <c r="C24" s="359"/>
      <c r="D24" s="359"/>
      <c r="E24" s="359"/>
      <c r="F24" s="359"/>
      <c r="G24" s="359"/>
      <c r="H24" s="359"/>
      <c r="I24" s="359"/>
      <c r="J24" s="359"/>
      <c r="K24" s="359"/>
      <c r="L24" s="359"/>
    </row>
    <row r="25" spans="1:12" ht="13.5" customHeight="1" x14ac:dyDescent="0.15">
      <c r="A25" s="359" t="s">
        <v>205</v>
      </c>
      <c r="B25" s="359"/>
      <c r="C25" s="359"/>
      <c r="D25" s="359"/>
      <c r="E25" s="359"/>
      <c r="F25" s="359"/>
      <c r="G25" s="359"/>
      <c r="H25" s="359"/>
      <c r="I25" s="359"/>
      <c r="J25" s="359"/>
      <c r="K25" s="359"/>
      <c r="L25" s="359"/>
    </row>
    <row r="26" spans="1:12" ht="13.5" customHeight="1" x14ac:dyDescent="0.15">
      <c r="A26" s="359" t="s">
        <v>136</v>
      </c>
      <c r="B26" s="359"/>
      <c r="C26" s="359"/>
      <c r="D26" s="359"/>
      <c r="E26" s="359"/>
      <c r="F26" s="359"/>
      <c r="G26" s="359"/>
      <c r="H26" s="359"/>
      <c r="I26" s="359"/>
      <c r="J26" s="359"/>
      <c r="K26" s="359"/>
      <c r="L26" s="359"/>
    </row>
    <row r="27" spans="1:12" ht="13.5" customHeight="1" x14ac:dyDescent="0.15">
      <c r="A27" s="359" t="s">
        <v>206</v>
      </c>
      <c r="B27" s="359"/>
      <c r="C27" s="359"/>
      <c r="D27" s="359"/>
      <c r="E27" s="359"/>
      <c r="F27" s="359"/>
      <c r="G27" s="359"/>
      <c r="H27" s="359"/>
      <c r="I27" s="359"/>
      <c r="J27" s="359"/>
      <c r="K27" s="359"/>
      <c r="L27" s="359"/>
    </row>
    <row r="28" spans="1:12" ht="13.5" customHeight="1" x14ac:dyDescent="0.15">
      <c r="A28" s="359" t="s">
        <v>163</v>
      </c>
      <c r="B28" s="359"/>
      <c r="C28" s="359"/>
      <c r="D28" s="359"/>
      <c r="E28" s="359"/>
      <c r="F28" s="359"/>
      <c r="G28" s="359"/>
      <c r="H28" s="359"/>
      <c r="I28" s="359"/>
      <c r="J28" s="359"/>
      <c r="K28" s="359"/>
      <c r="L28" s="359"/>
    </row>
    <row r="29" spans="1:12" ht="13.5" customHeight="1" x14ac:dyDescent="0.15">
      <c r="A29" s="341" t="s">
        <v>207</v>
      </c>
      <c r="B29" s="341"/>
      <c r="C29" s="341"/>
      <c r="D29" s="341"/>
      <c r="E29" s="341"/>
      <c r="F29" s="341"/>
      <c r="G29" s="341"/>
      <c r="H29" s="341"/>
      <c r="I29" s="341"/>
      <c r="J29" s="341"/>
      <c r="K29" s="341"/>
      <c r="L29" s="341"/>
    </row>
    <row r="30" spans="1:12" x14ac:dyDescent="0.15">
      <c r="C30" s="182" t="s">
        <v>164</v>
      </c>
    </row>
  </sheetData>
  <mergeCells count="36">
    <mergeCell ref="A28:L28"/>
    <mergeCell ref="B20:L20"/>
    <mergeCell ref="I7:I8"/>
    <mergeCell ref="B10:B11"/>
    <mergeCell ref="B12:C12"/>
    <mergeCell ref="A25:L25"/>
    <mergeCell ref="A1:L1"/>
    <mergeCell ref="A12:A18"/>
    <mergeCell ref="A29:L29"/>
    <mergeCell ref="A5:C8"/>
    <mergeCell ref="D5:D8"/>
    <mergeCell ref="E6:E8"/>
    <mergeCell ref="L6:L8"/>
    <mergeCell ref="H7:H8"/>
    <mergeCell ref="K7:K8"/>
    <mergeCell ref="A26:L26"/>
    <mergeCell ref="A23:L23"/>
    <mergeCell ref="A24:L24"/>
    <mergeCell ref="B13:C13"/>
    <mergeCell ref="H18:J18"/>
    <mergeCell ref="B19:L19"/>
    <mergeCell ref="A27:L27"/>
    <mergeCell ref="B2:C2"/>
    <mergeCell ref="D2:H2"/>
    <mergeCell ref="B16:C16"/>
    <mergeCell ref="B14:C14"/>
    <mergeCell ref="A4:J4"/>
    <mergeCell ref="H6:K6"/>
    <mergeCell ref="K4:L4"/>
    <mergeCell ref="E5:L5"/>
    <mergeCell ref="B9:C9"/>
    <mergeCell ref="F6:F7"/>
    <mergeCell ref="G6:G7"/>
    <mergeCell ref="J2:L2"/>
    <mergeCell ref="A9:A11"/>
    <mergeCell ref="B15:C15"/>
  </mergeCells>
  <phoneticPr fontId="3"/>
  <dataValidations count="1">
    <dataValidation type="list" allowBlank="1" showInputMessage="1" showErrorMessage="1" sqref="D2:H2" xr:uid="{00000000-0002-0000-0300-000000000000}">
      <formula1>"児童発達支援,放課後等デイサービス,保育所等訪問支援,居宅訪問型児童発達支援"</formula1>
    </dataValidation>
  </dataValidations>
  <pageMargins left="0.98425196850393704" right="0.39370078740157483" top="0.47244094488188981" bottom="0.47244094488188981" header="0" footer="0.23622047244094491"/>
  <pageSetup paperSize="9" scale="91" orientation="portrait" horizontalDpi="300" verticalDpi="300"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indexed="43"/>
  </sheetPr>
  <dimension ref="A1:P78"/>
  <sheetViews>
    <sheetView showGridLines="0" showZeros="0" view="pageBreakPreview" topLeftCell="A25" zoomScale="90" zoomScaleNormal="100" zoomScaleSheetLayoutView="90" workbookViewId="0">
      <selection activeCell="B16" sqref="B16:B17"/>
    </sheetView>
  </sheetViews>
  <sheetFormatPr defaultRowHeight="13.5" x14ac:dyDescent="0.15"/>
  <cols>
    <col min="1" max="1" width="3.125" style="21" customWidth="1"/>
    <col min="2" max="2" width="14.875" customWidth="1"/>
    <col min="3" max="3" width="13" style="21" customWidth="1"/>
    <col min="4" max="4" width="14.875" style="21" customWidth="1"/>
    <col min="5" max="5" width="9.125" customWidth="1"/>
    <col min="6" max="6" width="14.875" style="21" customWidth="1"/>
    <col min="7" max="7" width="6" bestFit="1" customWidth="1"/>
    <col min="8" max="11" width="3.75" customWidth="1"/>
    <col min="12" max="12" width="17.375" customWidth="1"/>
  </cols>
  <sheetData>
    <row r="1" spans="1:16" s="68" customFormat="1" ht="27.95" customHeight="1" x14ac:dyDescent="0.15">
      <c r="A1" s="339" t="s">
        <v>192</v>
      </c>
      <c r="B1" s="339"/>
      <c r="C1" s="339"/>
      <c r="D1" s="339"/>
      <c r="E1" s="339"/>
      <c r="F1" s="339"/>
      <c r="G1" s="339"/>
      <c r="H1" s="339"/>
      <c r="I1" s="339"/>
      <c r="J1" s="339"/>
      <c r="K1" s="339"/>
      <c r="L1" s="339"/>
      <c r="M1" s="218"/>
      <c r="N1" s="218"/>
      <c r="O1" s="218"/>
      <c r="P1" s="218"/>
    </row>
    <row r="2" spans="1:16" s="8" customFormat="1" ht="13.5" customHeight="1" x14ac:dyDescent="0.15">
      <c r="A2" s="20"/>
      <c r="B2" s="20"/>
      <c r="C2" s="20"/>
      <c r="D2" s="183"/>
      <c r="E2" s="20"/>
      <c r="F2" s="22"/>
      <c r="G2" s="20"/>
      <c r="H2" s="183"/>
      <c r="I2" s="183"/>
      <c r="J2" s="183"/>
      <c r="K2" s="183"/>
      <c r="L2" s="183"/>
      <c r="M2" s="20"/>
      <c r="N2" s="20"/>
      <c r="O2" s="20"/>
      <c r="P2" s="20"/>
    </row>
    <row r="3" spans="1:16" s="2" customFormat="1" ht="27.4" customHeight="1" x14ac:dyDescent="0.15">
      <c r="A3" s="6"/>
      <c r="B3" s="395" t="s">
        <v>35</v>
      </c>
      <c r="C3" s="396"/>
      <c r="D3" s="409"/>
      <c r="E3" s="410"/>
      <c r="F3" s="411"/>
      <c r="G3" s="400" t="s">
        <v>204</v>
      </c>
      <c r="H3" s="401"/>
      <c r="I3" s="401"/>
      <c r="J3" s="401"/>
      <c r="K3" s="401"/>
      <c r="L3" s="401"/>
      <c r="M3" s="6"/>
      <c r="N3" s="6"/>
      <c r="O3" s="6"/>
      <c r="P3" s="6"/>
    </row>
    <row r="4" spans="1:16" s="2" customFormat="1" ht="13.5" customHeight="1" x14ac:dyDescent="0.15">
      <c r="A4" s="231"/>
      <c r="B4" s="394" t="s">
        <v>212</v>
      </c>
      <c r="C4" s="394"/>
      <c r="D4" s="394"/>
      <c r="E4" s="394"/>
      <c r="F4" s="394"/>
      <c r="G4" s="394"/>
      <c r="H4" s="394"/>
      <c r="I4" s="394"/>
      <c r="J4" s="394"/>
      <c r="K4" s="394"/>
      <c r="L4" s="394"/>
      <c r="M4" s="231"/>
      <c r="N4" s="231"/>
      <c r="O4" s="231"/>
      <c r="P4" s="231"/>
    </row>
    <row r="5" spans="1:16" s="2" customFormat="1" ht="13.5" customHeight="1" x14ac:dyDescent="0.15">
      <c r="A5" s="231"/>
      <c r="B5" s="394" t="s">
        <v>226</v>
      </c>
      <c r="C5" s="394"/>
      <c r="D5" s="394"/>
      <c r="E5" s="394"/>
      <c r="F5" s="394"/>
      <c r="G5" s="394"/>
      <c r="H5" s="394"/>
      <c r="I5" s="394"/>
      <c r="J5" s="394"/>
      <c r="K5" s="394"/>
      <c r="L5" s="394"/>
      <c r="M5" s="231"/>
      <c r="N5" s="231"/>
      <c r="O5" s="231"/>
      <c r="P5" s="231"/>
    </row>
    <row r="6" spans="1:16" s="2" customFormat="1" ht="13.5" customHeight="1" x14ac:dyDescent="0.15">
      <c r="A6" s="6"/>
      <c r="B6" s="394" t="s">
        <v>225</v>
      </c>
      <c r="C6" s="394"/>
      <c r="D6" s="394"/>
      <c r="E6" s="394"/>
      <c r="F6" s="394"/>
      <c r="G6" s="394"/>
      <c r="H6" s="394"/>
      <c r="I6" s="394"/>
      <c r="J6" s="394"/>
      <c r="K6" s="394"/>
      <c r="L6" s="394"/>
      <c r="M6" s="6"/>
      <c r="N6" s="6"/>
      <c r="O6" s="6"/>
      <c r="P6" s="6"/>
    </row>
    <row r="7" spans="1:16" ht="27.4" customHeight="1" x14ac:dyDescent="0.15">
      <c r="B7" s="151"/>
      <c r="C7" s="151"/>
      <c r="D7" s="151"/>
      <c r="E7" s="151"/>
      <c r="G7" s="399" t="s">
        <v>186</v>
      </c>
      <c r="H7" s="399"/>
      <c r="I7" s="399"/>
      <c r="J7" s="399"/>
      <c r="K7" s="399"/>
      <c r="L7" s="399"/>
      <c r="M7" s="26"/>
      <c r="N7" s="26"/>
      <c r="O7" s="26"/>
      <c r="P7" s="26"/>
    </row>
    <row r="8" spans="1:16" ht="13.5" customHeight="1" x14ac:dyDescent="0.15">
      <c r="B8" s="395" t="s">
        <v>36</v>
      </c>
      <c r="C8" s="397" t="s">
        <v>221</v>
      </c>
      <c r="D8" s="408" t="s">
        <v>218</v>
      </c>
      <c r="E8" s="405" t="s">
        <v>237</v>
      </c>
      <c r="F8" s="395" t="s">
        <v>155</v>
      </c>
      <c r="G8" s="402" t="s">
        <v>48</v>
      </c>
      <c r="H8" s="383" t="s">
        <v>37</v>
      </c>
      <c r="I8" s="384"/>
      <c r="J8" s="384"/>
      <c r="K8" s="384"/>
      <c r="L8" s="389" t="s">
        <v>217</v>
      </c>
    </row>
    <row r="9" spans="1:16" ht="13.5" customHeight="1" x14ac:dyDescent="0.15">
      <c r="B9" s="395"/>
      <c r="C9" s="398"/>
      <c r="D9" s="392"/>
      <c r="E9" s="406"/>
      <c r="F9" s="395"/>
      <c r="G9" s="403"/>
      <c r="H9" s="385"/>
      <c r="I9" s="386"/>
      <c r="J9" s="386"/>
      <c r="K9" s="386"/>
      <c r="L9" s="390"/>
    </row>
    <row r="10" spans="1:16" ht="13.5" customHeight="1" x14ac:dyDescent="0.15">
      <c r="B10" s="395"/>
      <c r="C10" s="392" t="s">
        <v>222</v>
      </c>
      <c r="D10" s="392"/>
      <c r="E10" s="406"/>
      <c r="F10" s="395"/>
      <c r="G10" s="403"/>
      <c r="H10" s="385"/>
      <c r="I10" s="386"/>
      <c r="J10" s="386"/>
      <c r="K10" s="386"/>
      <c r="L10" s="390"/>
    </row>
    <row r="11" spans="1:16" ht="18" customHeight="1" x14ac:dyDescent="0.15">
      <c r="B11" s="395"/>
      <c r="C11" s="393"/>
      <c r="D11" s="393"/>
      <c r="E11" s="407"/>
      <c r="F11" s="395"/>
      <c r="G11" s="404"/>
      <c r="H11" s="387"/>
      <c r="I11" s="388"/>
      <c r="J11" s="388"/>
      <c r="K11" s="388"/>
      <c r="L11" s="391"/>
    </row>
    <row r="12" spans="1:16" ht="27.4" customHeight="1" x14ac:dyDescent="0.15">
      <c r="A12" s="365">
        <v>1</v>
      </c>
      <c r="B12" s="364" t="s">
        <v>165</v>
      </c>
      <c r="C12" s="152" t="s">
        <v>223</v>
      </c>
      <c r="D12" s="233"/>
      <c r="E12" s="374"/>
      <c r="F12" s="380"/>
      <c r="G12" s="381"/>
      <c r="H12" s="366"/>
      <c r="I12" s="368" t="s">
        <v>219</v>
      </c>
      <c r="J12" s="368"/>
      <c r="K12" s="382" t="s">
        <v>220</v>
      </c>
      <c r="L12" s="364"/>
    </row>
    <row r="13" spans="1:16" ht="27.4" customHeight="1" x14ac:dyDescent="0.15">
      <c r="A13" s="365"/>
      <c r="B13" s="364"/>
      <c r="C13" s="153" t="s">
        <v>224</v>
      </c>
      <c r="D13" s="234"/>
      <c r="E13" s="375"/>
      <c r="F13" s="380"/>
      <c r="G13" s="381"/>
      <c r="H13" s="367"/>
      <c r="I13" s="369"/>
      <c r="J13" s="369"/>
      <c r="K13" s="382"/>
      <c r="L13" s="364"/>
    </row>
    <row r="14" spans="1:16" ht="27.4" customHeight="1" x14ac:dyDescent="0.15">
      <c r="A14" s="365">
        <v>2</v>
      </c>
      <c r="B14" s="364" t="s">
        <v>168</v>
      </c>
      <c r="C14" s="152" t="s">
        <v>223</v>
      </c>
      <c r="D14" s="233"/>
      <c r="E14" s="374"/>
      <c r="F14" s="380"/>
      <c r="G14" s="381"/>
      <c r="H14" s="366"/>
      <c r="I14" s="368" t="s">
        <v>219</v>
      </c>
      <c r="J14" s="368"/>
      <c r="K14" s="382" t="s">
        <v>220</v>
      </c>
      <c r="L14" s="364"/>
    </row>
    <row r="15" spans="1:16" ht="27.4" customHeight="1" x14ac:dyDescent="0.15">
      <c r="A15" s="365"/>
      <c r="B15" s="364"/>
      <c r="C15" s="153" t="s">
        <v>224</v>
      </c>
      <c r="D15" s="234"/>
      <c r="E15" s="375"/>
      <c r="F15" s="380"/>
      <c r="G15" s="381"/>
      <c r="H15" s="367"/>
      <c r="I15" s="369"/>
      <c r="J15" s="369"/>
      <c r="K15" s="382"/>
      <c r="L15" s="364"/>
    </row>
    <row r="16" spans="1:16" ht="27.4" customHeight="1" x14ac:dyDescent="0.15">
      <c r="A16" s="365">
        <v>3</v>
      </c>
      <c r="B16" s="364"/>
      <c r="C16" s="152"/>
      <c r="D16" s="233"/>
      <c r="E16" s="374"/>
      <c r="F16" s="380"/>
      <c r="G16" s="381"/>
      <c r="H16" s="366"/>
      <c r="I16" s="368" t="s">
        <v>219</v>
      </c>
      <c r="J16" s="368"/>
      <c r="K16" s="382" t="s">
        <v>220</v>
      </c>
      <c r="L16" s="364"/>
    </row>
    <row r="17" spans="1:12" ht="27.4" customHeight="1" x14ac:dyDescent="0.15">
      <c r="A17" s="365"/>
      <c r="B17" s="364"/>
      <c r="C17" s="153"/>
      <c r="D17" s="234"/>
      <c r="E17" s="375"/>
      <c r="F17" s="380"/>
      <c r="G17" s="381"/>
      <c r="H17" s="367"/>
      <c r="I17" s="369"/>
      <c r="J17" s="369"/>
      <c r="K17" s="382"/>
      <c r="L17" s="364"/>
    </row>
    <row r="18" spans="1:12" ht="27.4" customHeight="1" x14ac:dyDescent="0.15">
      <c r="A18" s="365">
        <v>4</v>
      </c>
      <c r="B18" s="364"/>
      <c r="C18" s="152"/>
      <c r="D18" s="233"/>
      <c r="E18" s="374"/>
      <c r="F18" s="380"/>
      <c r="G18" s="381"/>
      <c r="H18" s="366"/>
      <c r="I18" s="368" t="s">
        <v>219</v>
      </c>
      <c r="J18" s="368"/>
      <c r="K18" s="382" t="s">
        <v>220</v>
      </c>
      <c r="L18" s="364"/>
    </row>
    <row r="19" spans="1:12" ht="27.4" customHeight="1" x14ac:dyDescent="0.15">
      <c r="A19" s="365"/>
      <c r="B19" s="364"/>
      <c r="C19" s="153"/>
      <c r="D19" s="234"/>
      <c r="E19" s="375"/>
      <c r="F19" s="380"/>
      <c r="G19" s="381"/>
      <c r="H19" s="367"/>
      <c r="I19" s="369"/>
      <c r="J19" s="369"/>
      <c r="K19" s="382"/>
      <c r="L19" s="364"/>
    </row>
    <row r="20" spans="1:12" ht="27.4" customHeight="1" x14ac:dyDescent="0.15">
      <c r="A20" s="365">
        <v>5</v>
      </c>
      <c r="B20" s="364"/>
      <c r="C20" s="152"/>
      <c r="D20" s="233"/>
      <c r="E20" s="374"/>
      <c r="F20" s="380"/>
      <c r="G20" s="381"/>
      <c r="H20" s="366"/>
      <c r="I20" s="368" t="s">
        <v>219</v>
      </c>
      <c r="J20" s="368"/>
      <c r="K20" s="382" t="s">
        <v>220</v>
      </c>
      <c r="L20" s="364"/>
    </row>
    <row r="21" spans="1:12" ht="27.4" customHeight="1" x14ac:dyDescent="0.15">
      <c r="A21" s="365"/>
      <c r="B21" s="364"/>
      <c r="C21" s="153"/>
      <c r="D21" s="234"/>
      <c r="E21" s="375"/>
      <c r="F21" s="380"/>
      <c r="G21" s="381"/>
      <c r="H21" s="367"/>
      <c r="I21" s="369"/>
      <c r="J21" s="369"/>
      <c r="K21" s="382"/>
      <c r="L21" s="364"/>
    </row>
    <row r="22" spans="1:12" ht="27.4" customHeight="1" x14ac:dyDescent="0.15">
      <c r="A22" s="365">
        <v>6</v>
      </c>
      <c r="B22" s="364"/>
      <c r="C22" s="152"/>
      <c r="D22" s="233"/>
      <c r="E22" s="374"/>
      <c r="F22" s="380"/>
      <c r="G22" s="381"/>
      <c r="H22" s="366"/>
      <c r="I22" s="368" t="s">
        <v>219</v>
      </c>
      <c r="J22" s="368"/>
      <c r="K22" s="382" t="s">
        <v>220</v>
      </c>
      <c r="L22" s="364"/>
    </row>
    <row r="23" spans="1:12" ht="27.4" customHeight="1" x14ac:dyDescent="0.15">
      <c r="A23" s="365"/>
      <c r="B23" s="364"/>
      <c r="C23" s="153"/>
      <c r="D23" s="234"/>
      <c r="E23" s="375"/>
      <c r="F23" s="380"/>
      <c r="G23" s="381"/>
      <c r="H23" s="367"/>
      <c r="I23" s="369"/>
      <c r="J23" s="369"/>
      <c r="K23" s="382"/>
      <c r="L23" s="364"/>
    </row>
    <row r="24" spans="1:12" ht="27.4" customHeight="1" x14ac:dyDescent="0.15">
      <c r="A24" s="365">
        <v>7</v>
      </c>
      <c r="B24" s="364"/>
      <c r="C24" s="152"/>
      <c r="D24" s="233"/>
      <c r="E24" s="374"/>
      <c r="F24" s="380"/>
      <c r="G24" s="381"/>
      <c r="H24" s="366"/>
      <c r="I24" s="368" t="s">
        <v>219</v>
      </c>
      <c r="J24" s="368"/>
      <c r="K24" s="382" t="s">
        <v>220</v>
      </c>
      <c r="L24" s="364"/>
    </row>
    <row r="25" spans="1:12" ht="27.4" customHeight="1" x14ac:dyDescent="0.15">
      <c r="A25" s="365"/>
      <c r="B25" s="364"/>
      <c r="C25" s="153"/>
      <c r="D25" s="234"/>
      <c r="E25" s="375"/>
      <c r="F25" s="380"/>
      <c r="G25" s="381"/>
      <c r="H25" s="367"/>
      <c r="I25" s="369"/>
      <c r="J25" s="369"/>
      <c r="K25" s="382"/>
      <c r="L25" s="364"/>
    </row>
    <row r="26" spans="1:12" ht="27.4" customHeight="1" x14ac:dyDescent="0.15">
      <c r="A26" s="365">
        <v>8</v>
      </c>
      <c r="B26" s="364"/>
      <c r="C26" s="152"/>
      <c r="D26" s="233"/>
      <c r="E26" s="374"/>
      <c r="F26" s="380"/>
      <c r="G26" s="381"/>
      <c r="H26" s="366"/>
      <c r="I26" s="368" t="s">
        <v>219</v>
      </c>
      <c r="J26" s="368"/>
      <c r="K26" s="382" t="s">
        <v>220</v>
      </c>
      <c r="L26" s="364"/>
    </row>
    <row r="27" spans="1:12" ht="27.4" customHeight="1" x14ac:dyDescent="0.15">
      <c r="A27" s="365"/>
      <c r="B27" s="364"/>
      <c r="C27" s="153"/>
      <c r="D27" s="234"/>
      <c r="E27" s="375"/>
      <c r="F27" s="380"/>
      <c r="G27" s="381"/>
      <c r="H27" s="367"/>
      <c r="I27" s="369"/>
      <c r="J27" s="369"/>
      <c r="K27" s="382"/>
      <c r="L27" s="364"/>
    </row>
    <row r="28" spans="1:12" ht="27.4" customHeight="1" x14ac:dyDescent="0.15">
      <c r="A28" s="365">
        <v>9</v>
      </c>
      <c r="B28" s="364"/>
      <c r="C28" s="152"/>
      <c r="D28" s="233"/>
      <c r="E28" s="374"/>
      <c r="F28" s="380"/>
      <c r="G28" s="381"/>
      <c r="H28" s="366"/>
      <c r="I28" s="368" t="s">
        <v>219</v>
      </c>
      <c r="J28" s="368"/>
      <c r="K28" s="382" t="s">
        <v>220</v>
      </c>
      <c r="L28" s="364"/>
    </row>
    <row r="29" spans="1:12" ht="27.4" customHeight="1" x14ac:dyDescent="0.15">
      <c r="A29" s="365"/>
      <c r="B29" s="364"/>
      <c r="C29" s="153"/>
      <c r="D29" s="234"/>
      <c r="E29" s="375"/>
      <c r="F29" s="380"/>
      <c r="G29" s="381"/>
      <c r="H29" s="367"/>
      <c r="I29" s="369"/>
      <c r="J29" s="369"/>
      <c r="K29" s="382"/>
      <c r="L29" s="364"/>
    </row>
    <row r="30" spans="1:12" ht="27.4" customHeight="1" x14ac:dyDescent="0.15">
      <c r="A30" s="365">
        <v>10</v>
      </c>
      <c r="B30" s="364"/>
      <c r="C30" s="152"/>
      <c r="D30" s="233"/>
      <c r="E30" s="374"/>
      <c r="F30" s="380"/>
      <c r="G30" s="381"/>
      <c r="H30" s="366"/>
      <c r="I30" s="368" t="s">
        <v>219</v>
      </c>
      <c r="J30" s="368"/>
      <c r="K30" s="382" t="s">
        <v>220</v>
      </c>
      <c r="L30" s="364"/>
    </row>
    <row r="31" spans="1:12" ht="27.4" customHeight="1" x14ac:dyDescent="0.15">
      <c r="A31" s="365"/>
      <c r="B31" s="364"/>
      <c r="C31" s="153"/>
      <c r="D31" s="234"/>
      <c r="E31" s="375"/>
      <c r="F31" s="380"/>
      <c r="G31" s="381"/>
      <c r="H31" s="367"/>
      <c r="I31" s="369"/>
      <c r="J31" s="369"/>
      <c r="K31" s="382"/>
      <c r="L31" s="364"/>
    </row>
    <row r="32" spans="1:12" ht="27.4" customHeight="1" x14ac:dyDescent="0.15">
      <c r="A32" s="365">
        <v>11</v>
      </c>
      <c r="B32" s="364"/>
      <c r="C32" s="152"/>
      <c r="D32" s="233"/>
      <c r="E32" s="374"/>
      <c r="F32" s="380"/>
      <c r="G32" s="381"/>
      <c r="H32" s="366"/>
      <c r="I32" s="368" t="s">
        <v>219</v>
      </c>
      <c r="J32" s="368"/>
      <c r="K32" s="382" t="s">
        <v>220</v>
      </c>
      <c r="L32" s="364"/>
    </row>
    <row r="33" spans="1:16" ht="27.4" customHeight="1" x14ac:dyDescent="0.15">
      <c r="A33" s="365"/>
      <c r="B33" s="364"/>
      <c r="C33" s="153"/>
      <c r="D33" s="234"/>
      <c r="E33" s="375"/>
      <c r="F33" s="380"/>
      <c r="G33" s="381"/>
      <c r="H33" s="367"/>
      <c r="I33" s="369"/>
      <c r="J33" s="369"/>
      <c r="K33" s="382"/>
      <c r="L33" s="364"/>
    </row>
    <row r="34" spans="1:16" ht="27.4" customHeight="1" x14ac:dyDescent="0.15">
      <c r="A34" s="365">
        <v>12</v>
      </c>
      <c r="B34" s="364"/>
      <c r="C34" s="152"/>
      <c r="D34" s="233"/>
      <c r="E34" s="374"/>
      <c r="F34" s="380"/>
      <c r="G34" s="381"/>
      <c r="H34" s="366"/>
      <c r="I34" s="368" t="s">
        <v>219</v>
      </c>
      <c r="J34" s="368"/>
      <c r="K34" s="382" t="s">
        <v>220</v>
      </c>
      <c r="L34" s="364"/>
    </row>
    <row r="35" spans="1:16" ht="27.4" customHeight="1" x14ac:dyDescent="0.15">
      <c r="A35" s="365"/>
      <c r="B35" s="364"/>
      <c r="C35" s="153"/>
      <c r="D35" s="234"/>
      <c r="E35" s="375"/>
      <c r="F35" s="380"/>
      <c r="G35" s="381"/>
      <c r="H35" s="367"/>
      <c r="I35" s="369"/>
      <c r="J35" s="369"/>
      <c r="K35" s="382"/>
      <c r="L35" s="364"/>
    </row>
    <row r="36" spans="1:16" ht="27.4" customHeight="1" x14ac:dyDescent="0.15">
      <c r="A36" s="365">
        <v>13</v>
      </c>
      <c r="B36" s="364"/>
      <c r="C36" s="152"/>
      <c r="D36" s="233"/>
      <c r="E36" s="374"/>
      <c r="F36" s="380"/>
      <c r="G36" s="381"/>
      <c r="H36" s="366"/>
      <c r="I36" s="368" t="s">
        <v>219</v>
      </c>
      <c r="J36" s="368"/>
      <c r="K36" s="382" t="s">
        <v>220</v>
      </c>
      <c r="L36" s="364"/>
    </row>
    <row r="37" spans="1:16" ht="27.4" customHeight="1" x14ac:dyDescent="0.15">
      <c r="A37" s="365"/>
      <c r="B37" s="364"/>
      <c r="C37" s="153"/>
      <c r="D37" s="234"/>
      <c r="E37" s="375"/>
      <c r="F37" s="380"/>
      <c r="G37" s="381"/>
      <c r="H37" s="367"/>
      <c r="I37" s="369"/>
      <c r="J37" s="369"/>
      <c r="K37" s="382"/>
      <c r="L37" s="364"/>
    </row>
    <row r="38" spans="1:16" ht="27.4" customHeight="1" x14ac:dyDescent="0.15">
      <c r="A38" s="365">
        <v>14</v>
      </c>
      <c r="B38" s="372"/>
      <c r="C38" s="152"/>
      <c r="D38" s="233"/>
      <c r="E38" s="374"/>
      <c r="F38" s="376"/>
      <c r="G38" s="378"/>
      <c r="H38" s="366"/>
      <c r="I38" s="368" t="s">
        <v>219</v>
      </c>
      <c r="J38" s="368"/>
      <c r="K38" s="370" t="s">
        <v>220</v>
      </c>
      <c r="L38" s="372"/>
    </row>
    <row r="39" spans="1:16" ht="27.4" customHeight="1" x14ac:dyDescent="0.15">
      <c r="A39" s="365"/>
      <c r="B39" s="373"/>
      <c r="C39" s="153"/>
      <c r="D39" s="234"/>
      <c r="E39" s="375"/>
      <c r="F39" s="377"/>
      <c r="G39" s="379"/>
      <c r="H39" s="367"/>
      <c r="I39" s="369"/>
      <c r="J39" s="369"/>
      <c r="K39" s="371"/>
      <c r="L39" s="373"/>
    </row>
    <row r="40" spans="1:16" s="68" customFormat="1" ht="27.95" customHeight="1" x14ac:dyDescent="0.15">
      <c r="A40" s="339" t="s">
        <v>192</v>
      </c>
      <c r="B40" s="339"/>
      <c r="C40" s="339"/>
      <c r="D40" s="339"/>
      <c r="E40" s="339"/>
      <c r="F40" s="339"/>
      <c r="G40" s="339"/>
      <c r="H40" s="339"/>
      <c r="I40" s="339"/>
      <c r="J40" s="339"/>
      <c r="K40" s="339"/>
      <c r="L40" s="339"/>
      <c r="M40" s="218"/>
      <c r="N40" s="218"/>
      <c r="O40" s="218"/>
      <c r="P40" s="218"/>
    </row>
    <row r="41" spans="1:16" s="8" customFormat="1" ht="13.5" customHeight="1" x14ac:dyDescent="0.15">
      <c r="A41" s="183"/>
      <c r="B41" s="183"/>
      <c r="C41" s="183"/>
      <c r="D41" s="183"/>
      <c r="E41" s="183"/>
      <c r="F41" s="22"/>
      <c r="G41" s="183"/>
      <c r="H41" s="183"/>
      <c r="I41" s="183"/>
      <c r="J41" s="183"/>
      <c r="K41" s="183"/>
      <c r="L41" s="183"/>
      <c r="M41" s="183"/>
      <c r="N41" s="183"/>
      <c r="O41" s="183"/>
      <c r="P41" s="183"/>
    </row>
    <row r="42" spans="1:16" s="2" customFormat="1" ht="27.4" customHeight="1" x14ac:dyDescent="0.15">
      <c r="A42" s="273"/>
      <c r="B42" s="395" t="s">
        <v>35</v>
      </c>
      <c r="C42" s="396"/>
      <c r="D42" s="409"/>
      <c r="E42" s="410"/>
      <c r="F42" s="411"/>
      <c r="G42" s="400" t="s">
        <v>204</v>
      </c>
      <c r="H42" s="401"/>
      <c r="I42" s="401"/>
      <c r="J42" s="401"/>
      <c r="K42" s="401"/>
      <c r="L42" s="401"/>
      <c r="M42" s="273"/>
      <c r="N42" s="273"/>
      <c r="O42" s="273"/>
      <c r="P42" s="273"/>
    </row>
    <row r="43" spans="1:16" s="2" customFormat="1" ht="13.5" customHeight="1" x14ac:dyDescent="0.15">
      <c r="A43" s="273"/>
      <c r="B43" s="394" t="s">
        <v>212</v>
      </c>
      <c r="C43" s="394"/>
      <c r="D43" s="394"/>
      <c r="E43" s="394"/>
      <c r="F43" s="394"/>
      <c r="G43" s="394"/>
      <c r="H43" s="394"/>
      <c r="I43" s="394"/>
      <c r="J43" s="394"/>
      <c r="K43" s="394"/>
      <c r="L43" s="394"/>
      <c r="M43" s="273"/>
      <c r="N43" s="273"/>
      <c r="O43" s="273"/>
      <c r="P43" s="273"/>
    </row>
    <row r="44" spans="1:16" s="2" customFormat="1" ht="13.5" customHeight="1" x14ac:dyDescent="0.15">
      <c r="A44" s="273"/>
      <c r="B44" s="394" t="s">
        <v>226</v>
      </c>
      <c r="C44" s="394"/>
      <c r="D44" s="394"/>
      <c r="E44" s="394"/>
      <c r="F44" s="394"/>
      <c r="G44" s="394"/>
      <c r="H44" s="394"/>
      <c r="I44" s="394"/>
      <c r="J44" s="394"/>
      <c r="K44" s="394"/>
      <c r="L44" s="394"/>
      <c r="M44" s="273"/>
      <c r="N44" s="273"/>
      <c r="O44" s="273"/>
      <c r="P44" s="273"/>
    </row>
    <row r="45" spans="1:16" s="2" customFormat="1" ht="13.5" customHeight="1" x14ac:dyDescent="0.15">
      <c r="A45" s="273"/>
      <c r="B45" s="394" t="s">
        <v>225</v>
      </c>
      <c r="C45" s="394"/>
      <c r="D45" s="394"/>
      <c r="E45" s="394"/>
      <c r="F45" s="394"/>
      <c r="G45" s="394"/>
      <c r="H45" s="394"/>
      <c r="I45" s="394"/>
      <c r="J45" s="394"/>
      <c r="K45" s="394"/>
      <c r="L45" s="394"/>
      <c r="M45" s="273"/>
      <c r="N45" s="273"/>
      <c r="O45" s="273"/>
      <c r="P45" s="273"/>
    </row>
    <row r="46" spans="1:16" ht="27.4" customHeight="1" x14ac:dyDescent="0.15">
      <c r="B46" s="151"/>
      <c r="C46" s="151"/>
      <c r="D46" s="151"/>
      <c r="E46" s="151"/>
      <c r="G46" s="399" t="s">
        <v>186</v>
      </c>
      <c r="H46" s="399"/>
      <c r="I46" s="399"/>
      <c r="J46" s="399"/>
      <c r="K46" s="399"/>
      <c r="L46" s="399"/>
      <c r="M46" s="26"/>
      <c r="N46" s="26"/>
      <c r="O46" s="26"/>
      <c r="P46" s="26"/>
    </row>
    <row r="47" spans="1:16" ht="13.5" customHeight="1" x14ac:dyDescent="0.15">
      <c r="B47" s="395" t="s">
        <v>36</v>
      </c>
      <c r="C47" s="397" t="s">
        <v>221</v>
      </c>
      <c r="D47" s="408" t="s">
        <v>218</v>
      </c>
      <c r="E47" s="405" t="s">
        <v>237</v>
      </c>
      <c r="F47" s="395" t="s">
        <v>155</v>
      </c>
      <c r="G47" s="402" t="s">
        <v>48</v>
      </c>
      <c r="H47" s="383" t="s">
        <v>37</v>
      </c>
      <c r="I47" s="384"/>
      <c r="J47" s="384"/>
      <c r="K47" s="384"/>
      <c r="L47" s="389" t="s">
        <v>217</v>
      </c>
    </row>
    <row r="48" spans="1:16" ht="13.5" customHeight="1" x14ac:dyDescent="0.15">
      <c r="B48" s="395"/>
      <c r="C48" s="398"/>
      <c r="D48" s="392"/>
      <c r="E48" s="406"/>
      <c r="F48" s="395"/>
      <c r="G48" s="403"/>
      <c r="H48" s="385"/>
      <c r="I48" s="386"/>
      <c r="J48" s="386"/>
      <c r="K48" s="386"/>
      <c r="L48" s="390"/>
    </row>
    <row r="49" spans="1:12" ht="13.5" customHeight="1" x14ac:dyDescent="0.15">
      <c r="B49" s="395"/>
      <c r="C49" s="392" t="s">
        <v>222</v>
      </c>
      <c r="D49" s="392"/>
      <c r="E49" s="406"/>
      <c r="F49" s="395"/>
      <c r="G49" s="403"/>
      <c r="H49" s="385"/>
      <c r="I49" s="386"/>
      <c r="J49" s="386"/>
      <c r="K49" s="386"/>
      <c r="L49" s="390"/>
    </row>
    <row r="50" spans="1:12" ht="18" customHeight="1" x14ac:dyDescent="0.15">
      <c r="B50" s="395"/>
      <c r="C50" s="393"/>
      <c r="D50" s="393"/>
      <c r="E50" s="407"/>
      <c r="F50" s="395"/>
      <c r="G50" s="404"/>
      <c r="H50" s="387"/>
      <c r="I50" s="388"/>
      <c r="J50" s="388"/>
      <c r="K50" s="388"/>
      <c r="L50" s="391"/>
    </row>
    <row r="51" spans="1:12" ht="27.4" customHeight="1" x14ac:dyDescent="0.15">
      <c r="A51" s="365">
        <v>1</v>
      </c>
      <c r="B51" s="364" t="s">
        <v>29</v>
      </c>
      <c r="C51" s="152" t="s">
        <v>223</v>
      </c>
      <c r="D51" s="233"/>
      <c r="E51" s="374"/>
      <c r="F51" s="380"/>
      <c r="G51" s="381"/>
      <c r="H51" s="366"/>
      <c r="I51" s="368" t="s">
        <v>219</v>
      </c>
      <c r="J51" s="368"/>
      <c r="K51" s="382" t="s">
        <v>220</v>
      </c>
      <c r="L51" s="364"/>
    </row>
    <row r="52" spans="1:12" ht="27.4" customHeight="1" x14ac:dyDescent="0.15">
      <c r="A52" s="365"/>
      <c r="B52" s="364"/>
      <c r="C52" s="153" t="s">
        <v>224</v>
      </c>
      <c r="D52" s="234"/>
      <c r="E52" s="375"/>
      <c r="F52" s="380"/>
      <c r="G52" s="381"/>
      <c r="H52" s="367"/>
      <c r="I52" s="369"/>
      <c r="J52" s="369"/>
      <c r="K52" s="382"/>
      <c r="L52" s="364"/>
    </row>
    <row r="53" spans="1:12" ht="27.4" customHeight="1" x14ac:dyDescent="0.15">
      <c r="A53" s="365">
        <v>2</v>
      </c>
      <c r="B53" s="364" t="s">
        <v>168</v>
      </c>
      <c r="C53" s="152" t="s">
        <v>223</v>
      </c>
      <c r="D53" s="233"/>
      <c r="E53" s="374"/>
      <c r="F53" s="380"/>
      <c r="G53" s="381"/>
      <c r="H53" s="366"/>
      <c r="I53" s="368" t="s">
        <v>219</v>
      </c>
      <c r="J53" s="368"/>
      <c r="K53" s="382" t="s">
        <v>220</v>
      </c>
      <c r="L53" s="364"/>
    </row>
    <row r="54" spans="1:12" ht="27.4" customHeight="1" x14ac:dyDescent="0.15">
      <c r="A54" s="365"/>
      <c r="B54" s="364"/>
      <c r="C54" s="153" t="s">
        <v>224</v>
      </c>
      <c r="D54" s="234"/>
      <c r="E54" s="375"/>
      <c r="F54" s="380"/>
      <c r="G54" s="381"/>
      <c r="H54" s="367"/>
      <c r="I54" s="369"/>
      <c r="J54" s="369"/>
      <c r="K54" s="382"/>
      <c r="L54" s="364"/>
    </row>
    <row r="55" spans="1:12" ht="27.4" customHeight="1" x14ac:dyDescent="0.15">
      <c r="A55" s="365">
        <v>3</v>
      </c>
      <c r="B55" s="364"/>
      <c r="C55" s="152"/>
      <c r="D55" s="233"/>
      <c r="E55" s="374"/>
      <c r="F55" s="380"/>
      <c r="G55" s="381"/>
      <c r="H55" s="366"/>
      <c r="I55" s="368" t="s">
        <v>219</v>
      </c>
      <c r="J55" s="368"/>
      <c r="K55" s="382" t="s">
        <v>220</v>
      </c>
      <c r="L55" s="364"/>
    </row>
    <row r="56" spans="1:12" ht="27.4" customHeight="1" x14ac:dyDescent="0.15">
      <c r="A56" s="365"/>
      <c r="B56" s="364"/>
      <c r="C56" s="153"/>
      <c r="D56" s="234"/>
      <c r="E56" s="375"/>
      <c r="F56" s="380"/>
      <c r="G56" s="381"/>
      <c r="H56" s="367"/>
      <c r="I56" s="369"/>
      <c r="J56" s="369"/>
      <c r="K56" s="382"/>
      <c r="L56" s="364"/>
    </row>
    <row r="57" spans="1:12" ht="27.4" customHeight="1" x14ac:dyDescent="0.15">
      <c r="A57" s="365">
        <v>4</v>
      </c>
      <c r="B57" s="364"/>
      <c r="C57" s="152"/>
      <c r="D57" s="233"/>
      <c r="E57" s="374"/>
      <c r="F57" s="380"/>
      <c r="G57" s="381"/>
      <c r="H57" s="366"/>
      <c r="I57" s="368" t="s">
        <v>219</v>
      </c>
      <c r="J57" s="368"/>
      <c r="K57" s="382" t="s">
        <v>220</v>
      </c>
      <c r="L57" s="364"/>
    </row>
    <row r="58" spans="1:12" ht="27.4" customHeight="1" x14ac:dyDescent="0.15">
      <c r="A58" s="365"/>
      <c r="B58" s="364"/>
      <c r="C58" s="153"/>
      <c r="D58" s="234"/>
      <c r="E58" s="375"/>
      <c r="F58" s="380"/>
      <c r="G58" s="381"/>
      <c r="H58" s="367"/>
      <c r="I58" s="369"/>
      <c r="J58" s="369"/>
      <c r="K58" s="382"/>
      <c r="L58" s="364"/>
    </row>
    <row r="59" spans="1:12" ht="27.4" customHeight="1" x14ac:dyDescent="0.15">
      <c r="A59" s="365">
        <v>5</v>
      </c>
      <c r="B59" s="364"/>
      <c r="C59" s="152"/>
      <c r="D59" s="233"/>
      <c r="E59" s="374"/>
      <c r="F59" s="380"/>
      <c r="G59" s="381"/>
      <c r="H59" s="366"/>
      <c r="I59" s="368" t="s">
        <v>219</v>
      </c>
      <c r="J59" s="368"/>
      <c r="K59" s="382" t="s">
        <v>220</v>
      </c>
      <c r="L59" s="364"/>
    </row>
    <row r="60" spans="1:12" ht="27.4" customHeight="1" x14ac:dyDescent="0.15">
      <c r="A60" s="365"/>
      <c r="B60" s="364"/>
      <c r="C60" s="153"/>
      <c r="D60" s="234"/>
      <c r="E60" s="375"/>
      <c r="F60" s="380"/>
      <c r="G60" s="381"/>
      <c r="H60" s="367"/>
      <c r="I60" s="369"/>
      <c r="J60" s="369"/>
      <c r="K60" s="382"/>
      <c r="L60" s="364"/>
    </row>
    <row r="61" spans="1:12" ht="27.4" customHeight="1" x14ac:dyDescent="0.15">
      <c r="A61" s="365">
        <v>6</v>
      </c>
      <c r="B61" s="364"/>
      <c r="C61" s="152"/>
      <c r="D61" s="233"/>
      <c r="E61" s="374"/>
      <c r="F61" s="380"/>
      <c r="G61" s="381"/>
      <c r="H61" s="366"/>
      <c r="I61" s="368" t="s">
        <v>219</v>
      </c>
      <c r="J61" s="368"/>
      <c r="K61" s="382" t="s">
        <v>220</v>
      </c>
      <c r="L61" s="364"/>
    </row>
    <row r="62" spans="1:12" ht="27.4" customHeight="1" x14ac:dyDescent="0.15">
      <c r="A62" s="365"/>
      <c r="B62" s="364"/>
      <c r="C62" s="153"/>
      <c r="D62" s="234"/>
      <c r="E62" s="375"/>
      <c r="F62" s="380"/>
      <c r="G62" s="381"/>
      <c r="H62" s="367"/>
      <c r="I62" s="369"/>
      <c r="J62" s="369"/>
      <c r="K62" s="382"/>
      <c r="L62" s="364"/>
    </row>
    <row r="63" spans="1:12" ht="27.4" customHeight="1" x14ac:dyDescent="0.15">
      <c r="A63" s="365">
        <v>7</v>
      </c>
      <c r="B63" s="364"/>
      <c r="C63" s="152"/>
      <c r="D63" s="233"/>
      <c r="E63" s="374"/>
      <c r="F63" s="380"/>
      <c r="G63" s="381"/>
      <c r="H63" s="366"/>
      <c r="I63" s="368" t="s">
        <v>219</v>
      </c>
      <c r="J63" s="368"/>
      <c r="K63" s="382" t="s">
        <v>220</v>
      </c>
      <c r="L63" s="364"/>
    </row>
    <row r="64" spans="1:12" ht="27.4" customHeight="1" x14ac:dyDescent="0.15">
      <c r="A64" s="365"/>
      <c r="B64" s="364"/>
      <c r="C64" s="153"/>
      <c r="D64" s="234"/>
      <c r="E64" s="375"/>
      <c r="F64" s="380"/>
      <c r="G64" s="381"/>
      <c r="H64" s="367"/>
      <c r="I64" s="369"/>
      <c r="J64" s="369"/>
      <c r="K64" s="382"/>
      <c r="L64" s="364"/>
    </row>
    <row r="65" spans="1:12" ht="27.4" customHeight="1" x14ac:dyDescent="0.15">
      <c r="A65" s="365">
        <v>8</v>
      </c>
      <c r="B65" s="364"/>
      <c r="C65" s="152"/>
      <c r="D65" s="233"/>
      <c r="E65" s="374"/>
      <c r="F65" s="380"/>
      <c r="G65" s="381"/>
      <c r="H65" s="366"/>
      <c r="I65" s="368" t="s">
        <v>219</v>
      </c>
      <c r="J65" s="368"/>
      <c r="K65" s="382" t="s">
        <v>220</v>
      </c>
      <c r="L65" s="364"/>
    </row>
    <row r="66" spans="1:12" ht="27.4" customHeight="1" x14ac:dyDescent="0.15">
      <c r="A66" s="365"/>
      <c r="B66" s="364"/>
      <c r="C66" s="153"/>
      <c r="D66" s="234"/>
      <c r="E66" s="375"/>
      <c r="F66" s="380"/>
      <c r="G66" s="381"/>
      <c r="H66" s="367"/>
      <c r="I66" s="369"/>
      <c r="J66" s="369"/>
      <c r="K66" s="382"/>
      <c r="L66" s="364"/>
    </row>
    <row r="67" spans="1:12" ht="27.4" customHeight="1" x14ac:dyDescent="0.15">
      <c r="A67" s="365">
        <v>9</v>
      </c>
      <c r="B67" s="364"/>
      <c r="C67" s="152"/>
      <c r="D67" s="233"/>
      <c r="E67" s="374"/>
      <c r="F67" s="380"/>
      <c r="G67" s="381"/>
      <c r="H67" s="366"/>
      <c r="I67" s="368" t="s">
        <v>219</v>
      </c>
      <c r="J67" s="368"/>
      <c r="K67" s="382" t="s">
        <v>220</v>
      </c>
      <c r="L67" s="364"/>
    </row>
    <row r="68" spans="1:12" ht="27.4" customHeight="1" x14ac:dyDescent="0.15">
      <c r="A68" s="365"/>
      <c r="B68" s="364"/>
      <c r="C68" s="153"/>
      <c r="D68" s="234"/>
      <c r="E68" s="375"/>
      <c r="F68" s="380"/>
      <c r="G68" s="381"/>
      <c r="H68" s="367"/>
      <c r="I68" s="369"/>
      <c r="J68" s="369"/>
      <c r="K68" s="382"/>
      <c r="L68" s="364"/>
    </row>
    <row r="69" spans="1:12" ht="27.4" customHeight="1" x14ac:dyDescent="0.15">
      <c r="A69" s="365">
        <v>10</v>
      </c>
      <c r="B69" s="364"/>
      <c r="C69" s="152"/>
      <c r="D69" s="233"/>
      <c r="E69" s="374"/>
      <c r="F69" s="380"/>
      <c r="G69" s="381"/>
      <c r="H69" s="366"/>
      <c r="I69" s="368" t="s">
        <v>219</v>
      </c>
      <c r="J69" s="368"/>
      <c r="K69" s="382" t="s">
        <v>220</v>
      </c>
      <c r="L69" s="364"/>
    </row>
    <row r="70" spans="1:12" ht="27.4" customHeight="1" x14ac:dyDescent="0.15">
      <c r="A70" s="365"/>
      <c r="B70" s="364"/>
      <c r="C70" s="153"/>
      <c r="D70" s="234"/>
      <c r="E70" s="375"/>
      <c r="F70" s="380"/>
      <c r="G70" s="381"/>
      <c r="H70" s="367"/>
      <c r="I70" s="369"/>
      <c r="J70" s="369"/>
      <c r="K70" s="382"/>
      <c r="L70" s="364"/>
    </row>
    <row r="71" spans="1:12" ht="27.4" customHeight="1" x14ac:dyDescent="0.15">
      <c r="A71" s="365">
        <v>11</v>
      </c>
      <c r="B71" s="364"/>
      <c r="C71" s="152"/>
      <c r="D71" s="233"/>
      <c r="E71" s="374"/>
      <c r="F71" s="380"/>
      <c r="G71" s="381"/>
      <c r="H71" s="366"/>
      <c r="I71" s="368" t="s">
        <v>219</v>
      </c>
      <c r="J71" s="368"/>
      <c r="K71" s="382" t="s">
        <v>220</v>
      </c>
      <c r="L71" s="364"/>
    </row>
    <row r="72" spans="1:12" ht="27.4" customHeight="1" x14ac:dyDescent="0.15">
      <c r="A72" s="365"/>
      <c r="B72" s="364"/>
      <c r="C72" s="153"/>
      <c r="D72" s="234"/>
      <c r="E72" s="375"/>
      <c r="F72" s="380"/>
      <c r="G72" s="381"/>
      <c r="H72" s="367"/>
      <c r="I72" s="369"/>
      <c r="J72" s="369"/>
      <c r="K72" s="382"/>
      <c r="L72" s="364"/>
    </row>
    <row r="73" spans="1:12" ht="27.4" customHeight="1" x14ac:dyDescent="0.15">
      <c r="A73" s="365">
        <v>12</v>
      </c>
      <c r="B73" s="364"/>
      <c r="C73" s="152"/>
      <c r="D73" s="233"/>
      <c r="E73" s="374"/>
      <c r="F73" s="380"/>
      <c r="G73" s="381"/>
      <c r="H73" s="366"/>
      <c r="I73" s="368" t="s">
        <v>219</v>
      </c>
      <c r="J73" s="368"/>
      <c r="K73" s="382" t="s">
        <v>220</v>
      </c>
      <c r="L73" s="364"/>
    </row>
    <row r="74" spans="1:12" ht="27.4" customHeight="1" x14ac:dyDescent="0.15">
      <c r="A74" s="365"/>
      <c r="B74" s="364"/>
      <c r="C74" s="153"/>
      <c r="D74" s="234"/>
      <c r="E74" s="375"/>
      <c r="F74" s="380"/>
      <c r="G74" s="381"/>
      <c r="H74" s="367"/>
      <c r="I74" s="369"/>
      <c r="J74" s="369"/>
      <c r="K74" s="382"/>
      <c r="L74" s="364"/>
    </row>
    <row r="75" spans="1:12" ht="27.4" customHeight="1" x14ac:dyDescent="0.15">
      <c r="A75" s="365">
        <v>13</v>
      </c>
      <c r="B75" s="364"/>
      <c r="C75" s="152"/>
      <c r="D75" s="233"/>
      <c r="E75" s="374"/>
      <c r="F75" s="380"/>
      <c r="G75" s="381"/>
      <c r="H75" s="366"/>
      <c r="I75" s="368" t="s">
        <v>219</v>
      </c>
      <c r="J75" s="368"/>
      <c r="K75" s="382" t="s">
        <v>220</v>
      </c>
      <c r="L75" s="364"/>
    </row>
    <row r="76" spans="1:12" ht="27.4" customHeight="1" x14ac:dyDescent="0.15">
      <c r="A76" s="365"/>
      <c r="B76" s="364"/>
      <c r="C76" s="153"/>
      <c r="D76" s="234"/>
      <c r="E76" s="375"/>
      <c r="F76" s="380"/>
      <c r="G76" s="381"/>
      <c r="H76" s="367"/>
      <c r="I76" s="369"/>
      <c r="J76" s="369"/>
      <c r="K76" s="382"/>
      <c r="L76" s="364"/>
    </row>
    <row r="77" spans="1:12" ht="27.4" customHeight="1" x14ac:dyDescent="0.15">
      <c r="A77" s="365">
        <v>14</v>
      </c>
      <c r="B77" s="372"/>
      <c r="C77" s="152"/>
      <c r="D77" s="233"/>
      <c r="E77" s="374"/>
      <c r="F77" s="376"/>
      <c r="G77" s="378"/>
      <c r="H77" s="366"/>
      <c r="I77" s="368" t="s">
        <v>219</v>
      </c>
      <c r="J77" s="368"/>
      <c r="K77" s="370" t="s">
        <v>220</v>
      </c>
      <c r="L77" s="372"/>
    </row>
    <row r="78" spans="1:12" ht="27.4" customHeight="1" x14ac:dyDescent="0.15">
      <c r="A78" s="365"/>
      <c r="B78" s="373"/>
      <c r="C78" s="153"/>
      <c r="D78" s="234"/>
      <c r="E78" s="375"/>
      <c r="F78" s="377"/>
      <c r="G78" s="379"/>
      <c r="H78" s="367"/>
      <c r="I78" s="369"/>
      <c r="J78" s="369"/>
      <c r="K78" s="371"/>
      <c r="L78" s="373"/>
    </row>
  </sheetData>
  <mergeCells count="314">
    <mergeCell ref="A1:L1"/>
    <mergeCell ref="L51:L52"/>
    <mergeCell ref="H67:H68"/>
    <mergeCell ref="I67:I68"/>
    <mergeCell ref="J67:J68"/>
    <mergeCell ref="K67:K68"/>
    <mergeCell ref="H69:H70"/>
    <mergeCell ref="I69:I70"/>
    <mergeCell ref="J69:J70"/>
    <mergeCell ref="K69:K70"/>
    <mergeCell ref="G69:G70"/>
    <mergeCell ref="G67:G68"/>
    <mergeCell ref="G63:G64"/>
    <mergeCell ref="G65:G66"/>
    <mergeCell ref="A63:A64"/>
    <mergeCell ref="B63:B64"/>
    <mergeCell ref="E63:E64"/>
    <mergeCell ref="F63:F64"/>
    <mergeCell ref="A65:A66"/>
    <mergeCell ref="B65:B66"/>
    <mergeCell ref="E65:E66"/>
    <mergeCell ref="F65:F66"/>
    <mergeCell ref="A61:A62"/>
    <mergeCell ref="B61:B62"/>
    <mergeCell ref="A69:A70"/>
    <mergeCell ref="B69:B70"/>
    <mergeCell ref="E69:E70"/>
    <mergeCell ref="F69:F70"/>
    <mergeCell ref="A67:A68"/>
    <mergeCell ref="B67:B68"/>
    <mergeCell ref="E67:E68"/>
    <mergeCell ref="F67:F68"/>
    <mergeCell ref="E71:E72"/>
    <mergeCell ref="F71:F72"/>
    <mergeCell ref="E61:E62"/>
    <mergeCell ref="F61:F62"/>
    <mergeCell ref="G55:G56"/>
    <mergeCell ref="F55:F56"/>
    <mergeCell ref="G59:G60"/>
    <mergeCell ref="A57:A58"/>
    <mergeCell ref="B57:B58"/>
    <mergeCell ref="E57:E58"/>
    <mergeCell ref="F57:F58"/>
    <mergeCell ref="G57:G58"/>
    <mergeCell ref="A55:A56"/>
    <mergeCell ref="B55:B56"/>
    <mergeCell ref="E55:E56"/>
    <mergeCell ref="G61:G62"/>
    <mergeCell ref="A59:A60"/>
    <mergeCell ref="B59:B60"/>
    <mergeCell ref="E59:E60"/>
    <mergeCell ref="F59:F60"/>
    <mergeCell ref="G42:L42"/>
    <mergeCell ref="A40:L40"/>
    <mergeCell ref="B42:C42"/>
    <mergeCell ref="D42:F42"/>
    <mergeCell ref="B43:L43"/>
    <mergeCell ref="B44:L44"/>
    <mergeCell ref="B45:L45"/>
    <mergeCell ref="G46:L46"/>
    <mergeCell ref="G53:G54"/>
    <mergeCell ref="A53:A54"/>
    <mergeCell ref="B53:B54"/>
    <mergeCell ref="E53:E54"/>
    <mergeCell ref="F53:F54"/>
    <mergeCell ref="A51:A52"/>
    <mergeCell ref="B51:B52"/>
    <mergeCell ref="E51:E52"/>
    <mergeCell ref="F51:F52"/>
    <mergeCell ref="G51:G52"/>
    <mergeCell ref="B47:B50"/>
    <mergeCell ref="C47:C48"/>
    <mergeCell ref="D47:D50"/>
    <mergeCell ref="E47:E50"/>
    <mergeCell ref="F47:F50"/>
    <mergeCell ref="G47:G50"/>
    <mergeCell ref="D3:F3"/>
    <mergeCell ref="E14:E15"/>
    <mergeCell ref="G12:G13"/>
    <mergeCell ref="L12:L13"/>
    <mergeCell ref="K16:K17"/>
    <mergeCell ref="H18:H19"/>
    <mergeCell ref="J28:J29"/>
    <mergeCell ref="L16:L17"/>
    <mergeCell ref="L18:L19"/>
    <mergeCell ref="L20:L21"/>
    <mergeCell ref="L22:L23"/>
    <mergeCell ref="L24:L25"/>
    <mergeCell ref="L26:L27"/>
    <mergeCell ref="L28:L29"/>
    <mergeCell ref="J18:J19"/>
    <mergeCell ref="H16:H17"/>
    <mergeCell ref="I16:I17"/>
    <mergeCell ref="J16:J17"/>
    <mergeCell ref="B18:B19"/>
    <mergeCell ref="A16:A17"/>
    <mergeCell ref="B16:B17"/>
    <mergeCell ref="G16:G17"/>
    <mergeCell ref="F18:F19"/>
    <mergeCell ref="F16:F17"/>
    <mergeCell ref="B3:C3"/>
    <mergeCell ref="F8:F11"/>
    <mergeCell ref="C8:C9"/>
    <mergeCell ref="C10:C11"/>
    <mergeCell ref="G7:L7"/>
    <mergeCell ref="B8:B11"/>
    <mergeCell ref="G3:L3"/>
    <mergeCell ref="J14:J15"/>
    <mergeCell ref="G8:G11"/>
    <mergeCell ref="F12:F13"/>
    <mergeCell ref="E12:E13"/>
    <mergeCell ref="E8:E11"/>
    <mergeCell ref="F14:F15"/>
    <mergeCell ref="G14:G15"/>
    <mergeCell ref="D8:D11"/>
    <mergeCell ref="L8:L11"/>
    <mergeCell ref="K12:K13"/>
    <mergeCell ref="L14:L15"/>
    <mergeCell ref="A24:A25"/>
    <mergeCell ref="B24:B25"/>
    <mergeCell ref="F26:F27"/>
    <mergeCell ref="F24:F25"/>
    <mergeCell ref="E24:E25"/>
    <mergeCell ref="B22:B23"/>
    <mergeCell ref="G26:G27"/>
    <mergeCell ref="B12:B13"/>
    <mergeCell ref="E22:E23"/>
    <mergeCell ref="F22:F23"/>
    <mergeCell ref="G22:G23"/>
    <mergeCell ref="E20:E21"/>
    <mergeCell ref="G24:G25"/>
    <mergeCell ref="A20:A21"/>
    <mergeCell ref="B20:B21"/>
    <mergeCell ref="F20:F21"/>
    <mergeCell ref="A22:A23"/>
    <mergeCell ref="E18:E19"/>
    <mergeCell ref="E16:E17"/>
    <mergeCell ref="G18:G19"/>
    <mergeCell ref="A12:A13"/>
    <mergeCell ref="A14:A15"/>
    <mergeCell ref="B14:B15"/>
    <mergeCell ref="A18:A19"/>
    <mergeCell ref="A34:A35"/>
    <mergeCell ref="B34:B35"/>
    <mergeCell ref="E34:E35"/>
    <mergeCell ref="A32:A33"/>
    <mergeCell ref="B32:B33"/>
    <mergeCell ref="E32:E33"/>
    <mergeCell ref="F34:F35"/>
    <mergeCell ref="F32:F33"/>
    <mergeCell ref="G34:G35"/>
    <mergeCell ref="G32:G33"/>
    <mergeCell ref="A28:A29"/>
    <mergeCell ref="B28:B29"/>
    <mergeCell ref="E28:E29"/>
    <mergeCell ref="F28:F29"/>
    <mergeCell ref="G28:G29"/>
    <mergeCell ref="A26:A27"/>
    <mergeCell ref="B26:B27"/>
    <mergeCell ref="L30:L31"/>
    <mergeCell ref="L32:L33"/>
    <mergeCell ref="J32:J33"/>
    <mergeCell ref="K32:K33"/>
    <mergeCell ref="A30:A31"/>
    <mergeCell ref="B30:B31"/>
    <mergeCell ref="E30:E31"/>
    <mergeCell ref="F30:F31"/>
    <mergeCell ref="G30:G31"/>
    <mergeCell ref="E26:E27"/>
    <mergeCell ref="L34:L35"/>
    <mergeCell ref="G20:G21"/>
    <mergeCell ref="J24:J25"/>
    <mergeCell ref="L53:L54"/>
    <mergeCell ref="L55:L56"/>
    <mergeCell ref="I22:I23"/>
    <mergeCell ref="J22:J23"/>
    <mergeCell ref="K22:K23"/>
    <mergeCell ref="H24:H25"/>
    <mergeCell ref="I24:I25"/>
    <mergeCell ref="K24:K25"/>
    <mergeCell ref="H26:H27"/>
    <mergeCell ref="I26:I27"/>
    <mergeCell ref="J26:J27"/>
    <mergeCell ref="K26:K27"/>
    <mergeCell ref="H28:H29"/>
    <mergeCell ref="I28:I29"/>
    <mergeCell ref="K28:K29"/>
    <mergeCell ref="H30:H31"/>
    <mergeCell ref="I30:I31"/>
    <mergeCell ref="J30:J31"/>
    <mergeCell ref="K30:K31"/>
    <mergeCell ref="H32:H33"/>
    <mergeCell ref="I32:I33"/>
    <mergeCell ref="L57:L58"/>
    <mergeCell ref="L59:L60"/>
    <mergeCell ref="L61:L62"/>
    <mergeCell ref="L63:L64"/>
    <mergeCell ref="L65:L66"/>
    <mergeCell ref="L67:L68"/>
    <mergeCell ref="L69:L70"/>
    <mergeCell ref="B4:L4"/>
    <mergeCell ref="B5:L5"/>
    <mergeCell ref="H8:K11"/>
    <mergeCell ref="H12:H13"/>
    <mergeCell ref="I12:I13"/>
    <mergeCell ref="J12:J13"/>
    <mergeCell ref="H14:H15"/>
    <mergeCell ref="I14:I15"/>
    <mergeCell ref="K14:K15"/>
    <mergeCell ref="B6:L6"/>
    <mergeCell ref="I18:I19"/>
    <mergeCell ref="K18:K19"/>
    <mergeCell ref="H20:H21"/>
    <mergeCell ref="I20:I21"/>
    <mergeCell ref="J20:J21"/>
    <mergeCell ref="K20:K21"/>
    <mergeCell ref="H22:H23"/>
    <mergeCell ref="H34:H35"/>
    <mergeCell ref="I34:I35"/>
    <mergeCell ref="K34:K35"/>
    <mergeCell ref="J34:J35"/>
    <mergeCell ref="L36:L37"/>
    <mergeCell ref="L38:L39"/>
    <mergeCell ref="A36:A37"/>
    <mergeCell ref="B36:B37"/>
    <mergeCell ref="E36:E37"/>
    <mergeCell ref="F36:F37"/>
    <mergeCell ref="G36:G37"/>
    <mergeCell ref="H36:H37"/>
    <mergeCell ref="I36:I37"/>
    <mergeCell ref="J36:J37"/>
    <mergeCell ref="K36:K37"/>
    <mergeCell ref="A38:A39"/>
    <mergeCell ref="B38:B39"/>
    <mergeCell ref="E38:E39"/>
    <mergeCell ref="F38:F39"/>
    <mergeCell ref="G38:G39"/>
    <mergeCell ref="H38:H39"/>
    <mergeCell ref="I38:I39"/>
    <mergeCell ref="J38:J39"/>
    <mergeCell ref="K38:K39"/>
    <mergeCell ref="H47:K50"/>
    <mergeCell ref="L47:L50"/>
    <mergeCell ref="C49:C50"/>
    <mergeCell ref="H51:H52"/>
    <mergeCell ref="I51:I52"/>
    <mergeCell ref="J51:J52"/>
    <mergeCell ref="K51:K52"/>
    <mergeCell ref="H53:H54"/>
    <mergeCell ref="I53:I54"/>
    <mergeCell ref="J53:J54"/>
    <mergeCell ref="K53:K54"/>
    <mergeCell ref="H55:H56"/>
    <mergeCell ref="I55:I56"/>
    <mergeCell ref="J55:J56"/>
    <mergeCell ref="K55:K56"/>
    <mergeCell ref="H57:H58"/>
    <mergeCell ref="I57:I58"/>
    <mergeCell ref="J57:J58"/>
    <mergeCell ref="K57:K58"/>
    <mergeCell ref="H59:H60"/>
    <mergeCell ref="I59:I60"/>
    <mergeCell ref="J59:J60"/>
    <mergeCell ref="K59:K60"/>
    <mergeCell ref="H61:H62"/>
    <mergeCell ref="I61:I62"/>
    <mergeCell ref="J61:J62"/>
    <mergeCell ref="K61:K62"/>
    <mergeCell ref="H63:H64"/>
    <mergeCell ref="I63:I64"/>
    <mergeCell ref="J63:J64"/>
    <mergeCell ref="K63:K64"/>
    <mergeCell ref="H65:H66"/>
    <mergeCell ref="I65:I66"/>
    <mergeCell ref="J65:J66"/>
    <mergeCell ref="K65:K66"/>
    <mergeCell ref="G71:G72"/>
    <mergeCell ref="H71:H72"/>
    <mergeCell ref="I71:I72"/>
    <mergeCell ref="J71:J72"/>
    <mergeCell ref="K71:K72"/>
    <mergeCell ref="L71:L72"/>
    <mergeCell ref="A73:A74"/>
    <mergeCell ref="B73:B74"/>
    <mergeCell ref="E73:E74"/>
    <mergeCell ref="F73:F74"/>
    <mergeCell ref="G73:G74"/>
    <mergeCell ref="H73:H74"/>
    <mergeCell ref="I73:I74"/>
    <mergeCell ref="J73:J74"/>
    <mergeCell ref="K73:K74"/>
    <mergeCell ref="L73:L74"/>
    <mergeCell ref="A71:A72"/>
    <mergeCell ref="B71:B72"/>
    <mergeCell ref="L75:L76"/>
    <mergeCell ref="A77:A78"/>
    <mergeCell ref="H77:H78"/>
    <mergeCell ref="I77:I78"/>
    <mergeCell ref="J77:J78"/>
    <mergeCell ref="K77:K78"/>
    <mergeCell ref="L77:L78"/>
    <mergeCell ref="B77:B78"/>
    <mergeCell ref="E77:E78"/>
    <mergeCell ref="F77:F78"/>
    <mergeCell ref="G77:G78"/>
    <mergeCell ref="A75:A76"/>
    <mergeCell ref="B75:B76"/>
    <mergeCell ref="E75:E76"/>
    <mergeCell ref="F75:F76"/>
    <mergeCell ref="G75:G76"/>
    <mergeCell ref="H75:H76"/>
    <mergeCell ref="I75:I76"/>
    <mergeCell ref="J75:J76"/>
    <mergeCell ref="K75:K76"/>
  </mergeCells>
  <phoneticPr fontId="3"/>
  <dataValidations count="4">
    <dataValidation type="list" allowBlank="1" showInputMessage="1" showErrorMessage="1" sqref="D3:F3 D42:F42" xr:uid="{00000000-0002-0000-0400-000000000000}">
      <formula1>"児童発達支援,放課後等デイサービス,保育所等訪問支援,居宅訪問型児童発達支援"</formula1>
    </dataValidation>
    <dataValidation type="list" allowBlank="1" showInputMessage="1" showErrorMessage="1" sqref="B16:B17 B55:B56" xr:uid="{00000000-0002-0000-0400-000001000000}">
      <formula1>"児童指導員,保育士,機能訓練担当職員,看護職員,指導員,その他職員"</formula1>
    </dataValidation>
    <dataValidation type="list" allowBlank="1" showInputMessage="1" showErrorMessage="1" sqref="C12 C14 C16 C18 C20 C22 C24 C26 C28 C30 C32 C34 C36 C38 C51 C53 C55 C57 C59 C61 C63 C65 C67 C69 C71 C73 C75 C77" xr:uid="{00000000-0002-0000-0400-000002000000}">
      <formula1>"常勤,非常勤"</formula1>
    </dataValidation>
    <dataValidation type="list" allowBlank="1" showInputMessage="1" showErrorMessage="1" sqref="C13 C15 C17 C19 C21 C23 C25 C27 C29 C31 C33 C35 C37 C39 C52 C54 C56 C58 C60 C62 C64 C66 C68 C70 C72 C74 C76 C78" xr:uid="{00000000-0002-0000-0400-000003000000}">
      <formula1>"専任,兼任"</formula1>
    </dataValidation>
  </dataValidations>
  <pageMargins left="0.78740157480314965" right="0.39370078740157483" top="0.59055118110236227" bottom="0.78740157480314965" header="0.15748031496062992" footer="0"/>
  <pageSetup paperSize="9" scale="83" orientation="portrait"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9">
    <tabColor indexed="43"/>
  </sheetPr>
  <dimension ref="A1:S36"/>
  <sheetViews>
    <sheetView showGridLines="0" showZeros="0" view="pageBreakPreview" topLeftCell="A18" zoomScale="90" zoomScaleNormal="100" zoomScaleSheetLayoutView="90" workbookViewId="0">
      <selection activeCell="A22" sqref="A22:A23"/>
    </sheetView>
  </sheetViews>
  <sheetFormatPr defaultRowHeight="13.5" x14ac:dyDescent="0.15"/>
  <cols>
    <col min="1" max="1" width="4.125" style="5" customWidth="1"/>
    <col min="2" max="19" width="5.125" style="5" customWidth="1"/>
    <col min="20" max="16384" width="9" style="5"/>
  </cols>
  <sheetData>
    <row r="1" spans="1:19" s="68" customFormat="1" ht="27.75" customHeight="1" x14ac:dyDescent="0.15">
      <c r="A1" s="339" t="s">
        <v>193</v>
      </c>
      <c r="B1" s="339"/>
      <c r="C1" s="339"/>
      <c r="D1" s="339"/>
      <c r="E1" s="339"/>
      <c r="F1" s="339"/>
      <c r="G1" s="339"/>
      <c r="H1" s="339"/>
      <c r="I1" s="339"/>
      <c r="J1" s="339"/>
      <c r="K1" s="339"/>
      <c r="L1" s="339"/>
      <c r="M1" s="339"/>
      <c r="N1" s="339"/>
      <c r="O1" s="339"/>
      <c r="P1" s="339"/>
      <c r="Q1" s="339"/>
      <c r="R1" s="339"/>
      <c r="S1" s="339"/>
    </row>
    <row r="2" spans="1:19" ht="27.4" customHeight="1" x14ac:dyDescent="0.15">
      <c r="A2" s="417" t="s">
        <v>35</v>
      </c>
      <c r="B2" s="417"/>
      <c r="C2" s="417"/>
      <c r="D2" s="415"/>
      <c r="E2" s="416"/>
      <c r="F2" s="416"/>
      <c r="G2" s="416"/>
      <c r="H2" s="14" t="s">
        <v>211</v>
      </c>
      <c r="I2" s="17"/>
      <c r="J2" s="17"/>
      <c r="K2" s="17"/>
      <c r="L2" s="17"/>
      <c r="M2" s="17"/>
      <c r="N2" s="17"/>
      <c r="O2" s="17"/>
    </row>
    <row r="3" spans="1:19" ht="13.5" customHeight="1" x14ac:dyDescent="0.15">
      <c r="A3" s="52"/>
      <c r="B3" s="52"/>
      <c r="C3" s="52"/>
      <c r="D3" s="52"/>
      <c r="E3" s="52"/>
      <c r="F3" s="52"/>
      <c r="G3" s="52"/>
      <c r="H3" s="53"/>
      <c r="I3" s="17"/>
      <c r="J3" s="17"/>
      <c r="K3" s="17"/>
      <c r="L3" s="17"/>
      <c r="M3" s="17"/>
      <c r="N3" s="17"/>
      <c r="O3" s="17"/>
    </row>
    <row r="4" spans="1:19" s="54" customFormat="1" ht="13.5" customHeight="1" x14ac:dyDescent="0.15">
      <c r="A4" s="412" t="s">
        <v>313</v>
      </c>
      <c r="B4" s="412"/>
      <c r="C4" s="412"/>
      <c r="D4" s="412"/>
      <c r="E4" s="412"/>
      <c r="F4" s="412"/>
      <c r="G4" s="413" t="s">
        <v>169</v>
      </c>
      <c r="H4" s="414"/>
      <c r="I4" s="414"/>
      <c r="J4" s="414"/>
      <c r="K4" s="414"/>
      <c r="L4" s="414"/>
      <c r="M4" s="414"/>
      <c r="N4" s="414"/>
      <c r="O4" s="414"/>
      <c r="P4" s="414"/>
    </row>
    <row r="5" spans="1:19" s="18" customFormat="1" ht="27.4" customHeight="1" x14ac:dyDescent="0.15">
      <c r="A5" s="304" t="s">
        <v>49</v>
      </c>
      <c r="B5" s="431" t="s">
        <v>158</v>
      </c>
      <c r="C5" s="432"/>
      <c r="D5" s="421"/>
      <c r="E5" s="422" t="s">
        <v>61</v>
      </c>
      <c r="F5" s="422"/>
      <c r="G5" s="422"/>
      <c r="H5" s="422"/>
      <c r="I5" s="421" t="s">
        <v>62</v>
      </c>
      <c r="J5" s="422"/>
      <c r="K5" s="422"/>
      <c r="L5" s="422"/>
      <c r="M5" s="422"/>
      <c r="N5" s="422"/>
      <c r="O5" s="422"/>
      <c r="P5" s="425" t="s">
        <v>157</v>
      </c>
      <c r="Q5" s="418" t="s">
        <v>1</v>
      </c>
      <c r="R5" s="418" t="s">
        <v>2</v>
      </c>
      <c r="S5" s="418" t="s">
        <v>3</v>
      </c>
    </row>
    <row r="6" spans="1:19" s="18" customFormat="1" ht="55.5" x14ac:dyDescent="0.15">
      <c r="A6" s="304"/>
      <c r="B6" s="110" t="s">
        <v>13</v>
      </c>
      <c r="C6" s="112" t="s">
        <v>14</v>
      </c>
      <c r="D6" s="111" t="s">
        <v>28</v>
      </c>
      <c r="E6" s="115" t="s">
        <v>15</v>
      </c>
      <c r="F6" s="202" t="s">
        <v>33</v>
      </c>
      <c r="G6" s="116" t="s">
        <v>16</v>
      </c>
      <c r="H6" s="117" t="s">
        <v>43</v>
      </c>
      <c r="I6" s="123" t="s">
        <v>31</v>
      </c>
      <c r="J6" s="116" t="s">
        <v>32</v>
      </c>
      <c r="K6" s="202" t="s">
        <v>33</v>
      </c>
      <c r="L6" s="112" t="s">
        <v>17</v>
      </c>
      <c r="M6" s="112" t="s">
        <v>18</v>
      </c>
      <c r="N6" s="116" t="s">
        <v>16</v>
      </c>
      <c r="O6" s="117" t="s">
        <v>43</v>
      </c>
      <c r="P6" s="426"/>
      <c r="Q6" s="418"/>
      <c r="R6" s="418"/>
      <c r="S6" s="418"/>
    </row>
    <row r="7" spans="1:19" s="18" customFormat="1" ht="27.4" customHeight="1" x14ac:dyDescent="0.15">
      <c r="A7" s="19" t="s">
        <v>110</v>
      </c>
      <c r="B7" s="67"/>
      <c r="C7" s="113"/>
      <c r="D7" s="114">
        <f>SUM(B7:C7)</f>
        <v>0</v>
      </c>
      <c r="E7" s="118"/>
      <c r="F7" s="113"/>
      <c r="G7" s="113"/>
      <c r="H7" s="119">
        <f>SUM(E7:G7)</f>
        <v>0</v>
      </c>
      <c r="I7" s="124"/>
      <c r="J7" s="113"/>
      <c r="K7" s="113"/>
      <c r="L7" s="113"/>
      <c r="M7" s="113"/>
      <c r="N7" s="113"/>
      <c r="O7" s="119">
        <f>SUM(I7:N7)</f>
        <v>0</v>
      </c>
      <c r="P7" s="63">
        <f>B7+H7-O7</f>
        <v>0</v>
      </c>
      <c r="Q7" s="108"/>
      <c r="R7" s="108"/>
      <c r="S7" s="126" t="str">
        <f t="shared" ref="S7:S19" si="0">IF(Q7=0,"",ROUNDUP(R7/Q7,1))</f>
        <v/>
      </c>
    </row>
    <row r="8" spans="1:19" s="18" customFormat="1" ht="27.4" customHeight="1" x14ac:dyDescent="0.15">
      <c r="A8" s="19" t="s">
        <v>111</v>
      </c>
      <c r="B8" s="67"/>
      <c r="C8" s="113"/>
      <c r="D8" s="114">
        <f t="shared" ref="D8:D18" si="1">SUM(B8:C8)</f>
        <v>0</v>
      </c>
      <c r="E8" s="118"/>
      <c r="F8" s="113"/>
      <c r="G8" s="113"/>
      <c r="H8" s="119">
        <f t="shared" ref="H8:H18" si="2">SUM(E8:G8)</f>
        <v>0</v>
      </c>
      <c r="I8" s="124"/>
      <c r="J8" s="113"/>
      <c r="K8" s="113"/>
      <c r="L8" s="113"/>
      <c r="M8" s="113"/>
      <c r="N8" s="113"/>
      <c r="O8" s="119">
        <f t="shared" ref="O8:O18" si="3">SUM(I8:N8)</f>
        <v>0</v>
      </c>
      <c r="P8" s="63">
        <f t="shared" ref="P8:P18" si="4">B8+H8-O8</f>
        <v>0</v>
      </c>
      <c r="Q8" s="108"/>
      <c r="R8" s="108"/>
      <c r="S8" s="126" t="str">
        <f t="shared" si="0"/>
        <v/>
      </c>
    </row>
    <row r="9" spans="1:19" s="18" customFormat="1" ht="27.4" customHeight="1" x14ac:dyDescent="0.15">
      <c r="A9" s="19" t="s">
        <v>112</v>
      </c>
      <c r="B9" s="67"/>
      <c r="C9" s="113"/>
      <c r="D9" s="114">
        <f t="shared" si="1"/>
        <v>0</v>
      </c>
      <c r="E9" s="118"/>
      <c r="F9" s="113"/>
      <c r="G9" s="113"/>
      <c r="H9" s="119">
        <f t="shared" si="2"/>
        <v>0</v>
      </c>
      <c r="I9" s="124"/>
      <c r="J9" s="113"/>
      <c r="K9" s="113"/>
      <c r="L9" s="113"/>
      <c r="M9" s="113"/>
      <c r="N9" s="113"/>
      <c r="O9" s="119">
        <f t="shared" si="3"/>
        <v>0</v>
      </c>
      <c r="P9" s="63">
        <f t="shared" si="4"/>
        <v>0</v>
      </c>
      <c r="Q9" s="108"/>
      <c r="R9" s="108"/>
      <c r="S9" s="126" t="str">
        <f t="shared" si="0"/>
        <v/>
      </c>
    </row>
    <row r="10" spans="1:19" s="18" customFormat="1" ht="27.4" customHeight="1" x14ac:dyDescent="0.15">
      <c r="A10" s="19" t="s">
        <v>113</v>
      </c>
      <c r="B10" s="67"/>
      <c r="C10" s="113"/>
      <c r="D10" s="114">
        <f t="shared" si="1"/>
        <v>0</v>
      </c>
      <c r="E10" s="118"/>
      <c r="F10" s="113"/>
      <c r="G10" s="113"/>
      <c r="H10" s="119">
        <f t="shared" si="2"/>
        <v>0</v>
      </c>
      <c r="I10" s="124"/>
      <c r="J10" s="113"/>
      <c r="K10" s="113"/>
      <c r="L10" s="113"/>
      <c r="M10" s="113"/>
      <c r="N10" s="113"/>
      <c r="O10" s="119">
        <f t="shared" si="3"/>
        <v>0</v>
      </c>
      <c r="P10" s="63">
        <f t="shared" si="4"/>
        <v>0</v>
      </c>
      <c r="Q10" s="108"/>
      <c r="R10" s="108"/>
      <c r="S10" s="126" t="str">
        <f t="shared" si="0"/>
        <v/>
      </c>
    </row>
    <row r="11" spans="1:19" s="18" customFormat="1" ht="27.4" customHeight="1" x14ac:dyDescent="0.15">
      <c r="A11" s="19" t="s">
        <v>114</v>
      </c>
      <c r="B11" s="67"/>
      <c r="C11" s="113"/>
      <c r="D11" s="114">
        <f t="shared" si="1"/>
        <v>0</v>
      </c>
      <c r="E11" s="118"/>
      <c r="F11" s="113"/>
      <c r="G11" s="113"/>
      <c r="H11" s="119">
        <f t="shared" si="2"/>
        <v>0</v>
      </c>
      <c r="I11" s="124"/>
      <c r="J11" s="113"/>
      <c r="K11" s="113"/>
      <c r="L11" s="113"/>
      <c r="M11" s="113"/>
      <c r="N11" s="113"/>
      <c r="O11" s="119">
        <f t="shared" si="3"/>
        <v>0</v>
      </c>
      <c r="P11" s="63">
        <f t="shared" si="4"/>
        <v>0</v>
      </c>
      <c r="Q11" s="108"/>
      <c r="R11" s="108"/>
      <c r="S11" s="126" t="str">
        <f t="shared" si="0"/>
        <v/>
      </c>
    </row>
    <row r="12" spans="1:19" s="18" customFormat="1" ht="27.4" customHeight="1" x14ac:dyDescent="0.15">
      <c r="A12" s="19" t="s">
        <v>115</v>
      </c>
      <c r="B12" s="67"/>
      <c r="C12" s="113"/>
      <c r="D12" s="114">
        <f t="shared" si="1"/>
        <v>0</v>
      </c>
      <c r="E12" s="118"/>
      <c r="F12" s="113"/>
      <c r="G12" s="113"/>
      <c r="H12" s="119">
        <f t="shared" si="2"/>
        <v>0</v>
      </c>
      <c r="I12" s="124"/>
      <c r="J12" s="113"/>
      <c r="K12" s="113"/>
      <c r="L12" s="113"/>
      <c r="M12" s="113"/>
      <c r="N12" s="113"/>
      <c r="O12" s="119">
        <f t="shared" si="3"/>
        <v>0</v>
      </c>
      <c r="P12" s="63">
        <f t="shared" si="4"/>
        <v>0</v>
      </c>
      <c r="Q12" s="108"/>
      <c r="R12" s="108"/>
      <c r="S12" s="126" t="str">
        <f t="shared" si="0"/>
        <v/>
      </c>
    </row>
    <row r="13" spans="1:19" s="18" customFormat="1" ht="27.4" customHeight="1" x14ac:dyDescent="0.15">
      <c r="A13" s="19" t="s">
        <v>116</v>
      </c>
      <c r="B13" s="67"/>
      <c r="C13" s="113"/>
      <c r="D13" s="114">
        <f t="shared" si="1"/>
        <v>0</v>
      </c>
      <c r="E13" s="118"/>
      <c r="F13" s="113"/>
      <c r="G13" s="113"/>
      <c r="H13" s="119">
        <f t="shared" si="2"/>
        <v>0</v>
      </c>
      <c r="I13" s="124"/>
      <c r="J13" s="113"/>
      <c r="K13" s="113"/>
      <c r="L13" s="113"/>
      <c r="M13" s="113"/>
      <c r="N13" s="113"/>
      <c r="O13" s="119">
        <f t="shared" si="3"/>
        <v>0</v>
      </c>
      <c r="P13" s="63">
        <f t="shared" si="4"/>
        <v>0</v>
      </c>
      <c r="Q13" s="108"/>
      <c r="R13" s="108"/>
      <c r="S13" s="126" t="str">
        <f t="shared" si="0"/>
        <v/>
      </c>
    </row>
    <row r="14" spans="1:19" s="18" customFormat="1" ht="27.4" customHeight="1" x14ac:dyDescent="0.15">
      <c r="A14" s="19" t="s">
        <v>117</v>
      </c>
      <c r="B14" s="67"/>
      <c r="C14" s="113"/>
      <c r="D14" s="114">
        <f t="shared" si="1"/>
        <v>0</v>
      </c>
      <c r="E14" s="118"/>
      <c r="F14" s="113"/>
      <c r="G14" s="113"/>
      <c r="H14" s="119">
        <f t="shared" si="2"/>
        <v>0</v>
      </c>
      <c r="I14" s="124"/>
      <c r="J14" s="113"/>
      <c r="K14" s="113"/>
      <c r="L14" s="113"/>
      <c r="M14" s="113"/>
      <c r="N14" s="113"/>
      <c r="O14" s="119">
        <f t="shared" si="3"/>
        <v>0</v>
      </c>
      <c r="P14" s="63">
        <f t="shared" si="4"/>
        <v>0</v>
      </c>
      <c r="Q14" s="108"/>
      <c r="R14" s="108"/>
      <c r="S14" s="126" t="str">
        <f t="shared" si="0"/>
        <v/>
      </c>
    </row>
    <row r="15" spans="1:19" s="18" customFormat="1" ht="27.4" customHeight="1" x14ac:dyDescent="0.15">
      <c r="A15" s="19" t="s">
        <v>118</v>
      </c>
      <c r="B15" s="67"/>
      <c r="C15" s="113"/>
      <c r="D15" s="114">
        <f t="shared" si="1"/>
        <v>0</v>
      </c>
      <c r="E15" s="118"/>
      <c r="F15" s="113"/>
      <c r="G15" s="113"/>
      <c r="H15" s="119">
        <f t="shared" si="2"/>
        <v>0</v>
      </c>
      <c r="I15" s="124"/>
      <c r="J15" s="113"/>
      <c r="K15" s="113"/>
      <c r="L15" s="113"/>
      <c r="M15" s="113"/>
      <c r="N15" s="113"/>
      <c r="O15" s="119">
        <f t="shared" si="3"/>
        <v>0</v>
      </c>
      <c r="P15" s="63">
        <f t="shared" si="4"/>
        <v>0</v>
      </c>
      <c r="Q15" s="108"/>
      <c r="R15" s="108"/>
      <c r="S15" s="126" t="str">
        <f t="shared" si="0"/>
        <v/>
      </c>
    </row>
    <row r="16" spans="1:19" s="18" customFormat="1" ht="27.4" customHeight="1" x14ac:dyDescent="0.15">
      <c r="A16" s="19" t="s">
        <v>119</v>
      </c>
      <c r="B16" s="67"/>
      <c r="C16" s="113"/>
      <c r="D16" s="114">
        <f t="shared" si="1"/>
        <v>0</v>
      </c>
      <c r="E16" s="118"/>
      <c r="F16" s="113"/>
      <c r="G16" s="113"/>
      <c r="H16" s="119">
        <f t="shared" si="2"/>
        <v>0</v>
      </c>
      <c r="I16" s="124"/>
      <c r="J16" s="113"/>
      <c r="K16" s="113"/>
      <c r="L16" s="113"/>
      <c r="M16" s="113"/>
      <c r="N16" s="113"/>
      <c r="O16" s="119">
        <f t="shared" si="3"/>
        <v>0</v>
      </c>
      <c r="P16" s="63">
        <f t="shared" si="4"/>
        <v>0</v>
      </c>
      <c r="Q16" s="108"/>
      <c r="R16" s="108"/>
      <c r="S16" s="126" t="str">
        <f t="shared" si="0"/>
        <v/>
      </c>
    </row>
    <row r="17" spans="1:19" s="18" customFormat="1" ht="27.4" customHeight="1" x14ac:dyDescent="0.15">
      <c r="A17" s="19" t="s">
        <v>120</v>
      </c>
      <c r="B17" s="67"/>
      <c r="C17" s="113"/>
      <c r="D17" s="114">
        <f t="shared" si="1"/>
        <v>0</v>
      </c>
      <c r="E17" s="118"/>
      <c r="F17" s="113"/>
      <c r="G17" s="113"/>
      <c r="H17" s="119">
        <f t="shared" si="2"/>
        <v>0</v>
      </c>
      <c r="I17" s="124"/>
      <c r="J17" s="113"/>
      <c r="K17" s="113"/>
      <c r="L17" s="113"/>
      <c r="M17" s="113"/>
      <c r="N17" s="113"/>
      <c r="O17" s="119">
        <f t="shared" si="3"/>
        <v>0</v>
      </c>
      <c r="P17" s="63">
        <f t="shared" si="4"/>
        <v>0</v>
      </c>
      <c r="Q17" s="108"/>
      <c r="R17" s="108"/>
      <c r="S17" s="126" t="str">
        <f t="shared" si="0"/>
        <v/>
      </c>
    </row>
    <row r="18" spans="1:19" s="18" customFormat="1" ht="27.4" customHeight="1" x14ac:dyDescent="0.15">
      <c r="A18" s="19" t="s">
        <v>121</v>
      </c>
      <c r="B18" s="67"/>
      <c r="C18" s="113"/>
      <c r="D18" s="114">
        <f t="shared" si="1"/>
        <v>0</v>
      </c>
      <c r="E18" s="118"/>
      <c r="F18" s="113"/>
      <c r="G18" s="113"/>
      <c r="H18" s="119">
        <f t="shared" si="2"/>
        <v>0</v>
      </c>
      <c r="I18" s="124"/>
      <c r="J18" s="113"/>
      <c r="K18" s="113"/>
      <c r="L18" s="113"/>
      <c r="M18" s="113"/>
      <c r="N18" s="113"/>
      <c r="O18" s="119">
        <f t="shared" si="3"/>
        <v>0</v>
      </c>
      <c r="P18" s="63">
        <f t="shared" si="4"/>
        <v>0</v>
      </c>
      <c r="Q18" s="108"/>
      <c r="R18" s="108"/>
      <c r="S18" s="126" t="str">
        <f t="shared" si="0"/>
        <v/>
      </c>
    </row>
    <row r="19" spans="1:19" s="18" customFormat="1" ht="27.4" customHeight="1" x14ac:dyDescent="0.15">
      <c r="A19" s="15" t="s">
        <v>43</v>
      </c>
      <c r="B19" s="428">
        <f>SUM(B7:B18)</f>
        <v>0</v>
      </c>
      <c r="C19" s="429"/>
      <c r="D19" s="430"/>
      <c r="E19" s="120">
        <f t="shared" ref="E19:J19" si="5">SUM(E7:E18)</f>
        <v>0</v>
      </c>
      <c r="F19" s="121">
        <f t="shared" si="5"/>
        <v>0</v>
      </c>
      <c r="G19" s="121">
        <f t="shared" si="5"/>
        <v>0</v>
      </c>
      <c r="H19" s="122">
        <f t="shared" si="5"/>
        <v>0</v>
      </c>
      <c r="I19" s="125">
        <f t="shared" si="5"/>
        <v>0</v>
      </c>
      <c r="J19" s="121">
        <f t="shared" si="5"/>
        <v>0</v>
      </c>
      <c r="K19" s="121"/>
      <c r="L19" s="121">
        <f t="shared" ref="L19:R19" si="6">SUM(L7:L18)</f>
        <v>0</v>
      </c>
      <c r="M19" s="121">
        <f t="shared" si="6"/>
        <v>0</v>
      </c>
      <c r="N19" s="121">
        <f t="shared" si="6"/>
        <v>0</v>
      </c>
      <c r="O19" s="122">
        <f t="shared" si="6"/>
        <v>0</v>
      </c>
      <c r="P19" s="109">
        <f t="shared" si="6"/>
        <v>0</v>
      </c>
      <c r="Q19" s="39">
        <f t="shared" si="6"/>
        <v>0</v>
      </c>
      <c r="R19" s="39">
        <f t="shared" si="6"/>
        <v>0</v>
      </c>
      <c r="S19" s="126" t="str">
        <f t="shared" si="0"/>
        <v/>
      </c>
    </row>
    <row r="20" spans="1:19" ht="13.5" customHeight="1" x14ac:dyDescent="0.15">
      <c r="A20" s="427"/>
      <c r="B20" s="427"/>
      <c r="C20" s="427"/>
      <c r="D20" s="427"/>
      <c r="E20" s="427"/>
      <c r="F20" s="427"/>
      <c r="G20" s="427"/>
      <c r="H20" s="427"/>
      <c r="I20" s="427"/>
      <c r="J20" s="427"/>
      <c r="K20" s="427"/>
      <c r="L20" s="427"/>
      <c r="M20" s="427"/>
      <c r="N20" s="427"/>
      <c r="O20" s="427"/>
      <c r="P20" s="427"/>
    </row>
    <row r="21" spans="1:19" s="54" customFormat="1" ht="13.5" customHeight="1" x14ac:dyDescent="0.15">
      <c r="A21" s="217" t="s">
        <v>314</v>
      </c>
      <c r="B21" s="217"/>
      <c r="C21" s="217"/>
      <c r="D21" s="217"/>
      <c r="E21" s="217"/>
      <c r="F21" s="217"/>
      <c r="K21" s="127"/>
      <c r="L21" s="127"/>
      <c r="M21" s="127"/>
      <c r="N21" s="127"/>
      <c r="O21" s="419" t="s">
        <v>186</v>
      </c>
      <c r="P21" s="420"/>
      <c r="Q21" s="420"/>
      <c r="R21" s="420"/>
      <c r="S21" s="420"/>
    </row>
    <row r="22" spans="1:19" s="18" customFormat="1" ht="27.4" customHeight="1" x14ac:dyDescent="0.15">
      <c r="A22" s="304" t="s">
        <v>49</v>
      </c>
      <c r="B22" s="431" t="s">
        <v>158</v>
      </c>
      <c r="C22" s="432"/>
      <c r="D22" s="421"/>
      <c r="E22" s="422" t="s">
        <v>61</v>
      </c>
      <c r="F22" s="422"/>
      <c r="G22" s="422"/>
      <c r="H22" s="422"/>
      <c r="I22" s="421" t="s">
        <v>62</v>
      </c>
      <c r="J22" s="422"/>
      <c r="K22" s="422"/>
      <c r="L22" s="422"/>
      <c r="M22" s="422"/>
      <c r="N22" s="422"/>
      <c r="O22" s="422"/>
      <c r="P22" s="423" t="s">
        <v>157</v>
      </c>
      <c r="Q22" s="418" t="s">
        <v>1</v>
      </c>
      <c r="R22" s="418" t="s">
        <v>2</v>
      </c>
      <c r="S22" s="418" t="s">
        <v>3</v>
      </c>
    </row>
    <row r="23" spans="1:19" s="18" customFormat="1" ht="55.5" x14ac:dyDescent="0.15">
      <c r="A23" s="304"/>
      <c r="B23" s="110" t="s">
        <v>13</v>
      </c>
      <c r="C23" s="112" t="s">
        <v>14</v>
      </c>
      <c r="D23" s="111" t="s">
        <v>28</v>
      </c>
      <c r="E23" s="115" t="s">
        <v>15</v>
      </c>
      <c r="F23" s="202" t="s">
        <v>33</v>
      </c>
      <c r="G23" s="116" t="s">
        <v>16</v>
      </c>
      <c r="H23" s="117" t="s">
        <v>43</v>
      </c>
      <c r="I23" s="123" t="s">
        <v>31</v>
      </c>
      <c r="J23" s="116" t="s">
        <v>32</v>
      </c>
      <c r="K23" s="202" t="s">
        <v>33</v>
      </c>
      <c r="L23" s="112" t="s">
        <v>17</v>
      </c>
      <c r="M23" s="112" t="s">
        <v>18</v>
      </c>
      <c r="N23" s="116" t="s">
        <v>16</v>
      </c>
      <c r="O23" s="117" t="s">
        <v>43</v>
      </c>
      <c r="P23" s="424"/>
      <c r="Q23" s="418"/>
      <c r="R23" s="418"/>
      <c r="S23" s="418"/>
    </row>
    <row r="24" spans="1:19" s="18" customFormat="1" ht="27.4" customHeight="1" x14ac:dyDescent="0.15">
      <c r="A24" s="19" t="s">
        <v>110</v>
      </c>
      <c r="B24" s="67"/>
      <c r="C24" s="113"/>
      <c r="D24" s="114">
        <f>SUM(B24:C24)</f>
        <v>0</v>
      </c>
      <c r="E24" s="118"/>
      <c r="F24" s="113"/>
      <c r="G24" s="113"/>
      <c r="H24" s="119">
        <f>SUM(E24:G24)</f>
        <v>0</v>
      </c>
      <c r="I24" s="124"/>
      <c r="J24" s="113"/>
      <c r="K24" s="113"/>
      <c r="L24" s="113"/>
      <c r="M24" s="113"/>
      <c r="N24" s="113"/>
      <c r="O24" s="119">
        <f>SUM(I24:N24)</f>
        <v>0</v>
      </c>
      <c r="P24" s="63">
        <f>B24+H24-O24</f>
        <v>0</v>
      </c>
      <c r="Q24" s="108"/>
      <c r="R24" s="108"/>
      <c r="S24" s="126" t="str">
        <f t="shared" ref="S24:S36" si="7">IF(Q24=0,"",ROUNDUP(R24/Q24,1))</f>
        <v/>
      </c>
    </row>
    <row r="25" spans="1:19" s="18" customFormat="1" ht="27.4" customHeight="1" x14ac:dyDescent="0.15">
      <c r="A25" s="19" t="s">
        <v>53</v>
      </c>
      <c r="B25" s="67"/>
      <c r="C25" s="113"/>
      <c r="D25" s="114">
        <f t="shared" ref="D25:D35" si="8">SUM(B25:C25)</f>
        <v>0</v>
      </c>
      <c r="E25" s="118"/>
      <c r="F25" s="113"/>
      <c r="G25" s="113"/>
      <c r="H25" s="119">
        <f t="shared" ref="H25:H35" si="9">SUM(E25:G25)</f>
        <v>0</v>
      </c>
      <c r="I25" s="124"/>
      <c r="J25" s="113"/>
      <c r="K25" s="113"/>
      <c r="L25" s="113"/>
      <c r="M25" s="113"/>
      <c r="N25" s="113"/>
      <c r="O25" s="119">
        <f t="shared" ref="O25:O35" si="10">SUM(I25:N25)</f>
        <v>0</v>
      </c>
      <c r="P25" s="63">
        <f t="shared" ref="P25:P35" si="11">B25+H25-O25</f>
        <v>0</v>
      </c>
      <c r="Q25" s="108"/>
      <c r="R25" s="108"/>
      <c r="S25" s="126" t="str">
        <f t="shared" si="7"/>
        <v/>
      </c>
    </row>
    <row r="26" spans="1:19" s="18" customFormat="1" ht="27.4" customHeight="1" x14ac:dyDescent="0.15">
      <c r="A26" s="19" t="s">
        <v>54</v>
      </c>
      <c r="B26" s="67"/>
      <c r="C26" s="113"/>
      <c r="D26" s="114">
        <f t="shared" si="8"/>
        <v>0</v>
      </c>
      <c r="E26" s="118"/>
      <c r="F26" s="113"/>
      <c r="G26" s="113"/>
      <c r="H26" s="119">
        <f t="shared" si="9"/>
        <v>0</v>
      </c>
      <c r="I26" s="124"/>
      <c r="J26" s="113"/>
      <c r="K26" s="113"/>
      <c r="L26" s="113"/>
      <c r="M26" s="113"/>
      <c r="N26" s="113"/>
      <c r="O26" s="119">
        <f t="shared" si="10"/>
        <v>0</v>
      </c>
      <c r="P26" s="63">
        <f t="shared" si="11"/>
        <v>0</v>
      </c>
      <c r="Q26" s="108"/>
      <c r="R26" s="108"/>
      <c r="S26" s="126" t="str">
        <f t="shared" si="7"/>
        <v/>
      </c>
    </row>
    <row r="27" spans="1:19" s="18" customFormat="1" ht="27.4" customHeight="1" x14ac:dyDescent="0.15">
      <c r="A27" s="19" t="s">
        <v>55</v>
      </c>
      <c r="B27" s="67"/>
      <c r="C27" s="113"/>
      <c r="D27" s="114">
        <f t="shared" si="8"/>
        <v>0</v>
      </c>
      <c r="E27" s="118"/>
      <c r="F27" s="113"/>
      <c r="G27" s="113"/>
      <c r="H27" s="119">
        <f t="shared" si="9"/>
        <v>0</v>
      </c>
      <c r="I27" s="124"/>
      <c r="J27" s="113"/>
      <c r="K27" s="113"/>
      <c r="L27" s="113"/>
      <c r="M27" s="113"/>
      <c r="N27" s="113"/>
      <c r="O27" s="119">
        <f t="shared" si="10"/>
        <v>0</v>
      </c>
      <c r="P27" s="63">
        <f t="shared" si="11"/>
        <v>0</v>
      </c>
      <c r="Q27" s="108"/>
      <c r="R27" s="108"/>
      <c r="S27" s="126" t="str">
        <f t="shared" si="7"/>
        <v/>
      </c>
    </row>
    <row r="28" spans="1:19" s="18" customFormat="1" ht="27.4" customHeight="1" x14ac:dyDescent="0.15">
      <c r="A28" s="19" t="s">
        <v>56</v>
      </c>
      <c r="B28" s="67"/>
      <c r="C28" s="113"/>
      <c r="D28" s="114">
        <f t="shared" si="8"/>
        <v>0</v>
      </c>
      <c r="E28" s="118"/>
      <c r="F28" s="113"/>
      <c r="G28" s="113"/>
      <c r="H28" s="119">
        <f t="shared" si="9"/>
        <v>0</v>
      </c>
      <c r="I28" s="124"/>
      <c r="J28" s="113"/>
      <c r="K28" s="113"/>
      <c r="L28" s="113"/>
      <c r="M28" s="113"/>
      <c r="N28" s="113"/>
      <c r="O28" s="119">
        <f t="shared" si="10"/>
        <v>0</v>
      </c>
      <c r="P28" s="63">
        <f t="shared" si="11"/>
        <v>0</v>
      </c>
      <c r="Q28" s="108"/>
      <c r="R28" s="108"/>
      <c r="S28" s="126" t="str">
        <f t="shared" si="7"/>
        <v/>
      </c>
    </row>
    <row r="29" spans="1:19" s="18" customFormat="1" ht="27.4" customHeight="1" x14ac:dyDescent="0.15">
      <c r="A29" s="19" t="s">
        <v>122</v>
      </c>
      <c r="B29" s="67"/>
      <c r="C29" s="113"/>
      <c r="D29" s="114">
        <f t="shared" si="8"/>
        <v>0</v>
      </c>
      <c r="E29" s="118"/>
      <c r="F29" s="113"/>
      <c r="G29" s="113"/>
      <c r="H29" s="119">
        <f t="shared" si="9"/>
        <v>0</v>
      </c>
      <c r="I29" s="124"/>
      <c r="J29" s="113"/>
      <c r="K29" s="113"/>
      <c r="L29" s="113"/>
      <c r="M29" s="113"/>
      <c r="N29" s="113"/>
      <c r="O29" s="119">
        <f t="shared" si="10"/>
        <v>0</v>
      </c>
      <c r="P29" s="63">
        <f t="shared" si="11"/>
        <v>0</v>
      </c>
      <c r="Q29" s="108"/>
      <c r="R29" s="108"/>
      <c r="S29" s="126" t="str">
        <f t="shared" si="7"/>
        <v/>
      </c>
    </row>
    <row r="30" spans="1:19" s="18" customFormat="1" ht="27.4" customHeight="1" x14ac:dyDescent="0.15">
      <c r="A30" s="19" t="s">
        <v>123</v>
      </c>
      <c r="B30" s="67"/>
      <c r="C30" s="113"/>
      <c r="D30" s="114">
        <f t="shared" si="8"/>
        <v>0</v>
      </c>
      <c r="E30" s="118"/>
      <c r="F30" s="113"/>
      <c r="G30" s="113"/>
      <c r="H30" s="119">
        <f t="shared" si="9"/>
        <v>0</v>
      </c>
      <c r="I30" s="124"/>
      <c r="J30" s="113"/>
      <c r="K30" s="113"/>
      <c r="L30" s="113"/>
      <c r="M30" s="113"/>
      <c r="N30" s="113"/>
      <c r="O30" s="119">
        <f t="shared" si="10"/>
        <v>0</v>
      </c>
      <c r="P30" s="63">
        <f t="shared" si="11"/>
        <v>0</v>
      </c>
      <c r="Q30" s="108"/>
      <c r="R30" s="108"/>
      <c r="S30" s="126" t="str">
        <f t="shared" si="7"/>
        <v/>
      </c>
    </row>
    <row r="31" spans="1:19" s="18" customFormat="1" ht="27.4" customHeight="1" x14ac:dyDescent="0.15">
      <c r="A31" s="19" t="s">
        <v>124</v>
      </c>
      <c r="B31" s="67"/>
      <c r="C31" s="113"/>
      <c r="D31" s="114">
        <f t="shared" si="8"/>
        <v>0</v>
      </c>
      <c r="E31" s="118"/>
      <c r="F31" s="113"/>
      <c r="G31" s="113"/>
      <c r="H31" s="119">
        <f t="shared" si="9"/>
        <v>0</v>
      </c>
      <c r="I31" s="124"/>
      <c r="J31" s="113"/>
      <c r="K31" s="113"/>
      <c r="L31" s="113"/>
      <c r="M31" s="113"/>
      <c r="N31" s="113"/>
      <c r="O31" s="119">
        <f t="shared" si="10"/>
        <v>0</v>
      </c>
      <c r="P31" s="63">
        <f t="shared" si="11"/>
        <v>0</v>
      </c>
      <c r="Q31" s="108"/>
      <c r="R31" s="108"/>
      <c r="S31" s="126" t="str">
        <f t="shared" si="7"/>
        <v/>
      </c>
    </row>
    <row r="32" spans="1:19" s="18" customFormat="1" ht="27.4" customHeight="1" x14ac:dyDescent="0.15">
      <c r="A32" s="19" t="s">
        <v>125</v>
      </c>
      <c r="B32" s="67"/>
      <c r="C32" s="113"/>
      <c r="D32" s="114">
        <f t="shared" si="8"/>
        <v>0</v>
      </c>
      <c r="E32" s="118"/>
      <c r="F32" s="113"/>
      <c r="G32" s="113"/>
      <c r="H32" s="119">
        <f t="shared" si="9"/>
        <v>0</v>
      </c>
      <c r="I32" s="124"/>
      <c r="J32" s="113"/>
      <c r="K32" s="113"/>
      <c r="L32" s="113"/>
      <c r="M32" s="113"/>
      <c r="N32" s="113"/>
      <c r="O32" s="119">
        <f t="shared" si="10"/>
        <v>0</v>
      </c>
      <c r="P32" s="63">
        <f t="shared" si="11"/>
        <v>0</v>
      </c>
      <c r="Q32" s="108"/>
      <c r="R32" s="108"/>
      <c r="S32" s="126" t="str">
        <f t="shared" si="7"/>
        <v/>
      </c>
    </row>
    <row r="33" spans="1:19" s="18" customFormat="1" ht="27.4" customHeight="1" x14ac:dyDescent="0.15">
      <c r="A33" s="19" t="s">
        <v>126</v>
      </c>
      <c r="B33" s="67"/>
      <c r="C33" s="113"/>
      <c r="D33" s="114">
        <f t="shared" si="8"/>
        <v>0</v>
      </c>
      <c r="E33" s="118"/>
      <c r="F33" s="113"/>
      <c r="G33" s="113"/>
      <c r="H33" s="119">
        <f t="shared" si="9"/>
        <v>0</v>
      </c>
      <c r="I33" s="124"/>
      <c r="J33" s="113"/>
      <c r="K33" s="113"/>
      <c r="L33" s="113"/>
      <c r="M33" s="113"/>
      <c r="N33" s="113"/>
      <c r="O33" s="119">
        <f t="shared" si="10"/>
        <v>0</v>
      </c>
      <c r="P33" s="63">
        <f t="shared" si="11"/>
        <v>0</v>
      </c>
      <c r="Q33" s="108"/>
      <c r="R33" s="108"/>
      <c r="S33" s="126" t="str">
        <f t="shared" si="7"/>
        <v/>
      </c>
    </row>
    <row r="34" spans="1:19" s="18" customFormat="1" ht="27.4" customHeight="1" x14ac:dyDescent="0.15">
      <c r="A34" s="19" t="s">
        <v>127</v>
      </c>
      <c r="B34" s="67"/>
      <c r="C34" s="113"/>
      <c r="D34" s="114">
        <f t="shared" si="8"/>
        <v>0</v>
      </c>
      <c r="E34" s="118"/>
      <c r="F34" s="113"/>
      <c r="G34" s="113"/>
      <c r="H34" s="119">
        <f t="shared" si="9"/>
        <v>0</v>
      </c>
      <c r="I34" s="124"/>
      <c r="J34" s="113"/>
      <c r="K34" s="113"/>
      <c r="L34" s="113"/>
      <c r="M34" s="113"/>
      <c r="N34" s="113"/>
      <c r="O34" s="119">
        <f t="shared" si="10"/>
        <v>0</v>
      </c>
      <c r="P34" s="63">
        <f t="shared" si="11"/>
        <v>0</v>
      </c>
      <c r="Q34" s="108"/>
      <c r="R34" s="108"/>
      <c r="S34" s="126" t="str">
        <f t="shared" si="7"/>
        <v/>
      </c>
    </row>
    <row r="35" spans="1:19" s="18" customFormat="1" ht="27.4" customHeight="1" x14ac:dyDescent="0.15">
      <c r="A35" s="19" t="s">
        <v>128</v>
      </c>
      <c r="B35" s="67"/>
      <c r="C35" s="113"/>
      <c r="D35" s="114">
        <f t="shared" si="8"/>
        <v>0</v>
      </c>
      <c r="E35" s="118"/>
      <c r="F35" s="113"/>
      <c r="G35" s="113"/>
      <c r="H35" s="119">
        <f t="shared" si="9"/>
        <v>0</v>
      </c>
      <c r="I35" s="124"/>
      <c r="J35" s="113"/>
      <c r="K35" s="113"/>
      <c r="L35" s="113"/>
      <c r="M35" s="113"/>
      <c r="N35" s="113"/>
      <c r="O35" s="119">
        <f t="shared" si="10"/>
        <v>0</v>
      </c>
      <c r="P35" s="63">
        <f t="shared" si="11"/>
        <v>0</v>
      </c>
      <c r="Q35" s="108"/>
      <c r="R35" s="108"/>
      <c r="S35" s="126" t="str">
        <f t="shared" si="7"/>
        <v/>
      </c>
    </row>
    <row r="36" spans="1:19" s="18" customFormat="1" ht="27.4" customHeight="1" x14ac:dyDescent="0.15">
      <c r="A36" s="15" t="s">
        <v>43</v>
      </c>
      <c r="B36" s="428">
        <f>SUM(B24:B35)</f>
        <v>0</v>
      </c>
      <c r="C36" s="429"/>
      <c r="D36" s="430"/>
      <c r="E36" s="120">
        <f t="shared" ref="E36:J36" si="12">SUM(E24:E35)</f>
        <v>0</v>
      </c>
      <c r="F36" s="121">
        <f t="shared" si="12"/>
        <v>0</v>
      </c>
      <c r="G36" s="121">
        <f t="shared" si="12"/>
        <v>0</v>
      </c>
      <c r="H36" s="122">
        <f t="shared" si="12"/>
        <v>0</v>
      </c>
      <c r="I36" s="125">
        <f t="shared" si="12"/>
        <v>0</v>
      </c>
      <c r="J36" s="121">
        <f t="shared" si="12"/>
        <v>0</v>
      </c>
      <c r="K36" s="121"/>
      <c r="L36" s="121">
        <f t="shared" ref="L36:R36" si="13">SUM(L24:L35)</f>
        <v>0</v>
      </c>
      <c r="M36" s="121">
        <f t="shared" si="13"/>
        <v>0</v>
      </c>
      <c r="N36" s="121">
        <f t="shared" si="13"/>
        <v>0</v>
      </c>
      <c r="O36" s="122">
        <f t="shared" si="13"/>
        <v>0</v>
      </c>
      <c r="P36" s="109">
        <f t="shared" si="13"/>
        <v>0</v>
      </c>
      <c r="Q36" s="39">
        <f t="shared" si="13"/>
        <v>0</v>
      </c>
      <c r="R36" s="39">
        <f t="shared" si="13"/>
        <v>0</v>
      </c>
      <c r="S36" s="126" t="str">
        <f t="shared" si="7"/>
        <v/>
      </c>
    </row>
  </sheetData>
  <mergeCells count="25">
    <mergeCell ref="B36:D36"/>
    <mergeCell ref="B22:D22"/>
    <mergeCell ref="E22:H22"/>
    <mergeCell ref="Q5:Q6"/>
    <mergeCell ref="R5:R6"/>
    <mergeCell ref="S5:S6"/>
    <mergeCell ref="Q22:Q23"/>
    <mergeCell ref="R22:R23"/>
    <mergeCell ref="S22:S23"/>
    <mergeCell ref="O21:S21"/>
    <mergeCell ref="I22:O22"/>
    <mergeCell ref="P22:P23"/>
    <mergeCell ref="P5:P6"/>
    <mergeCell ref="A20:P20"/>
    <mergeCell ref="A5:A6"/>
    <mergeCell ref="E5:H5"/>
    <mergeCell ref="I5:O5"/>
    <mergeCell ref="B19:D19"/>
    <mergeCell ref="A22:A23"/>
    <mergeCell ref="B5:D5"/>
    <mergeCell ref="A4:F4"/>
    <mergeCell ref="G4:P4"/>
    <mergeCell ref="D2:G2"/>
    <mergeCell ref="A2:C2"/>
    <mergeCell ref="A1:S1"/>
  </mergeCells>
  <phoneticPr fontId="3"/>
  <dataValidations count="1">
    <dataValidation type="list" allowBlank="1" showInputMessage="1" showErrorMessage="1" sqref="D2:G2" xr:uid="{00000000-0002-0000-0500-000000000000}">
      <formula1>"児童発達支援,放課後等デイサービス,保育所等訪問支援,居宅訪問型児童発達支援"</formula1>
    </dataValidation>
  </dataValidations>
  <pageMargins left="0.78740157480314965" right="0.59055118110236227" top="0.39370078740157483" bottom="0.39370078740157483" header="0" footer="0"/>
  <pageSetup paperSize="9" scale="83" orientation="portrait" horizontalDpi="300" verticalDpi="300" r:id="rId1"/>
  <headerFooter alignWithMargins="0"/>
  <ignoredErrors>
    <ignoredError sqref="A7:A18"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2">
    <tabColor indexed="43"/>
    <pageSetUpPr fitToPage="1"/>
  </sheetPr>
  <dimension ref="A1:U31"/>
  <sheetViews>
    <sheetView showGridLines="0" view="pageBreakPreview" topLeftCell="A22" zoomScale="90" zoomScaleNormal="100" zoomScaleSheetLayoutView="90" workbookViewId="0">
      <selection activeCell="P22" sqref="P22"/>
    </sheetView>
  </sheetViews>
  <sheetFormatPr defaultRowHeight="13.5" x14ac:dyDescent="0.15"/>
  <cols>
    <col min="1" max="1" width="3.625" style="8" customWidth="1"/>
    <col min="2" max="5" width="24.625" style="8" customWidth="1"/>
    <col min="6" max="6" width="14.5" style="8" customWidth="1"/>
    <col min="7" max="7" width="9" style="8"/>
    <col min="8" max="8" width="8.125" style="8" customWidth="1"/>
    <col min="9" max="16384" width="9" style="8"/>
  </cols>
  <sheetData>
    <row r="1" spans="1:21" s="68" customFormat="1" ht="27.95" customHeight="1" x14ac:dyDescent="0.15">
      <c r="A1" s="339" t="s">
        <v>194</v>
      </c>
      <c r="B1" s="339"/>
      <c r="C1" s="339"/>
      <c r="D1" s="339"/>
      <c r="E1" s="339"/>
      <c r="F1" s="218"/>
      <c r="G1" s="218"/>
      <c r="H1" s="218"/>
      <c r="I1" s="218"/>
      <c r="J1" s="218"/>
      <c r="K1" s="218"/>
      <c r="L1" s="218"/>
      <c r="M1" s="218"/>
      <c r="N1" s="218"/>
      <c r="O1" s="218"/>
      <c r="P1" s="218"/>
      <c r="Q1" s="218"/>
      <c r="R1" s="218"/>
      <c r="S1" s="218"/>
      <c r="T1" s="218"/>
      <c r="U1" s="218"/>
    </row>
    <row r="2" spans="1:21" s="2" customFormat="1" ht="13.5" customHeight="1" x14ac:dyDescent="0.15">
      <c r="A2" s="437" t="s">
        <v>50</v>
      </c>
      <c r="B2" s="437"/>
      <c r="C2" s="437"/>
      <c r="D2" s="437"/>
      <c r="E2" s="437"/>
      <c r="F2" s="437"/>
      <c r="G2" s="437"/>
      <c r="H2" s="437"/>
    </row>
    <row r="3" spans="1:21" s="2" customFormat="1" ht="13.5" customHeight="1" x14ac:dyDescent="0.15">
      <c r="A3" s="445" t="s">
        <v>203</v>
      </c>
      <c r="B3" s="445"/>
      <c r="C3" s="445"/>
      <c r="D3" s="445"/>
      <c r="E3" s="445"/>
    </row>
    <row r="4" spans="1:21" s="2" customFormat="1" ht="54" customHeight="1" x14ac:dyDescent="0.15">
      <c r="A4" s="433"/>
      <c r="B4" s="3" t="s">
        <v>40</v>
      </c>
      <c r="C4" s="128"/>
      <c r="D4" s="128"/>
      <c r="E4" s="128"/>
    </row>
    <row r="5" spans="1:21" s="5" customFormat="1" ht="54" customHeight="1" x14ac:dyDescent="0.15">
      <c r="A5" s="433"/>
      <c r="B5" s="3" t="s">
        <v>38</v>
      </c>
      <c r="C5" s="60"/>
      <c r="D5" s="60"/>
      <c r="E5" s="60"/>
    </row>
    <row r="6" spans="1:21" s="2" customFormat="1" ht="27.4" customHeight="1" x14ac:dyDescent="0.15">
      <c r="A6" s="433"/>
      <c r="B6" s="434" t="s">
        <v>39</v>
      </c>
      <c r="C6" s="129"/>
      <c r="D6" s="129"/>
      <c r="E6" s="129"/>
    </row>
    <row r="7" spans="1:21" s="2" customFormat="1" ht="27.4" customHeight="1" x14ac:dyDescent="0.15">
      <c r="A7" s="433"/>
      <c r="B7" s="434"/>
      <c r="C7" s="130" t="s">
        <v>41</v>
      </c>
      <c r="D7" s="130" t="s">
        <v>41</v>
      </c>
      <c r="E7" s="130" t="s">
        <v>41</v>
      </c>
    </row>
    <row r="8" spans="1:21" s="2" customFormat="1" ht="13.5" customHeight="1" x14ac:dyDescent="0.15">
      <c r="A8" s="437" t="s">
        <v>208</v>
      </c>
      <c r="B8" s="437"/>
      <c r="C8" s="437"/>
      <c r="D8" s="437"/>
      <c r="E8" s="437"/>
    </row>
    <row r="9" spans="1:21" s="2" customFormat="1" ht="13.5" customHeight="1" x14ac:dyDescent="0.15">
      <c r="A9" s="9"/>
      <c r="B9" s="6"/>
      <c r="C9" s="6"/>
      <c r="D9" s="6"/>
      <c r="E9" s="6"/>
    </row>
    <row r="10" spans="1:21" s="2" customFormat="1" ht="13.5" customHeight="1" x14ac:dyDescent="0.15">
      <c r="A10" s="438" t="s">
        <v>227</v>
      </c>
      <c r="B10" s="438"/>
      <c r="C10" s="438"/>
      <c r="D10" s="438"/>
      <c r="E10" s="438"/>
      <c r="F10" s="9"/>
      <c r="G10" s="9"/>
      <c r="H10" s="9"/>
    </row>
    <row r="11" spans="1:21" s="2" customFormat="1" ht="27.4" customHeight="1" x14ac:dyDescent="0.15">
      <c r="A11" s="11"/>
      <c r="B11" s="435" t="s">
        <v>11</v>
      </c>
      <c r="C11" s="436"/>
      <c r="D11" s="434" t="s">
        <v>12</v>
      </c>
      <c r="E11" s="434"/>
      <c r="F11" s="10"/>
      <c r="G11" s="13"/>
    </row>
    <row r="12" spans="1:21" s="2" customFormat="1" ht="27.4" customHeight="1" x14ac:dyDescent="0.15">
      <c r="A12" s="11"/>
      <c r="B12" s="439"/>
      <c r="C12" s="440"/>
      <c r="D12" s="439"/>
      <c r="E12" s="440"/>
      <c r="F12" s="12"/>
      <c r="G12" s="12"/>
    </row>
    <row r="13" spans="1:21" s="2" customFormat="1" ht="27.4" customHeight="1" x14ac:dyDescent="0.15">
      <c r="A13" s="11"/>
      <c r="B13" s="441"/>
      <c r="C13" s="442"/>
      <c r="D13" s="441"/>
      <c r="E13" s="442"/>
      <c r="F13" s="12"/>
      <c r="G13" s="12"/>
    </row>
    <row r="14" spans="1:21" s="2" customFormat="1" ht="27.4" customHeight="1" x14ac:dyDescent="0.15">
      <c r="A14" s="11"/>
      <c r="B14" s="441"/>
      <c r="C14" s="442"/>
      <c r="D14" s="441"/>
      <c r="E14" s="442"/>
      <c r="F14" s="12"/>
      <c r="G14" s="12"/>
    </row>
    <row r="15" spans="1:21" s="2" customFormat="1" ht="27.4" customHeight="1" x14ac:dyDescent="0.15">
      <c r="A15" s="11"/>
      <c r="B15" s="443"/>
      <c r="C15" s="444"/>
      <c r="D15" s="443"/>
      <c r="E15" s="444"/>
      <c r="F15" s="12"/>
      <c r="G15" s="12"/>
    </row>
    <row r="16" spans="1:21" s="2" customFormat="1" ht="13.5" customHeight="1" x14ac:dyDescent="0.15">
      <c r="A16" s="437"/>
      <c r="B16" s="437"/>
      <c r="C16" s="437"/>
      <c r="D16" s="437"/>
      <c r="E16" s="437"/>
      <c r="F16" s="437"/>
      <c r="G16" s="437"/>
      <c r="H16" s="437"/>
    </row>
    <row r="17" spans="1:8" s="2" customFormat="1" ht="13.5" customHeight="1" x14ac:dyDescent="0.15">
      <c r="A17" s="25" t="s">
        <v>19</v>
      </c>
      <c r="B17" s="6"/>
      <c r="C17" s="6"/>
      <c r="D17" s="6"/>
      <c r="E17" s="6"/>
      <c r="F17" s="6"/>
      <c r="G17" s="6"/>
      <c r="H17" s="6"/>
    </row>
    <row r="18" spans="1:8" s="2" customFormat="1" ht="29.25" customHeight="1" x14ac:dyDescent="0.15">
      <c r="A18" s="6" t="s">
        <v>20</v>
      </c>
      <c r="B18" s="6"/>
      <c r="C18" s="6"/>
      <c r="D18" s="131"/>
      <c r="E18" s="6"/>
      <c r="F18" s="6"/>
      <c r="G18" s="6"/>
      <c r="H18" s="6"/>
    </row>
    <row r="19" spans="1:8" s="2" customFormat="1" x14ac:dyDescent="0.15">
      <c r="A19" s="6"/>
      <c r="B19" s="6"/>
      <c r="C19" s="6"/>
      <c r="D19" s="154"/>
      <c r="E19" s="6"/>
      <c r="F19" s="6"/>
      <c r="G19" s="6"/>
      <c r="H19" s="6"/>
    </row>
    <row r="20" spans="1:8" s="2" customFormat="1" ht="13.5" customHeight="1" x14ac:dyDescent="0.15">
      <c r="A20" s="6" t="s">
        <v>21</v>
      </c>
      <c r="B20" s="6"/>
      <c r="C20" s="6"/>
      <c r="D20" s="6"/>
      <c r="E20" s="6"/>
      <c r="F20" s="6"/>
      <c r="G20" s="6"/>
      <c r="H20" s="6"/>
    </row>
    <row r="21" spans="1:8" s="2" customFormat="1" ht="27.4" customHeight="1" x14ac:dyDescent="0.15">
      <c r="A21" s="6"/>
      <c r="B21" s="24" t="s">
        <v>22</v>
      </c>
      <c r="C21" s="24" t="s">
        <v>23</v>
      </c>
      <c r="D21" s="449" t="s">
        <v>24</v>
      </c>
      <c r="E21" s="449"/>
      <c r="F21" s="6"/>
      <c r="G21" s="6"/>
      <c r="H21" s="6"/>
    </row>
    <row r="22" spans="1:8" s="2" customFormat="1" ht="27.4" customHeight="1" x14ac:dyDescent="0.15">
      <c r="A22" s="6"/>
      <c r="B22" s="450"/>
      <c r="C22" s="450"/>
      <c r="D22" s="453"/>
      <c r="E22" s="454"/>
      <c r="F22" s="6"/>
      <c r="G22" s="6"/>
      <c r="H22" s="6"/>
    </row>
    <row r="23" spans="1:8" s="2" customFormat="1" ht="27.4" customHeight="1" x14ac:dyDescent="0.15">
      <c r="A23" s="6"/>
      <c r="B23" s="451"/>
      <c r="C23" s="451"/>
      <c r="D23" s="455"/>
      <c r="E23" s="456"/>
      <c r="F23" s="6"/>
      <c r="G23" s="6"/>
      <c r="H23" s="6"/>
    </row>
    <row r="24" spans="1:8" s="2" customFormat="1" ht="27.4" customHeight="1" x14ac:dyDescent="0.15">
      <c r="A24" s="6"/>
      <c r="B24" s="452"/>
      <c r="C24" s="452"/>
      <c r="D24" s="457"/>
      <c r="E24" s="458"/>
      <c r="F24" s="6"/>
      <c r="G24" s="6"/>
      <c r="H24" s="6"/>
    </row>
    <row r="25" spans="1:8" s="2" customFormat="1" ht="13.5" customHeight="1" x14ac:dyDescent="0.15">
      <c r="A25" s="6"/>
      <c r="B25" s="201" t="s">
        <v>209</v>
      </c>
      <c r="C25" s="4"/>
      <c r="D25" s="37"/>
      <c r="E25" s="37"/>
      <c r="F25" s="38"/>
      <c r="G25" s="6"/>
      <c r="H25" s="6"/>
    </row>
    <row r="26" spans="1:8" s="2" customFormat="1" ht="13.5" customHeight="1" x14ac:dyDescent="0.15">
      <c r="A26" s="6"/>
      <c r="B26" s="14"/>
      <c r="C26" s="4"/>
      <c r="D26" s="37"/>
      <c r="E26" s="37"/>
      <c r="F26" s="38"/>
      <c r="G26" s="6"/>
      <c r="H26" s="6"/>
    </row>
    <row r="27" spans="1:8" s="2" customFormat="1" ht="13.5" customHeight="1" x14ac:dyDescent="0.15">
      <c r="A27" s="6" t="s">
        <v>210</v>
      </c>
      <c r="B27" s="6"/>
      <c r="C27" s="6"/>
      <c r="D27" s="6"/>
      <c r="E27" s="6"/>
      <c r="F27" s="6"/>
      <c r="G27" s="6"/>
      <c r="H27" s="6"/>
    </row>
    <row r="28" spans="1:8" s="2" customFormat="1" ht="27.4" customHeight="1" x14ac:dyDescent="0.15">
      <c r="A28" s="6"/>
      <c r="B28" s="131"/>
      <c r="C28" s="154"/>
      <c r="D28" s="154"/>
      <c r="E28" s="6"/>
      <c r="F28" s="6"/>
      <c r="G28" s="6"/>
      <c r="H28" s="6"/>
    </row>
    <row r="29" spans="1:8" s="2" customFormat="1" ht="13.5" customHeight="1" x14ac:dyDescent="0.15">
      <c r="A29" s="6"/>
      <c r="B29" s="23"/>
      <c r="C29" s="23"/>
      <c r="D29" s="23"/>
      <c r="E29" s="6"/>
      <c r="F29" s="6"/>
      <c r="G29" s="6"/>
      <c r="H29" s="6"/>
    </row>
    <row r="30" spans="1:8" s="2" customFormat="1" ht="13.5" customHeight="1" x14ac:dyDescent="0.15">
      <c r="A30" s="6" t="s">
        <v>25</v>
      </c>
      <c r="B30" s="6"/>
      <c r="C30" s="6"/>
      <c r="D30" s="6"/>
      <c r="E30" s="6"/>
      <c r="F30" s="6"/>
      <c r="G30" s="6"/>
      <c r="H30" s="6"/>
    </row>
    <row r="31" spans="1:8" ht="76.5" customHeight="1" x14ac:dyDescent="0.15">
      <c r="A31" s="7"/>
      <c r="B31" s="446"/>
      <c r="C31" s="447"/>
      <c r="D31" s="447"/>
      <c r="E31" s="448"/>
    </row>
  </sheetData>
  <mergeCells count="17">
    <mergeCell ref="B31:E31"/>
    <mergeCell ref="D21:E21"/>
    <mergeCell ref="A16:H16"/>
    <mergeCell ref="B22:B24"/>
    <mergeCell ref="C22:C24"/>
    <mergeCell ref="D22:E24"/>
    <mergeCell ref="A2:H2"/>
    <mergeCell ref="A3:E3"/>
    <mergeCell ref="A4:A7"/>
    <mergeCell ref="B6:B7"/>
    <mergeCell ref="A1:E1"/>
    <mergeCell ref="A8:E8"/>
    <mergeCell ref="A10:E10"/>
    <mergeCell ref="B11:C11"/>
    <mergeCell ref="D11:E11"/>
    <mergeCell ref="B12:C15"/>
    <mergeCell ref="D12:E15"/>
  </mergeCells>
  <phoneticPr fontId="3"/>
  <dataValidations count="2">
    <dataValidation type="list" allowBlank="1" showInputMessage="1" showErrorMessage="1" sqref="D18" xr:uid="{00000000-0002-0000-0700-000000000000}">
      <formula1>"有,無"</formula1>
    </dataValidation>
    <dataValidation type="list" allowBlank="1" showInputMessage="1" showErrorMessage="1" sqref="B28" xr:uid="{00000000-0002-0000-0700-000001000000}">
      <formula1>"毎日実施,適宜実施,実施していない"</formula1>
    </dataValidation>
  </dataValidations>
  <pageMargins left="0.66" right="0.42" top="0.59055118110236227" bottom="0.42" header="0" footer="0"/>
  <pageSetup paperSize="9" scale="91" orientation="portrait"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3">
    <tabColor indexed="43"/>
    <pageSetUpPr fitToPage="1"/>
  </sheetPr>
  <dimension ref="A1:Z56"/>
  <sheetViews>
    <sheetView view="pageBreakPreview" zoomScale="70" zoomScaleNormal="100" zoomScaleSheetLayoutView="70" workbookViewId="0">
      <pane xSplit="2" topLeftCell="C1" activePane="topRight" state="frozen"/>
      <selection sqref="A1:XFD1048576"/>
      <selection pane="topRight" activeCell="R28" sqref="R28"/>
    </sheetView>
  </sheetViews>
  <sheetFormatPr defaultRowHeight="14.25" x14ac:dyDescent="0.15"/>
  <cols>
    <col min="1" max="1" width="9" style="133"/>
    <col min="2" max="2" width="29.875" style="133" bestFit="1" customWidth="1"/>
    <col min="3" max="26" width="10.625" style="133" customWidth="1"/>
    <col min="27" max="16384" width="9" style="133"/>
  </cols>
  <sheetData>
    <row r="1" spans="1:26" s="68" customFormat="1" ht="27.95" customHeight="1" x14ac:dyDescent="0.15">
      <c r="A1" s="218"/>
      <c r="B1" s="339" t="s">
        <v>195</v>
      </c>
      <c r="C1" s="339"/>
      <c r="D1" s="339"/>
      <c r="E1" s="339"/>
      <c r="F1" s="339"/>
      <c r="G1" s="339"/>
      <c r="H1" s="339"/>
      <c r="I1" s="339"/>
      <c r="J1" s="339"/>
      <c r="K1" s="339"/>
      <c r="L1" s="339"/>
      <c r="M1" s="339"/>
      <c r="N1" s="339"/>
      <c r="O1" s="339"/>
      <c r="P1" s="339"/>
      <c r="Q1" s="339"/>
      <c r="R1" s="339"/>
      <c r="S1" s="339"/>
      <c r="T1" s="339"/>
      <c r="U1" s="339"/>
      <c r="V1" s="339"/>
      <c r="W1" s="339"/>
      <c r="X1" s="339"/>
      <c r="Y1" s="339"/>
      <c r="Z1" s="339"/>
    </row>
    <row r="2" spans="1:26" ht="24" customHeight="1" x14ac:dyDescent="0.15">
      <c r="B2" s="134" t="s">
        <v>35</v>
      </c>
      <c r="C2" s="467"/>
      <c r="D2" s="467"/>
      <c r="E2" s="467"/>
      <c r="F2" s="467"/>
      <c r="G2" s="467"/>
      <c r="H2" s="467"/>
      <c r="I2" s="467"/>
      <c r="J2" s="467"/>
      <c r="K2" s="467"/>
    </row>
    <row r="3" spans="1:26" s="135" customFormat="1" ht="28.5" customHeight="1" x14ac:dyDescent="0.15">
      <c r="B3" s="469"/>
      <c r="C3" s="470" t="s">
        <v>288</v>
      </c>
      <c r="D3" s="471"/>
      <c r="E3" s="471"/>
      <c r="F3" s="471"/>
      <c r="G3" s="471"/>
      <c r="H3" s="471"/>
      <c r="I3" s="471"/>
      <c r="J3" s="471"/>
      <c r="K3" s="471"/>
      <c r="L3" s="471"/>
      <c r="M3" s="471"/>
      <c r="N3" s="472"/>
      <c r="O3" s="470" t="s">
        <v>312</v>
      </c>
      <c r="P3" s="471"/>
      <c r="Q3" s="471"/>
      <c r="R3" s="471"/>
      <c r="S3" s="471"/>
      <c r="T3" s="471"/>
      <c r="U3" s="471"/>
      <c r="V3" s="471"/>
      <c r="W3" s="471"/>
      <c r="X3" s="471"/>
      <c r="Y3" s="471"/>
      <c r="Z3" s="472"/>
    </row>
    <row r="4" spans="1:26" s="135" customFormat="1" ht="28.5" customHeight="1" x14ac:dyDescent="0.15">
      <c r="B4" s="469"/>
      <c r="C4" s="162" t="s">
        <v>104</v>
      </c>
      <c r="D4" s="163" t="s">
        <v>105</v>
      </c>
      <c r="E4" s="163" t="s">
        <v>106</v>
      </c>
      <c r="F4" s="163" t="s">
        <v>107</v>
      </c>
      <c r="G4" s="163" t="s">
        <v>108</v>
      </c>
      <c r="H4" s="163" t="s">
        <v>109</v>
      </c>
      <c r="I4" s="163" t="s">
        <v>98</v>
      </c>
      <c r="J4" s="163" t="s">
        <v>99</v>
      </c>
      <c r="K4" s="163" t="s">
        <v>100</v>
      </c>
      <c r="L4" s="163" t="s">
        <v>101</v>
      </c>
      <c r="M4" s="163" t="s">
        <v>102</v>
      </c>
      <c r="N4" s="164" t="s">
        <v>103</v>
      </c>
      <c r="O4" s="162" t="s">
        <v>104</v>
      </c>
      <c r="P4" s="163" t="s">
        <v>105</v>
      </c>
      <c r="Q4" s="163" t="s">
        <v>106</v>
      </c>
      <c r="R4" s="163" t="s">
        <v>107</v>
      </c>
      <c r="S4" s="163" t="s">
        <v>108</v>
      </c>
      <c r="T4" s="163" t="s">
        <v>109</v>
      </c>
      <c r="U4" s="163" t="s">
        <v>98</v>
      </c>
      <c r="V4" s="163" t="s">
        <v>99</v>
      </c>
      <c r="W4" s="163" t="s">
        <v>100</v>
      </c>
      <c r="X4" s="163" t="s">
        <v>101</v>
      </c>
      <c r="Y4" s="163" t="s">
        <v>102</v>
      </c>
      <c r="Z4" s="164" t="s">
        <v>103</v>
      </c>
    </row>
    <row r="5" spans="1:26" ht="28.5" customHeight="1" x14ac:dyDescent="0.15">
      <c r="B5" s="142" t="s">
        <v>65</v>
      </c>
      <c r="C5" s="165"/>
      <c r="D5" s="166"/>
      <c r="E5" s="166"/>
      <c r="F5" s="166"/>
      <c r="G5" s="166"/>
      <c r="H5" s="166"/>
      <c r="I5" s="166"/>
      <c r="J5" s="166"/>
      <c r="K5" s="166"/>
      <c r="L5" s="166"/>
      <c r="M5" s="166"/>
      <c r="N5" s="167"/>
      <c r="O5" s="165"/>
      <c r="P5" s="166"/>
      <c r="Q5" s="166"/>
      <c r="R5" s="166"/>
      <c r="S5" s="166"/>
      <c r="T5" s="166"/>
      <c r="U5" s="166"/>
      <c r="V5" s="166"/>
      <c r="W5" s="166"/>
      <c r="X5" s="166"/>
      <c r="Y5" s="166"/>
      <c r="Z5" s="167"/>
    </row>
    <row r="6" spans="1:26" ht="28.5" customHeight="1" x14ac:dyDescent="0.15">
      <c r="B6" s="143" t="s">
        <v>66</v>
      </c>
      <c r="C6" s="168"/>
      <c r="D6" s="169"/>
      <c r="E6" s="169"/>
      <c r="F6" s="169"/>
      <c r="G6" s="169"/>
      <c r="H6" s="169"/>
      <c r="I6" s="169"/>
      <c r="J6" s="169"/>
      <c r="K6" s="169"/>
      <c r="L6" s="169"/>
      <c r="M6" s="169"/>
      <c r="N6" s="170"/>
      <c r="O6" s="168"/>
      <c r="P6" s="169"/>
      <c r="Q6" s="169"/>
      <c r="R6" s="169"/>
      <c r="S6" s="169"/>
      <c r="T6" s="169"/>
      <c r="U6" s="169"/>
      <c r="V6" s="169"/>
      <c r="W6" s="169"/>
      <c r="X6" s="169"/>
      <c r="Y6" s="169"/>
      <c r="Z6" s="170"/>
    </row>
    <row r="7" spans="1:26" ht="28.5" customHeight="1" x14ac:dyDescent="0.15">
      <c r="B7" s="143" t="s">
        <v>67</v>
      </c>
      <c r="C7" s="168"/>
      <c r="D7" s="169"/>
      <c r="E7" s="169"/>
      <c r="F7" s="169"/>
      <c r="G7" s="169"/>
      <c r="H7" s="169"/>
      <c r="I7" s="169"/>
      <c r="J7" s="169"/>
      <c r="K7" s="169"/>
      <c r="L7" s="169"/>
      <c r="M7" s="169"/>
      <c r="N7" s="170"/>
      <c r="O7" s="168"/>
      <c r="P7" s="169"/>
      <c r="Q7" s="169"/>
      <c r="R7" s="169"/>
      <c r="S7" s="169"/>
      <c r="T7" s="169"/>
      <c r="U7" s="169"/>
      <c r="V7" s="169"/>
      <c r="W7" s="169"/>
      <c r="X7" s="169"/>
      <c r="Y7" s="169"/>
      <c r="Z7" s="170"/>
    </row>
    <row r="8" spans="1:26" ht="28.5" customHeight="1" x14ac:dyDescent="0.15">
      <c r="B8" s="143" t="s">
        <v>68</v>
      </c>
      <c r="C8" s="168"/>
      <c r="D8" s="169"/>
      <c r="E8" s="169"/>
      <c r="F8" s="169"/>
      <c r="G8" s="169"/>
      <c r="H8" s="169"/>
      <c r="I8" s="169"/>
      <c r="J8" s="169"/>
      <c r="K8" s="169"/>
      <c r="L8" s="169"/>
      <c r="M8" s="169"/>
      <c r="N8" s="170"/>
      <c r="O8" s="168"/>
      <c r="P8" s="169"/>
      <c r="Q8" s="169"/>
      <c r="R8" s="169"/>
      <c r="S8" s="169"/>
      <c r="T8" s="169"/>
      <c r="U8" s="169"/>
      <c r="V8" s="169"/>
      <c r="W8" s="169"/>
      <c r="X8" s="169"/>
      <c r="Y8" s="169"/>
      <c r="Z8" s="170"/>
    </row>
    <row r="9" spans="1:26" ht="28.5" customHeight="1" x14ac:dyDescent="0.15">
      <c r="B9" s="143" t="s">
        <v>69</v>
      </c>
      <c r="C9" s="168"/>
      <c r="D9" s="169"/>
      <c r="E9" s="169"/>
      <c r="F9" s="169"/>
      <c r="G9" s="169"/>
      <c r="H9" s="169"/>
      <c r="I9" s="169"/>
      <c r="J9" s="169"/>
      <c r="K9" s="169"/>
      <c r="L9" s="169"/>
      <c r="M9" s="169"/>
      <c r="N9" s="170"/>
      <c r="O9" s="168"/>
      <c r="P9" s="169"/>
      <c r="Q9" s="169"/>
      <c r="R9" s="169"/>
      <c r="S9" s="169"/>
      <c r="T9" s="169"/>
      <c r="U9" s="169"/>
      <c r="V9" s="169"/>
      <c r="W9" s="169"/>
      <c r="X9" s="169"/>
      <c r="Y9" s="169"/>
      <c r="Z9" s="170"/>
    </row>
    <row r="10" spans="1:26" ht="28.5" customHeight="1" x14ac:dyDescent="0.15">
      <c r="B10" s="143" t="s">
        <v>70</v>
      </c>
      <c r="C10" s="168"/>
      <c r="D10" s="169"/>
      <c r="E10" s="169"/>
      <c r="F10" s="169"/>
      <c r="G10" s="169"/>
      <c r="H10" s="169"/>
      <c r="I10" s="169"/>
      <c r="J10" s="169"/>
      <c r="K10" s="169"/>
      <c r="L10" s="169"/>
      <c r="M10" s="169"/>
      <c r="N10" s="170"/>
      <c r="O10" s="168"/>
      <c r="P10" s="169"/>
      <c r="Q10" s="169"/>
      <c r="R10" s="169"/>
      <c r="S10" s="169"/>
      <c r="T10" s="169"/>
      <c r="U10" s="169"/>
      <c r="V10" s="169"/>
      <c r="W10" s="169"/>
      <c r="X10" s="169"/>
      <c r="Y10" s="169"/>
      <c r="Z10" s="170"/>
    </row>
    <row r="11" spans="1:26" ht="28.5" customHeight="1" x14ac:dyDescent="0.15">
      <c r="B11" s="143" t="s">
        <v>71</v>
      </c>
      <c r="C11" s="168"/>
      <c r="D11" s="169"/>
      <c r="E11" s="169"/>
      <c r="F11" s="169"/>
      <c r="G11" s="169"/>
      <c r="H11" s="169"/>
      <c r="I11" s="169"/>
      <c r="J11" s="169"/>
      <c r="K11" s="169"/>
      <c r="L11" s="169"/>
      <c r="M11" s="169"/>
      <c r="N11" s="170"/>
      <c r="O11" s="168"/>
      <c r="P11" s="169"/>
      <c r="Q11" s="169"/>
      <c r="R11" s="169"/>
      <c r="S11" s="169"/>
      <c r="T11" s="169"/>
      <c r="U11" s="169"/>
      <c r="V11" s="169"/>
      <c r="W11" s="169"/>
      <c r="X11" s="169"/>
      <c r="Y11" s="169"/>
      <c r="Z11" s="170"/>
    </row>
    <row r="12" spans="1:26" ht="28.5" customHeight="1" x14ac:dyDescent="0.15">
      <c r="B12" s="143" t="s">
        <v>72</v>
      </c>
      <c r="C12" s="168"/>
      <c r="D12" s="169"/>
      <c r="E12" s="169"/>
      <c r="F12" s="169"/>
      <c r="G12" s="169"/>
      <c r="H12" s="169"/>
      <c r="I12" s="169"/>
      <c r="J12" s="169"/>
      <c r="K12" s="169"/>
      <c r="L12" s="169"/>
      <c r="M12" s="169"/>
      <c r="N12" s="170"/>
      <c r="O12" s="168"/>
      <c r="P12" s="169"/>
      <c r="Q12" s="169"/>
      <c r="R12" s="169"/>
      <c r="S12" s="169"/>
      <c r="T12" s="169"/>
      <c r="U12" s="169"/>
      <c r="V12" s="169"/>
      <c r="W12" s="169"/>
      <c r="X12" s="169"/>
      <c r="Y12" s="169"/>
      <c r="Z12" s="170"/>
    </row>
    <row r="13" spans="1:26" ht="28.5" customHeight="1" x14ac:dyDescent="0.15">
      <c r="B13" s="143" t="s">
        <v>73</v>
      </c>
      <c r="C13" s="168"/>
      <c r="D13" s="169"/>
      <c r="E13" s="169"/>
      <c r="F13" s="169"/>
      <c r="G13" s="169"/>
      <c r="H13" s="169"/>
      <c r="I13" s="169"/>
      <c r="J13" s="169"/>
      <c r="K13" s="169"/>
      <c r="L13" s="169"/>
      <c r="M13" s="169"/>
      <c r="N13" s="170"/>
      <c r="O13" s="168"/>
      <c r="P13" s="169"/>
      <c r="Q13" s="169"/>
      <c r="R13" s="169"/>
      <c r="S13" s="169"/>
      <c r="T13" s="169"/>
      <c r="U13" s="169"/>
      <c r="V13" s="169"/>
      <c r="W13" s="169"/>
      <c r="X13" s="169"/>
      <c r="Y13" s="169"/>
      <c r="Z13" s="170"/>
    </row>
    <row r="14" spans="1:26" ht="28.5" customHeight="1" x14ac:dyDescent="0.15">
      <c r="B14" s="143" t="s">
        <v>74</v>
      </c>
      <c r="C14" s="168"/>
      <c r="D14" s="169"/>
      <c r="E14" s="169"/>
      <c r="F14" s="169"/>
      <c r="G14" s="169"/>
      <c r="H14" s="169"/>
      <c r="I14" s="169"/>
      <c r="J14" s="169"/>
      <c r="K14" s="169"/>
      <c r="L14" s="169"/>
      <c r="M14" s="169"/>
      <c r="N14" s="170"/>
      <c r="O14" s="168"/>
      <c r="P14" s="169"/>
      <c r="Q14" s="169"/>
      <c r="R14" s="169"/>
      <c r="S14" s="169"/>
      <c r="T14" s="169"/>
      <c r="U14" s="169"/>
      <c r="V14" s="169"/>
      <c r="W14" s="169"/>
      <c r="X14" s="169"/>
      <c r="Y14" s="169"/>
      <c r="Z14" s="170"/>
    </row>
    <row r="15" spans="1:26" ht="28.5" customHeight="1" x14ac:dyDescent="0.15">
      <c r="B15" s="143" t="s">
        <v>75</v>
      </c>
      <c r="C15" s="168"/>
      <c r="D15" s="169"/>
      <c r="E15" s="169"/>
      <c r="F15" s="169"/>
      <c r="G15" s="169"/>
      <c r="H15" s="169"/>
      <c r="I15" s="169"/>
      <c r="J15" s="169"/>
      <c r="K15" s="169"/>
      <c r="L15" s="169"/>
      <c r="M15" s="169"/>
      <c r="N15" s="170"/>
      <c r="O15" s="168"/>
      <c r="P15" s="169"/>
      <c r="Q15" s="169"/>
      <c r="R15" s="169"/>
      <c r="S15" s="169"/>
      <c r="T15" s="169"/>
      <c r="U15" s="169"/>
      <c r="V15" s="169"/>
      <c r="W15" s="169"/>
      <c r="X15" s="169"/>
      <c r="Y15" s="169"/>
      <c r="Z15" s="170"/>
    </row>
    <row r="16" spans="1:26" ht="28.5" customHeight="1" x14ac:dyDescent="0.15">
      <c r="B16" s="143" t="s">
        <v>76</v>
      </c>
      <c r="C16" s="168"/>
      <c r="D16" s="169"/>
      <c r="E16" s="169"/>
      <c r="F16" s="169"/>
      <c r="G16" s="169"/>
      <c r="H16" s="169"/>
      <c r="I16" s="169"/>
      <c r="J16" s="169"/>
      <c r="K16" s="169"/>
      <c r="L16" s="169"/>
      <c r="M16" s="169"/>
      <c r="N16" s="170"/>
      <c r="O16" s="168"/>
      <c r="P16" s="169"/>
      <c r="Q16" s="169"/>
      <c r="R16" s="169"/>
      <c r="S16" s="169"/>
      <c r="T16" s="169"/>
      <c r="U16" s="169"/>
      <c r="V16" s="169"/>
      <c r="W16" s="169"/>
      <c r="X16" s="169"/>
      <c r="Y16" s="169"/>
      <c r="Z16" s="170"/>
    </row>
    <row r="17" spans="2:26" ht="28.5" customHeight="1" x14ac:dyDescent="0.15">
      <c r="B17" s="143" t="s">
        <v>77</v>
      </c>
      <c r="C17" s="168"/>
      <c r="D17" s="169"/>
      <c r="E17" s="169"/>
      <c r="F17" s="169"/>
      <c r="G17" s="169"/>
      <c r="H17" s="169"/>
      <c r="I17" s="169"/>
      <c r="J17" s="169"/>
      <c r="K17" s="169"/>
      <c r="L17" s="169"/>
      <c r="M17" s="169"/>
      <c r="N17" s="170"/>
      <c r="O17" s="168"/>
      <c r="P17" s="169"/>
      <c r="Q17" s="169"/>
      <c r="R17" s="169"/>
      <c r="S17" s="169"/>
      <c r="T17" s="169"/>
      <c r="U17" s="169"/>
      <c r="V17" s="169"/>
      <c r="W17" s="169"/>
      <c r="X17" s="169"/>
      <c r="Y17" s="169"/>
      <c r="Z17" s="170"/>
    </row>
    <row r="18" spans="2:26" ht="28.5" customHeight="1" x14ac:dyDescent="0.15">
      <c r="B18" s="143" t="s">
        <v>78</v>
      </c>
      <c r="C18" s="168"/>
      <c r="D18" s="169"/>
      <c r="E18" s="169"/>
      <c r="F18" s="169"/>
      <c r="G18" s="169"/>
      <c r="H18" s="169"/>
      <c r="I18" s="169"/>
      <c r="J18" s="169"/>
      <c r="K18" s="169"/>
      <c r="L18" s="169"/>
      <c r="M18" s="169"/>
      <c r="N18" s="170"/>
      <c r="O18" s="168"/>
      <c r="P18" s="169"/>
      <c r="Q18" s="169"/>
      <c r="R18" s="169"/>
      <c r="S18" s="169"/>
      <c r="T18" s="169"/>
      <c r="U18" s="169"/>
      <c r="V18" s="169"/>
      <c r="W18" s="169"/>
      <c r="X18" s="169"/>
      <c r="Y18" s="169"/>
      <c r="Z18" s="170"/>
    </row>
    <row r="19" spans="2:26" ht="28.5" customHeight="1" x14ac:dyDescent="0.15">
      <c r="B19" s="143" t="s">
        <v>79</v>
      </c>
      <c r="C19" s="168"/>
      <c r="D19" s="169"/>
      <c r="E19" s="169"/>
      <c r="F19" s="169"/>
      <c r="G19" s="169"/>
      <c r="H19" s="169"/>
      <c r="I19" s="169"/>
      <c r="J19" s="169"/>
      <c r="K19" s="169"/>
      <c r="L19" s="169"/>
      <c r="M19" s="169"/>
      <c r="N19" s="170"/>
      <c r="O19" s="168"/>
      <c r="P19" s="169"/>
      <c r="Q19" s="169"/>
      <c r="R19" s="169"/>
      <c r="S19" s="169"/>
      <c r="T19" s="169"/>
      <c r="U19" s="169"/>
      <c r="V19" s="169"/>
      <c r="W19" s="169"/>
      <c r="X19" s="169"/>
      <c r="Y19" s="169"/>
      <c r="Z19" s="170"/>
    </row>
    <row r="20" spans="2:26" ht="28.5" customHeight="1" x14ac:dyDescent="0.15">
      <c r="B20" s="143" t="s">
        <v>80</v>
      </c>
      <c r="C20" s="168"/>
      <c r="D20" s="169"/>
      <c r="E20" s="169"/>
      <c r="F20" s="169"/>
      <c r="G20" s="169"/>
      <c r="H20" s="169"/>
      <c r="I20" s="169"/>
      <c r="J20" s="169"/>
      <c r="K20" s="169"/>
      <c r="L20" s="169"/>
      <c r="M20" s="169"/>
      <c r="N20" s="170"/>
      <c r="O20" s="168"/>
      <c r="P20" s="169"/>
      <c r="Q20" s="169"/>
      <c r="R20" s="169"/>
      <c r="S20" s="169"/>
      <c r="T20" s="169"/>
      <c r="U20" s="169"/>
      <c r="V20" s="169"/>
      <c r="W20" s="169"/>
      <c r="X20" s="169"/>
      <c r="Y20" s="169"/>
      <c r="Z20" s="170"/>
    </row>
    <row r="21" spans="2:26" ht="28.5" customHeight="1" x14ac:dyDescent="0.15">
      <c r="B21" s="143" t="s">
        <v>81</v>
      </c>
      <c r="C21" s="168"/>
      <c r="D21" s="169"/>
      <c r="E21" s="169"/>
      <c r="F21" s="169"/>
      <c r="G21" s="169"/>
      <c r="H21" s="169"/>
      <c r="I21" s="169"/>
      <c r="J21" s="169"/>
      <c r="K21" s="169"/>
      <c r="L21" s="169"/>
      <c r="M21" s="169"/>
      <c r="N21" s="170"/>
      <c r="O21" s="168"/>
      <c r="P21" s="169"/>
      <c r="Q21" s="169"/>
      <c r="R21" s="169"/>
      <c r="S21" s="169"/>
      <c r="T21" s="169"/>
      <c r="U21" s="169"/>
      <c r="V21" s="169"/>
      <c r="W21" s="169"/>
      <c r="X21" s="169"/>
      <c r="Y21" s="169"/>
      <c r="Z21" s="170"/>
    </row>
    <row r="22" spans="2:26" ht="28.5" customHeight="1" x14ac:dyDescent="0.15">
      <c r="B22" s="143" t="s">
        <v>82</v>
      </c>
      <c r="C22" s="168"/>
      <c r="D22" s="169"/>
      <c r="E22" s="169"/>
      <c r="F22" s="169"/>
      <c r="G22" s="169"/>
      <c r="H22" s="169"/>
      <c r="I22" s="169"/>
      <c r="J22" s="169"/>
      <c r="K22" s="169"/>
      <c r="L22" s="169"/>
      <c r="M22" s="169"/>
      <c r="N22" s="170"/>
      <c r="O22" s="168"/>
      <c r="P22" s="169"/>
      <c r="Q22" s="169"/>
      <c r="R22" s="169"/>
      <c r="S22" s="169"/>
      <c r="T22" s="169"/>
      <c r="U22" s="169"/>
      <c r="V22" s="169"/>
      <c r="W22" s="169"/>
      <c r="X22" s="169"/>
      <c r="Y22" s="169"/>
      <c r="Z22" s="170"/>
    </row>
    <row r="23" spans="2:26" ht="28.5" customHeight="1" x14ac:dyDescent="0.15">
      <c r="B23" s="143" t="s">
        <v>83</v>
      </c>
      <c r="C23" s="168"/>
      <c r="D23" s="169"/>
      <c r="E23" s="169"/>
      <c r="F23" s="169"/>
      <c r="G23" s="169"/>
      <c r="H23" s="169"/>
      <c r="I23" s="169"/>
      <c r="J23" s="169"/>
      <c r="K23" s="169"/>
      <c r="L23" s="169"/>
      <c r="M23" s="169"/>
      <c r="N23" s="170"/>
      <c r="O23" s="168"/>
      <c r="P23" s="169"/>
      <c r="Q23" s="169"/>
      <c r="R23" s="169"/>
      <c r="S23" s="169"/>
      <c r="T23" s="169"/>
      <c r="U23" s="169"/>
      <c r="V23" s="169"/>
      <c r="W23" s="169"/>
      <c r="X23" s="169"/>
      <c r="Y23" s="169"/>
      <c r="Z23" s="170"/>
    </row>
    <row r="24" spans="2:26" ht="28.5" customHeight="1" x14ac:dyDescent="0.15">
      <c r="B24" s="143" t="s">
        <v>84</v>
      </c>
      <c r="C24" s="168"/>
      <c r="D24" s="169"/>
      <c r="E24" s="169"/>
      <c r="F24" s="169"/>
      <c r="G24" s="169"/>
      <c r="H24" s="169"/>
      <c r="I24" s="169"/>
      <c r="J24" s="169"/>
      <c r="K24" s="169"/>
      <c r="L24" s="169"/>
      <c r="M24" s="169"/>
      <c r="N24" s="170"/>
      <c r="O24" s="168"/>
      <c r="P24" s="169"/>
      <c r="Q24" s="169"/>
      <c r="R24" s="169"/>
      <c r="S24" s="169"/>
      <c r="T24" s="169"/>
      <c r="U24" s="169"/>
      <c r="V24" s="169"/>
      <c r="W24" s="169"/>
      <c r="X24" s="169"/>
      <c r="Y24" s="169"/>
      <c r="Z24" s="170"/>
    </row>
    <row r="25" spans="2:26" ht="28.5" customHeight="1" x14ac:dyDescent="0.15">
      <c r="B25" s="143" t="s">
        <v>85</v>
      </c>
      <c r="C25" s="168"/>
      <c r="D25" s="169"/>
      <c r="E25" s="169"/>
      <c r="F25" s="169"/>
      <c r="G25" s="169"/>
      <c r="H25" s="169"/>
      <c r="I25" s="169"/>
      <c r="J25" s="169"/>
      <c r="K25" s="169"/>
      <c r="L25" s="169"/>
      <c r="M25" s="169"/>
      <c r="N25" s="170"/>
      <c r="O25" s="168"/>
      <c r="P25" s="169"/>
      <c r="Q25" s="169"/>
      <c r="R25" s="169"/>
      <c r="S25" s="169"/>
      <c r="T25" s="169"/>
      <c r="U25" s="169"/>
      <c r="V25" s="169"/>
      <c r="W25" s="169"/>
      <c r="X25" s="169"/>
      <c r="Y25" s="169"/>
      <c r="Z25" s="170"/>
    </row>
    <row r="26" spans="2:26" ht="28.5" customHeight="1" x14ac:dyDescent="0.15">
      <c r="B26" s="143" t="s">
        <v>86</v>
      </c>
      <c r="C26" s="168"/>
      <c r="D26" s="169"/>
      <c r="E26" s="169"/>
      <c r="F26" s="169"/>
      <c r="G26" s="169"/>
      <c r="H26" s="169"/>
      <c r="I26" s="169"/>
      <c r="J26" s="169"/>
      <c r="K26" s="169"/>
      <c r="L26" s="169"/>
      <c r="M26" s="169"/>
      <c r="N26" s="170"/>
      <c r="O26" s="168"/>
      <c r="P26" s="169"/>
      <c r="Q26" s="169"/>
      <c r="R26" s="169"/>
      <c r="S26" s="169"/>
      <c r="T26" s="169"/>
      <c r="U26" s="169"/>
      <c r="V26" s="169"/>
      <c r="W26" s="169"/>
      <c r="X26" s="169"/>
      <c r="Y26" s="169"/>
      <c r="Z26" s="170"/>
    </row>
    <row r="27" spans="2:26" ht="28.5" customHeight="1" x14ac:dyDescent="0.15">
      <c r="B27" s="143" t="s">
        <v>87</v>
      </c>
      <c r="C27" s="168"/>
      <c r="D27" s="169"/>
      <c r="E27" s="169"/>
      <c r="F27" s="169"/>
      <c r="G27" s="169"/>
      <c r="H27" s="169"/>
      <c r="I27" s="169"/>
      <c r="J27" s="169"/>
      <c r="K27" s="169"/>
      <c r="L27" s="169"/>
      <c r="M27" s="169"/>
      <c r="N27" s="170"/>
      <c r="O27" s="168"/>
      <c r="P27" s="169"/>
      <c r="Q27" s="169"/>
      <c r="R27" s="169"/>
      <c r="S27" s="169"/>
      <c r="T27" s="169"/>
      <c r="U27" s="169"/>
      <c r="V27" s="169"/>
      <c r="W27" s="169"/>
      <c r="X27" s="169"/>
      <c r="Y27" s="169"/>
      <c r="Z27" s="170"/>
    </row>
    <row r="28" spans="2:26" ht="28.5" customHeight="1" x14ac:dyDescent="0.15">
      <c r="B28" s="143" t="s">
        <v>88</v>
      </c>
      <c r="C28" s="168"/>
      <c r="D28" s="169"/>
      <c r="E28" s="169"/>
      <c r="F28" s="169"/>
      <c r="G28" s="169"/>
      <c r="H28" s="169"/>
      <c r="I28" s="169"/>
      <c r="J28" s="169"/>
      <c r="K28" s="169"/>
      <c r="L28" s="169"/>
      <c r="M28" s="169"/>
      <c r="N28" s="170"/>
      <c r="O28" s="168"/>
      <c r="P28" s="169"/>
      <c r="Q28" s="169"/>
      <c r="R28" s="169"/>
      <c r="S28" s="169"/>
      <c r="T28" s="169"/>
      <c r="U28" s="169"/>
      <c r="V28" s="169"/>
      <c r="W28" s="169"/>
      <c r="X28" s="169"/>
      <c r="Y28" s="169"/>
      <c r="Z28" s="170"/>
    </row>
    <row r="29" spans="2:26" ht="28.5" customHeight="1" x14ac:dyDescent="0.15">
      <c r="B29" s="143" t="s">
        <v>89</v>
      </c>
      <c r="C29" s="168"/>
      <c r="D29" s="169"/>
      <c r="E29" s="169"/>
      <c r="F29" s="169"/>
      <c r="G29" s="169"/>
      <c r="H29" s="169"/>
      <c r="I29" s="169"/>
      <c r="J29" s="169"/>
      <c r="K29" s="169"/>
      <c r="L29" s="169"/>
      <c r="M29" s="169"/>
      <c r="N29" s="170"/>
      <c r="O29" s="168"/>
      <c r="P29" s="169"/>
      <c r="Q29" s="169"/>
      <c r="R29" s="169"/>
      <c r="S29" s="169"/>
      <c r="T29" s="169"/>
      <c r="U29" s="169"/>
      <c r="V29" s="169"/>
      <c r="W29" s="169"/>
      <c r="X29" s="169"/>
      <c r="Y29" s="169"/>
      <c r="Z29" s="170"/>
    </row>
    <row r="30" spans="2:26" ht="28.5" customHeight="1" x14ac:dyDescent="0.15">
      <c r="B30" s="143" t="s">
        <v>90</v>
      </c>
      <c r="C30" s="168"/>
      <c r="D30" s="169"/>
      <c r="E30" s="169"/>
      <c r="F30" s="169"/>
      <c r="G30" s="169"/>
      <c r="H30" s="169"/>
      <c r="I30" s="169"/>
      <c r="J30" s="169"/>
      <c r="K30" s="169"/>
      <c r="L30" s="169"/>
      <c r="M30" s="169"/>
      <c r="N30" s="170"/>
      <c r="O30" s="168"/>
      <c r="P30" s="169"/>
      <c r="Q30" s="169"/>
      <c r="R30" s="169"/>
      <c r="S30" s="169"/>
      <c r="T30" s="169"/>
      <c r="U30" s="169"/>
      <c r="V30" s="169"/>
      <c r="W30" s="169"/>
      <c r="X30" s="169"/>
      <c r="Y30" s="169"/>
      <c r="Z30" s="170"/>
    </row>
    <row r="31" spans="2:26" ht="28.5" customHeight="1" x14ac:dyDescent="0.15">
      <c r="B31" s="143" t="s">
        <v>91</v>
      </c>
      <c r="C31" s="168"/>
      <c r="D31" s="169"/>
      <c r="E31" s="169"/>
      <c r="F31" s="169"/>
      <c r="G31" s="169"/>
      <c r="H31" s="169"/>
      <c r="I31" s="169"/>
      <c r="J31" s="169"/>
      <c r="K31" s="169"/>
      <c r="L31" s="169"/>
      <c r="M31" s="169"/>
      <c r="N31" s="170"/>
      <c r="O31" s="168"/>
      <c r="P31" s="169"/>
      <c r="Q31" s="169"/>
      <c r="R31" s="169"/>
      <c r="S31" s="169"/>
      <c r="T31" s="169"/>
      <c r="U31" s="169"/>
      <c r="V31" s="169"/>
      <c r="W31" s="169"/>
      <c r="X31" s="169"/>
      <c r="Y31" s="169"/>
      <c r="Z31" s="170"/>
    </row>
    <row r="32" spans="2:26" ht="28.5" customHeight="1" x14ac:dyDescent="0.15">
      <c r="B32" s="143" t="s">
        <v>92</v>
      </c>
      <c r="C32" s="168"/>
      <c r="D32" s="169"/>
      <c r="E32" s="169"/>
      <c r="F32" s="169"/>
      <c r="G32" s="169"/>
      <c r="H32" s="169"/>
      <c r="I32" s="169"/>
      <c r="J32" s="169"/>
      <c r="K32" s="169"/>
      <c r="L32" s="169"/>
      <c r="M32" s="169"/>
      <c r="N32" s="170"/>
      <c r="O32" s="168"/>
      <c r="P32" s="169"/>
      <c r="Q32" s="169"/>
      <c r="R32" s="169"/>
      <c r="S32" s="169"/>
      <c r="T32" s="169"/>
      <c r="U32" s="169"/>
      <c r="V32" s="169"/>
      <c r="W32" s="169"/>
      <c r="X32" s="169"/>
      <c r="Y32" s="169"/>
      <c r="Z32" s="170"/>
    </row>
    <row r="33" spans="2:26" ht="28.5" customHeight="1" x14ac:dyDescent="0.15">
      <c r="B33" s="143" t="s">
        <v>93</v>
      </c>
      <c r="C33" s="168"/>
      <c r="D33" s="169"/>
      <c r="E33" s="169"/>
      <c r="F33" s="169"/>
      <c r="G33" s="169"/>
      <c r="H33" s="169"/>
      <c r="I33" s="169"/>
      <c r="J33" s="169"/>
      <c r="K33" s="169"/>
      <c r="L33" s="169"/>
      <c r="M33" s="173"/>
      <c r="N33" s="170"/>
      <c r="O33" s="168"/>
      <c r="P33" s="169"/>
      <c r="Q33" s="169"/>
      <c r="R33" s="169"/>
      <c r="S33" s="169"/>
      <c r="T33" s="169"/>
      <c r="U33" s="169"/>
      <c r="V33" s="169"/>
      <c r="W33" s="169"/>
      <c r="X33" s="169"/>
      <c r="Y33" s="173"/>
      <c r="Z33" s="170"/>
    </row>
    <row r="34" spans="2:26" ht="28.5" customHeight="1" x14ac:dyDescent="0.15">
      <c r="B34" s="143" t="s">
        <v>94</v>
      </c>
      <c r="C34" s="168"/>
      <c r="D34" s="169"/>
      <c r="E34" s="169"/>
      <c r="F34" s="169"/>
      <c r="G34" s="169"/>
      <c r="H34" s="169"/>
      <c r="I34" s="169"/>
      <c r="J34" s="169"/>
      <c r="K34" s="169"/>
      <c r="L34" s="169"/>
      <c r="M34" s="173"/>
      <c r="N34" s="170"/>
      <c r="O34" s="168"/>
      <c r="P34" s="169"/>
      <c r="Q34" s="169"/>
      <c r="R34" s="169"/>
      <c r="S34" s="169"/>
      <c r="T34" s="169"/>
      <c r="U34" s="169"/>
      <c r="V34" s="169"/>
      <c r="W34" s="169"/>
      <c r="X34" s="169"/>
      <c r="Y34" s="173"/>
      <c r="Z34" s="170"/>
    </row>
    <row r="35" spans="2:26" ht="28.5" customHeight="1" x14ac:dyDescent="0.15">
      <c r="B35" s="144" t="s">
        <v>95</v>
      </c>
      <c r="C35" s="171"/>
      <c r="D35" s="172"/>
      <c r="E35" s="173"/>
      <c r="F35" s="172"/>
      <c r="G35" s="172"/>
      <c r="H35" s="173"/>
      <c r="I35" s="172"/>
      <c r="J35" s="173"/>
      <c r="K35" s="172"/>
      <c r="L35" s="172"/>
      <c r="M35" s="173"/>
      <c r="N35" s="174"/>
      <c r="O35" s="171"/>
      <c r="P35" s="172"/>
      <c r="Q35" s="173"/>
      <c r="R35" s="172"/>
      <c r="S35" s="172"/>
      <c r="T35" s="173"/>
      <c r="U35" s="172"/>
      <c r="V35" s="173"/>
      <c r="W35" s="172"/>
      <c r="X35" s="172"/>
      <c r="Y35" s="173"/>
      <c r="Z35" s="174"/>
    </row>
    <row r="36" spans="2:26" ht="28.5" customHeight="1" x14ac:dyDescent="0.15">
      <c r="B36" s="136" t="s">
        <v>27</v>
      </c>
      <c r="C36" s="175"/>
      <c r="D36" s="176"/>
      <c r="E36" s="176"/>
      <c r="F36" s="176"/>
      <c r="G36" s="176"/>
      <c r="H36" s="176"/>
      <c r="I36" s="176"/>
      <c r="J36" s="176"/>
      <c r="K36" s="176"/>
      <c r="L36" s="176"/>
      <c r="M36" s="176"/>
      <c r="N36" s="177"/>
      <c r="O36" s="175"/>
      <c r="P36" s="176"/>
      <c r="Q36" s="176"/>
      <c r="R36" s="176"/>
      <c r="S36" s="176"/>
      <c r="T36" s="176"/>
      <c r="U36" s="176"/>
      <c r="V36" s="176"/>
      <c r="W36" s="176"/>
      <c r="X36" s="176"/>
      <c r="Y36" s="176"/>
      <c r="Z36" s="177"/>
    </row>
    <row r="37" spans="2:26" ht="28.5" customHeight="1" thickBot="1" x14ac:dyDescent="0.2">
      <c r="B37" s="207" t="s">
        <v>1</v>
      </c>
      <c r="C37" s="208"/>
      <c r="D37" s="209"/>
      <c r="E37" s="209"/>
      <c r="F37" s="209"/>
      <c r="G37" s="209"/>
      <c r="H37" s="209"/>
      <c r="I37" s="209"/>
      <c r="J37" s="209"/>
      <c r="K37" s="209"/>
      <c r="L37" s="209"/>
      <c r="M37" s="209"/>
      <c r="N37" s="210"/>
      <c r="O37" s="208"/>
      <c r="P37" s="209"/>
      <c r="Q37" s="209"/>
      <c r="R37" s="209"/>
      <c r="S37" s="209"/>
      <c r="T37" s="209"/>
      <c r="U37" s="209"/>
      <c r="V37" s="209"/>
      <c r="W37" s="209"/>
      <c r="X37" s="209"/>
      <c r="Y37" s="209"/>
      <c r="Z37" s="210"/>
    </row>
    <row r="38" spans="2:26" ht="57.75" thickBot="1" x14ac:dyDescent="0.2">
      <c r="B38" s="215" t="s">
        <v>148</v>
      </c>
      <c r="C38" s="216">
        <f t="shared" ref="C38:Z38" si="0">IF(C36&lt;51,C36*1.5,(C36-50)*1.25+75)</f>
        <v>0</v>
      </c>
      <c r="D38" s="216">
        <f t="shared" si="0"/>
        <v>0</v>
      </c>
      <c r="E38" s="216">
        <f t="shared" si="0"/>
        <v>0</v>
      </c>
      <c r="F38" s="216">
        <f t="shared" si="0"/>
        <v>0</v>
      </c>
      <c r="G38" s="216">
        <f t="shared" si="0"/>
        <v>0</v>
      </c>
      <c r="H38" s="216">
        <f t="shared" si="0"/>
        <v>0</v>
      </c>
      <c r="I38" s="216">
        <f t="shared" si="0"/>
        <v>0</v>
      </c>
      <c r="J38" s="216">
        <f t="shared" si="0"/>
        <v>0</v>
      </c>
      <c r="K38" s="216">
        <f t="shared" si="0"/>
        <v>0</v>
      </c>
      <c r="L38" s="216">
        <f t="shared" si="0"/>
        <v>0</v>
      </c>
      <c r="M38" s="216">
        <f t="shared" si="0"/>
        <v>0</v>
      </c>
      <c r="N38" s="216">
        <f t="shared" si="0"/>
        <v>0</v>
      </c>
      <c r="O38" s="216">
        <f t="shared" si="0"/>
        <v>0</v>
      </c>
      <c r="P38" s="216">
        <f t="shared" si="0"/>
        <v>0</v>
      </c>
      <c r="Q38" s="216">
        <f t="shared" si="0"/>
        <v>0</v>
      </c>
      <c r="R38" s="216">
        <f t="shared" si="0"/>
        <v>0</v>
      </c>
      <c r="S38" s="216">
        <f t="shared" si="0"/>
        <v>0</v>
      </c>
      <c r="T38" s="216">
        <f t="shared" si="0"/>
        <v>0</v>
      </c>
      <c r="U38" s="216">
        <f t="shared" si="0"/>
        <v>0</v>
      </c>
      <c r="V38" s="216">
        <f t="shared" si="0"/>
        <v>0</v>
      </c>
      <c r="W38" s="216">
        <f t="shared" si="0"/>
        <v>0</v>
      </c>
      <c r="X38" s="216">
        <f t="shared" si="0"/>
        <v>0</v>
      </c>
      <c r="Y38" s="216">
        <f t="shared" si="0"/>
        <v>0</v>
      </c>
      <c r="Z38" s="228">
        <f t="shared" si="0"/>
        <v>0</v>
      </c>
    </row>
    <row r="39" spans="2:26" ht="28.5" customHeight="1" thickBot="1" x14ac:dyDescent="0.2">
      <c r="B39" s="211" t="s">
        <v>96</v>
      </c>
      <c r="C39" s="212">
        <f t="shared" ref="C39:P39" si="1">C36*C37</f>
        <v>0</v>
      </c>
      <c r="D39" s="213">
        <f t="shared" si="1"/>
        <v>0</v>
      </c>
      <c r="E39" s="213">
        <f t="shared" si="1"/>
        <v>0</v>
      </c>
      <c r="F39" s="213">
        <f t="shared" si="1"/>
        <v>0</v>
      </c>
      <c r="G39" s="213">
        <f t="shared" si="1"/>
        <v>0</v>
      </c>
      <c r="H39" s="213">
        <f t="shared" si="1"/>
        <v>0</v>
      </c>
      <c r="I39" s="213">
        <f t="shared" si="1"/>
        <v>0</v>
      </c>
      <c r="J39" s="213">
        <f t="shared" si="1"/>
        <v>0</v>
      </c>
      <c r="K39" s="213">
        <f t="shared" si="1"/>
        <v>0</v>
      </c>
      <c r="L39" s="213">
        <f t="shared" si="1"/>
        <v>0</v>
      </c>
      <c r="M39" s="213">
        <f t="shared" si="1"/>
        <v>0</v>
      </c>
      <c r="N39" s="214">
        <f t="shared" si="1"/>
        <v>0</v>
      </c>
      <c r="O39" s="212">
        <f t="shared" si="1"/>
        <v>0</v>
      </c>
      <c r="P39" s="213">
        <f t="shared" si="1"/>
        <v>0</v>
      </c>
      <c r="Q39" s="213">
        <f t="shared" ref="Q39:Z39" si="2">Q36*Q37</f>
        <v>0</v>
      </c>
      <c r="R39" s="213">
        <f t="shared" si="2"/>
        <v>0</v>
      </c>
      <c r="S39" s="213">
        <f t="shared" si="2"/>
        <v>0</v>
      </c>
      <c r="T39" s="213">
        <f t="shared" si="2"/>
        <v>0</v>
      </c>
      <c r="U39" s="213">
        <f t="shared" si="2"/>
        <v>0</v>
      </c>
      <c r="V39" s="213">
        <f t="shared" si="2"/>
        <v>0</v>
      </c>
      <c r="W39" s="213">
        <f t="shared" si="2"/>
        <v>0</v>
      </c>
      <c r="X39" s="213">
        <f t="shared" si="2"/>
        <v>0</v>
      </c>
      <c r="Y39" s="213">
        <f t="shared" si="2"/>
        <v>0</v>
      </c>
      <c r="Z39" s="214">
        <f t="shared" si="2"/>
        <v>0</v>
      </c>
    </row>
    <row r="40" spans="2:26" ht="28.5" customHeight="1" x14ac:dyDescent="0.15">
      <c r="B40" s="468" t="s">
        <v>183</v>
      </c>
      <c r="C40" s="463">
        <f>SUM(C$39:E$39)*1.3</f>
        <v>0</v>
      </c>
      <c r="D40" s="463"/>
      <c r="E40" s="463"/>
      <c r="F40" s="463">
        <f>SUM(F$39:H$39)*1.3</f>
        <v>0</v>
      </c>
      <c r="G40" s="463"/>
      <c r="H40" s="463"/>
      <c r="I40" s="463">
        <f>SUM(I$39:K$39)*1.3</f>
        <v>0</v>
      </c>
      <c r="J40" s="463"/>
      <c r="K40" s="463"/>
      <c r="L40" s="463">
        <f>SUM(L$39:N$39)*1.3</f>
        <v>0</v>
      </c>
      <c r="M40" s="463"/>
      <c r="N40" s="463"/>
      <c r="O40" s="463">
        <f>SUM(O$39:Q$39)*1.3</f>
        <v>0</v>
      </c>
      <c r="P40" s="463"/>
      <c r="Q40" s="463"/>
      <c r="R40" s="463">
        <f>SUM(R$39:T$39)*1.3</f>
        <v>0</v>
      </c>
      <c r="S40" s="463"/>
      <c r="T40" s="463"/>
      <c r="U40" s="463">
        <f>SUM(U$39:W$39)*1.3</f>
        <v>0</v>
      </c>
      <c r="V40" s="463"/>
      <c r="W40" s="463"/>
      <c r="X40" s="463">
        <f>SUM(X$39:Z$39)*1.3</f>
        <v>0</v>
      </c>
      <c r="Y40" s="463"/>
      <c r="Z40" s="463"/>
    </row>
    <row r="41" spans="2:26" ht="28.5" customHeight="1" x14ac:dyDescent="0.15">
      <c r="B41" s="465"/>
      <c r="C41" s="226"/>
      <c r="D41" s="462">
        <f>SUM(D$39:F$39)*1.3</f>
        <v>0</v>
      </c>
      <c r="E41" s="462"/>
      <c r="F41" s="462"/>
      <c r="G41" s="462">
        <f>SUM(G$39:I$39)*1.3</f>
        <v>0</v>
      </c>
      <c r="H41" s="462"/>
      <c r="I41" s="462"/>
      <c r="J41" s="462">
        <f>SUM(J$39:L$39)*1.3</f>
        <v>0</v>
      </c>
      <c r="K41" s="462"/>
      <c r="L41" s="462"/>
      <c r="M41" s="462">
        <f>SUM(M$39:O$39)*1.3</f>
        <v>0</v>
      </c>
      <c r="N41" s="462"/>
      <c r="O41" s="462"/>
      <c r="P41" s="462">
        <f>SUM(P$39:R$39)*1.3</f>
        <v>0</v>
      </c>
      <c r="Q41" s="462"/>
      <c r="R41" s="462"/>
      <c r="S41" s="462">
        <f>SUM(S$39:U$39)*1.3</f>
        <v>0</v>
      </c>
      <c r="T41" s="462"/>
      <c r="U41" s="462"/>
      <c r="V41" s="462">
        <f>SUM(V$39:X$39)*1.3</f>
        <v>0</v>
      </c>
      <c r="W41" s="462"/>
      <c r="X41" s="462"/>
      <c r="Y41" s="459">
        <f>SUM(Y$39:Z$39)*1.3</f>
        <v>0</v>
      </c>
      <c r="Z41" s="460"/>
    </row>
    <row r="42" spans="2:26" ht="28.5" customHeight="1" thickBot="1" x14ac:dyDescent="0.2">
      <c r="B42" s="466"/>
      <c r="C42" s="461"/>
      <c r="D42" s="461"/>
      <c r="E42" s="461">
        <f>SUM(E$39:G$39)*1.3</f>
        <v>0</v>
      </c>
      <c r="F42" s="461"/>
      <c r="G42" s="461"/>
      <c r="H42" s="461">
        <f>SUM(H$39:J$39)*1.3</f>
        <v>0</v>
      </c>
      <c r="I42" s="461"/>
      <c r="J42" s="461"/>
      <c r="K42" s="461">
        <f>SUM(K$39:M$39)*1.3</f>
        <v>0</v>
      </c>
      <c r="L42" s="461"/>
      <c r="M42" s="461"/>
      <c r="N42" s="461">
        <f>SUM(N$39:P$39)*1.3</f>
        <v>0</v>
      </c>
      <c r="O42" s="461"/>
      <c r="P42" s="461"/>
      <c r="Q42" s="461">
        <f>SUM(Q$39:S$39)*1.3</f>
        <v>0</v>
      </c>
      <c r="R42" s="461"/>
      <c r="S42" s="461"/>
      <c r="T42" s="461">
        <f>SUM(T$39:V$39)*1.3</f>
        <v>0</v>
      </c>
      <c r="U42" s="461"/>
      <c r="V42" s="461"/>
      <c r="W42" s="461">
        <f>SUM(W$39:Y$39)*1.3</f>
        <v>0</v>
      </c>
      <c r="X42" s="461"/>
      <c r="Y42" s="461"/>
      <c r="Z42" s="227">
        <f>SUM(Z$39:Z$39)*1.3</f>
        <v>0</v>
      </c>
    </row>
    <row r="43" spans="2:26" s="145" customFormat="1" ht="28.5" customHeight="1" thickBot="1" x14ac:dyDescent="0.2">
      <c r="B43" s="203" t="s">
        <v>64</v>
      </c>
      <c r="C43" s="204">
        <f t="shared" ref="C43:P43" si="3">SUM(C5:C35)</f>
        <v>0</v>
      </c>
      <c r="D43" s="204">
        <f t="shared" si="3"/>
        <v>0</v>
      </c>
      <c r="E43" s="204">
        <f t="shared" si="3"/>
        <v>0</v>
      </c>
      <c r="F43" s="204">
        <f t="shared" si="3"/>
        <v>0</v>
      </c>
      <c r="G43" s="204">
        <f t="shared" si="3"/>
        <v>0</v>
      </c>
      <c r="H43" s="204">
        <f t="shared" si="3"/>
        <v>0</v>
      </c>
      <c r="I43" s="204">
        <f t="shared" si="3"/>
        <v>0</v>
      </c>
      <c r="J43" s="204">
        <f t="shared" si="3"/>
        <v>0</v>
      </c>
      <c r="K43" s="204">
        <f t="shared" si="3"/>
        <v>0</v>
      </c>
      <c r="L43" s="204">
        <f t="shared" si="3"/>
        <v>0</v>
      </c>
      <c r="M43" s="204">
        <f t="shared" si="3"/>
        <v>0</v>
      </c>
      <c r="N43" s="204">
        <f t="shared" si="3"/>
        <v>0</v>
      </c>
      <c r="O43" s="204">
        <f t="shared" si="3"/>
        <v>0</v>
      </c>
      <c r="P43" s="204">
        <f t="shared" si="3"/>
        <v>0</v>
      </c>
      <c r="Q43" s="204">
        <f t="shared" ref="Q43:Z43" si="4">SUM(Q5:Q35)</f>
        <v>0</v>
      </c>
      <c r="R43" s="204">
        <f t="shared" si="4"/>
        <v>0</v>
      </c>
      <c r="S43" s="204">
        <f t="shared" si="4"/>
        <v>0</v>
      </c>
      <c r="T43" s="204">
        <f t="shared" si="4"/>
        <v>0</v>
      </c>
      <c r="U43" s="204">
        <f t="shared" si="4"/>
        <v>0</v>
      </c>
      <c r="V43" s="204">
        <f t="shared" si="4"/>
        <v>0</v>
      </c>
      <c r="W43" s="204">
        <f t="shared" si="4"/>
        <v>0</v>
      </c>
      <c r="X43" s="204">
        <f t="shared" si="4"/>
        <v>0</v>
      </c>
      <c r="Y43" s="204">
        <f t="shared" si="4"/>
        <v>0</v>
      </c>
      <c r="Z43" s="204">
        <f t="shared" si="4"/>
        <v>0</v>
      </c>
    </row>
    <row r="44" spans="2:26" ht="28.5" customHeight="1" x14ac:dyDescent="0.15">
      <c r="B44" s="464" t="s">
        <v>63</v>
      </c>
      <c r="C44" s="463">
        <f>SUM(C$43:E$43)</f>
        <v>0</v>
      </c>
      <c r="D44" s="463"/>
      <c r="E44" s="463"/>
      <c r="F44" s="463">
        <f>SUM(F$43:H$43)</f>
        <v>0</v>
      </c>
      <c r="G44" s="463"/>
      <c r="H44" s="463"/>
      <c r="I44" s="463">
        <f>SUM(I$43:K$43)</f>
        <v>0</v>
      </c>
      <c r="J44" s="463"/>
      <c r="K44" s="463"/>
      <c r="L44" s="463">
        <f>SUM(L$43:N$43)</f>
        <v>0</v>
      </c>
      <c r="M44" s="463"/>
      <c r="N44" s="463"/>
      <c r="O44" s="463">
        <f>SUM(O$43:Q$43)</f>
        <v>0</v>
      </c>
      <c r="P44" s="463"/>
      <c r="Q44" s="463"/>
      <c r="R44" s="463">
        <f>SUM(R$43:T$43)</f>
        <v>0</v>
      </c>
      <c r="S44" s="463"/>
      <c r="T44" s="463"/>
      <c r="U44" s="463">
        <f>SUM(U$43:W$43)</f>
        <v>0</v>
      </c>
      <c r="V44" s="463"/>
      <c r="W44" s="463"/>
      <c r="X44" s="463">
        <f>SUM(X$43:Z$43)</f>
        <v>0</v>
      </c>
      <c r="Y44" s="463"/>
      <c r="Z44" s="463"/>
    </row>
    <row r="45" spans="2:26" ht="28.5" customHeight="1" x14ac:dyDescent="0.15">
      <c r="B45" s="465"/>
      <c r="C45" s="226"/>
      <c r="D45" s="462">
        <f>SUM(D$43:F$43)</f>
        <v>0</v>
      </c>
      <c r="E45" s="462"/>
      <c r="F45" s="462"/>
      <c r="G45" s="462">
        <f>SUM(G$43:I$43)</f>
        <v>0</v>
      </c>
      <c r="H45" s="462"/>
      <c r="I45" s="462"/>
      <c r="J45" s="462">
        <f>SUM(J$43:L$43)</f>
        <v>0</v>
      </c>
      <c r="K45" s="462"/>
      <c r="L45" s="462"/>
      <c r="M45" s="462">
        <f>SUM(M$43:O$43)</f>
        <v>0</v>
      </c>
      <c r="N45" s="462"/>
      <c r="O45" s="462"/>
      <c r="P45" s="462">
        <f>SUM(P$43:R$43)</f>
        <v>0</v>
      </c>
      <c r="Q45" s="462"/>
      <c r="R45" s="462"/>
      <c r="S45" s="462">
        <f>SUM(S$43:U$43)</f>
        <v>0</v>
      </c>
      <c r="T45" s="462"/>
      <c r="U45" s="462"/>
      <c r="V45" s="462">
        <f>SUM(V$43:X$43)</f>
        <v>0</v>
      </c>
      <c r="W45" s="462"/>
      <c r="X45" s="462"/>
      <c r="Y45" s="459">
        <f>SUM(Y$43:Z$43)</f>
        <v>0</v>
      </c>
      <c r="Z45" s="460"/>
    </row>
    <row r="46" spans="2:26" ht="28.5" customHeight="1" thickBot="1" x14ac:dyDescent="0.2">
      <c r="B46" s="466"/>
      <c r="C46" s="461"/>
      <c r="D46" s="461"/>
      <c r="E46" s="461">
        <f>SUM(E$43:G$43)</f>
        <v>0</v>
      </c>
      <c r="F46" s="461"/>
      <c r="G46" s="461"/>
      <c r="H46" s="461">
        <f>SUM(H$43:J$43)</f>
        <v>0</v>
      </c>
      <c r="I46" s="461"/>
      <c r="J46" s="461"/>
      <c r="K46" s="461">
        <f>SUM(K$43:M$43)</f>
        <v>0</v>
      </c>
      <c r="L46" s="461"/>
      <c r="M46" s="461"/>
      <c r="N46" s="461">
        <f>SUM(N$43:P$43)</f>
        <v>0</v>
      </c>
      <c r="O46" s="461"/>
      <c r="P46" s="461"/>
      <c r="Q46" s="461">
        <f>SUM(Q$43:S$43)</f>
        <v>0</v>
      </c>
      <c r="R46" s="461"/>
      <c r="S46" s="461"/>
      <c r="T46" s="461">
        <f>SUM(T$43:V$43)</f>
        <v>0</v>
      </c>
      <c r="U46" s="461"/>
      <c r="V46" s="461"/>
      <c r="W46" s="461">
        <f>SUM(W$43:Y$43)</f>
        <v>0</v>
      </c>
      <c r="X46" s="461"/>
      <c r="Y46" s="461"/>
      <c r="Z46" s="227">
        <f>SUM(Z$43:Z$43)</f>
        <v>0</v>
      </c>
    </row>
    <row r="47" spans="2:26" ht="28.5" customHeight="1" x14ac:dyDescent="0.15">
      <c r="B47" s="205" t="s">
        <v>149</v>
      </c>
      <c r="C47" s="206" t="str">
        <f t="shared" ref="C47:Z47" si="5">IF(MAXA(C5:C35)&gt;C38,"有","-")</f>
        <v>-</v>
      </c>
      <c r="D47" s="206" t="str">
        <f t="shared" si="5"/>
        <v>-</v>
      </c>
      <c r="E47" s="206" t="str">
        <f t="shared" si="5"/>
        <v>-</v>
      </c>
      <c r="F47" s="206" t="str">
        <f t="shared" si="5"/>
        <v>-</v>
      </c>
      <c r="G47" s="206" t="str">
        <f t="shared" si="5"/>
        <v>-</v>
      </c>
      <c r="H47" s="206" t="str">
        <f t="shared" si="5"/>
        <v>-</v>
      </c>
      <c r="I47" s="206" t="str">
        <f t="shared" si="5"/>
        <v>-</v>
      </c>
      <c r="J47" s="206" t="str">
        <f t="shared" si="5"/>
        <v>-</v>
      </c>
      <c r="K47" s="206" t="str">
        <f t="shared" si="5"/>
        <v>-</v>
      </c>
      <c r="L47" s="206" t="str">
        <f t="shared" si="5"/>
        <v>-</v>
      </c>
      <c r="M47" s="206" t="str">
        <f t="shared" si="5"/>
        <v>-</v>
      </c>
      <c r="N47" s="206" t="str">
        <f t="shared" si="5"/>
        <v>-</v>
      </c>
      <c r="O47" s="206" t="str">
        <f t="shared" si="5"/>
        <v>-</v>
      </c>
      <c r="P47" s="206" t="str">
        <f t="shared" si="5"/>
        <v>-</v>
      </c>
      <c r="Q47" s="206" t="str">
        <f t="shared" si="5"/>
        <v>-</v>
      </c>
      <c r="R47" s="206" t="str">
        <f t="shared" si="5"/>
        <v>-</v>
      </c>
      <c r="S47" s="206" t="str">
        <f t="shared" si="5"/>
        <v>-</v>
      </c>
      <c r="T47" s="206" t="str">
        <f t="shared" si="5"/>
        <v>-</v>
      </c>
      <c r="U47" s="206" t="str">
        <f t="shared" si="5"/>
        <v>-</v>
      </c>
      <c r="V47" s="206" t="str">
        <f t="shared" si="5"/>
        <v>-</v>
      </c>
      <c r="W47" s="206" t="str">
        <f t="shared" si="5"/>
        <v>-</v>
      </c>
      <c r="X47" s="206" t="str">
        <f t="shared" si="5"/>
        <v>-</v>
      </c>
      <c r="Y47" s="206" t="str">
        <f t="shared" si="5"/>
        <v>-</v>
      </c>
      <c r="Z47" s="206" t="str">
        <f t="shared" si="5"/>
        <v>-</v>
      </c>
    </row>
    <row r="48" spans="2:26" ht="28.5" customHeight="1" x14ac:dyDescent="0.15">
      <c r="B48" s="137" t="s">
        <v>150</v>
      </c>
      <c r="C48" s="139" t="s">
        <v>182</v>
      </c>
      <c r="D48" s="139" t="s">
        <v>182</v>
      </c>
      <c r="E48" s="139" t="s">
        <v>182</v>
      </c>
      <c r="F48" s="139" t="str">
        <f>IF(C44&gt;C40,"有","-")</f>
        <v>-</v>
      </c>
      <c r="G48" s="139" t="str">
        <f>IF(D45&gt;D41,"有","-")</f>
        <v>-</v>
      </c>
      <c r="H48" s="139" t="str">
        <f>IF(E46&gt;E42,"有","-")</f>
        <v>-</v>
      </c>
      <c r="I48" s="139" t="str">
        <f>IF(F44&gt;F40,"有","-")</f>
        <v>-</v>
      </c>
      <c r="J48" s="139" t="str">
        <f>IF(G45&gt;G41,"有","-")</f>
        <v>-</v>
      </c>
      <c r="K48" s="139" t="str">
        <f>IF(H46&gt;H42,"有","-")</f>
        <v>-</v>
      </c>
      <c r="L48" s="139" t="str">
        <f>IF(I44&gt;I40,"有","-")</f>
        <v>-</v>
      </c>
      <c r="M48" s="139" t="str">
        <f>IF(J45&gt;J41,"有","-")</f>
        <v>-</v>
      </c>
      <c r="N48" s="139" t="str">
        <f>IF(K46&gt;K42,"有","-")</f>
        <v>-</v>
      </c>
      <c r="O48" s="139" t="str">
        <f>IF(L44&gt;L40,"有","-")</f>
        <v>-</v>
      </c>
      <c r="P48" s="139" t="str">
        <f>IF(M45&gt;M41,"有","-")</f>
        <v>-</v>
      </c>
      <c r="Q48" s="139" t="str">
        <f>IF(N46&gt;N42,"有","-")</f>
        <v>-</v>
      </c>
      <c r="R48" s="139" t="str">
        <f>IF(O44&gt;O40,"有","-")</f>
        <v>-</v>
      </c>
      <c r="S48" s="139" t="str">
        <f>IF(P45&gt;P41,"有","-")</f>
        <v>-</v>
      </c>
      <c r="T48" s="139" t="str">
        <f>IF(Q46&gt;Q42,"有","-")</f>
        <v>-</v>
      </c>
      <c r="U48" s="139" t="str">
        <f>IF(R44&gt;R40,"有","-")</f>
        <v>-</v>
      </c>
      <c r="V48" s="139" t="str">
        <f>IF(S45&gt;S41,"有","-")</f>
        <v>-</v>
      </c>
      <c r="W48" s="139" t="str">
        <f>IF(T46&gt;T42,"有","-")</f>
        <v>-</v>
      </c>
      <c r="X48" s="139" t="str">
        <f>IF(U44&gt;U40,"有","-")</f>
        <v>-</v>
      </c>
      <c r="Y48" s="139" t="str">
        <f>IF(V45&gt;V41,"有","-")</f>
        <v>-</v>
      </c>
      <c r="Z48" s="139" t="str">
        <f>IF(W46&gt;W42,"有","-")</f>
        <v>-</v>
      </c>
    </row>
    <row r="49" spans="2:26" ht="28.5" customHeight="1" x14ac:dyDescent="0.15">
      <c r="B49" s="141" t="s">
        <v>97</v>
      </c>
      <c r="C49" s="140" t="str">
        <f t="shared" ref="C49:Z49" si="6">IF(C39=0,"",C43/C39%)</f>
        <v/>
      </c>
      <c r="D49" s="140" t="str">
        <f t="shared" si="6"/>
        <v/>
      </c>
      <c r="E49" s="140" t="str">
        <f t="shared" si="6"/>
        <v/>
      </c>
      <c r="F49" s="140" t="str">
        <f t="shared" si="6"/>
        <v/>
      </c>
      <c r="G49" s="140" t="str">
        <f t="shared" si="6"/>
        <v/>
      </c>
      <c r="H49" s="140" t="str">
        <f t="shared" si="6"/>
        <v/>
      </c>
      <c r="I49" s="140" t="str">
        <f t="shared" si="6"/>
        <v/>
      </c>
      <c r="J49" s="140" t="str">
        <f t="shared" si="6"/>
        <v/>
      </c>
      <c r="K49" s="140" t="str">
        <f t="shared" si="6"/>
        <v/>
      </c>
      <c r="L49" s="140" t="str">
        <f t="shared" si="6"/>
        <v/>
      </c>
      <c r="M49" s="140" t="str">
        <f t="shared" si="6"/>
        <v/>
      </c>
      <c r="N49" s="140" t="str">
        <f t="shared" si="6"/>
        <v/>
      </c>
      <c r="O49" s="140" t="str">
        <f t="shared" si="6"/>
        <v/>
      </c>
      <c r="P49" s="140" t="str">
        <f t="shared" si="6"/>
        <v/>
      </c>
      <c r="Q49" s="140" t="str">
        <f t="shared" si="6"/>
        <v/>
      </c>
      <c r="R49" s="140" t="str">
        <f t="shared" si="6"/>
        <v/>
      </c>
      <c r="S49" s="140" t="str">
        <f t="shared" si="6"/>
        <v/>
      </c>
      <c r="T49" s="140" t="str">
        <f t="shared" si="6"/>
        <v/>
      </c>
      <c r="U49" s="140" t="str">
        <f t="shared" si="6"/>
        <v/>
      </c>
      <c r="V49" s="140" t="str">
        <f t="shared" si="6"/>
        <v/>
      </c>
      <c r="W49" s="140" t="str">
        <f t="shared" si="6"/>
        <v/>
      </c>
      <c r="X49" s="140" t="str">
        <f t="shared" si="6"/>
        <v/>
      </c>
      <c r="Y49" s="140" t="str">
        <f t="shared" si="6"/>
        <v/>
      </c>
      <c r="Z49" s="140" t="str">
        <f t="shared" si="6"/>
        <v/>
      </c>
    </row>
    <row r="54" spans="2:26" x14ac:dyDescent="0.15">
      <c r="B54" s="132"/>
    </row>
    <row r="55" spans="2:26" x14ac:dyDescent="0.15">
      <c r="B55" s="132"/>
    </row>
    <row r="56" spans="2:26" x14ac:dyDescent="0.15">
      <c r="B56" s="132"/>
    </row>
  </sheetData>
  <mergeCells count="55">
    <mergeCell ref="B1:Z1"/>
    <mergeCell ref="C2:K2"/>
    <mergeCell ref="F40:H40"/>
    <mergeCell ref="L40:N40"/>
    <mergeCell ref="O40:Q40"/>
    <mergeCell ref="I40:K40"/>
    <mergeCell ref="B40:B42"/>
    <mergeCell ref="B3:B4"/>
    <mergeCell ref="R40:T40"/>
    <mergeCell ref="U40:W40"/>
    <mergeCell ref="C3:N3"/>
    <mergeCell ref="O3:Z3"/>
    <mergeCell ref="D41:F41"/>
    <mergeCell ref="G41:I41"/>
    <mergeCell ref="X40:Z40"/>
    <mergeCell ref="C40:E40"/>
    <mergeCell ref="J41:L41"/>
    <mergeCell ref="O44:Q44"/>
    <mergeCell ref="P41:R41"/>
    <mergeCell ref="M41:O41"/>
    <mergeCell ref="R44:T44"/>
    <mergeCell ref="S41:U41"/>
    <mergeCell ref="B44:B46"/>
    <mergeCell ref="H42:J42"/>
    <mergeCell ref="K42:M42"/>
    <mergeCell ref="M45:O45"/>
    <mergeCell ref="H46:J46"/>
    <mergeCell ref="K46:M46"/>
    <mergeCell ref="N46:P46"/>
    <mergeCell ref="F44:H44"/>
    <mergeCell ref="E46:G46"/>
    <mergeCell ref="E42:G42"/>
    <mergeCell ref="D45:F45"/>
    <mergeCell ref="C44:E44"/>
    <mergeCell ref="I44:K44"/>
    <mergeCell ref="C46:D46"/>
    <mergeCell ref="G45:I45"/>
    <mergeCell ref="J45:L45"/>
    <mergeCell ref="Y41:Z41"/>
    <mergeCell ref="V41:X41"/>
    <mergeCell ref="Q42:S42"/>
    <mergeCell ref="T42:V42"/>
    <mergeCell ref="W42:Y42"/>
    <mergeCell ref="Y45:Z45"/>
    <mergeCell ref="W46:Y46"/>
    <mergeCell ref="V45:X45"/>
    <mergeCell ref="X44:Z44"/>
    <mergeCell ref="C42:D42"/>
    <mergeCell ref="Q46:S46"/>
    <mergeCell ref="T46:V46"/>
    <mergeCell ref="U44:W44"/>
    <mergeCell ref="P45:R45"/>
    <mergeCell ref="S45:U45"/>
    <mergeCell ref="L44:N44"/>
    <mergeCell ref="N42:P42"/>
  </mergeCells>
  <phoneticPr fontId="3"/>
  <conditionalFormatting sqref="C5:Z35">
    <cfRule type="cellIs" dxfId="1" priority="4" stopIfTrue="1" operator="greaterThan">
      <formula>C$38</formula>
    </cfRule>
  </conditionalFormatting>
  <dataValidations count="1">
    <dataValidation type="list" allowBlank="1" showInputMessage="1" showErrorMessage="1" sqref="C2:K2" xr:uid="{00000000-0002-0000-0800-000000000000}">
      <formula1>"児童発達支援,放課後等デイサービス,保育所等訪問支援,居宅訪問型児童発達支援"</formula1>
    </dataValidation>
  </dataValidations>
  <pageMargins left="0.98425196850393704" right="0.39370078740157483" top="0.59055118110236227" bottom="0.39370078740157483" header="0" footer="0"/>
  <pageSetup paperSize="8" scale="56" orientation="landscape"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indexed="43"/>
    <pageSetUpPr fitToPage="1"/>
  </sheetPr>
  <dimension ref="A1:Z56"/>
  <sheetViews>
    <sheetView view="pageBreakPreview" zoomScale="70" zoomScaleNormal="100" zoomScaleSheetLayoutView="70" workbookViewId="0">
      <pane xSplit="2" topLeftCell="C1" activePane="topRight" state="frozen"/>
      <selection sqref="A1:XFD1048576"/>
      <selection pane="topRight" activeCell="Z4" sqref="Z4"/>
    </sheetView>
  </sheetViews>
  <sheetFormatPr defaultRowHeight="14.25" x14ac:dyDescent="0.15"/>
  <cols>
    <col min="1" max="1" width="9" style="133"/>
    <col min="2" max="2" width="29.875" style="133" bestFit="1" customWidth="1"/>
    <col min="3" max="26" width="10.625" style="133" customWidth="1"/>
    <col min="27" max="16384" width="9" style="133"/>
  </cols>
  <sheetData>
    <row r="1" spans="1:26" s="68" customFormat="1" ht="27.95" customHeight="1" x14ac:dyDescent="0.15">
      <c r="A1" s="218"/>
      <c r="B1" s="339" t="s">
        <v>195</v>
      </c>
      <c r="C1" s="339"/>
      <c r="D1" s="339"/>
      <c r="E1" s="339"/>
      <c r="F1" s="339"/>
      <c r="G1" s="339"/>
      <c r="H1" s="339"/>
      <c r="I1" s="339"/>
      <c r="J1" s="339"/>
      <c r="K1" s="339"/>
      <c r="L1" s="339"/>
      <c r="M1" s="339"/>
      <c r="N1" s="339"/>
      <c r="O1" s="339"/>
      <c r="P1" s="339"/>
      <c r="Q1" s="339"/>
      <c r="R1" s="339"/>
      <c r="S1" s="339"/>
      <c r="T1" s="339"/>
      <c r="U1" s="339"/>
      <c r="V1" s="339"/>
      <c r="W1" s="339"/>
      <c r="X1" s="339"/>
      <c r="Y1" s="339"/>
      <c r="Z1" s="339"/>
    </row>
    <row r="2" spans="1:26" ht="24" customHeight="1" x14ac:dyDescent="0.15">
      <c r="B2" s="134" t="s">
        <v>35</v>
      </c>
      <c r="C2" s="467"/>
      <c r="D2" s="467"/>
      <c r="E2" s="467"/>
      <c r="F2" s="467"/>
      <c r="G2" s="467"/>
      <c r="H2" s="467"/>
      <c r="I2" s="467"/>
      <c r="J2" s="467"/>
      <c r="K2" s="467"/>
    </row>
    <row r="3" spans="1:26" s="135" customFormat="1" ht="28.5" customHeight="1" x14ac:dyDescent="0.15">
      <c r="B3" s="469"/>
      <c r="C3" s="470" t="s">
        <v>288</v>
      </c>
      <c r="D3" s="471"/>
      <c r="E3" s="471"/>
      <c r="F3" s="471"/>
      <c r="G3" s="471"/>
      <c r="H3" s="471"/>
      <c r="I3" s="471"/>
      <c r="J3" s="471"/>
      <c r="K3" s="471"/>
      <c r="L3" s="471"/>
      <c r="M3" s="471"/>
      <c r="N3" s="472"/>
      <c r="O3" s="470" t="s">
        <v>312</v>
      </c>
      <c r="P3" s="471"/>
      <c r="Q3" s="471"/>
      <c r="R3" s="471"/>
      <c r="S3" s="471"/>
      <c r="T3" s="471"/>
      <c r="U3" s="471"/>
      <c r="V3" s="471"/>
      <c r="W3" s="471"/>
      <c r="X3" s="471"/>
      <c r="Y3" s="471"/>
      <c r="Z3" s="472"/>
    </row>
    <row r="4" spans="1:26" s="135" customFormat="1" ht="28.5" customHeight="1" x14ac:dyDescent="0.15">
      <c r="B4" s="469"/>
      <c r="C4" s="162" t="s">
        <v>104</v>
      </c>
      <c r="D4" s="163" t="s">
        <v>105</v>
      </c>
      <c r="E4" s="163" t="s">
        <v>106</v>
      </c>
      <c r="F4" s="163" t="s">
        <v>107</v>
      </c>
      <c r="G4" s="163" t="s">
        <v>108</v>
      </c>
      <c r="H4" s="163" t="s">
        <v>109</v>
      </c>
      <c r="I4" s="163" t="s">
        <v>98</v>
      </c>
      <c r="J4" s="163" t="s">
        <v>99</v>
      </c>
      <c r="K4" s="163" t="s">
        <v>100</v>
      </c>
      <c r="L4" s="163" t="s">
        <v>101</v>
      </c>
      <c r="M4" s="163" t="s">
        <v>102</v>
      </c>
      <c r="N4" s="164" t="s">
        <v>103</v>
      </c>
      <c r="O4" s="162" t="s">
        <v>104</v>
      </c>
      <c r="P4" s="163" t="s">
        <v>105</v>
      </c>
      <c r="Q4" s="163" t="s">
        <v>106</v>
      </c>
      <c r="R4" s="163" t="s">
        <v>107</v>
      </c>
      <c r="S4" s="163" t="s">
        <v>108</v>
      </c>
      <c r="T4" s="163" t="s">
        <v>109</v>
      </c>
      <c r="U4" s="163" t="s">
        <v>98</v>
      </c>
      <c r="V4" s="163" t="s">
        <v>99</v>
      </c>
      <c r="W4" s="163" t="s">
        <v>100</v>
      </c>
      <c r="X4" s="163" t="s">
        <v>101</v>
      </c>
      <c r="Y4" s="163" t="s">
        <v>102</v>
      </c>
      <c r="Z4" s="164" t="s">
        <v>103</v>
      </c>
    </row>
    <row r="5" spans="1:26" ht="28.5" customHeight="1" x14ac:dyDescent="0.15">
      <c r="B5" s="142" t="s">
        <v>65</v>
      </c>
      <c r="C5" s="165"/>
      <c r="D5" s="166"/>
      <c r="E5" s="166"/>
      <c r="F5" s="166"/>
      <c r="G5" s="166"/>
      <c r="H5" s="166"/>
      <c r="I5" s="166"/>
      <c r="J5" s="166"/>
      <c r="K5" s="166"/>
      <c r="L5" s="166"/>
      <c r="M5" s="166"/>
      <c r="N5" s="167"/>
      <c r="O5" s="165"/>
      <c r="P5" s="166"/>
      <c r="Q5" s="166"/>
      <c r="R5" s="166"/>
      <c r="S5" s="166"/>
      <c r="T5" s="166"/>
      <c r="U5" s="166"/>
      <c r="V5" s="166"/>
      <c r="W5" s="166"/>
      <c r="X5" s="166"/>
      <c r="Y5" s="166"/>
      <c r="Z5" s="167"/>
    </row>
    <row r="6" spans="1:26" ht="28.5" customHeight="1" x14ac:dyDescent="0.15">
      <c r="B6" s="143" t="s">
        <v>66</v>
      </c>
      <c r="C6" s="168"/>
      <c r="D6" s="169"/>
      <c r="E6" s="169"/>
      <c r="F6" s="169"/>
      <c r="G6" s="169"/>
      <c r="H6" s="169"/>
      <c r="I6" s="169"/>
      <c r="J6" s="169"/>
      <c r="K6" s="169"/>
      <c r="L6" s="169"/>
      <c r="M6" s="169"/>
      <c r="N6" s="170"/>
      <c r="O6" s="168"/>
      <c r="P6" s="169"/>
      <c r="Q6" s="169"/>
      <c r="R6" s="169"/>
      <c r="S6" s="169"/>
      <c r="T6" s="169"/>
      <c r="U6" s="169"/>
      <c r="V6" s="169"/>
      <c r="W6" s="169"/>
      <c r="X6" s="169"/>
      <c r="Y6" s="169"/>
      <c r="Z6" s="170"/>
    </row>
    <row r="7" spans="1:26" ht="28.5" customHeight="1" x14ac:dyDescent="0.15">
      <c r="B7" s="143" t="s">
        <v>67</v>
      </c>
      <c r="C7" s="168"/>
      <c r="D7" s="169"/>
      <c r="E7" s="169"/>
      <c r="F7" s="169"/>
      <c r="G7" s="169"/>
      <c r="H7" s="169"/>
      <c r="I7" s="169"/>
      <c r="J7" s="169"/>
      <c r="K7" s="169"/>
      <c r="L7" s="169"/>
      <c r="M7" s="169"/>
      <c r="N7" s="170"/>
      <c r="O7" s="168"/>
      <c r="P7" s="169"/>
      <c r="Q7" s="169"/>
      <c r="R7" s="169"/>
      <c r="S7" s="169"/>
      <c r="T7" s="169"/>
      <c r="U7" s="169"/>
      <c r="V7" s="169"/>
      <c r="W7" s="169"/>
      <c r="X7" s="169"/>
      <c r="Y7" s="169"/>
      <c r="Z7" s="170"/>
    </row>
    <row r="8" spans="1:26" ht="28.5" customHeight="1" x14ac:dyDescent="0.15">
      <c r="B8" s="143" t="s">
        <v>68</v>
      </c>
      <c r="C8" s="168"/>
      <c r="D8" s="169"/>
      <c r="E8" s="169"/>
      <c r="F8" s="169"/>
      <c r="G8" s="169"/>
      <c r="H8" s="169"/>
      <c r="I8" s="169"/>
      <c r="J8" s="169"/>
      <c r="K8" s="169"/>
      <c r="L8" s="169"/>
      <c r="M8" s="169"/>
      <c r="N8" s="170"/>
      <c r="O8" s="168"/>
      <c r="P8" s="169"/>
      <c r="Q8" s="169"/>
      <c r="R8" s="169"/>
      <c r="S8" s="169"/>
      <c r="T8" s="169"/>
      <c r="U8" s="169"/>
      <c r="V8" s="169"/>
      <c r="W8" s="169"/>
      <c r="X8" s="169"/>
      <c r="Y8" s="169"/>
      <c r="Z8" s="170"/>
    </row>
    <row r="9" spans="1:26" ht="28.5" customHeight="1" x14ac:dyDescent="0.15">
      <c r="B9" s="143" t="s">
        <v>69</v>
      </c>
      <c r="C9" s="168"/>
      <c r="D9" s="169"/>
      <c r="E9" s="169"/>
      <c r="F9" s="169"/>
      <c r="G9" s="169"/>
      <c r="H9" s="169"/>
      <c r="I9" s="169"/>
      <c r="J9" s="169"/>
      <c r="K9" s="169"/>
      <c r="L9" s="169"/>
      <c r="M9" s="169"/>
      <c r="N9" s="170"/>
      <c r="O9" s="168"/>
      <c r="P9" s="169"/>
      <c r="Q9" s="169"/>
      <c r="R9" s="169"/>
      <c r="S9" s="169"/>
      <c r="T9" s="169"/>
      <c r="U9" s="169"/>
      <c r="V9" s="169"/>
      <c r="W9" s="169"/>
      <c r="X9" s="169"/>
      <c r="Y9" s="169"/>
      <c r="Z9" s="170"/>
    </row>
    <row r="10" spans="1:26" ht="28.5" customHeight="1" x14ac:dyDescent="0.15">
      <c r="B10" s="143" t="s">
        <v>70</v>
      </c>
      <c r="C10" s="168"/>
      <c r="D10" s="169"/>
      <c r="E10" s="169"/>
      <c r="F10" s="169"/>
      <c r="G10" s="169"/>
      <c r="H10" s="169"/>
      <c r="I10" s="169"/>
      <c r="J10" s="169"/>
      <c r="K10" s="169"/>
      <c r="L10" s="169"/>
      <c r="M10" s="169"/>
      <c r="N10" s="170"/>
      <c r="O10" s="168"/>
      <c r="P10" s="169"/>
      <c r="Q10" s="169"/>
      <c r="R10" s="169"/>
      <c r="S10" s="169"/>
      <c r="T10" s="169"/>
      <c r="U10" s="169"/>
      <c r="V10" s="169"/>
      <c r="W10" s="169"/>
      <c r="X10" s="169"/>
      <c r="Y10" s="169"/>
      <c r="Z10" s="170"/>
    </row>
    <row r="11" spans="1:26" ht="28.5" customHeight="1" x14ac:dyDescent="0.15">
      <c r="B11" s="143" t="s">
        <v>71</v>
      </c>
      <c r="C11" s="168"/>
      <c r="D11" s="169"/>
      <c r="E11" s="169"/>
      <c r="F11" s="169"/>
      <c r="G11" s="169"/>
      <c r="H11" s="169"/>
      <c r="I11" s="169"/>
      <c r="J11" s="169"/>
      <c r="K11" s="169"/>
      <c r="L11" s="169"/>
      <c r="M11" s="169"/>
      <c r="N11" s="170"/>
      <c r="O11" s="168"/>
      <c r="P11" s="169"/>
      <c r="Q11" s="169"/>
      <c r="R11" s="169"/>
      <c r="S11" s="169"/>
      <c r="T11" s="169"/>
      <c r="U11" s="169"/>
      <c r="V11" s="169"/>
      <c r="W11" s="169"/>
      <c r="X11" s="169"/>
      <c r="Y11" s="169"/>
      <c r="Z11" s="170"/>
    </row>
    <row r="12" spans="1:26" ht="28.5" customHeight="1" x14ac:dyDescent="0.15">
      <c r="B12" s="143" t="s">
        <v>72</v>
      </c>
      <c r="C12" s="168"/>
      <c r="D12" s="169"/>
      <c r="E12" s="169"/>
      <c r="F12" s="169"/>
      <c r="G12" s="169"/>
      <c r="H12" s="169"/>
      <c r="I12" s="169"/>
      <c r="J12" s="169"/>
      <c r="K12" s="169"/>
      <c r="L12" s="169"/>
      <c r="M12" s="169"/>
      <c r="N12" s="170"/>
      <c r="O12" s="168"/>
      <c r="P12" s="169"/>
      <c r="Q12" s="169"/>
      <c r="R12" s="169"/>
      <c r="S12" s="169"/>
      <c r="T12" s="169"/>
      <c r="U12" s="169"/>
      <c r="V12" s="169"/>
      <c r="W12" s="169"/>
      <c r="X12" s="169"/>
      <c r="Y12" s="169"/>
      <c r="Z12" s="170"/>
    </row>
    <row r="13" spans="1:26" ht="28.5" customHeight="1" x14ac:dyDescent="0.15">
      <c r="B13" s="143" t="s">
        <v>73</v>
      </c>
      <c r="C13" s="168"/>
      <c r="D13" s="169"/>
      <c r="E13" s="169"/>
      <c r="F13" s="169"/>
      <c r="G13" s="169"/>
      <c r="H13" s="169"/>
      <c r="I13" s="169"/>
      <c r="J13" s="169"/>
      <c r="K13" s="169"/>
      <c r="L13" s="169"/>
      <c r="M13" s="169"/>
      <c r="N13" s="170"/>
      <c r="O13" s="168"/>
      <c r="P13" s="169"/>
      <c r="Q13" s="169"/>
      <c r="R13" s="169"/>
      <c r="S13" s="169"/>
      <c r="T13" s="169"/>
      <c r="U13" s="169"/>
      <c r="V13" s="169"/>
      <c r="W13" s="169"/>
      <c r="X13" s="169"/>
      <c r="Y13" s="169"/>
      <c r="Z13" s="170"/>
    </row>
    <row r="14" spans="1:26" ht="28.5" customHeight="1" x14ac:dyDescent="0.15">
      <c r="B14" s="143" t="s">
        <v>74</v>
      </c>
      <c r="C14" s="168"/>
      <c r="D14" s="169"/>
      <c r="E14" s="169"/>
      <c r="F14" s="169"/>
      <c r="G14" s="169"/>
      <c r="H14" s="169"/>
      <c r="I14" s="169"/>
      <c r="J14" s="169"/>
      <c r="K14" s="169"/>
      <c r="L14" s="169"/>
      <c r="M14" s="169"/>
      <c r="N14" s="170"/>
      <c r="O14" s="168"/>
      <c r="P14" s="169"/>
      <c r="Q14" s="169"/>
      <c r="R14" s="169"/>
      <c r="S14" s="169"/>
      <c r="T14" s="169"/>
      <c r="U14" s="169"/>
      <c r="V14" s="169"/>
      <c r="W14" s="169"/>
      <c r="X14" s="169"/>
      <c r="Y14" s="169"/>
      <c r="Z14" s="170"/>
    </row>
    <row r="15" spans="1:26" ht="28.5" customHeight="1" x14ac:dyDescent="0.15">
      <c r="B15" s="143" t="s">
        <v>75</v>
      </c>
      <c r="C15" s="168"/>
      <c r="D15" s="169"/>
      <c r="E15" s="169"/>
      <c r="F15" s="169"/>
      <c r="G15" s="169"/>
      <c r="H15" s="169"/>
      <c r="I15" s="169"/>
      <c r="J15" s="169"/>
      <c r="K15" s="169"/>
      <c r="L15" s="169"/>
      <c r="M15" s="169"/>
      <c r="N15" s="170"/>
      <c r="O15" s="168"/>
      <c r="P15" s="169"/>
      <c r="Q15" s="169"/>
      <c r="R15" s="169"/>
      <c r="S15" s="169"/>
      <c r="T15" s="169"/>
      <c r="U15" s="169"/>
      <c r="V15" s="169"/>
      <c r="W15" s="169"/>
      <c r="X15" s="169"/>
      <c r="Y15" s="169"/>
      <c r="Z15" s="170"/>
    </row>
    <row r="16" spans="1:26" ht="28.5" customHeight="1" x14ac:dyDescent="0.15">
      <c r="B16" s="143" t="s">
        <v>76</v>
      </c>
      <c r="C16" s="168"/>
      <c r="D16" s="169"/>
      <c r="E16" s="169"/>
      <c r="F16" s="169"/>
      <c r="G16" s="169"/>
      <c r="H16" s="169"/>
      <c r="I16" s="169"/>
      <c r="J16" s="169"/>
      <c r="K16" s="169"/>
      <c r="L16" s="169"/>
      <c r="M16" s="169"/>
      <c r="N16" s="170"/>
      <c r="O16" s="168"/>
      <c r="P16" s="169"/>
      <c r="Q16" s="169"/>
      <c r="R16" s="169"/>
      <c r="S16" s="169"/>
      <c r="T16" s="169"/>
      <c r="U16" s="169"/>
      <c r="V16" s="169"/>
      <c r="W16" s="169"/>
      <c r="X16" s="169"/>
      <c r="Y16" s="169"/>
      <c r="Z16" s="170"/>
    </row>
    <row r="17" spans="2:26" ht="28.5" customHeight="1" x14ac:dyDescent="0.15">
      <c r="B17" s="143" t="s">
        <v>77</v>
      </c>
      <c r="C17" s="168"/>
      <c r="D17" s="169"/>
      <c r="E17" s="169"/>
      <c r="F17" s="169"/>
      <c r="G17" s="169"/>
      <c r="H17" s="169"/>
      <c r="I17" s="169"/>
      <c r="J17" s="169"/>
      <c r="K17" s="169"/>
      <c r="L17" s="169"/>
      <c r="M17" s="169"/>
      <c r="N17" s="170"/>
      <c r="O17" s="168"/>
      <c r="P17" s="169"/>
      <c r="Q17" s="169"/>
      <c r="R17" s="169"/>
      <c r="S17" s="169"/>
      <c r="T17" s="169"/>
      <c r="U17" s="169"/>
      <c r="V17" s="169"/>
      <c r="W17" s="169"/>
      <c r="X17" s="169"/>
      <c r="Y17" s="169"/>
      <c r="Z17" s="170"/>
    </row>
    <row r="18" spans="2:26" ht="28.5" customHeight="1" x14ac:dyDescent="0.15">
      <c r="B18" s="143" t="s">
        <v>78</v>
      </c>
      <c r="C18" s="168"/>
      <c r="D18" s="169"/>
      <c r="E18" s="169"/>
      <c r="F18" s="169"/>
      <c r="G18" s="169"/>
      <c r="H18" s="169"/>
      <c r="I18" s="169"/>
      <c r="J18" s="169"/>
      <c r="K18" s="169"/>
      <c r="L18" s="169"/>
      <c r="M18" s="169"/>
      <c r="N18" s="170"/>
      <c r="O18" s="168"/>
      <c r="P18" s="169"/>
      <c r="Q18" s="169"/>
      <c r="R18" s="169"/>
      <c r="S18" s="169"/>
      <c r="T18" s="169"/>
      <c r="U18" s="169"/>
      <c r="V18" s="169"/>
      <c r="W18" s="169"/>
      <c r="X18" s="169"/>
      <c r="Y18" s="169"/>
      <c r="Z18" s="170"/>
    </row>
    <row r="19" spans="2:26" ht="28.5" customHeight="1" x14ac:dyDescent="0.15">
      <c r="B19" s="143" t="s">
        <v>79</v>
      </c>
      <c r="C19" s="168"/>
      <c r="D19" s="169"/>
      <c r="E19" s="169"/>
      <c r="F19" s="169"/>
      <c r="G19" s="169"/>
      <c r="H19" s="169"/>
      <c r="I19" s="169"/>
      <c r="J19" s="169"/>
      <c r="K19" s="169"/>
      <c r="L19" s="169"/>
      <c r="M19" s="169"/>
      <c r="N19" s="170"/>
      <c r="O19" s="168"/>
      <c r="P19" s="169"/>
      <c r="Q19" s="169"/>
      <c r="R19" s="169"/>
      <c r="S19" s="169"/>
      <c r="T19" s="169"/>
      <c r="U19" s="169"/>
      <c r="V19" s="169"/>
      <c r="W19" s="169"/>
      <c r="X19" s="169"/>
      <c r="Y19" s="169"/>
      <c r="Z19" s="170"/>
    </row>
    <row r="20" spans="2:26" ht="28.5" customHeight="1" x14ac:dyDescent="0.15">
      <c r="B20" s="143" t="s">
        <v>80</v>
      </c>
      <c r="C20" s="168"/>
      <c r="D20" s="169"/>
      <c r="E20" s="169"/>
      <c r="F20" s="169"/>
      <c r="G20" s="169"/>
      <c r="H20" s="169"/>
      <c r="I20" s="169"/>
      <c r="J20" s="169"/>
      <c r="K20" s="169"/>
      <c r="L20" s="169"/>
      <c r="M20" s="169"/>
      <c r="N20" s="170"/>
      <c r="O20" s="168"/>
      <c r="P20" s="169"/>
      <c r="Q20" s="169"/>
      <c r="R20" s="169"/>
      <c r="S20" s="169"/>
      <c r="T20" s="169"/>
      <c r="U20" s="169"/>
      <c r="V20" s="169"/>
      <c r="W20" s="169"/>
      <c r="X20" s="169"/>
      <c r="Y20" s="169"/>
      <c r="Z20" s="170"/>
    </row>
    <row r="21" spans="2:26" ht="28.5" customHeight="1" x14ac:dyDescent="0.15">
      <c r="B21" s="143" t="s">
        <v>81</v>
      </c>
      <c r="C21" s="168"/>
      <c r="D21" s="169"/>
      <c r="E21" s="169"/>
      <c r="F21" s="169"/>
      <c r="G21" s="169"/>
      <c r="H21" s="169"/>
      <c r="I21" s="169"/>
      <c r="J21" s="169"/>
      <c r="K21" s="169"/>
      <c r="L21" s="169"/>
      <c r="M21" s="169"/>
      <c r="N21" s="170"/>
      <c r="O21" s="168"/>
      <c r="P21" s="169"/>
      <c r="Q21" s="169"/>
      <c r="R21" s="169"/>
      <c r="S21" s="169"/>
      <c r="T21" s="169"/>
      <c r="U21" s="169"/>
      <c r="V21" s="169"/>
      <c r="W21" s="169"/>
      <c r="X21" s="169"/>
      <c r="Y21" s="169"/>
      <c r="Z21" s="170"/>
    </row>
    <row r="22" spans="2:26" ht="28.5" customHeight="1" x14ac:dyDescent="0.15">
      <c r="B22" s="143" t="s">
        <v>82</v>
      </c>
      <c r="C22" s="168"/>
      <c r="D22" s="169"/>
      <c r="E22" s="169"/>
      <c r="F22" s="169"/>
      <c r="G22" s="169"/>
      <c r="H22" s="169"/>
      <c r="I22" s="169"/>
      <c r="J22" s="169"/>
      <c r="K22" s="169"/>
      <c r="L22" s="169"/>
      <c r="M22" s="169"/>
      <c r="N22" s="170"/>
      <c r="O22" s="168"/>
      <c r="P22" s="169"/>
      <c r="Q22" s="169"/>
      <c r="R22" s="169"/>
      <c r="S22" s="169"/>
      <c r="T22" s="169"/>
      <c r="U22" s="169"/>
      <c r="V22" s="169"/>
      <c r="W22" s="169"/>
      <c r="X22" s="169"/>
      <c r="Y22" s="169"/>
      <c r="Z22" s="170"/>
    </row>
    <row r="23" spans="2:26" ht="28.5" customHeight="1" x14ac:dyDescent="0.15">
      <c r="B23" s="143" t="s">
        <v>83</v>
      </c>
      <c r="C23" s="168"/>
      <c r="D23" s="169"/>
      <c r="E23" s="169"/>
      <c r="F23" s="169"/>
      <c r="G23" s="169"/>
      <c r="H23" s="169"/>
      <c r="I23" s="169"/>
      <c r="J23" s="169"/>
      <c r="K23" s="169"/>
      <c r="L23" s="169"/>
      <c r="M23" s="169"/>
      <c r="N23" s="170"/>
      <c r="O23" s="168"/>
      <c r="P23" s="169"/>
      <c r="Q23" s="169"/>
      <c r="R23" s="169"/>
      <c r="S23" s="169"/>
      <c r="T23" s="169"/>
      <c r="U23" s="169"/>
      <c r="V23" s="169"/>
      <c r="W23" s="169"/>
      <c r="X23" s="169"/>
      <c r="Y23" s="169"/>
      <c r="Z23" s="170"/>
    </row>
    <row r="24" spans="2:26" ht="28.5" customHeight="1" x14ac:dyDescent="0.15">
      <c r="B24" s="143" t="s">
        <v>84</v>
      </c>
      <c r="C24" s="168"/>
      <c r="D24" s="169"/>
      <c r="E24" s="169"/>
      <c r="F24" s="169"/>
      <c r="G24" s="169"/>
      <c r="H24" s="169"/>
      <c r="I24" s="169"/>
      <c r="J24" s="169"/>
      <c r="K24" s="169"/>
      <c r="L24" s="169"/>
      <c r="M24" s="169"/>
      <c r="N24" s="170"/>
      <c r="O24" s="168"/>
      <c r="P24" s="169"/>
      <c r="Q24" s="169"/>
      <c r="R24" s="169"/>
      <c r="S24" s="169"/>
      <c r="T24" s="169"/>
      <c r="U24" s="169"/>
      <c r="V24" s="169"/>
      <c r="W24" s="169"/>
      <c r="X24" s="169"/>
      <c r="Y24" s="169"/>
      <c r="Z24" s="170"/>
    </row>
    <row r="25" spans="2:26" ht="28.5" customHeight="1" x14ac:dyDescent="0.15">
      <c r="B25" s="143" t="s">
        <v>85</v>
      </c>
      <c r="C25" s="168"/>
      <c r="D25" s="169"/>
      <c r="E25" s="169"/>
      <c r="F25" s="169"/>
      <c r="G25" s="169"/>
      <c r="H25" s="169"/>
      <c r="I25" s="169"/>
      <c r="J25" s="169"/>
      <c r="K25" s="169"/>
      <c r="L25" s="169"/>
      <c r="M25" s="169"/>
      <c r="N25" s="170"/>
      <c r="O25" s="168"/>
      <c r="P25" s="169"/>
      <c r="Q25" s="169"/>
      <c r="R25" s="169"/>
      <c r="S25" s="169"/>
      <c r="T25" s="169"/>
      <c r="U25" s="169"/>
      <c r="V25" s="169"/>
      <c r="W25" s="169"/>
      <c r="X25" s="169"/>
      <c r="Y25" s="169"/>
      <c r="Z25" s="170"/>
    </row>
    <row r="26" spans="2:26" ht="28.5" customHeight="1" x14ac:dyDescent="0.15">
      <c r="B26" s="143" t="s">
        <v>86</v>
      </c>
      <c r="C26" s="168"/>
      <c r="D26" s="169"/>
      <c r="E26" s="169"/>
      <c r="F26" s="169"/>
      <c r="G26" s="169"/>
      <c r="H26" s="169"/>
      <c r="I26" s="169"/>
      <c r="J26" s="169"/>
      <c r="K26" s="169"/>
      <c r="L26" s="169"/>
      <c r="M26" s="169"/>
      <c r="N26" s="170"/>
      <c r="O26" s="168"/>
      <c r="P26" s="169"/>
      <c r="Q26" s="169"/>
      <c r="R26" s="169"/>
      <c r="S26" s="169"/>
      <c r="T26" s="169"/>
      <c r="U26" s="169"/>
      <c r="V26" s="169"/>
      <c r="W26" s="169"/>
      <c r="X26" s="169"/>
      <c r="Y26" s="169"/>
      <c r="Z26" s="170"/>
    </row>
    <row r="27" spans="2:26" ht="28.5" customHeight="1" x14ac:dyDescent="0.15">
      <c r="B27" s="143" t="s">
        <v>87</v>
      </c>
      <c r="C27" s="168"/>
      <c r="D27" s="169"/>
      <c r="E27" s="169"/>
      <c r="F27" s="169"/>
      <c r="G27" s="169"/>
      <c r="H27" s="169"/>
      <c r="I27" s="169"/>
      <c r="J27" s="169"/>
      <c r="K27" s="169"/>
      <c r="L27" s="169"/>
      <c r="M27" s="169"/>
      <c r="N27" s="170"/>
      <c r="O27" s="168"/>
      <c r="P27" s="169"/>
      <c r="Q27" s="169"/>
      <c r="R27" s="169"/>
      <c r="S27" s="169"/>
      <c r="T27" s="169"/>
      <c r="U27" s="169"/>
      <c r="V27" s="169"/>
      <c r="W27" s="169"/>
      <c r="X27" s="169"/>
      <c r="Y27" s="169"/>
      <c r="Z27" s="170"/>
    </row>
    <row r="28" spans="2:26" ht="28.5" customHeight="1" x14ac:dyDescent="0.15">
      <c r="B28" s="143" t="s">
        <v>88</v>
      </c>
      <c r="C28" s="168"/>
      <c r="D28" s="169"/>
      <c r="E28" s="169"/>
      <c r="F28" s="169"/>
      <c r="G28" s="169"/>
      <c r="H28" s="169"/>
      <c r="I28" s="169"/>
      <c r="J28" s="169"/>
      <c r="K28" s="169"/>
      <c r="L28" s="169"/>
      <c r="M28" s="169"/>
      <c r="N28" s="170"/>
      <c r="O28" s="168"/>
      <c r="P28" s="169"/>
      <c r="Q28" s="169"/>
      <c r="R28" s="169"/>
      <c r="S28" s="169"/>
      <c r="T28" s="169"/>
      <c r="U28" s="169"/>
      <c r="V28" s="169"/>
      <c r="W28" s="169"/>
      <c r="X28" s="169"/>
      <c r="Y28" s="169"/>
      <c r="Z28" s="170"/>
    </row>
    <row r="29" spans="2:26" ht="28.5" customHeight="1" x14ac:dyDescent="0.15">
      <c r="B29" s="143" t="s">
        <v>89</v>
      </c>
      <c r="C29" s="168"/>
      <c r="D29" s="169"/>
      <c r="E29" s="169"/>
      <c r="F29" s="169"/>
      <c r="G29" s="169"/>
      <c r="H29" s="169"/>
      <c r="I29" s="169"/>
      <c r="J29" s="169"/>
      <c r="K29" s="169"/>
      <c r="L29" s="169"/>
      <c r="M29" s="169"/>
      <c r="N29" s="170"/>
      <c r="O29" s="168"/>
      <c r="P29" s="169"/>
      <c r="Q29" s="169"/>
      <c r="R29" s="169"/>
      <c r="S29" s="169"/>
      <c r="T29" s="169"/>
      <c r="U29" s="169"/>
      <c r="V29" s="169"/>
      <c r="W29" s="169"/>
      <c r="X29" s="169"/>
      <c r="Y29" s="169"/>
      <c r="Z29" s="170"/>
    </row>
    <row r="30" spans="2:26" ht="28.5" customHeight="1" x14ac:dyDescent="0.15">
      <c r="B30" s="143" t="s">
        <v>90</v>
      </c>
      <c r="C30" s="168"/>
      <c r="D30" s="169"/>
      <c r="E30" s="169"/>
      <c r="F30" s="169"/>
      <c r="G30" s="169"/>
      <c r="H30" s="169"/>
      <c r="I30" s="169"/>
      <c r="J30" s="169"/>
      <c r="K30" s="169"/>
      <c r="L30" s="169"/>
      <c r="M30" s="169"/>
      <c r="N30" s="170"/>
      <c r="O30" s="168"/>
      <c r="P30" s="169"/>
      <c r="Q30" s="169"/>
      <c r="R30" s="169"/>
      <c r="S30" s="169"/>
      <c r="T30" s="169"/>
      <c r="U30" s="169"/>
      <c r="V30" s="169"/>
      <c r="W30" s="169"/>
      <c r="X30" s="169"/>
      <c r="Y30" s="169"/>
      <c r="Z30" s="170"/>
    </row>
    <row r="31" spans="2:26" ht="28.5" customHeight="1" x14ac:dyDescent="0.15">
      <c r="B31" s="143" t="s">
        <v>91</v>
      </c>
      <c r="C31" s="168"/>
      <c r="D31" s="169"/>
      <c r="E31" s="169"/>
      <c r="F31" s="169"/>
      <c r="G31" s="169"/>
      <c r="H31" s="169"/>
      <c r="I31" s="169"/>
      <c r="J31" s="169"/>
      <c r="K31" s="169"/>
      <c r="L31" s="169"/>
      <c r="M31" s="169"/>
      <c r="N31" s="170"/>
      <c r="O31" s="168"/>
      <c r="P31" s="169"/>
      <c r="Q31" s="169"/>
      <c r="R31" s="169"/>
      <c r="S31" s="169"/>
      <c r="T31" s="169"/>
      <c r="U31" s="169"/>
      <c r="V31" s="169"/>
      <c r="W31" s="169"/>
      <c r="X31" s="169"/>
      <c r="Y31" s="169"/>
      <c r="Z31" s="170"/>
    </row>
    <row r="32" spans="2:26" ht="28.5" customHeight="1" x14ac:dyDescent="0.15">
      <c r="B32" s="143" t="s">
        <v>92</v>
      </c>
      <c r="C32" s="168"/>
      <c r="D32" s="169"/>
      <c r="E32" s="169"/>
      <c r="F32" s="169"/>
      <c r="G32" s="169"/>
      <c r="H32" s="169"/>
      <c r="I32" s="169"/>
      <c r="J32" s="169"/>
      <c r="K32" s="169"/>
      <c r="L32" s="169"/>
      <c r="M32" s="169"/>
      <c r="N32" s="170"/>
      <c r="O32" s="168"/>
      <c r="P32" s="169"/>
      <c r="Q32" s="169"/>
      <c r="R32" s="169"/>
      <c r="S32" s="169"/>
      <c r="T32" s="169"/>
      <c r="U32" s="169"/>
      <c r="V32" s="169"/>
      <c r="W32" s="169"/>
      <c r="X32" s="169"/>
      <c r="Y32" s="169"/>
      <c r="Z32" s="170"/>
    </row>
    <row r="33" spans="2:26" ht="28.5" customHeight="1" x14ac:dyDescent="0.15">
      <c r="B33" s="143" t="s">
        <v>93</v>
      </c>
      <c r="C33" s="168"/>
      <c r="D33" s="169"/>
      <c r="E33" s="169"/>
      <c r="F33" s="169"/>
      <c r="G33" s="169"/>
      <c r="H33" s="169"/>
      <c r="I33" s="169"/>
      <c r="J33" s="169"/>
      <c r="K33" s="169"/>
      <c r="L33" s="169"/>
      <c r="M33" s="173"/>
      <c r="N33" s="170"/>
      <c r="O33" s="168"/>
      <c r="P33" s="169"/>
      <c r="Q33" s="169"/>
      <c r="R33" s="169"/>
      <c r="S33" s="169"/>
      <c r="T33" s="169"/>
      <c r="U33" s="169"/>
      <c r="V33" s="169"/>
      <c r="W33" s="169"/>
      <c r="X33" s="169"/>
      <c r="Y33" s="173"/>
      <c r="Z33" s="170"/>
    </row>
    <row r="34" spans="2:26" ht="28.5" customHeight="1" x14ac:dyDescent="0.15">
      <c r="B34" s="143" t="s">
        <v>94</v>
      </c>
      <c r="C34" s="168"/>
      <c r="D34" s="169"/>
      <c r="E34" s="169"/>
      <c r="F34" s="169"/>
      <c r="G34" s="169"/>
      <c r="H34" s="169"/>
      <c r="I34" s="169"/>
      <c r="J34" s="169"/>
      <c r="K34" s="169"/>
      <c r="L34" s="169"/>
      <c r="M34" s="173"/>
      <c r="N34" s="170"/>
      <c r="O34" s="168"/>
      <c r="P34" s="169"/>
      <c r="Q34" s="169"/>
      <c r="R34" s="169"/>
      <c r="S34" s="169"/>
      <c r="T34" s="169"/>
      <c r="U34" s="169"/>
      <c r="V34" s="169"/>
      <c r="W34" s="169"/>
      <c r="X34" s="169"/>
      <c r="Y34" s="173"/>
      <c r="Z34" s="170"/>
    </row>
    <row r="35" spans="2:26" ht="28.5" customHeight="1" x14ac:dyDescent="0.15">
      <c r="B35" s="144" t="s">
        <v>95</v>
      </c>
      <c r="C35" s="171"/>
      <c r="D35" s="172"/>
      <c r="E35" s="173"/>
      <c r="F35" s="172"/>
      <c r="G35" s="172"/>
      <c r="H35" s="173"/>
      <c r="I35" s="172"/>
      <c r="J35" s="173"/>
      <c r="K35" s="172"/>
      <c r="L35" s="172"/>
      <c r="M35" s="173"/>
      <c r="N35" s="174"/>
      <c r="O35" s="171"/>
      <c r="P35" s="172"/>
      <c r="Q35" s="173"/>
      <c r="R35" s="172"/>
      <c r="S35" s="172"/>
      <c r="T35" s="173"/>
      <c r="U35" s="172"/>
      <c r="V35" s="173"/>
      <c r="W35" s="172"/>
      <c r="X35" s="172"/>
      <c r="Y35" s="173"/>
      <c r="Z35" s="174"/>
    </row>
    <row r="36" spans="2:26" ht="28.5" customHeight="1" x14ac:dyDescent="0.15">
      <c r="B36" s="136" t="s">
        <v>27</v>
      </c>
      <c r="C36" s="175"/>
      <c r="D36" s="176"/>
      <c r="E36" s="176"/>
      <c r="F36" s="176"/>
      <c r="G36" s="176"/>
      <c r="H36" s="176"/>
      <c r="I36" s="176"/>
      <c r="J36" s="176"/>
      <c r="K36" s="176"/>
      <c r="L36" s="176"/>
      <c r="M36" s="176"/>
      <c r="N36" s="177"/>
      <c r="O36" s="175"/>
      <c r="P36" s="176"/>
      <c r="Q36" s="176"/>
      <c r="R36" s="176"/>
      <c r="S36" s="176"/>
      <c r="T36" s="176"/>
      <c r="U36" s="176"/>
      <c r="V36" s="176"/>
      <c r="W36" s="176"/>
      <c r="X36" s="176"/>
      <c r="Y36" s="176"/>
      <c r="Z36" s="177"/>
    </row>
    <row r="37" spans="2:26" ht="28.5" customHeight="1" x14ac:dyDescent="0.15">
      <c r="B37" s="136" t="s">
        <v>1</v>
      </c>
      <c r="C37" s="175"/>
      <c r="D37" s="176"/>
      <c r="E37" s="176"/>
      <c r="F37" s="176"/>
      <c r="G37" s="176"/>
      <c r="H37" s="176"/>
      <c r="I37" s="176"/>
      <c r="J37" s="176"/>
      <c r="K37" s="176"/>
      <c r="L37" s="176"/>
      <c r="M37" s="176"/>
      <c r="N37" s="177"/>
      <c r="O37" s="175"/>
      <c r="P37" s="176"/>
      <c r="Q37" s="176"/>
      <c r="R37" s="176"/>
      <c r="S37" s="176"/>
      <c r="T37" s="176"/>
      <c r="U37" s="176"/>
      <c r="V37" s="176"/>
      <c r="W37" s="176"/>
      <c r="X37" s="176"/>
      <c r="Y37" s="176"/>
      <c r="Z37" s="177"/>
    </row>
    <row r="38" spans="2:26" ht="57" x14ac:dyDescent="0.15">
      <c r="B38" s="181" t="s">
        <v>148</v>
      </c>
      <c r="C38" s="178">
        <f t="shared" ref="C38:Z38" si="0">IF(C36&lt;51,C36*1.5,(C36-50)*1.25+75)</f>
        <v>0</v>
      </c>
      <c r="D38" s="178">
        <f t="shared" si="0"/>
        <v>0</v>
      </c>
      <c r="E38" s="178">
        <f t="shared" si="0"/>
        <v>0</v>
      </c>
      <c r="F38" s="178">
        <f t="shared" si="0"/>
        <v>0</v>
      </c>
      <c r="G38" s="178">
        <f t="shared" si="0"/>
        <v>0</v>
      </c>
      <c r="H38" s="178">
        <f t="shared" si="0"/>
        <v>0</v>
      </c>
      <c r="I38" s="178">
        <f t="shared" si="0"/>
        <v>0</v>
      </c>
      <c r="J38" s="178">
        <f t="shared" si="0"/>
        <v>0</v>
      </c>
      <c r="K38" s="178">
        <f t="shared" si="0"/>
        <v>0</v>
      </c>
      <c r="L38" s="178">
        <f t="shared" si="0"/>
        <v>0</v>
      </c>
      <c r="M38" s="178">
        <f t="shared" si="0"/>
        <v>0</v>
      </c>
      <c r="N38" s="178">
        <f t="shared" si="0"/>
        <v>0</v>
      </c>
      <c r="O38" s="178">
        <f t="shared" si="0"/>
        <v>0</v>
      </c>
      <c r="P38" s="178">
        <f t="shared" si="0"/>
        <v>0</v>
      </c>
      <c r="Q38" s="178">
        <f t="shared" si="0"/>
        <v>0</v>
      </c>
      <c r="R38" s="178">
        <f t="shared" si="0"/>
        <v>0</v>
      </c>
      <c r="S38" s="178">
        <f t="shared" si="0"/>
        <v>0</v>
      </c>
      <c r="T38" s="178">
        <f t="shared" si="0"/>
        <v>0</v>
      </c>
      <c r="U38" s="178">
        <f t="shared" si="0"/>
        <v>0</v>
      </c>
      <c r="V38" s="178">
        <f t="shared" si="0"/>
        <v>0</v>
      </c>
      <c r="W38" s="178">
        <f t="shared" si="0"/>
        <v>0</v>
      </c>
      <c r="X38" s="178">
        <f t="shared" si="0"/>
        <v>0</v>
      </c>
      <c r="Y38" s="178">
        <f t="shared" si="0"/>
        <v>0</v>
      </c>
      <c r="Z38" s="229">
        <f t="shared" si="0"/>
        <v>0</v>
      </c>
    </row>
    <row r="39" spans="2:26" ht="28.5" customHeight="1" x14ac:dyDescent="0.15">
      <c r="B39" s="181" t="s">
        <v>96</v>
      </c>
      <c r="C39" s="178">
        <f t="shared" ref="C39:Z39" si="1">C36*C37</f>
        <v>0</v>
      </c>
      <c r="D39" s="179">
        <f t="shared" si="1"/>
        <v>0</v>
      </c>
      <c r="E39" s="179">
        <f t="shared" si="1"/>
        <v>0</v>
      </c>
      <c r="F39" s="179">
        <f t="shared" si="1"/>
        <v>0</v>
      </c>
      <c r="G39" s="179">
        <f t="shared" si="1"/>
        <v>0</v>
      </c>
      <c r="H39" s="179">
        <f t="shared" si="1"/>
        <v>0</v>
      </c>
      <c r="I39" s="179">
        <f t="shared" si="1"/>
        <v>0</v>
      </c>
      <c r="J39" s="179">
        <f t="shared" si="1"/>
        <v>0</v>
      </c>
      <c r="K39" s="179">
        <f t="shared" si="1"/>
        <v>0</v>
      </c>
      <c r="L39" s="179">
        <f t="shared" si="1"/>
        <v>0</v>
      </c>
      <c r="M39" s="179">
        <f t="shared" si="1"/>
        <v>0</v>
      </c>
      <c r="N39" s="180">
        <f t="shared" si="1"/>
        <v>0</v>
      </c>
      <c r="O39" s="178">
        <f t="shared" si="1"/>
        <v>0</v>
      </c>
      <c r="P39" s="179">
        <f t="shared" si="1"/>
        <v>0</v>
      </c>
      <c r="Q39" s="179">
        <f t="shared" si="1"/>
        <v>0</v>
      </c>
      <c r="R39" s="179">
        <f t="shared" si="1"/>
        <v>0</v>
      </c>
      <c r="S39" s="179">
        <f t="shared" si="1"/>
        <v>0</v>
      </c>
      <c r="T39" s="179">
        <f t="shared" si="1"/>
        <v>0</v>
      </c>
      <c r="U39" s="179">
        <f t="shared" si="1"/>
        <v>0</v>
      </c>
      <c r="V39" s="179">
        <f t="shared" si="1"/>
        <v>0</v>
      </c>
      <c r="W39" s="179">
        <f t="shared" si="1"/>
        <v>0</v>
      </c>
      <c r="X39" s="179">
        <f t="shared" si="1"/>
        <v>0</v>
      </c>
      <c r="Y39" s="179">
        <f t="shared" si="1"/>
        <v>0</v>
      </c>
      <c r="Z39" s="180">
        <f t="shared" si="1"/>
        <v>0</v>
      </c>
    </row>
    <row r="40" spans="2:26" ht="28.5" customHeight="1" x14ac:dyDescent="0.15">
      <c r="B40" s="473" t="s">
        <v>162</v>
      </c>
      <c r="C40" s="462">
        <f>SUM(C$39:E$39)*1.25</f>
        <v>0</v>
      </c>
      <c r="D40" s="462"/>
      <c r="E40" s="462"/>
      <c r="F40" s="462">
        <f>SUM(F$39:H$39)*1.25</f>
        <v>0</v>
      </c>
      <c r="G40" s="462"/>
      <c r="H40" s="462"/>
      <c r="I40" s="462">
        <f>SUM(I$39:K$39)*1.25</f>
        <v>0</v>
      </c>
      <c r="J40" s="462"/>
      <c r="K40" s="462"/>
      <c r="L40" s="462">
        <f>SUM(L$39:N$39)*1.25</f>
        <v>0</v>
      </c>
      <c r="M40" s="462"/>
      <c r="N40" s="462"/>
      <c r="O40" s="462">
        <f>SUM(O$39:Q$39)*1.25</f>
        <v>0</v>
      </c>
      <c r="P40" s="462"/>
      <c r="Q40" s="462"/>
      <c r="R40" s="462">
        <f>SUM(R$39:T$39)*1.25</f>
        <v>0</v>
      </c>
      <c r="S40" s="462"/>
      <c r="T40" s="462"/>
      <c r="U40" s="462">
        <f>SUM(U$39:W$39)*1.25</f>
        <v>0</v>
      </c>
      <c r="V40" s="462"/>
      <c r="W40" s="462"/>
      <c r="X40" s="462">
        <f>SUM(X$39:Z$39)*1.25</f>
        <v>0</v>
      </c>
      <c r="Y40" s="462"/>
      <c r="Z40" s="462"/>
    </row>
    <row r="41" spans="2:26" ht="28.5" customHeight="1" x14ac:dyDescent="0.15">
      <c r="B41" s="465"/>
      <c r="C41" s="226"/>
      <c r="D41" s="462">
        <f>SUM(D$39:F$39)*1.25</f>
        <v>0</v>
      </c>
      <c r="E41" s="462"/>
      <c r="F41" s="462"/>
      <c r="G41" s="462">
        <f>SUM(G$39:I$39)*1.25</f>
        <v>0</v>
      </c>
      <c r="H41" s="462"/>
      <c r="I41" s="462"/>
      <c r="J41" s="462">
        <f>SUM(J$39:L$39)*1.25</f>
        <v>0</v>
      </c>
      <c r="K41" s="462"/>
      <c r="L41" s="462"/>
      <c r="M41" s="462">
        <f>SUM(M$39:O$39)*1.25</f>
        <v>0</v>
      </c>
      <c r="N41" s="462"/>
      <c r="O41" s="462"/>
      <c r="P41" s="462">
        <f>SUM(P$39:R$39)*1.25</f>
        <v>0</v>
      </c>
      <c r="Q41" s="462"/>
      <c r="R41" s="462"/>
      <c r="S41" s="462">
        <f>SUM(S$39:U$39)*1.25</f>
        <v>0</v>
      </c>
      <c r="T41" s="462"/>
      <c r="U41" s="462"/>
      <c r="V41" s="462">
        <f>SUM(V$39:X$39)*1.25</f>
        <v>0</v>
      </c>
      <c r="W41" s="462"/>
      <c r="X41" s="462"/>
      <c r="Y41" s="459">
        <f>SUM(Y$39:Z$39)*1.25</f>
        <v>0</v>
      </c>
      <c r="Z41" s="460"/>
    </row>
    <row r="42" spans="2:26" ht="28.5" customHeight="1" x14ac:dyDescent="0.15">
      <c r="B42" s="474"/>
      <c r="C42" s="462"/>
      <c r="D42" s="462"/>
      <c r="E42" s="462">
        <f>SUM(E$39:G$39)*1.25</f>
        <v>0</v>
      </c>
      <c r="F42" s="462"/>
      <c r="G42" s="462"/>
      <c r="H42" s="462">
        <f>SUM(H$39:J$39)*1.25</f>
        <v>0</v>
      </c>
      <c r="I42" s="462"/>
      <c r="J42" s="462"/>
      <c r="K42" s="462">
        <f>SUM(K$39:M$39)*1.25</f>
        <v>0</v>
      </c>
      <c r="L42" s="462"/>
      <c r="M42" s="462"/>
      <c r="N42" s="462">
        <f>SUM(N$39:P$39)*1.25</f>
        <v>0</v>
      </c>
      <c r="O42" s="462"/>
      <c r="P42" s="462"/>
      <c r="Q42" s="462">
        <f>SUM(Q$39:S$39)*1.25</f>
        <v>0</v>
      </c>
      <c r="R42" s="462"/>
      <c r="S42" s="462"/>
      <c r="T42" s="462">
        <f>SUM(T$39:V$39)*1.25</f>
        <v>0</v>
      </c>
      <c r="U42" s="462"/>
      <c r="V42" s="462"/>
      <c r="W42" s="462">
        <f>SUM(W$39:Y$39)*1.25</f>
        <v>0</v>
      </c>
      <c r="X42" s="462"/>
      <c r="Y42" s="462"/>
      <c r="Z42" s="230">
        <f>SUM(Z$39:Z$39)*1.25</f>
        <v>0</v>
      </c>
    </row>
    <row r="43" spans="2:26" s="145" customFormat="1" ht="28.5" customHeight="1" x14ac:dyDescent="0.15">
      <c r="B43" s="146" t="s">
        <v>64</v>
      </c>
      <c r="C43" s="147">
        <f t="shared" ref="C43:Z43" si="2">SUM(C5:C35)</f>
        <v>0</v>
      </c>
      <c r="D43" s="147">
        <f t="shared" si="2"/>
        <v>0</v>
      </c>
      <c r="E43" s="147">
        <f t="shared" si="2"/>
        <v>0</v>
      </c>
      <c r="F43" s="147">
        <f t="shared" si="2"/>
        <v>0</v>
      </c>
      <c r="G43" s="147">
        <f t="shared" si="2"/>
        <v>0</v>
      </c>
      <c r="H43" s="147">
        <f t="shared" si="2"/>
        <v>0</v>
      </c>
      <c r="I43" s="147">
        <f t="shared" si="2"/>
        <v>0</v>
      </c>
      <c r="J43" s="147">
        <f t="shared" si="2"/>
        <v>0</v>
      </c>
      <c r="K43" s="147">
        <f t="shared" si="2"/>
        <v>0</v>
      </c>
      <c r="L43" s="147">
        <f t="shared" si="2"/>
        <v>0</v>
      </c>
      <c r="M43" s="147">
        <f t="shared" si="2"/>
        <v>0</v>
      </c>
      <c r="N43" s="147">
        <f t="shared" si="2"/>
        <v>0</v>
      </c>
      <c r="O43" s="147">
        <f t="shared" si="2"/>
        <v>0</v>
      </c>
      <c r="P43" s="147">
        <f t="shared" si="2"/>
        <v>0</v>
      </c>
      <c r="Q43" s="147">
        <f t="shared" si="2"/>
        <v>0</v>
      </c>
      <c r="R43" s="147">
        <f t="shared" si="2"/>
        <v>0</v>
      </c>
      <c r="S43" s="147">
        <f t="shared" si="2"/>
        <v>0</v>
      </c>
      <c r="T43" s="147">
        <f t="shared" si="2"/>
        <v>0</v>
      </c>
      <c r="U43" s="147">
        <f t="shared" si="2"/>
        <v>0</v>
      </c>
      <c r="V43" s="147">
        <f t="shared" si="2"/>
        <v>0</v>
      </c>
      <c r="W43" s="147">
        <f t="shared" si="2"/>
        <v>0</v>
      </c>
      <c r="X43" s="147">
        <f t="shared" si="2"/>
        <v>0</v>
      </c>
      <c r="Y43" s="147">
        <f t="shared" si="2"/>
        <v>0</v>
      </c>
      <c r="Z43" s="147">
        <f t="shared" si="2"/>
        <v>0</v>
      </c>
    </row>
    <row r="44" spans="2:26" ht="28.5" customHeight="1" x14ac:dyDescent="0.15">
      <c r="B44" s="475" t="s">
        <v>63</v>
      </c>
      <c r="C44" s="462">
        <f>SUM(C$43:E$43)</f>
        <v>0</v>
      </c>
      <c r="D44" s="462"/>
      <c r="E44" s="462"/>
      <c r="F44" s="462">
        <f>SUM(F$43:H$43)</f>
        <v>0</v>
      </c>
      <c r="G44" s="462"/>
      <c r="H44" s="462"/>
      <c r="I44" s="462">
        <f>SUM(I$43:K$43)</f>
        <v>0</v>
      </c>
      <c r="J44" s="462"/>
      <c r="K44" s="462"/>
      <c r="L44" s="462">
        <f>SUM(L$43:N$43)</f>
        <v>0</v>
      </c>
      <c r="M44" s="462"/>
      <c r="N44" s="462"/>
      <c r="O44" s="462">
        <f>SUM(O$43:Q$43)</f>
        <v>0</v>
      </c>
      <c r="P44" s="462"/>
      <c r="Q44" s="462"/>
      <c r="R44" s="462">
        <f>SUM(R$43:T$43)</f>
        <v>0</v>
      </c>
      <c r="S44" s="462"/>
      <c r="T44" s="462"/>
      <c r="U44" s="462">
        <f>SUM(U$43:W$43)</f>
        <v>0</v>
      </c>
      <c r="V44" s="462"/>
      <c r="W44" s="462"/>
      <c r="X44" s="462">
        <f>SUM(X$43:Z$43)</f>
        <v>0</v>
      </c>
      <c r="Y44" s="462"/>
      <c r="Z44" s="462"/>
    </row>
    <row r="45" spans="2:26" ht="28.5" customHeight="1" x14ac:dyDescent="0.15">
      <c r="B45" s="465"/>
      <c r="C45" s="226"/>
      <c r="D45" s="462">
        <f>SUM(D$43:F$43)</f>
        <v>0</v>
      </c>
      <c r="E45" s="462"/>
      <c r="F45" s="462"/>
      <c r="G45" s="462">
        <f>SUM(G$43:I$43)</f>
        <v>0</v>
      </c>
      <c r="H45" s="462"/>
      <c r="I45" s="462"/>
      <c r="J45" s="462">
        <f>SUM(J$43:L$43)</f>
        <v>0</v>
      </c>
      <c r="K45" s="462"/>
      <c r="L45" s="462"/>
      <c r="M45" s="462">
        <f>SUM(M$43:O$43)</f>
        <v>0</v>
      </c>
      <c r="N45" s="462"/>
      <c r="O45" s="462"/>
      <c r="P45" s="462">
        <f>SUM(P$43:R$43)</f>
        <v>0</v>
      </c>
      <c r="Q45" s="462"/>
      <c r="R45" s="462"/>
      <c r="S45" s="462">
        <f>SUM(S$43:U$43)</f>
        <v>0</v>
      </c>
      <c r="T45" s="462"/>
      <c r="U45" s="462"/>
      <c r="V45" s="462">
        <f>SUM(V$43:X$43)</f>
        <v>0</v>
      </c>
      <c r="W45" s="462"/>
      <c r="X45" s="462"/>
      <c r="Y45" s="459">
        <f>SUM(Y$43:Z$43)</f>
        <v>0</v>
      </c>
      <c r="Z45" s="460"/>
    </row>
    <row r="46" spans="2:26" ht="28.5" customHeight="1" x14ac:dyDescent="0.15">
      <c r="B46" s="474"/>
      <c r="C46" s="462"/>
      <c r="D46" s="462"/>
      <c r="E46" s="462">
        <f>SUM(E$43:G$43)</f>
        <v>0</v>
      </c>
      <c r="F46" s="462"/>
      <c r="G46" s="462"/>
      <c r="H46" s="462">
        <f>SUM(H$43:J$43)</f>
        <v>0</v>
      </c>
      <c r="I46" s="462"/>
      <c r="J46" s="462"/>
      <c r="K46" s="462">
        <f>SUM(K$43:M$43)</f>
        <v>0</v>
      </c>
      <c r="L46" s="462"/>
      <c r="M46" s="462"/>
      <c r="N46" s="462">
        <f>SUM(N$43:P$43)</f>
        <v>0</v>
      </c>
      <c r="O46" s="462"/>
      <c r="P46" s="462"/>
      <c r="Q46" s="462">
        <f>SUM(Q$43:S$43)</f>
        <v>0</v>
      </c>
      <c r="R46" s="462"/>
      <c r="S46" s="462"/>
      <c r="T46" s="462">
        <f>SUM(T$43:V$43)</f>
        <v>0</v>
      </c>
      <c r="U46" s="462"/>
      <c r="V46" s="462"/>
      <c r="W46" s="462">
        <f>SUM(W$43:Y$43)</f>
        <v>0</v>
      </c>
      <c r="X46" s="462"/>
      <c r="Y46" s="462"/>
      <c r="Z46" s="230">
        <f>SUM(Z$43:Z$43)</f>
        <v>0</v>
      </c>
    </row>
    <row r="47" spans="2:26" ht="28.5" customHeight="1" x14ac:dyDescent="0.15">
      <c r="B47" s="137" t="s">
        <v>149</v>
      </c>
      <c r="C47" s="138" t="str">
        <f t="shared" ref="C47:Z47" si="3">IF(MAXA(C5:C35)&gt;C38,"有","-")</f>
        <v>-</v>
      </c>
      <c r="D47" s="138" t="str">
        <f t="shared" si="3"/>
        <v>-</v>
      </c>
      <c r="E47" s="138" t="str">
        <f t="shared" si="3"/>
        <v>-</v>
      </c>
      <c r="F47" s="138" t="str">
        <f t="shared" si="3"/>
        <v>-</v>
      </c>
      <c r="G47" s="138" t="str">
        <f t="shared" si="3"/>
        <v>-</v>
      </c>
      <c r="H47" s="138" t="str">
        <f t="shared" si="3"/>
        <v>-</v>
      </c>
      <c r="I47" s="138" t="str">
        <f t="shared" si="3"/>
        <v>-</v>
      </c>
      <c r="J47" s="138" t="str">
        <f t="shared" si="3"/>
        <v>-</v>
      </c>
      <c r="K47" s="138" t="str">
        <f t="shared" si="3"/>
        <v>-</v>
      </c>
      <c r="L47" s="138" t="str">
        <f t="shared" si="3"/>
        <v>-</v>
      </c>
      <c r="M47" s="138" t="str">
        <f t="shared" si="3"/>
        <v>-</v>
      </c>
      <c r="N47" s="138" t="str">
        <f t="shared" si="3"/>
        <v>-</v>
      </c>
      <c r="O47" s="138" t="str">
        <f t="shared" si="3"/>
        <v>-</v>
      </c>
      <c r="P47" s="138" t="str">
        <f t="shared" si="3"/>
        <v>-</v>
      </c>
      <c r="Q47" s="138" t="str">
        <f t="shared" si="3"/>
        <v>-</v>
      </c>
      <c r="R47" s="138" t="str">
        <f t="shared" si="3"/>
        <v>-</v>
      </c>
      <c r="S47" s="138" t="str">
        <f t="shared" si="3"/>
        <v>-</v>
      </c>
      <c r="T47" s="138" t="str">
        <f t="shared" si="3"/>
        <v>-</v>
      </c>
      <c r="U47" s="138" t="str">
        <f t="shared" si="3"/>
        <v>-</v>
      </c>
      <c r="V47" s="138" t="str">
        <f t="shared" si="3"/>
        <v>-</v>
      </c>
      <c r="W47" s="138" t="str">
        <f t="shared" si="3"/>
        <v>-</v>
      </c>
      <c r="X47" s="138" t="str">
        <f t="shared" si="3"/>
        <v>-</v>
      </c>
      <c r="Y47" s="138" t="str">
        <f t="shared" si="3"/>
        <v>-</v>
      </c>
      <c r="Z47" s="138" t="str">
        <f t="shared" si="3"/>
        <v>-</v>
      </c>
    </row>
    <row r="48" spans="2:26" ht="28.5" customHeight="1" x14ac:dyDescent="0.15">
      <c r="B48" s="137" t="s">
        <v>150</v>
      </c>
      <c r="C48" s="139" t="s">
        <v>182</v>
      </c>
      <c r="D48" s="139" t="s">
        <v>182</v>
      </c>
      <c r="E48" s="139" t="s">
        <v>182</v>
      </c>
      <c r="F48" s="139" t="str">
        <f>IF(C44&gt;C40,"有","-")</f>
        <v>-</v>
      </c>
      <c r="G48" s="139" t="str">
        <f>IF(D45&gt;D41,"有","-")</f>
        <v>-</v>
      </c>
      <c r="H48" s="139" t="str">
        <f>IF(E46&gt;E42,"有","-")</f>
        <v>-</v>
      </c>
      <c r="I48" s="139" t="str">
        <f>IF(F44&gt;F40,"有","-")</f>
        <v>-</v>
      </c>
      <c r="J48" s="139" t="str">
        <f>IF(G45&gt;G41,"有","-")</f>
        <v>-</v>
      </c>
      <c r="K48" s="139" t="str">
        <f>IF(H46&gt;H42,"有","-")</f>
        <v>-</v>
      </c>
      <c r="L48" s="139" t="str">
        <f>IF(I44&gt;I40,"有","-")</f>
        <v>-</v>
      </c>
      <c r="M48" s="139" t="str">
        <f>IF(J45&gt;J41,"有","-")</f>
        <v>-</v>
      </c>
      <c r="N48" s="139" t="str">
        <f>IF(K46&gt;K42,"有","-")</f>
        <v>-</v>
      </c>
      <c r="O48" s="139" t="str">
        <f>IF(L44&gt;L40,"有","-")</f>
        <v>-</v>
      </c>
      <c r="P48" s="139" t="str">
        <f>IF(M45&gt;M41,"有","-")</f>
        <v>-</v>
      </c>
      <c r="Q48" s="139" t="str">
        <f>IF(N46&gt;N42,"有","-")</f>
        <v>-</v>
      </c>
      <c r="R48" s="139" t="str">
        <f>IF(O44&gt;O40,"有","-")</f>
        <v>-</v>
      </c>
      <c r="S48" s="139" t="str">
        <f>IF(P45&gt;P41,"有","-")</f>
        <v>-</v>
      </c>
      <c r="T48" s="139" t="str">
        <f>IF(Q46&gt;Q42,"有","-")</f>
        <v>-</v>
      </c>
      <c r="U48" s="139" t="str">
        <f>IF(R44&gt;R40,"有","-")</f>
        <v>-</v>
      </c>
      <c r="V48" s="139" t="str">
        <f>IF(S45&gt;S41,"有","-")</f>
        <v>-</v>
      </c>
      <c r="W48" s="139" t="str">
        <f>IF(T46&gt;T42,"有","-")</f>
        <v>-</v>
      </c>
      <c r="X48" s="139" t="str">
        <f>IF(U44&gt;U40,"有","-")</f>
        <v>-</v>
      </c>
      <c r="Y48" s="139" t="str">
        <f>IF(V45&gt;V41,"有","-")</f>
        <v>-</v>
      </c>
      <c r="Z48" s="139" t="str">
        <f>IF(W46&gt;W42,"有","-")</f>
        <v>-</v>
      </c>
    </row>
    <row r="49" spans="2:26" ht="28.5" customHeight="1" x14ac:dyDescent="0.15">
      <c r="B49" s="141" t="s">
        <v>97</v>
      </c>
      <c r="C49" s="140" t="str">
        <f t="shared" ref="C49:Z49" si="4">IF(C39=0,"",C43/C39%)</f>
        <v/>
      </c>
      <c r="D49" s="140" t="str">
        <f t="shared" si="4"/>
        <v/>
      </c>
      <c r="E49" s="140" t="str">
        <f t="shared" si="4"/>
        <v/>
      </c>
      <c r="F49" s="140" t="str">
        <f t="shared" si="4"/>
        <v/>
      </c>
      <c r="G49" s="140" t="str">
        <f t="shared" si="4"/>
        <v/>
      </c>
      <c r="H49" s="140" t="str">
        <f t="shared" si="4"/>
        <v/>
      </c>
      <c r="I49" s="140" t="str">
        <f t="shared" si="4"/>
        <v/>
      </c>
      <c r="J49" s="140" t="str">
        <f t="shared" si="4"/>
        <v/>
      </c>
      <c r="K49" s="140" t="str">
        <f t="shared" si="4"/>
        <v/>
      </c>
      <c r="L49" s="140" t="str">
        <f t="shared" si="4"/>
        <v/>
      </c>
      <c r="M49" s="140" t="str">
        <f t="shared" si="4"/>
        <v/>
      </c>
      <c r="N49" s="140" t="str">
        <f t="shared" si="4"/>
        <v/>
      </c>
      <c r="O49" s="140" t="str">
        <f t="shared" si="4"/>
        <v/>
      </c>
      <c r="P49" s="140" t="str">
        <f t="shared" si="4"/>
        <v/>
      </c>
      <c r="Q49" s="140" t="str">
        <f t="shared" si="4"/>
        <v/>
      </c>
      <c r="R49" s="140" t="str">
        <f t="shared" si="4"/>
        <v/>
      </c>
      <c r="S49" s="140" t="str">
        <f t="shared" si="4"/>
        <v/>
      </c>
      <c r="T49" s="140" t="str">
        <f t="shared" si="4"/>
        <v/>
      </c>
      <c r="U49" s="140" t="str">
        <f t="shared" si="4"/>
        <v/>
      </c>
      <c r="V49" s="140" t="str">
        <f t="shared" si="4"/>
        <v/>
      </c>
      <c r="W49" s="140" t="str">
        <f t="shared" si="4"/>
        <v/>
      </c>
      <c r="X49" s="140" t="str">
        <f t="shared" si="4"/>
        <v/>
      </c>
      <c r="Y49" s="140" t="str">
        <f t="shared" si="4"/>
        <v/>
      </c>
      <c r="Z49" s="140" t="str">
        <f t="shared" si="4"/>
        <v/>
      </c>
    </row>
    <row r="54" spans="2:26" x14ac:dyDescent="0.15">
      <c r="B54" s="132"/>
    </row>
    <row r="55" spans="2:26" x14ac:dyDescent="0.15">
      <c r="B55" s="132"/>
    </row>
    <row r="56" spans="2:26" x14ac:dyDescent="0.15">
      <c r="B56" s="132"/>
    </row>
  </sheetData>
  <mergeCells count="55">
    <mergeCell ref="B1:Z1"/>
    <mergeCell ref="C2:K2"/>
    <mergeCell ref="T46:V46"/>
    <mergeCell ref="W46:Y46"/>
    <mergeCell ref="Q46:S46"/>
    <mergeCell ref="D45:F45"/>
    <mergeCell ref="V45:X45"/>
    <mergeCell ref="Y45:Z45"/>
    <mergeCell ref="O44:Q44"/>
    <mergeCell ref="R44:T44"/>
    <mergeCell ref="U44:W44"/>
    <mergeCell ref="X44:Z44"/>
    <mergeCell ref="M45:O45"/>
    <mergeCell ref="P45:R45"/>
    <mergeCell ref="S45:U45"/>
    <mergeCell ref="B44:B46"/>
    <mergeCell ref="C44:E44"/>
    <mergeCell ref="F44:H44"/>
    <mergeCell ref="I44:K44"/>
    <mergeCell ref="L44:N44"/>
    <mergeCell ref="C46:D46"/>
    <mergeCell ref="E46:G46"/>
    <mergeCell ref="H46:J46"/>
    <mergeCell ref="K46:M46"/>
    <mergeCell ref="N46:P46"/>
    <mergeCell ref="G45:I45"/>
    <mergeCell ref="J45:L45"/>
    <mergeCell ref="X40:Z40"/>
    <mergeCell ref="C42:D42"/>
    <mergeCell ref="E42:G42"/>
    <mergeCell ref="H42:J42"/>
    <mergeCell ref="K42:M42"/>
    <mergeCell ref="N42:P42"/>
    <mergeCell ref="Q42:S42"/>
    <mergeCell ref="T42:V42"/>
    <mergeCell ref="S41:U41"/>
    <mergeCell ref="V41:X41"/>
    <mergeCell ref="Y41:Z41"/>
    <mergeCell ref="W42:Y42"/>
    <mergeCell ref="B3:B4"/>
    <mergeCell ref="C3:N3"/>
    <mergeCell ref="O3:Z3"/>
    <mergeCell ref="B40:B42"/>
    <mergeCell ref="C40:E40"/>
    <mergeCell ref="F40:H40"/>
    <mergeCell ref="I40:K40"/>
    <mergeCell ref="L40:N40"/>
    <mergeCell ref="O40:Q40"/>
    <mergeCell ref="D41:F41"/>
    <mergeCell ref="G41:I41"/>
    <mergeCell ref="J41:L41"/>
    <mergeCell ref="M41:O41"/>
    <mergeCell ref="P41:R41"/>
    <mergeCell ref="R40:T40"/>
    <mergeCell ref="U40:W40"/>
  </mergeCells>
  <phoneticPr fontId="3"/>
  <conditionalFormatting sqref="C5:Z35">
    <cfRule type="cellIs" dxfId="0" priority="4" stopIfTrue="1" operator="greaterThan">
      <formula>C$38</formula>
    </cfRule>
  </conditionalFormatting>
  <dataValidations count="1">
    <dataValidation type="list" allowBlank="1" showInputMessage="1" showErrorMessage="1" sqref="C2:K2" xr:uid="{00000000-0002-0000-0900-000000000000}">
      <formula1>"児童発達支援,放課後等デイサービス,保育所等訪問支援,居宅訪問型児童発達支援"</formula1>
    </dataValidation>
  </dataValidations>
  <pageMargins left="0.98425196850393704" right="0.39370078740157483" top="0.59055118110236227" bottom="0.39370078740157483" header="0" footer="0"/>
  <pageSetup paperSize="9" scale="37" orientation="landscape" horizontalDpi="300" verticalDpi="30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4">
    <tabColor indexed="43"/>
  </sheetPr>
  <dimension ref="A1:T16"/>
  <sheetViews>
    <sheetView view="pageBreakPreview" zoomScale="90" zoomScaleNormal="100" zoomScaleSheetLayoutView="90" workbookViewId="0">
      <selection activeCell="A4" sqref="A4"/>
    </sheetView>
  </sheetViews>
  <sheetFormatPr defaultRowHeight="13.5" x14ac:dyDescent="0.15"/>
  <cols>
    <col min="1" max="1" width="3.625" customWidth="1"/>
    <col min="2" max="2" width="35.75" customWidth="1"/>
    <col min="3" max="3" width="12.5" customWidth="1"/>
    <col min="4" max="4" width="33" style="32" customWidth="1"/>
    <col min="5" max="5" width="10.375" customWidth="1"/>
    <col min="9" max="9" width="4.25" hidden="1" customWidth="1"/>
    <col min="10" max="10" width="6.125" hidden="1" customWidth="1"/>
  </cols>
  <sheetData>
    <row r="1" spans="1:20" s="68" customFormat="1" ht="27" customHeight="1" x14ac:dyDescent="0.15">
      <c r="A1" s="339" t="s">
        <v>196</v>
      </c>
      <c r="B1" s="339"/>
      <c r="C1" s="339"/>
      <c r="D1" s="339"/>
      <c r="E1" s="218"/>
      <c r="F1" s="218"/>
      <c r="G1" s="218"/>
      <c r="H1" s="218"/>
      <c r="I1" s="218"/>
      <c r="J1" s="218"/>
      <c r="K1" s="218"/>
      <c r="L1" s="218"/>
      <c r="M1" s="218"/>
      <c r="N1" s="218"/>
      <c r="O1" s="218"/>
      <c r="P1" s="218"/>
      <c r="Q1" s="218"/>
      <c r="R1" s="218"/>
      <c r="S1" s="218"/>
      <c r="T1" s="218"/>
    </row>
    <row r="2" spans="1:20" ht="18" customHeight="1" x14ac:dyDescent="0.15">
      <c r="A2" s="237" t="s">
        <v>8</v>
      </c>
      <c r="C2" s="236" t="s">
        <v>229</v>
      </c>
      <c r="D2" s="235"/>
    </row>
    <row r="3" spans="1:20" ht="18" customHeight="1" x14ac:dyDescent="0.15">
      <c r="A3" s="237" t="s">
        <v>311</v>
      </c>
      <c r="E3" s="28"/>
    </row>
    <row r="4" spans="1:20" ht="18" customHeight="1" x14ac:dyDescent="0.15">
      <c r="A4" s="237" t="s">
        <v>228</v>
      </c>
      <c r="E4" s="28"/>
    </row>
    <row r="5" spans="1:20" s="27" customFormat="1" ht="30" customHeight="1" x14ac:dyDescent="0.15">
      <c r="A5" s="29" t="s">
        <v>9</v>
      </c>
      <c r="B5" s="30" t="s">
        <v>7</v>
      </c>
      <c r="C5" s="148" t="s">
        <v>230</v>
      </c>
      <c r="D5" s="33" t="s">
        <v>6</v>
      </c>
      <c r="E5"/>
    </row>
    <row r="6" spans="1:20" ht="60" customHeight="1" x14ac:dyDescent="0.15">
      <c r="A6" s="30">
        <v>1</v>
      </c>
      <c r="B6" s="44" t="s">
        <v>151</v>
      </c>
      <c r="C6" s="149"/>
      <c r="D6" s="150"/>
    </row>
    <row r="7" spans="1:20" ht="60" customHeight="1" x14ac:dyDescent="0.15">
      <c r="A7" s="30">
        <v>2</v>
      </c>
      <c r="B7" s="44" t="s">
        <v>152</v>
      </c>
      <c r="C7" s="149"/>
      <c r="D7" s="150"/>
    </row>
    <row r="8" spans="1:20" ht="60" customHeight="1" x14ac:dyDescent="0.15">
      <c r="A8" s="30">
        <v>3</v>
      </c>
      <c r="B8" s="31" t="s">
        <v>153</v>
      </c>
      <c r="C8" s="149"/>
      <c r="D8" s="150"/>
    </row>
    <row r="9" spans="1:20" ht="60" customHeight="1" x14ac:dyDescent="0.15">
      <c r="A9" s="30">
        <v>4</v>
      </c>
      <c r="B9" s="44" t="s">
        <v>181</v>
      </c>
      <c r="C9" s="149"/>
      <c r="D9" s="150"/>
    </row>
    <row r="10" spans="1:20" ht="60" customHeight="1" x14ac:dyDescent="0.15">
      <c r="A10" s="30">
        <v>5</v>
      </c>
      <c r="B10" s="44" t="s">
        <v>5</v>
      </c>
      <c r="C10" s="149"/>
      <c r="D10" s="150"/>
    </row>
    <row r="11" spans="1:20" ht="60" customHeight="1" x14ac:dyDescent="0.15">
      <c r="A11" s="30">
        <v>6</v>
      </c>
      <c r="B11" s="44" t="s">
        <v>187</v>
      </c>
      <c r="C11" s="149"/>
      <c r="D11" s="150"/>
    </row>
    <row r="12" spans="1:20" ht="60" customHeight="1" x14ac:dyDescent="0.15">
      <c r="A12" s="30">
        <v>7</v>
      </c>
      <c r="B12" s="44" t="s">
        <v>154</v>
      </c>
      <c r="C12" s="149"/>
      <c r="D12" s="150"/>
    </row>
    <row r="13" spans="1:20" ht="60" customHeight="1" x14ac:dyDescent="0.15">
      <c r="A13" s="30">
        <v>8</v>
      </c>
      <c r="B13" s="44" t="s">
        <v>231</v>
      </c>
      <c r="C13" s="149"/>
      <c r="D13" s="150"/>
    </row>
    <row r="14" spans="1:20" ht="60" customHeight="1" x14ac:dyDescent="0.15">
      <c r="A14" s="30">
        <v>9</v>
      </c>
      <c r="B14" s="44" t="s">
        <v>232</v>
      </c>
      <c r="C14" s="149"/>
      <c r="D14" s="150"/>
    </row>
    <row r="15" spans="1:20" ht="60" customHeight="1" x14ac:dyDescent="0.15">
      <c r="A15" s="30">
        <v>10</v>
      </c>
      <c r="B15" s="44" t="s">
        <v>233</v>
      </c>
      <c r="C15" s="149"/>
      <c r="D15" s="150"/>
    </row>
    <row r="16" spans="1:20" ht="60" customHeight="1" x14ac:dyDescent="0.15">
      <c r="A16" s="30">
        <v>11</v>
      </c>
      <c r="B16" s="44" t="s">
        <v>234</v>
      </c>
      <c r="C16" s="149"/>
      <c r="D16" s="150"/>
    </row>
  </sheetData>
  <mergeCells count="1">
    <mergeCell ref="A1:D1"/>
  </mergeCells>
  <phoneticPr fontId="4"/>
  <dataValidations count="2">
    <dataValidation type="list" allowBlank="1" showInputMessage="1" showErrorMessage="1" sqref="C6:C16" xr:uid="{00000000-0002-0000-0A00-000000000000}">
      <formula1>"有,無"</formula1>
    </dataValidation>
    <dataValidation type="list" allowBlank="1" showInputMessage="1" showErrorMessage="1" sqref="D2" xr:uid="{00000000-0002-0000-0A00-000001000000}">
      <formula1>"児童発達支援,放課後等デイサービス,保育所等訪問支援,居宅訪問型児童発達支援"</formula1>
    </dataValidation>
  </dataValidations>
  <pageMargins left="0.98425196850393704" right="0.39370078740157483" top="0.78740157480314965" bottom="0.78740157480314965" header="0.39370078740157483" footer="0.39370078740157483"/>
  <pageSetup paperSize="9" orientation="portrait" horizontalDpi="300" verticalDpi="30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5">
    <tabColor indexed="43"/>
  </sheetPr>
  <dimension ref="A1:U35"/>
  <sheetViews>
    <sheetView view="pageBreakPreview" zoomScale="90" zoomScaleNormal="100" zoomScaleSheetLayoutView="90" workbookViewId="0">
      <selection activeCell="A3" sqref="A3"/>
    </sheetView>
  </sheetViews>
  <sheetFormatPr defaultRowHeight="13.5" x14ac:dyDescent="0.15"/>
  <cols>
    <col min="1" max="1" width="3.625" customWidth="1"/>
    <col min="2" max="2" width="28.625" customWidth="1"/>
    <col min="3" max="3" width="34" customWidth="1"/>
    <col min="4" max="4" width="13.5" style="34" bestFit="1" customWidth="1"/>
    <col min="5" max="6" width="9" style="34"/>
  </cols>
  <sheetData>
    <row r="1" spans="1:21" s="68" customFormat="1" ht="27.95" customHeight="1" x14ac:dyDescent="0.15">
      <c r="A1" s="339" t="s">
        <v>197</v>
      </c>
      <c r="B1" s="339"/>
      <c r="C1" s="339"/>
      <c r="D1" s="339"/>
      <c r="E1" s="218"/>
      <c r="F1" s="218"/>
      <c r="G1" s="218"/>
      <c r="H1" s="218"/>
      <c r="I1" s="218"/>
      <c r="J1" s="218"/>
      <c r="K1" s="218"/>
      <c r="L1" s="218"/>
      <c r="M1" s="218"/>
      <c r="N1" s="218"/>
      <c r="O1" s="218"/>
      <c r="P1" s="218"/>
      <c r="Q1" s="218"/>
      <c r="R1" s="218"/>
      <c r="S1" s="218"/>
      <c r="T1" s="218"/>
      <c r="U1" s="218"/>
    </row>
    <row r="2" spans="1:21" s="45" customFormat="1" ht="18" customHeight="1" x14ac:dyDescent="0.15">
      <c r="A2" s="45" t="s">
        <v>310</v>
      </c>
      <c r="D2" s="46"/>
      <c r="E2" s="46"/>
      <c r="F2" s="46"/>
    </row>
    <row r="3" spans="1:21" s="45" customFormat="1" x14ac:dyDescent="0.15">
      <c r="D3" s="46"/>
      <c r="E3" s="46"/>
      <c r="F3" s="46"/>
    </row>
    <row r="4" spans="1:21" s="27" customFormat="1" ht="18.75" customHeight="1" x14ac:dyDescent="0.15">
      <c r="A4" s="29" t="s">
        <v>9</v>
      </c>
      <c r="B4" s="29" t="s">
        <v>235</v>
      </c>
      <c r="C4" s="284" t="s">
        <v>293</v>
      </c>
      <c r="D4" s="49" t="s">
        <v>236</v>
      </c>
      <c r="E4" s="35"/>
      <c r="F4" s="35"/>
    </row>
    <row r="5" spans="1:21" ht="27.95" customHeight="1" x14ac:dyDescent="0.15">
      <c r="A5" s="282" t="s">
        <v>290</v>
      </c>
      <c r="B5" s="279" t="s">
        <v>289</v>
      </c>
      <c r="C5" s="280" t="s">
        <v>291</v>
      </c>
      <c r="D5" s="281" t="s">
        <v>292</v>
      </c>
    </row>
    <row r="6" spans="1:21" ht="27.95" customHeight="1" x14ac:dyDescent="0.15">
      <c r="A6" s="48">
        <v>1</v>
      </c>
      <c r="B6" s="155"/>
      <c r="C6" s="156"/>
      <c r="D6" s="157"/>
    </row>
    <row r="7" spans="1:21" s="42" customFormat="1" ht="27.95" customHeight="1" x14ac:dyDescent="0.15">
      <c r="A7" s="48">
        <v>2</v>
      </c>
      <c r="B7" s="155"/>
      <c r="C7" s="158"/>
      <c r="D7" s="159"/>
      <c r="E7" s="41"/>
      <c r="F7" s="41"/>
    </row>
    <row r="8" spans="1:21" s="40" customFormat="1" ht="27.95" customHeight="1" x14ac:dyDescent="0.15">
      <c r="A8" s="48">
        <v>3</v>
      </c>
      <c r="B8" s="155"/>
      <c r="C8" s="158"/>
      <c r="D8" s="160"/>
      <c r="E8" s="43"/>
      <c r="F8" s="43"/>
    </row>
    <row r="9" spans="1:21" ht="27.95" customHeight="1" x14ac:dyDescent="0.15">
      <c r="A9" s="48">
        <v>4</v>
      </c>
      <c r="B9" s="155"/>
      <c r="C9" s="156"/>
      <c r="D9" s="157"/>
    </row>
    <row r="10" spans="1:21" ht="27.95" customHeight="1" x14ac:dyDescent="0.15">
      <c r="A10" s="48">
        <v>5</v>
      </c>
      <c r="B10" s="155"/>
      <c r="C10" s="156"/>
      <c r="D10" s="157"/>
    </row>
    <row r="11" spans="1:21" s="40" customFormat="1" ht="27.95" customHeight="1" x14ac:dyDescent="0.15">
      <c r="A11" s="48">
        <v>6</v>
      </c>
      <c r="B11" s="155"/>
      <c r="C11" s="158"/>
      <c r="D11" s="160"/>
      <c r="E11" s="43"/>
      <c r="F11" s="43"/>
    </row>
    <row r="12" spans="1:21" ht="27.95" customHeight="1" x14ac:dyDescent="0.15">
      <c r="A12" s="48">
        <v>7</v>
      </c>
      <c r="B12" s="155"/>
      <c r="C12" s="156"/>
      <c r="D12" s="157"/>
    </row>
    <row r="13" spans="1:21" ht="27.95" customHeight="1" x14ac:dyDescent="0.15">
      <c r="A13" s="48">
        <v>8</v>
      </c>
      <c r="B13" s="155"/>
      <c r="C13" s="156"/>
      <c r="D13" s="157"/>
    </row>
    <row r="14" spans="1:21" ht="27.95" customHeight="1" x14ac:dyDescent="0.15">
      <c r="A14" s="48">
        <v>9</v>
      </c>
      <c r="B14" s="155"/>
      <c r="C14" s="156"/>
      <c r="D14" s="157"/>
    </row>
    <row r="15" spans="1:21" ht="27.95" customHeight="1" x14ac:dyDescent="0.15">
      <c r="A15" s="48">
        <v>10</v>
      </c>
      <c r="B15" s="155"/>
      <c r="C15" s="156"/>
      <c r="D15" s="157"/>
    </row>
    <row r="16" spans="1:21" ht="27.95" customHeight="1" x14ac:dyDescent="0.15">
      <c r="A16" s="48">
        <v>11</v>
      </c>
      <c r="B16" s="155"/>
      <c r="C16" s="156"/>
      <c r="D16" s="157"/>
    </row>
    <row r="17" spans="1:6" ht="27.95" customHeight="1" x14ac:dyDescent="0.15">
      <c r="A17" s="48">
        <v>12</v>
      </c>
      <c r="B17" s="155"/>
      <c r="C17" s="156"/>
      <c r="D17" s="157"/>
    </row>
    <row r="18" spans="1:6" s="40" customFormat="1" ht="27.95" customHeight="1" x14ac:dyDescent="0.15">
      <c r="A18" s="48">
        <v>13</v>
      </c>
      <c r="B18" s="155"/>
      <c r="C18" s="158"/>
      <c r="D18" s="160"/>
      <c r="E18" s="43"/>
      <c r="F18" s="43"/>
    </row>
    <row r="19" spans="1:6" s="40" customFormat="1" ht="27.95" customHeight="1" x14ac:dyDescent="0.15">
      <c r="A19" s="48">
        <v>14</v>
      </c>
      <c r="B19" s="155"/>
      <c r="C19" s="158"/>
      <c r="D19" s="160"/>
      <c r="E19" s="43"/>
      <c r="F19" s="43"/>
    </row>
    <row r="20" spans="1:6" ht="27.95" customHeight="1" x14ac:dyDescent="0.15">
      <c r="A20" s="48">
        <v>15</v>
      </c>
      <c r="B20" s="155"/>
      <c r="C20" s="156"/>
      <c r="D20" s="157"/>
    </row>
    <row r="21" spans="1:6" s="42" customFormat="1" ht="27.95" customHeight="1" x14ac:dyDescent="0.15">
      <c r="A21" s="48">
        <v>16</v>
      </c>
      <c r="B21" s="155"/>
      <c r="C21" s="158"/>
      <c r="D21" s="159"/>
      <c r="E21" s="41"/>
      <c r="F21" s="41"/>
    </row>
    <row r="22" spans="1:6" ht="27.95" customHeight="1" x14ac:dyDescent="0.15">
      <c r="A22" s="48">
        <v>17</v>
      </c>
      <c r="B22" s="155"/>
      <c r="C22" s="156"/>
      <c r="D22" s="161"/>
      <c r="E22" s="36"/>
    </row>
    <row r="23" spans="1:6" s="42" customFormat="1" ht="27.95" customHeight="1" x14ac:dyDescent="0.15">
      <c r="A23" s="48">
        <v>18</v>
      </c>
      <c r="B23" s="155"/>
      <c r="C23" s="158"/>
      <c r="D23" s="159"/>
      <c r="E23" s="41"/>
      <c r="F23" s="41"/>
    </row>
    <row r="24" spans="1:6" s="42" customFormat="1" ht="27.95" customHeight="1" x14ac:dyDescent="0.15">
      <c r="A24" s="48">
        <v>19</v>
      </c>
      <c r="B24" s="155"/>
      <c r="C24" s="158"/>
      <c r="D24" s="159"/>
      <c r="E24" s="41"/>
      <c r="F24" s="41"/>
    </row>
    <row r="25" spans="1:6" s="42" customFormat="1" ht="27.95" customHeight="1" x14ac:dyDescent="0.15">
      <c r="A25" s="48">
        <v>20</v>
      </c>
      <c r="B25" s="155"/>
      <c r="C25" s="158"/>
      <c r="D25" s="159"/>
      <c r="E25" s="41"/>
      <c r="F25" s="41"/>
    </row>
    <row r="26" spans="1:6" s="42" customFormat="1" ht="27.95" customHeight="1" x14ac:dyDescent="0.15">
      <c r="A26" s="48">
        <v>21</v>
      </c>
      <c r="B26" s="155"/>
      <c r="C26" s="158"/>
      <c r="D26" s="159"/>
      <c r="E26" s="41"/>
      <c r="F26" s="41"/>
    </row>
    <row r="27" spans="1:6" s="42" customFormat="1" ht="27.95" customHeight="1" x14ac:dyDescent="0.15">
      <c r="A27" s="48">
        <v>22</v>
      </c>
      <c r="B27" s="155"/>
      <c r="C27" s="158"/>
      <c r="D27" s="159"/>
      <c r="E27" s="41"/>
      <c r="F27" s="41"/>
    </row>
    <row r="28" spans="1:6" s="42" customFormat="1" ht="27.95" customHeight="1" x14ac:dyDescent="0.15">
      <c r="A28" s="48">
        <v>23</v>
      </c>
      <c r="B28" s="155"/>
      <c r="C28" s="158"/>
      <c r="D28" s="159"/>
      <c r="E28" s="41"/>
      <c r="F28" s="41"/>
    </row>
    <row r="29" spans="1:6" s="42" customFormat="1" ht="27.95" customHeight="1" x14ac:dyDescent="0.15">
      <c r="A29" s="48">
        <v>24</v>
      </c>
      <c r="B29" s="155"/>
      <c r="C29" s="158"/>
      <c r="D29" s="159"/>
      <c r="E29" s="41"/>
      <c r="F29" s="41"/>
    </row>
    <row r="30" spans="1:6" s="40" customFormat="1" ht="27.95" customHeight="1" x14ac:dyDescent="0.15">
      <c r="A30" s="48">
        <v>25</v>
      </c>
      <c r="B30" s="155"/>
      <c r="C30" s="158"/>
      <c r="D30" s="160"/>
      <c r="E30" s="43"/>
      <c r="F30" s="43"/>
    </row>
    <row r="31" spans="1:6" s="45" customFormat="1" x14ac:dyDescent="0.15">
      <c r="C31" s="47"/>
      <c r="D31" s="46"/>
      <c r="E31" s="46"/>
      <c r="F31" s="46"/>
    </row>
    <row r="32" spans="1:6" ht="24.95" customHeight="1" x14ac:dyDescent="0.15">
      <c r="C32" s="1"/>
    </row>
    <row r="33" spans="3:3" ht="24.95" customHeight="1" x14ac:dyDescent="0.15">
      <c r="C33" s="21"/>
    </row>
    <row r="34" spans="3:3" ht="24.95" customHeight="1" x14ac:dyDescent="0.15">
      <c r="C34" s="21"/>
    </row>
    <row r="35" spans="3:3" ht="24.95" customHeight="1" x14ac:dyDescent="0.15">
      <c r="C35" s="21"/>
    </row>
  </sheetData>
  <mergeCells count="1">
    <mergeCell ref="A1:D1"/>
  </mergeCells>
  <phoneticPr fontId="4"/>
  <dataValidations count="1">
    <dataValidation type="list" allowBlank="1" showInputMessage="1" showErrorMessage="1" sqref="B5:B30" xr:uid="{00000000-0002-0000-0B00-000000000000}">
      <formula1>"児童発達支援,放課後等デイサービス,保育所等訪問支援,居宅訪問型児童発達支援"</formula1>
    </dataValidation>
  </dataValidations>
  <pageMargins left="0.59055118110236227" right="0.47244094488188981" top="0.6692913385826772" bottom="0.51181102362204722" header="0.39370078740157483" footer="0.27559055118110237"/>
  <pageSetup paperSize="9" orientation="portrait" horizontalDpi="300" verticalDpi="30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indexed="43"/>
    <pageSetUpPr fitToPage="1"/>
  </sheetPr>
  <dimension ref="A1:T39"/>
  <sheetViews>
    <sheetView tabSelected="1" view="pageBreakPreview" topLeftCell="A27" zoomScale="90" zoomScaleNormal="100" zoomScaleSheetLayoutView="90" workbookViewId="0">
      <selection activeCell="G24" sqref="G24"/>
    </sheetView>
  </sheetViews>
  <sheetFormatPr defaultRowHeight="17.25" x14ac:dyDescent="0.15"/>
  <cols>
    <col min="1" max="1" width="14.375" style="223" customWidth="1"/>
    <col min="2" max="2" width="49.25" style="224" customWidth="1"/>
    <col min="3" max="3" width="18.625" style="224" customWidth="1"/>
    <col min="4" max="4" width="6.75" style="224" customWidth="1"/>
    <col min="5" max="16384" width="9" style="222"/>
  </cols>
  <sheetData>
    <row r="1" spans="1:20" s="221" customFormat="1" ht="24.75" customHeight="1" thickBot="1" x14ac:dyDescent="0.2">
      <c r="A1" s="482" t="s">
        <v>198</v>
      </c>
      <c r="B1" s="482"/>
      <c r="C1" s="482"/>
      <c r="D1" s="219"/>
      <c r="E1" s="220"/>
      <c r="F1" s="220"/>
      <c r="G1" s="220"/>
      <c r="H1" s="220"/>
      <c r="I1" s="220"/>
      <c r="J1" s="220"/>
      <c r="K1" s="220"/>
      <c r="L1" s="220"/>
      <c r="M1" s="220"/>
      <c r="N1" s="220"/>
      <c r="O1" s="220"/>
      <c r="P1" s="220"/>
      <c r="Q1" s="220"/>
      <c r="R1" s="220"/>
      <c r="S1" s="220"/>
      <c r="T1" s="220"/>
    </row>
    <row r="2" spans="1:20" ht="24.75" customHeight="1" thickBot="1" x14ac:dyDescent="0.2">
      <c r="A2" s="271" t="s">
        <v>188</v>
      </c>
      <c r="B2" s="272" t="s">
        <v>256</v>
      </c>
      <c r="C2" s="490" t="s">
        <v>189</v>
      </c>
      <c r="D2" s="491"/>
    </row>
    <row r="3" spans="1:20" ht="16.5" customHeight="1" thickTop="1" x14ac:dyDescent="0.15">
      <c r="A3" s="483" t="s">
        <v>190</v>
      </c>
      <c r="B3" s="257" t="s">
        <v>238</v>
      </c>
      <c r="C3" s="484"/>
      <c r="D3" s="492"/>
    </row>
    <row r="4" spans="1:20" ht="21" customHeight="1" x14ac:dyDescent="0.15">
      <c r="A4" s="478"/>
      <c r="B4" s="258"/>
      <c r="C4" s="485"/>
      <c r="D4" s="493"/>
    </row>
    <row r="5" spans="1:20" ht="16.5" customHeight="1" x14ac:dyDescent="0.15">
      <c r="A5" s="478"/>
      <c r="B5" s="259" t="s">
        <v>239</v>
      </c>
      <c r="C5" s="485"/>
      <c r="D5" s="493"/>
    </row>
    <row r="6" spans="1:20" ht="21" customHeight="1" x14ac:dyDescent="0.15">
      <c r="A6" s="478"/>
      <c r="B6" s="260" t="s">
        <v>241</v>
      </c>
      <c r="C6" s="485"/>
      <c r="D6" s="493"/>
    </row>
    <row r="7" spans="1:20" ht="17.25" customHeight="1" x14ac:dyDescent="0.15">
      <c r="A7" s="478"/>
      <c r="B7" s="232" t="s">
        <v>240</v>
      </c>
      <c r="C7" s="485"/>
      <c r="D7" s="493"/>
    </row>
    <row r="8" spans="1:20" ht="15.2" customHeight="1" x14ac:dyDescent="0.15">
      <c r="A8" s="478"/>
      <c r="B8" s="487"/>
      <c r="C8" s="485"/>
      <c r="D8" s="493"/>
    </row>
    <row r="9" spans="1:20" ht="15.2" customHeight="1" x14ac:dyDescent="0.15">
      <c r="A9" s="478"/>
      <c r="B9" s="488"/>
      <c r="C9" s="485"/>
      <c r="D9" s="493"/>
    </row>
    <row r="10" spans="1:20" ht="15.2" customHeight="1" thickBot="1" x14ac:dyDescent="0.2">
      <c r="A10" s="477"/>
      <c r="B10" s="489"/>
      <c r="C10" s="486"/>
      <c r="D10" s="494"/>
    </row>
    <row r="11" spans="1:20" ht="45" customHeight="1" x14ac:dyDescent="0.15">
      <c r="A11" s="476" t="s">
        <v>274</v>
      </c>
      <c r="B11" s="256" t="s">
        <v>275</v>
      </c>
      <c r="C11" s="238" t="s">
        <v>276</v>
      </c>
      <c r="D11" s="246"/>
    </row>
    <row r="12" spans="1:20" ht="45" customHeight="1" x14ac:dyDescent="0.15">
      <c r="A12" s="478"/>
      <c r="B12" s="256"/>
      <c r="C12" s="245" t="s">
        <v>277</v>
      </c>
      <c r="D12" s="247"/>
    </row>
    <row r="13" spans="1:20" ht="45" customHeight="1" thickBot="1" x14ac:dyDescent="0.2">
      <c r="A13" s="477"/>
      <c r="B13" s="256"/>
      <c r="C13" s="241" t="s">
        <v>278</v>
      </c>
      <c r="D13" s="250"/>
    </row>
    <row r="14" spans="1:20" ht="45" customHeight="1" thickBot="1" x14ac:dyDescent="0.2">
      <c r="A14" s="294" t="s">
        <v>317</v>
      </c>
      <c r="B14" s="498" t="s">
        <v>257</v>
      </c>
      <c r="C14" s="239" t="s">
        <v>258</v>
      </c>
      <c r="D14" s="266"/>
    </row>
    <row r="15" spans="1:20" ht="45" customHeight="1" x14ac:dyDescent="0.15">
      <c r="A15" s="476" t="s">
        <v>318</v>
      </c>
      <c r="B15" s="252" t="s">
        <v>259</v>
      </c>
      <c r="C15" s="502" t="s">
        <v>261</v>
      </c>
      <c r="D15" s="499"/>
    </row>
    <row r="16" spans="1:20" ht="45" customHeight="1" thickBot="1" x14ac:dyDescent="0.2">
      <c r="A16" s="477"/>
      <c r="B16" s="263" t="s">
        <v>260</v>
      </c>
      <c r="C16" s="262"/>
      <c r="D16" s="503"/>
    </row>
    <row r="17" spans="1:4" ht="45" customHeight="1" thickBot="1" x14ac:dyDescent="0.2">
      <c r="A17" s="295" t="s">
        <v>319</v>
      </c>
      <c r="B17" s="497" t="s">
        <v>262</v>
      </c>
      <c r="C17" s="238" t="s">
        <v>263</v>
      </c>
      <c r="D17" s="246"/>
    </row>
    <row r="18" spans="1:4" ht="45" customHeight="1" thickBot="1" x14ac:dyDescent="0.2">
      <c r="A18" s="295" t="s">
        <v>320</v>
      </c>
      <c r="B18" s="254" t="s">
        <v>287</v>
      </c>
      <c r="C18" s="504" t="s">
        <v>264</v>
      </c>
      <c r="D18" s="505"/>
    </row>
    <row r="19" spans="1:4" ht="45" customHeight="1" x14ac:dyDescent="0.15">
      <c r="A19" s="476" t="s">
        <v>321</v>
      </c>
      <c r="B19" s="254" t="s">
        <v>265</v>
      </c>
      <c r="C19" s="238" t="s">
        <v>266</v>
      </c>
      <c r="D19" s="246"/>
    </row>
    <row r="20" spans="1:4" ht="29.25" customHeight="1" x14ac:dyDescent="0.15">
      <c r="A20" s="478"/>
      <c r="B20" s="267"/>
      <c r="C20" s="264" t="s">
        <v>242</v>
      </c>
      <c r="D20" s="495"/>
    </row>
    <row r="21" spans="1:4" ht="29.25" customHeight="1" thickBot="1" x14ac:dyDescent="0.2">
      <c r="A21" s="477"/>
      <c r="B21" s="267"/>
      <c r="C21" s="249"/>
      <c r="D21" s="496"/>
    </row>
    <row r="22" spans="1:4" ht="45" customHeight="1" x14ac:dyDescent="0.15">
      <c r="A22" s="479" t="s">
        <v>322</v>
      </c>
      <c r="B22" s="253" t="s">
        <v>267</v>
      </c>
      <c r="C22" s="238" t="s">
        <v>244</v>
      </c>
      <c r="D22" s="246"/>
    </row>
    <row r="23" spans="1:4" ht="45" customHeight="1" x14ac:dyDescent="0.15">
      <c r="A23" s="480"/>
      <c r="B23" s="277" t="s">
        <v>268</v>
      </c>
      <c r="C23" s="239" t="s">
        <v>243</v>
      </c>
      <c r="D23" s="248"/>
    </row>
    <row r="24" spans="1:4" ht="45" customHeight="1" thickBot="1" x14ac:dyDescent="0.2">
      <c r="A24" s="481"/>
      <c r="B24" s="242"/>
      <c r="C24" s="241" t="s">
        <v>245</v>
      </c>
      <c r="D24" s="250"/>
    </row>
    <row r="25" spans="1:4" ht="45" customHeight="1" x14ac:dyDescent="0.15">
      <c r="A25" s="476" t="s">
        <v>323</v>
      </c>
      <c r="B25" s="240" t="s">
        <v>269</v>
      </c>
      <c r="C25" s="238" t="s">
        <v>271</v>
      </c>
      <c r="D25" s="246"/>
    </row>
    <row r="26" spans="1:4" ht="45" customHeight="1" x14ac:dyDescent="0.15">
      <c r="A26" s="478"/>
      <c r="B26" s="243" t="s">
        <v>270</v>
      </c>
      <c r="C26" s="245" t="s">
        <v>246</v>
      </c>
      <c r="D26" s="251"/>
    </row>
    <row r="27" spans="1:4" ht="45" customHeight="1" x14ac:dyDescent="0.15">
      <c r="A27" s="478"/>
      <c r="B27" s="243"/>
      <c r="C27" s="261" t="s">
        <v>272</v>
      </c>
      <c r="D27" s="247"/>
    </row>
    <row r="28" spans="1:4" ht="30" customHeight="1" x14ac:dyDescent="0.15">
      <c r="A28" s="478"/>
      <c r="B28" s="243"/>
      <c r="C28" s="264" t="s">
        <v>242</v>
      </c>
      <c r="D28" s="495"/>
    </row>
    <row r="29" spans="1:4" ht="30" customHeight="1" x14ac:dyDescent="0.15">
      <c r="A29" s="478"/>
      <c r="B29" s="243"/>
      <c r="C29" s="268"/>
      <c r="D29" s="500"/>
    </row>
    <row r="30" spans="1:4" ht="45" customHeight="1" x14ac:dyDescent="0.15">
      <c r="A30" s="478"/>
      <c r="B30" s="243"/>
      <c r="C30" s="274" t="s">
        <v>273</v>
      </c>
      <c r="D30" s="266"/>
    </row>
    <row r="31" spans="1:4" ht="30" customHeight="1" x14ac:dyDescent="0.15">
      <c r="A31" s="478"/>
      <c r="B31" s="243"/>
      <c r="C31" s="264" t="s">
        <v>242</v>
      </c>
      <c r="D31" s="501"/>
    </row>
    <row r="32" spans="1:4" ht="30" customHeight="1" thickBot="1" x14ac:dyDescent="0.2">
      <c r="A32" s="477"/>
      <c r="B32" s="278"/>
      <c r="C32" s="249"/>
      <c r="D32" s="496"/>
    </row>
    <row r="33" spans="1:4" s="225" customFormat="1" ht="45" customHeight="1" x14ac:dyDescent="0.15">
      <c r="A33" s="476" t="s">
        <v>324</v>
      </c>
      <c r="B33" s="240" t="s">
        <v>280</v>
      </c>
      <c r="C33" s="238" t="s">
        <v>281</v>
      </c>
      <c r="D33" s="246"/>
    </row>
    <row r="34" spans="1:4" s="225" customFormat="1" ht="45" customHeight="1" x14ac:dyDescent="0.15">
      <c r="A34" s="478"/>
      <c r="B34" s="244" t="s">
        <v>283</v>
      </c>
      <c r="C34" s="265" t="s">
        <v>282</v>
      </c>
      <c r="D34" s="266"/>
    </row>
    <row r="35" spans="1:4" s="225" customFormat="1" ht="45" customHeight="1" x14ac:dyDescent="0.15">
      <c r="A35" s="478"/>
      <c r="B35" s="275" t="s">
        <v>284</v>
      </c>
      <c r="C35" s="239" t="s">
        <v>199</v>
      </c>
      <c r="D35" s="247"/>
    </row>
    <row r="36" spans="1:4" s="225" customFormat="1" ht="53.25" customHeight="1" thickBot="1" x14ac:dyDescent="0.2">
      <c r="A36" s="478"/>
      <c r="B36" s="244"/>
      <c r="C36" s="239" t="s">
        <v>285</v>
      </c>
      <c r="D36" s="247"/>
    </row>
    <row r="37" spans="1:4" ht="45" customHeight="1" x14ac:dyDescent="0.15">
      <c r="A37" s="476" t="s">
        <v>325</v>
      </c>
      <c r="B37" s="254" t="s">
        <v>279</v>
      </c>
      <c r="C37" s="276" t="s">
        <v>200</v>
      </c>
      <c r="D37" s="246"/>
    </row>
    <row r="38" spans="1:4" ht="45" customHeight="1" thickBot="1" x14ac:dyDescent="0.2">
      <c r="A38" s="477"/>
      <c r="B38" s="255"/>
      <c r="C38" s="241" t="s">
        <v>201</v>
      </c>
      <c r="D38" s="250"/>
    </row>
    <row r="39" spans="1:4" x14ac:dyDescent="0.15">
      <c r="A39" s="270"/>
      <c r="C39" s="269"/>
      <c r="D39" s="269"/>
    </row>
  </sheetData>
  <mergeCells count="13">
    <mergeCell ref="A1:C1"/>
    <mergeCell ref="A3:A10"/>
    <mergeCell ref="C3:C10"/>
    <mergeCell ref="B8:B10"/>
    <mergeCell ref="C2:D2"/>
    <mergeCell ref="D3:D10"/>
    <mergeCell ref="A11:A13"/>
    <mergeCell ref="A37:A38"/>
    <mergeCell ref="A25:A32"/>
    <mergeCell ref="A33:A36"/>
    <mergeCell ref="A22:A24"/>
    <mergeCell ref="A15:A16"/>
    <mergeCell ref="A19:A21"/>
  </mergeCells>
  <phoneticPr fontId="3"/>
  <dataValidations count="2">
    <dataValidation type="list" allowBlank="1" showInputMessage="1" showErrorMessage="1" sqref="D3:D10 D22" xr:uid="{00000000-0002-0000-0C00-000000000000}">
      <formula1>$G$2:$G$3</formula1>
    </dataValidation>
    <dataValidation type="list" allowBlank="1" showInputMessage="1" showErrorMessage="1" sqref="D23:D27 D30 D33:D38 D11:D15 D17:D19" xr:uid="{00000000-0002-0000-0C00-000001000000}">
      <formula1>"有,無"</formula1>
    </dataValidation>
  </dataValidations>
  <pageMargins left="0.70866141732283472" right="0.70866141732283472" top="0.74803149606299213" bottom="0.74803149606299213" header="0.31496062992125984" footer="0.31496062992125984"/>
  <pageSetup paperSize="9" fitToHeight="0" orientation="portrait" horizontalDpi="300" verticalDpi="300" r:id="rId1"/>
  <rowBreaks count="1" manualBreakCount="1">
    <brk id="24" max="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16</vt:i4>
      </vt:variant>
    </vt:vector>
  </HeadingPairs>
  <TitlesOfParts>
    <vt:vector size="27" baseType="lpstr">
      <vt:lpstr>当日準備すべき書類等</vt:lpstr>
      <vt:lpstr>表紙</vt:lpstr>
      <vt:lpstr>様式1（配置）放デイ</vt:lpstr>
      <vt:lpstr>様式2(人員2）</vt:lpstr>
      <vt:lpstr>様式3(利用者数）</vt:lpstr>
      <vt:lpstr>様式5(健康）</vt:lpstr>
      <vt:lpstr>様式６（利用者数）定員11名以下</vt:lpstr>
      <vt:lpstr>様式６（利用者数）定員12名以上</vt:lpstr>
      <vt:lpstr>様式７（減算）</vt:lpstr>
      <vt:lpstr>様式８（加算）</vt:lpstr>
      <vt:lpstr>様式９（サービスの提供）</vt:lpstr>
      <vt:lpstr>当日準備すべき書類等!Print_Area</vt:lpstr>
      <vt:lpstr>表紙!Print_Area</vt:lpstr>
      <vt:lpstr>'様式1（配置）放デイ'!Print_Area</vt:lpstr>
      <vt:lpstr>'様式2(人員2）'!Print_Area</vt:lpstr>
      <vt:lpstr>'様式3(利用者数）'!Print_Area</vt:lpstr>
      <vt:lpstr>'様式5(健康）'!Print_Area</vt:lpstr>
      <vt:lpstr>'様式６（利用者数）定員11名以下'!Print_Area</vt:lpstr>
      <vt:lpstr>'様式６（利用者数）定員12名以上'!Print_Area</vt:lpstr>
      <vt:lpstr>'様式７（減算）'!Print_Area</vt:lpstr>
      <vt:lpstr>'様式８（加算）'!Print_Area</vt:lpstr>
      <vt:lpstr>'様式９（サービスの提供）'!Print_Area</vt:lpstr>
      <vt:lpstr>'様式６（利用者数）定員11名以下'!Print_Titles</vt:lpstr>
      <vt:lpstr>'様式６（利用者数）定員12名以上'!Print_Titles</vt:lpstr>
      <vt:lpstr>'様式７（減算）'!Print_Titles</vt:lpstr>
      <vt:lpstr>'様式８（加算）'!Print_Titles</vt:lpstr>
      <vt:lpstr>'様式９（サービスの提供）'!Print_Titles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五通　裕美</cp:lastModifiedBy>
  <cp:lastPrinted>2025-07-25T09:03:10Z</cp:lastPrinted>
  <dcterms:modified xsi:type="dcterms:W3CDTF">2026-06-01T02:14:53Z</dcterms:modified>
</cp:coreProperties>
</file>