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K:\10HP（ホームページ）\01.指定申請\(4)指定申請関係書類\04_各種加算関係書類\"/>
    </mc:Choice>
  </mc:AlternateContent>
  <xr:revisionPtr revIDLastSave="0" documentId="13_ncr:1_{03D5A85F-E076-491F-936B-F7855AEE2E21}" xr6:coauthVersionLast="47" xr6:coauthVersionMax="47" xr10:uidLastSave="{00000000-0000-0000-0000-000000000000}"/>
  <bookViews>
    <workbookView xWindow="-28920" yWindow="-2085" windowWidth="29040" windowHeight="15720" tabRatio="890" activeTab="1" xr2:uid="{00000000-000D-0000-FFFF-FFFF00000000}"/>
  </bookViews>
  <sheets>
    <sheet name="介護給付費等算定に係る体制等に関する届出書" sheetId="197" r:id="rId1"/>
    <sheet name="体制等状況一覧表" sheetId="187" r:id="rId2"/>
    <sheet name="勤務形態一覧表" sheetId="193" r:id="rId3"/>
    <sheet name="【別添1-5】相談支援（単独）" sheetId="188" r:id="rId4"/>
    <sheet name="機能強化型（単独）添付書類" sheetId="189" r:id="rId5"/>
    <sheet name="機能強化型（単独）保存様式" sheetId="200" r:id="rId6"/>
    <sheet name="【別添1-6】相談支援 (協働)" sheetId="190" r:id="rId7"/>
    <sheet name="機能強化型（協働）添付書類" sheetId="191" r:id="rId8"/>
    <sheet name="機能強化型（協働）保存様式" sheetId="201" r:id="rId9"/>
    <sheet name="【別添９】主任相談支援専門員配置加算" sheetId="199" r:id="rId10"/>
    <sheet name="【別添22】ピアサポート体制加算（相談）" sheetId="198" r:id="rId11"/>
    <sheet name="【別添39】体制加算（相談支援）" sheetId="194" r:id="rId12"/>
    <sheet name="【別添52】地域生活支援拠点等に関連する加算" sheetId="196" r:id="rId13"/>
  </sheets>
  <externalReferences>
    <externalReference r:id="rId14"/>
    <externalReference r:id="rId15"/>
    <externalReference r:id="rId16"/>
    <externalReference r:id="rId17"/>
    <externalReference r:id="rId18"/>
  </externalReferences>
  <definedNames>
    <definedName name="____________________________________________________________________kk29" localSheetId="10">#REF!</definedName>
    <definedName name="____________________________________________________________________kk29" localSheetId="11">#REF!</definedName>
    <definedName name="____________________________________________________________________kk29" localSheetId="12">#REF!</definedName>
    <definedName name="____________________________________________________________________kk29" localSheetId="0">#REF!</definedName>
    <definedName name="____________________________________________________________________kk29" localSheetId="8">#REF!</definedName>
    <definedName name="____________________________________________________________________kk29" localSheetId="5">#REF!</definedName>
    <definedName name="____________________________________________________________________kk29" localSheetId="2">#REF!</definedName>
    <definedName name="____________________________________________________________________kk29">#REF!</definedName>
    <definedName name="___________________________________________________________________kk29" localSheetId="10">#REF!</definedName>
    <definedName name="___________________________________________________________________kk29" localSheetId="11">#REF!</definedName>
    <definedName name="___________________________________________________________________kk29" localSheetId="12">#REF!</definedName>
    <definedName name="___________________________________________________________________kk29" localSheetId="0">#REF!</definedName>
    <definedName name="___________________________________________________________________kk29" localSheetId="2">#REF!</definedName>
    <definedName name="___________________________________________________________________kk29">#REF!</definedName>
    <definedName name="__________________________________________________________________kk29" localSheetId="10">#REF!</definedName>
    <definedName name="__________________________________________________________________kk29" localSheetId="11">#REF!</definedName>
    <definedName name="__________________________________________________________________kk29" localSheetId="12">#REF!</definedName>
    <definedName name="__________________________________________________________________kk29" localSheetId="0">#REF!</definedName>
    <definedName name="__________________________________________________________________kk29" localSheetId="2">#REF!</definedName>
    <definedName name="__________________________________________________________________kk29">#REF!</definedName>
    <definedName name="_________________________________________________________________kk06" localSheetId="10">#REF!</definedName>
    <definedName name="_________________________________________________________________kk06" localSheetId="11">#REF!</definedName>
    <definedName name="_________________________________________________________________kk06" localSheetId="12">#REF!</definedName>
    <definedName name="_________________________________________________________________kk06" localSheetId="0">#REF!</definedName>
    <definedName name="_________________________________________________________________kk06" localSheetId="2">#REF!</definedName>
    <definedName name="_________________________________________________________________kk06">#REF!</definedName>
    <definedName name="_________________________________________________________________kk29" localSheetId="10">#REF!</definedName>
    <definedName name="_________________________________________________________________kk29" localSheetId="11">#REF!</definedName>
    <definedName name="_________________________________________________________________kk29" localSheetId="12">#REF!</definedName>
    <definedName name="_________________________________________________________________kk29" localSheetId="0">#REF!</definedName>
    <definedName name="_________________________________________________________________kk29" localSheetId="2">#REF!</definedName>
    <definedName name="_________________________________________________________________kk29">#REF!</definedName>
    <definedName name="________________________________________________________________kk06" localSheetId="10">#REF!</definedName>
    <definedName name="________________________________________________________________kk06" localSheetId="11">#REF!</definedName>
    <definedName name="________________________________________________________________kk06" localSheetId="12">#REF!</definedName>
    <definedName name="________________________________________________________________kk06" localSheetId="0">#REF!</definedName>
    <definedName name="________________________________________________________________kk06" localSheetId="2">#REF!</definedName>
    <definedName name="________________________________________________________________kk06">#REF!</definedName>
    <definedName name="________________________________________________________________kk29" localSheetId="10">#REF!</definedName>
    <definedName name="________________________________________________________________kk29" localSheetId="11">#REF!</definedName>
    <definedName name="________________________________________________________________kk29" localSheetId="12">#REF!</definedName>
    <definedName name="________________________________________________________________kk29" localSheetId="0">#REF!</definedName>
    <definedName name="________________________________________________________________kk29" localSheetId="2">#REF!</definedName>
    <definedName name="________________________________________________________________kk29">#REF!</definedName>
    <definedName name="_______________________________________________________________kk06" localSheetId="10">#REF!</definedName>
    <definedName name="_______________________________________________________________kk06" localSheetId="11">#REF!</definedName>
    <definedName name="_______________________________________________________________kk06" localSheetId="12">#REF!</definedName>
    <definedName name="_______________________________________________________________kk06" localSheetId="0">#REF!</definedName>
    <definedName name="_______________________________________________________________kk06" localSheetId="2">#REF!</definedName>
    <definedName name="_______________________________________________________________kk06">#REF!</definedName>
    <definedName name="_______________________________________________________________kk29" localSheetId="10">#REF!</definedName>
    <definedName name="_______________________________________________________________kk29" localSheetId="11">#REF!</definedName>
    <definedName name="_______________________________________________________________kk29" localSheetId="12">#REF!</definedName>
    <definedName name="_______________________________________________________________kk29" localSheetId="0">#REF!</definedName>
    <definedName name="_______________________________________________________________kk29" localSheetId="2">#REF!</definedName>
    <definedName name="_______________________________________________________________kk29">#REF!</definedName>
    <definedName name="______________________________________________________________kk06" localSheetId="10">#REF!</definedName>
    <definedName name="______________________________________________________________kk06" localSheetId="11">#REF!</definedName>
    <definedName name="______________________________________________________________kk06" localSheetId="12">#REF!</definedName>
    <definedName name="______________________________________________________________kk06" localSheetId="0">#REF!</definedName>
    <definedName name="______________________________________________________________kk06" localSheetId="2">#REF!</definedName>
    <definedName name="______________________________________________________________kk06">#REF!</definedName>
    <definedName name="______________________________________________________________kk29" localSheetId="10">#REF!</definedName>
    <definedName name="______________________________________________________________kk29" localSheetId="11">#REF!</definedName>
    <definedName name="______________________________________________________________kk29" localSheetId="12">#REF!</definedName>
    <definedName name="______________________________________________________________kk29" localSheetId="0">#REF!</definedName>
    <definedName name="______________________________________________________________kk29" localSheetId="2">#REF!</definedName>
    <definedName name="______________________________________________________________kk29">#REF!</definedName>
    <definedName name="_____________________________________________________________kk06" localSheetId="10">#REF!</definedName>
    <definedName name="_____________________________________________________________kk06" localSheetId="11">#REF!</definedName>
    <definedName name="_____________________________________________________________kk06" localSheetId="12">#REF!</definedName>
    <definedName name="_____________________________________________________________kk06" localSheetId="0">#REF!</definedName>
    <definedName name="_____________________________________________________________kk06" localSheetId="2">#REF!</definedName>
    <definedName name="_____________________________________________________________kk06">#REF!</definedName>
    <definedName name="_____________________________________________________________kk29" localSheetId="10">#REF!</definedName>
    <definedName name="_____________________________________________________________kk29" localSheetId="11">#REF!</definedName>
    <definedName name="_____________________________________________________________kk29" localSheetId="12">#REF!</definedName>
    <definedName name="_____________________________________________________________kk29" localSheetId="0">#REF!</definedName>
    <definedName name="_____________________________________________________________kk29" localSheetId="2">#REF!</definedName>
    <definedName name="_____________________________________________________________kk29">#REF!</definedName>
    <definedName name="____________________________________________________________kk06" localSheetId="10">#REF!</definedName>
    <definedName name="____________________________________________________________kk06" localSheetId="11">#REF!</definedName>
    <definedName name="____________________________________________________________kk06" localSheetId="12">#REF!</definedName>
    <definedName name="____________________________________________________________kk06" localSheetId="0">#REF!</definedName>
    <definedName name="____________________________________________________________kk06" localSheetId="2">#REF!</definedName>
    <definedName name="____________________________________________________________kk06">#REF!</definedName>
    <definedName name="____________________________________________________________kk29" localSheetId="10">#REF!</definedName>
    <definedName name="____________________________________________________________kk29" localSheetId="11">#REF!</definedName>
    <definedName name="____________________________________________________________kk29" localSheetId="12">#REF!</definedName>
    <definedName name="____________________________________________________________kk29" localSheetId="0">#REF!</definedName>
    <definedName name="____________________________________________________________kk29" localSheetId="2">#REF!</definedName>
    <definedName name="____________________________________________________________kk29">#REF!</definedName>
    <definedName name="___________________________________________________________kk06" localSheetId="10">#REF!</definedName>
    <definedName name="___________________________________________________________kk06" localSheetId="11">#REF!</definedName>
    <definedName name="___________________________________________________________kk06" localSheetId="12">#REF!</definedName>
    <definedName name="___________________________________________________________kk06" localSheetId="0">#REF!</definedName>
    <definedName name="___________________________________________________________kk06" localSheetId="2">#REF!</definedName>
    <definedName name="___________________________________________________________kk06">#REF!</definedName>
    <definedName name="___________________________________________________________kk29" localSheetId="10">#REF!</definedName>
    <definedName name="___________________________________________________________kk29" localSheetId="11">#REF!</definedName>
    <definedName name="___________________________________________________________kk29" localSheetId="12">#REF!</definedName>
    <definedName name="___________________________________________________________kk29" localSheetId="0">#REF!</definedName>
    <definedName name="___________________________________________________________kk29" localSheetId="2">#REF!</definedName>
    <definedName name="___________________________________________________________kk29">#REF!</definedName>
    <definedName name="__________________________________________________________kk06" localSheetId="10">#REF!</definedName>
    <definedName name="__________________________________________________________kk06" localSheetId="11">#REF!</definedName>
    <definedName name="__________________________________________________________kk06" localSheetId="12">#REF!</definedName>
    <definedName name="__________________________________________________________kk06" localSheetId="0">#REF!</definedName>
    <definedName name="__________________________________________________________kk06" localSheetId="2">#REF!</definedName>
    <definedName name="__________________________________________________________kk06">#REF!</definedName>
    <definedName name="__________________________________________________________kk29" localSheetId="10">#REF!</definedName>
    <definedName name="__________________________________________________________kk29" localSheetId="11">#REF!</definedName>
    <definedName name="__________________________________________________________kk29" localSheetId="12">#REF!</definedName>
    <definedName name="__________________________________________________________kk29" localSheetId="0">#REF!</definedName>
    <definedName name="__________________________________________________________kk29" localSheetId="2">#REF!</definedName>
    <definedName name="__________________________________________________________kk29">#REF!</definedName>
    <definedName name="_________________________________________________________kk06" localSheetId="10">#REF!</definedName>
    <definedName name="_________________________________________________________kk06" localSheetId="11">#REF!</definedName>
    <definedName name="_________________________________________________________kk06" localSheetId="12">#REF!</definedName>
    <definedName name="_________________________________________________________kk06" localSheetId="0">#REF!</definedName>
    <definedName name="_________________________________________________________kk06" localSheetId="2">#REF!</definedName>
    <definedName name="_________________________________________________________kk06">#REF!</definedName>
    <definedName name="_________________________________________________________kk29" localSheetId="10">#REF!</definedName>
    <definedName name="_________________________________________________________kk29" localSheetId="11">#REF!</definedName>
    <definedName name="_________________________________________________________kk29" localSheetId="12">#REF!</definedName>
    <definedName name="_________________________________________________________kk29" localSheetId="0">#REF!</definedName>
    <definedName name="_________________________________________________________kk29" localSheetId="2">#REF!</definedName>
    <definedName name="_________________________________________________________kk29">#REF!</definedName>
    <definedName name="________________________________________________________kk06" localSheetId="10">#REF!</definedName>
    <definedName name="________________________________________________________kk06" localSheetId="11">#REF!</definedName>
    <definedName name="________________________________________________________kk06" localSheetId="12">#REF!</definedName>
    <definedName name="________________________________________________________kk06" localSheetId="0">#REF!</definedName>
    <definedName name="________________________________________________________kk06" localSheetId="2">#REF!</definedName>
    <definedName name="________________________________________________________kk06">#REF!</definedName>
    <definedName name="________________________________________________________kk29" localSheetId="10">#REF!</definedName>
    <definedName name="________________________________________________________kk29" localSheetId="11">#REF!</definedName>
    <definedName name="________________________________________________________kk29" localSheetId="12">#REF!</definedName>
    <definedName name="________________________________________________________kk29" localSheetId="0">#REF!</definedName>
    <definedName name="________________________________________________________kk29" localSheetId="2">#REF!</definedName>
    <definedName name="________________________________________________________kk29">#REF!</definedName>
    <definedName name="_______________________________________________________kk06" localSheetId="10">#REF!</definedName>
    <definedName name="_______________________________________________________kk06" localSheetId="11">#REF!</definedName>
    <definedName name="_______________________________________________________kk06" localSheetId="12">#REF!</definedName>
    <definedName name="_______________________________________________________kk06" localSheetId="0">#REF!</definedName>
    <definedName name="_______________________________________________________kk06" localSheetId="2">#REF!</definedName>
    <definedName name="_______________________________________________________kk06">#REF!</definedName>
    <definedName name="_______________________________________________________kk29" localSheetId="10">#REF!</definedName>
    <definedName name="_______________________________________________________kk29" localSheetId="11">#REF!</definedName>
    <definedName name="_______________________________________________________kk29" localSheetId="12">#REF!</definedName>
    <definedName name="_______________________________________________________kk29" localSheetId="0">#REF!</definedName>
    <definedName name="_______________________________________________________kk29" localSheetId="2">#REF!</definedName>
    <definedName name="_______________________________________________________kk29">#REF!</definedName>
    <definedName name="______________________________________________________kk06" localSheetId="10">#REF!</definedName>
    <definedName name="______________________________________________________kk06" localSheetId="11">#REF!</definedName>
    <definedName name="______________________________________________________kk06" localSheetId="12">#REF!</definedName>
    <definedName name="______________________________________________________kk06" localSheetId="0">#REF!</definedName>
    <definedName name="______________________________________________________kk06" localSheetId="2">#REF!</definedName>
    <definedName name="______________________________________________________kk06">#REF!</definedName>
    <definedName name="______________________________________________________kk29" localSheetId="10">#REF!</definedName>
    <definedName name="______________________________________________________kk29" localSheetId="11">#REF!</definedName>
    <definedName name="______________________________________________________kk29" localSheetId="12">#REF!</definedName>
    <definedName name="______________________________________________________kk29" localSheetId="0">#REF!</definedName>
    <definedName name="______________________________________________________kk29" localSheetId="2">#REF!</definedName>
    <definedName name="______________________________________________________kk29">#REF!</definedName>
    <definedName name="_____________________________________________________kk06" localSheetId="10">#REF!</definedName>
    <definedName name="_____________________________________________________kk06" localSheetId="11">#REF!</definedName>
    <definedName name="_____________________________________________________kk06" localSheetId="12">#REF!</definedName>
    <definedName name="_____________________________________________________kk06" localSheetId="0">#REF!</definedName>
    <definedName name="_____________________________________________________kk06" localSheetId="2">#REF!</definedName>
    <definedName name="_____________________________________________________kk06">#REF!</definedName>
    <definedName name="_____________________________________________________kk29" localSheetId="10">#REF!</definedName>
    <definedName name="_____________________________________________________kk29" localSheetId="11">#REF!</definedName>
    <definedName name="_____________________________________________________kk29" localSheetId="12">#REF!</definedName>
    <definedName name="_____________________________________________________kk29" localSheetId="0">#REF!</definedName>
    <definedName name="_____________________________________________________kk29" localSheetId="2">#REF!</definedName>
    <definedName name="_____________________________________________________kk29">#REF!</definedName>
    <definedName name="____________________________________________________kk06" localSheetId="10">#REF!</definedName>
    <definedName name="____________________________________________________kk06" localSheetId="11">#REF!</definedName>
    <definedName name="____________________________________________________kk06" localSheetId="12">#REF!</definedName>
    <definedName name="____________________________________________________kk06" localSheetId="0">#REF!</definedName>
    <definedName name="____________________________________________________kk06" localSheetId="2">#REF!</definedName>
    <definedName name="____________________________________________________kk06">#REF!</definedName>
    <definedName name="____________________________________________________kk29" localSheetId="10">#REF!</definedName>
    <definedName name="____________________________________________________kk29" localSheetId="11">#REF!</definedName>
    <definedName name="____________________________________________________kk29" localSheetId="12">#REF!</definedName>
    <definedName name="____________________________________________________kk29" localSheetId="0">#REF!</definedName>
    <definedName name="____________________________________________________kk29" localSheetId="2">#REF!</definedName>
    <definedName name="____________________________________________________kk29">#REF!</definedName>
    <definedName name="___________________________________________________kk06" localSheetId="10">#REF!</definedName>
    <definedName name="___________________________________________________kk06" localSheetId="11">#REF!</definedName>
    <definedName name="___________________________________________________kk06" localSheetId="12">#REF!</definedName>
    <definedName name="___________________________________________________kk06" localSheetId="0">#REF!</definedName>
    <definedName name="___________________________________________________kk06" localSheetId="2">#REF!</definedName>
    <definedName name="___________________________________________________kk06">#REF!</definedName>
    <definedName name="___________________________________________________kk29" localSheetId="10">#REF!</definedName>
    <definedName name="___________________________________________________kk29" localSheetId="11">#REF!</definedName>
    <definedName name="___________________________________________________kk29" localSheetId="12">#REF!</definedName>
    <definedName name="___________________________________________________kk29" localSheetId="0">#REF!</definedName>
    <definedName name="___________________________________________________kk29" localSheetId="2">#REF!</definedName>
    <definedName name="___________________________________________________kk29">#REF!</definedName>
    <definedName name="__________________________________________________kk06" localSheetId="10">#REF!</definedName>
    <definedName name="__________________________________________________kk06" localSheetId="11">#REF!</definedName>
    <definedName name="__________________________________________________kk06" localSheetId="12">#REF!</definedName>
    <definedName name="__________________________________________________kk06" localSheetId="0">#REF!</definedName>
    <definedName name="__________________________________________________kk06" localSheetId="2">#REF!</definedName>
    <definedName name="__________________________________________________kk06">#REF!</definedName>
    <definedName name="__________________________________________________kk29" localSheetId="10">#REF!</definedName>
    <definedName name="__________________________________________________kk29" localSheetId="11">#REF!</definedName>
    <definedName name="__________________________________________________kk29" localSheetId="12">#REF!</definedName>
    <definedName name="__________________________________________________kk29" localSheetId="0">#REF!</definedName>
    <definedName name="__________________________________________________kk29" localSheetId="2">#REF!</definedName>
    <definedName name="__________________________________________________kk29">#REF!</definedName>
    <definedName name="_________________________________________________kk06" localSheetId="10">#REF!</definedName>
    <definedName name="_________________________________________________kk06" localSheetId="11">#REF!</definedName>
    <definedName name="_________________________________________________kk06" localSheetId="12">#REF!</definedName>
    <definedName name="_________________________________________________kk06" localSheetId="0">#REF!</definedName>
    <definedName name="_________________________________________________kk06" localSheetId="2">#REF!</definedName>
    <definedName name="_________________________________________________kk06">#REF!</definedName>
    <definedName name="_________________________________________________kk29" localSheetId="10">#REF!</definedName>
    <definedName name="_________________________________________________kk29" localSheetId="11">#REF!</definedName>
    <definedName name="_________________________________________________kk29" localSheetId="12">#REF!</definedName>
    <definedName name="_________________________________________________kk29" localSheetId="0">#REF!</definedName>
    <definedName name="_________________________________________________kk29" localSheetId="2">#REF!</definedName>
    <definedName name="_________________________________________________kk29">#REF!</definedName>
    <definedName name="________________________________________________kk06" localSheetId="10">#REF!</definedName>
    <definedName name="________________________________________________kk06" localSheetId="11">#REF!</definedName>
    <definedName name="________________________________________________kk06" localSheetId="12">#REF!</definedName>
    <definedName name="________________________________________________kk06" localSheetId="0">#REF!</definedName>
    <definedName name="________________________________________________kk06" localSheetId="2">#REF!</definedName>
    <definedName name="________________________________________________kk06">#REF!</definedName>
    <definedName name="________________________________________________kk29" localSheetId="10">#REF!</definedName>
    <definedName name="________________________________________________kk29" localSheetId="11">#REF!</definedName>
    <definedName name="________________________________________________kk29" localSheetId="12">#REF!</definedName>
    <definedName name="________________________________________________kk29" localSheetId="0">#REF!</definedName>
    <definedName name="________________________________________________kk29" localSheetId="2">#REF!</definedName>
    <definedName name="________________________________________________kk29">#REF!</definedName>
    <definedName name="_______________________________________________kk06" localSheetId="10">#REF!</definedName>
    <definedName name="_______________________________________________kk06" localSheetId="11">#REF!</definedName>
    <definedName name="_______________________________________________kk06" localSheetId="12">#REF!</definedName>
    <definedName name="_______________________________________________kk06" localSheetId="0">#REF!</definedName>
    <definedName name="_______________________________________________kk06" localSheetId="2">#REF!</definedName>
    <definedName name="_______________________________________________kk06">#REF!</definedName>
    <definedName name="_______________________________________________kk29" localSheetId="10">#REF!</definedName>
    <definedName name="_______________________________________________kk29" localSheetId="11">#REF!</definedName>
    <definedName name="_______________________________________________kk29" localSheetId="12">#REF!</definedName>
    <definedName name="_______________________________________________kk29" localSheetId="0">#REF!</definedName>
    <definedName name="_______________________________________________kk29" localSheetId="2">#REF!</definedName>
    <definedName name="_______________________________________________kk29">#REF!</definedName>
    <definedName name="______________________________________________kk06" localSheetId="10">#REF!</definedName>
    <definedName name="______________________________________________kk06" localSheetId="11">#REF!</definedName>
    <definedName name="______________________________________________kk06" localSheetId="12">#REF!</definedName>
    <definedName name="______________________________________________kk06" localSheetId="0">#REF!</definedName>
    <definedName name="______________________________________________kk06" localSheetId="2">#REF!</definedName>
    <definedName name="______________________________________________kk06">#REF!</definedName>
    <definedName name="______________________________________________kk29" localSheetId="10">#REF!</definedName>
    <definedName name="______________________________________________kk29" localSheetId="11">#REF!</definedName>
    <definedName name="______________________________________________kk29" localSheetId="12">#REF!</definedName>
    <definedName name="______________________________________________kk29" localSheetId="0">#REF!</definedName>
    <definedName name="______________________________________________kk29" localSheetId="2">#REF!</definedName>
    <definedName name="______________________________________________kk29">#REF!</definedName>
    <definedName name="_____________________________________________kk06" localSheetId="10">#REF!</definedName>
    <definedName name="_____________________________________________kk06" localSheetId="11">#REF!</definedName>
    <definedName name="_____________________________________________kk06" localSheetId="12">#REF!</definedName>
    <definedName name="_____________________________________________kk06" localSheetId="0">#REF!</definedName>
    <definedName name="_____________________________________________kk06" localSheetId="2">#REF!</definedName>
    <definedName name="_____________________________________________kk06">#REF!</definedName>
    <definedName name="_____________________________________________kk29" localSheetId="10">#REF!</definedName>
    <definedName name="_____________________________________________kk29" localSheetId="11">#REF!</definedName>
    <definedName name="_____________________________________________kk29" localSheetId="12">#REF!</definedName>
    <definedName name="_____________________________________________kk29" localSheetId="0">#REF!</definedName>
    <definedName name="_____________________________________________kk29" localSheetId="2">#REF!</definedName>
    <definedName name="_____________________________________________kk29">#REF!</definedName>
    <definedName name="____________________________________________kk06" localSheetId="10">#REF!</definedName>
    <definedName name="____________________________________________kk06" localSheetId="11">#REF!</definedName>
    <definedName name="____________________________________________kk06" localSheetId="12">#REF!</definedName>
    <definedName name="____________________________________________kk06" localSheetId="0">#REF!</definedName>
    <definedName name="____________________________________________kk06" localSheetId="2">#REF!</definedName>
    <definedName name="____________________________________________kk06">#REF!</definedName>
    <definedName name="____________________________________________kk29" localSheetId="10">#REF!</definedName>
    <definedName name="____________________________________________kk29" localSheetId="11">#REF!</definedName>
    <definedName name="____________________________________________kk29" localSheetId="12">#REF!</definedName>
    <definedName name="____________________________________________kk29" localSheetId="0">#REF!</definedName>
    <definedName name="____________________________________________kk29" localSheetId="2">#REF!</definedName>
    <definedName name="____________________________________________kk29">#REF!</definedName>
    <definedName name="___________________________________________kk06" localSheetId="10">#REF!</definedName>
    <definedName name="___________________________________________kk06" localSheetId="11">#REF!</definedName>
    <definedName name="___________________________________________kk06" localSheetId="12">#REF!</definedName>
    <definedName name="___________________________________________kk06" localSheetId="0">#REF!</definedName>
    <definedName name="___________________________________________kk06" localSheetId="2">#REF!</definedName>
    <definedName name="___________________________________________kk06">#REF!</definedName>
    <definedName name="___________________________________________kk29" localSheetId="10">#REF!</definedName>
    <definedName name="___________________________________________kk29" localSheetId="11">#REF!</definedName>
    <definedName name="___________________________________________kk29" localSheetId="12">#REF!</definedName>
    <definedName name="___________________________________________kk29" localSheetId="0">#REF!</definedName>
    <definedName name="___________________________________________kk29" localSheetId="2">#REF!</definedName>
    <definedName name="___________________________________________kk29">#REF!</definedName>
    <definedName name="__________________________________________kk06" localSheetId="10">#REF!</definedName>
    <definedName name="__________________________________________kk06" localSheetId="11">#REF!</definedName>
    <definedName name="__________________________________________kk06" localSheetId="12">#REF!</definedName>
    <definedName name="__________________________________________kk06" localSheetId="0">#REF!</definedName>
    <definedName name="__________________________________________kk06" localSheetId="2">#REF!</definedName>
    <definedName name="__________________________________________kk06">#REF!</definedName>
    <definedName name="__________________________________________kk29" localSheetId="10">#REF!</definedName>
    <definedName name="__________________________________________kk29" localSheetId="11">#REF!</definedName>
    <definedName name="__________________________________________kk29" localSheetId="12">#REF!</definedName>
    <definedName name="__________________________________________kk29" localSheetId="0">#REF!</definedName>
    <definedName name="__________________________________________kk29" localSheetId="2">#REF!</definedName>
    <definedName name="__________________________________________kk29">#REF!</definedName>
    <definedName name="_________________________________________kk06" localSheetId="10">#REF!</definedName>
    <definedName name="_________________________________________kk06" localSheetId="11">#REF!</definedName>
    <definedName name="_________________________________________kk06" localSheetId="12">#REF!</definedName>
    <definedName name="_________________________________________kk06" localSheetId="0">#REF!</definedName>
    <definedName name="_________________________________________kk06" localSheetId="2">#REF!</definedName>
    <definedName name="_________________________________________kk06">#REF!</definedName>
    <definedName name="_________________________________________kk29" localSheetId="10">#REF!</definedName>
    <definedName name="_________________________________________kk29" localSheetId="11">#REF!</definedName>
    <definedName name="_________________________________________kk29" localSheetId="12">#REF!</definedName>
    <definedName name="_________________________________________kk29" localSheetId="0">#REF!</definedName>
    <definedName name="_________________________________________kk29" localSheetId="2">#REF!</definedName>
    <definedName name="_________________________________________kk29">#REF!</definedName>
    <definedName name="________________________________________kk06" localSheetId="10">#REF!</definedName>
    <definedName name="________________________________________kk06" localSheetId="11">#REF!</definedName>
    <definedName name="________________________________________kk06" localSheetId="12">#REF!</definedName>
    <definedName name="________________________________________kk06" localSheetId="0">#REF!</definedName>
    <definedName name="________________________________________kk06" localSheetId="2">#REF!</definedName>
    <definedName name="________________________________________kk06">#REF!</definedName>
    <definedName name="________________________________________kk29" localSheetId="10">#REF!</definedName>
    <definedName name="________________________________________kk29" localSheetId="11">#REF!</definedName>
    <definedName name="________________________________________kk29" localSheetId="12">#REF!</definedName>
    <definedName name="________________________________________kk29" localSheetId="0">#REF!</definedName>
    <definedName name="________________________________________kk29" localSheetId="2">#REF!</definedName>
    <definedName name="________________________________________kk29">#REF!</definedName>
    <definedName name="_______________________________________kk06" localSheetId="10">#REF!</definedName>
    <definedName name="_______________________________________kk06" localSheetId="11">#REF!</definedName>
    <definedName name="_______________________________________kk06" localSheetId="12">#REF!</definedName>
    <definedName name="_______________________________________kk06" localSheetId="0">#REF!</definedName>
    <definedName name="_______________________________________kk06" localSheetId="2">#REF!</definedName>
    <definedName name="_______________________________________kk06">#REF!</definedName>
    <definedName name="_______________________________________kk29" localSheetId="10">#REF!</definedName>
    <definedName name="_______________________________________kk29" localSheetId="11">#REF!</definedName>
    <definedName name="_______________________________________kk29" localSheetId="12">#REF!</definedName>
    <definedName name="_______________________________________kk29" localSheetId="0">#REF!</definedName>
    <definedName name="_______________________________________kk29" localSheetId="2">#REF!</definedName>
    <definedName name="_______________________________________kk29">#REF!</definedName>
    <definedName name="______________________________________kk06" localSheetId="10">#REF!</definedName>
    <definedName name="______________________________________kk06" localSheetId="11">#REF!</definedName>
    <definedName name="______________________________________kk06" localSheetId="12">#REF!</definedName>
    <definedName name="______________________________________kk06" localSheetId="0">#REF!</definedName>
    <definedName name="______________________________________kk06" localSheetId="2">#REF!</definedName>
    <definedName name="______________________________________kk06">#REF!</definedName>
    <definedName name="______________________________________kk29" localSheetId="10">#REF!</definedName>
    <definedName name="______________________________________kk29" localSheetId="11">#REF!</definedName>
    <definedName name="______________________________________kk29" localSheetId="12">#REF!</definedName>
    <definedName name="______________________________________kk29" localSheetId="0">#REF!</definedName>
    <definedName name="______________________________________kk29" localSheetId="2">#REF!</definedName>
    <definedName name="______________________________________kk29">#REF!</definedName>
    <definedName name="_____________________________________kk06" localSheetId="10">#REF!</definedName>
    <definedName name="_____________________________________kk06" localSheetId="11">#REF!</definedName>
    <definedName name="_____________________________________kk06" localSheetId="12">#REF!</definedName>
    <definedName name="_____________________________________kk06" localSheetId="0">#REF!</definedName>
    <definedName name="_____________________________________kk06" localSheetId="2">#REF!</definedName>
    <definedName name="_____________________________________kk06">#REF!</definedName>
    <definedName name="_____________________________________kk29" localSheetId="10">#REF!</definedName>
    <definedName name="_____________________________________kk29" localSheetId="11">#REF!</definedName>
    <definedName name="_____________________________________kk29" localSheetId="12">#REF!</definedName>
    <definedName name="_____________________________________kk29" localSheetId="0">#REF!</definedName>
    <definedName name="_____________________________________kk29" localSheetId="2">#REF!</definedName>
    <definedName name="_____________________________________kk29">#REF!</definedName>
    <definedName name="____________________________________kk06" localSheetId="10">#REF!</definedName>
    <definedName name="____________________________________kk06" localSheetId="11">#REF!</definedName>
    <definedName name="____________________________________kk06" localSheetId="12">#REF!</definedName>
    <definedName name="____________________________________kk06" localSheetId="0">#REF!</definedName>
    <definedName name="____________________________________kk06" localSheetId="2">#REF!</definedName>
    <definedName name="____________________________________kk06">#REF!</definedName>
    <definedName name="____________________________________kk29" localSheetId="10">#REF!</definedName>
    <definedName name="____________________________________kk29" localSheetId="11">#REF!</definedName>
    <definedName name="____________________________________kk29" localSheetId="12">#REF!</definedName>
    <definedName name="____________________________________kk29" localSheetId="0">#REF!</definedName>
    <definedName name="____________________________________kk29" localSheetId="2">#REF!</definedName>
    <definedName name="____________________________________kk29">#REF!</definedName>
    <definedName name="___________________________________kk06" localSheetId="10">#REF!</definedName>
    <definedName name="___________________________________kk06" localSheetId="11">#REF!</definedName>
    <definedName name="___________________________________kk06" localSheetId="12">#REF!</definedName>
    <definedName name="___________________________________kk06" localSheetId="0">#REF!</definedName>
    <definedName name="___________________________________kk06" localSheetId="2">#REF!</definedName>
    <definedName name="___________________________________kk06">#REF!</definedName>
    <definedName name="___________________________________kk29" localSheetId="10">#REF!</definedName>
    <definedName name="___________________________________kk29" localSheetId="11">#REF!</definedName>
    <definedName name="___________________________________kk29" localSheetId="12">#REF!</definedName>
    <definedName name="___________________________________kk29" localSheetId="0">#REF!</definedName>
    <definedName name="___________________________________kk29" localSheetId="2">#REF!</definedName>
    <definedName name="___________________________________kk29">#REF!</definedName>
    <definedName name="__________________________________kk06" localSheetId="10">#REF!</definedName>
    <definedName name="__________________________________kk06" localSheetId="11">#REF!</definedName>
    <definedName name="__________________________________kk06" localSheetId="12">#REF!</definedName>
    <definedName name="__________________________________kk06" localSheetId="0">#REF!</definedName>
    <definedName name="__________________________________kk06" localSheetId="2">#REF!</definedName>
    <definedName name="__________________________________kk06">#REF!</definedName>
    <definedName name="__________________________________kk29" localSheetId="10">#REF!</definedName>
    <definedName name="__________________________________kk29" localSheetId="11">#REF!</definedName>
    <definedName name="__________________________________kk29" localSheetId="12">#REF!</definedName>
    <definedName name="__________________________________kk29" localSheetId="0">#REF!</definedName>
    <definedName name="__________________________________kk29" localSheetId="2">#REF!</definedName>
    <definedName name="__________________________________kk29">#REF!</definedName>
    <definedName name="_________________________________kk06" localSheetId="10">#REF!</definedName>
    <definedName name="_________________________________kk06" localSheetId="11">#REF!</definedName>
    <definedName name="_________________________________kk06" localSheetId="12">#REF!</definedName>
    <definedName name="_________________________________kk06" localSheetId="0">#REF!</definedName>
    <definedName name="_________________________________kk06" localSheetId="2">#REF!</definedName>
    <definedName name="_________________________________kk06">#REF!</definedName>
    <definedName name="_________________________________kk29" localSheetId="10">#REF!</definedName>
    <definedName name="_________________________________kk29" localSheetId="11">#REF!</definedName>
    <definedName name="_________________________________kk29" localSheetId="12">#REF!</definedName>
    <definedName name="_________________________________kk29" localSheetId="0">#REF!</definedName>
    <definedName name="_________________________________kk29" localSheetId="2">#REF!</definedName>
    <definedName name="_________________________________kk29">#REF!</definedName>
    <definedName name="________________________________kk06" localSheetId="10">#REF!</definedName>
    <definedName name="________________________________kk06" localSheetId="11">#REF!</definedName>
    <definedName name="________________________________kk06" localSheetId="12">#REF!</definedName>
    <definedName name="________________________________kk06" localSheetId="0">#REF!</definedName>
    <definedName name="________________________________kk06" localSheetId="2">#REF!</definedName>
    <definedName name="________________________________kk06">#REF!</definedName>
    <definedName name="________________________________kk29" localSheetId="10">#REF!</definedName>
    <definedName name="________________________________kk29" localSheetId="11">#REF!</definedName>
    <definedName name="________________________________kk29" localSheetId="12">#REF!</definedName>
    <definedName name="________________________________kk29" localSheetId="0">#REF!</definedName>
    <definedName name="________________________________kk29" localSheetId="2">#REF!</definedName>
    <definedName name="________________________________kk29">#REF!</definedName>
    <definedName name="_______________________________kk06" localSheetId="10">#REF!</definedName>
    <definedName name="_______________________________kk06" localSheetId="11">#REF!</definedName>
    <definedName name="_______________________________kk06" localSheetId="12">#REF!</definedName>
    <definedName name="_______________________________kk06" localSheetId="0">#REF!</definedName>
    <definedName name="_______________________________kk06" localSheetId="2">#REF!</definedName>
    <definedName name="_______________________________kk06">#REF!</definedName>
    <definedName name="_______________________________kk29" localSheetId="10">#REF!</definedName>
    <definedName name="_______________________________kk29" localSheetId="11">#REF!</definedName>
    <definedName name="_______________________________kk29" localSheetId="12">#REF!</definedName>
    <definedName name="_______________________________kk29" localSheetId="0">#REF!</definedName>
    <definedName name="_______________________________kk29" localSheetId="2">#REF!</definedName>
    <definedName name="_______________________________kk29">#REF!</definedName>
    <definedName name="______________________________kk06" localSheetId="10">#REF!</definedName>
    <definedName name="______________________________kk06" localSheetId="11">#REF!</definedName>
    <definedName name="______________________________kk06" localSheetId="12">#REF!</definedName>
    <definedName name="______________________________kk06" localSheetId="0">#REF!</definedName>
    <definedName name="______________________________kk06" localSheetId="2">#REF!</definedName>
    <definedName name="______________________________kk06">#REF!</definedName>
    <definedName name="______________________________kk29" localSheetId="10">#REF!</definedName>
    <definedName name="______________________________kk29" localSheetId="11">#REF!</definedName>
    <definedName name="______________________________kk29" localSheetId="12">#REF!</definedName>
    <definedName name="______________________________kk29" localSheetId="0">#REF!</definedName>
    <definedName name="______________________________kk29" localSheetId="2">#REF!</definedName>
    <definedName name="______________________________kk29">#REF!</definedName>
    <definedName name="_____________________________kk06" localSheetId="10">#REF!</definedName>
    <definedName name="_____________________________kk06" localSheetId="11">#REF!</definedName>
    <definedName name="_____________________________kk06" localSheetId="12">#REF!</definedName>
    <definedName name="_____________________________kk06" localSheetId="0">#REF!</definedName>
    <definedName name="_____________________________kk06" localSheetId="2">#REF!</definedName>
    <definedName name="_____________________________kk06">#REF!</definedName>
    <definedName name="_____________________________kk29" localSheetId="10">#REF!</definedName>
    <definedName name="_____________________________kk29" localSheetId="11">#REF!</definedName>
    <definedName name="_____________________________kk29" localSheetId="12">#REF!</definedName>
    <definedName name="_____________________________kk29" localSheetId="0">#REF!</definedName>
    <definedName name="_____________________________kk29" localSheetId="2">#REF!</definedName>
    <definedName name="_____________________________kk29">#REF!</definedName>
    <definedName name="____________________________kk06" localSheetId="10">#REF!</definedName>
    <definedName name="____________________________kk06" localSheetId="11">#REF!</definedName>
    <definedName name="____________________________kk06" localSheetId="12">#REF!</definedName>
    <definedName name="____________________________kk06" localSheetId="0">#REF!</definedName>
    <definedName name="____________________________kk06" localSheetId="2">#REF!</definedName>
    <definedName name="____________________________kk06">#REF!</definedName>
    <definedName name="____________________________kk29" localSheetId="10">#REF!</definedName>
    <definedName name="____________________________kk29" localSheetId="11">#REF!</definedName>
    <definedName name="____________________________kk29" localSheetId="12">#REF!</definedName>
    <definedName name="____________________________kk29" localSheetId="0">#REF!</definedName>
    <definedName name="____________________________kk29" localSheetId="2">#REF!</definedName>
    <definedName name="____________________________kk29">#REF!</definedName>
    <definedName name="___________________________kk06" localSheetId="10">#REF!</definedName>
    <definedName name="___________________________kk06" localSheetId="11">#REF!</definedName>
    <definedName name="___________________________kk06" localSheetId="12">#REF!</definedName>
    <definedName name="___________________________kk06" localSheetId="0">#REF!</definedName>
    <definedName name="___________________________kk06" localSheetId="2">#REF!</definedName>
    <definedName name="___________________________kk06">#REF!</definedName>
    <definedName name="___________________________kk29" localSheetId="10">#REF!</definedName>
    <definedName name="___________________________kk29" localSheetId="11">#REF!</definedName>
    <definedName name="___________________________kk29" localSheetId="12">#REF!</definedName>
    <definedName name="___________________________kk29" localSheetId="0">#REF!</definedName>
    <definedName name="___________________________kk29" localSheetId="2">#REF!</definedName>
    <definedName name="___________________________kk29">#REF!</definedName>
    <definedName name="__________________________kk06" localSheetId="10">#REF!</definedName>
    <definedName name="__________________________kk06" localSheetId="11">#REF!</definedName>
    <definedName name="__________________________kk06" localSheetId="12">#REF!</definedName>
    <definedName name="__________________________kk06" localSheetId="0">#REF!</definedName>
    <definedName name="__________________________kk06" localSheetId="2">#REF!</definedName>
    <definedName name="__________________________kk06">#REF!</definedName>
    <definedName name="__________________________kk29" localSheetId="10">#REF!</definedName>
    <definedName name="__________________________kk29" localSheetId="11">#REF!</definedName>
    <definedName name="__________________________kk29" localSheetId="12">#REF!</definedName>
    <definedName name="__________________________kk29" localSheetId="0">#REF!</definedName>
    <definedName name="__________________________kk29" localSheetId="2">#REF!</definedName>
    <definedName name="__________________________kk29">#REF!</definedName>
    <definedName name="_________________________kk06" localSheetId="10">#REF!</definedName>
    <definedName name="_________________________kk06" localSheetId="11">#REF!</definedName>
    <definedName name="_________________________kk06" localSheetId="12">#REF!</definedName>
    <definedName name="_________________________kk06" localSheetId="0">#REF!</definedName>
    <definedName name="_________________________kk06" localSheetId="2">#REF!</definedName>
    <definedName name="_________________________kk06">#REF!</definedName>
    <definedName name="_________________________kk29" localSheetId="10">#REF!</definedName>
    <definedName name="_________________________kk29" localSheetId="11">#REF!</definedName>
    <definedName name="_________________________kk29" localSheetId="12">#REF!</definedName>
    <definedName name="_________________________kk29" localSheetId="0">#REF!</definedName>
    <definedName name="_________________________kk29" localSheetId="2">#REF!</definedName>
    <definedName name="_________________________kk29">#REF!</definedName>
    <definedName name="________________________kk06" localSheetId="10">#REF!</definedName>
    <definedName name="________________________kk06" localSheetId="11">#REF!</definedName>
    <definedName name="________________________kk06" localSheetId="12">#REF!</definedName>
    <definedName name="________________________kk06" localSheetId="0">#REF!</definedName>
    <definedName name="________________________kk06" localSheetId="2">#REF!</definedName>
    <definedName name="________________________kk06">#REF!</definedName>
    <definedName name="________________________kk29" localSheetId="10">#REF!</definedName>
    <definedName name="________________________kk29" localSheetId="11">#REF!</definedName>
    <definedName name="________________________kk29" localSheetId="12">#REF!</definedName>
    <definedName name="________________________kk29" localSheetId="0">#REF!</definedName>
    <definedName name="________________________kk29" localSheetId="2">#REF!</definedName>
    <definedName name="________________________kk29">#REF!</definedName>
    <definedName name="_______________________kk06" localSheetId="10">#REF!</definedName>
    <definedName name="_______________________kk06" localSheetId="11">#REF!</definedName>
    <definedName name="_______________________kk06" localSheetId="12">#REF!</definedName>
    <definedName name="_______________________kk06" localSheetId="0">#REF!</definedName>
    <definedName name="_______________________kk06" localSheetId="2">#REF!</definedName>
    <definedName name="_______________________kk06">#REF!</definedName>
    <definedName name="_______________________kk29" localSheetId="10">#REF!</definedName>
    <definedName name="_______________________kk29" localSheetId="11">#REF!</definedName>
    <definedName name="_______________________kk29" localSheetId="12">#REF!</definedName>
    <definedName name="_______________________kk29" localSheetId="0">#REF!</definedName>
    <definedName name="_______________________kk29" localSheetId="2">#REF!</definedName>
    <definedName name="_______________________kk29">#REF!</definedName>
    <definedName name="______________________kk06" localSheetId="10">#REF!</definedName>
    <definedName name="______________________kk06" localSheetId="11">#REF!</definedName>
    <definedName name="______________________kk06" localSheetId="12">#REF!</definedName>
    <definedName name="______________________kk06" localSheetId="0">#REF!</definedName>
    <definedName name="______________________kk06" localSheetId="2">#REF!</definedName>
    <definedName name="______________________kk06">#REF!</definedName>
    <definedName name="______________________kk29" localSheetId="10">#REF!</definedName>
    <definedName name="______________________kk29" localSheetId="11">#REF!</definedName>
    <definedName name="______________________kk29" localSheetId="12">#REF!</definedName>
    <definedName name="______________________kk29" localSheetId="0">#REF!</definedName>
    <definedName name="______________________kk29" localSheetId="2">#REF!</definedName>
    <definedName name="______________________kk29">#REF!</definedName>
    <definedName name="_____________________kk06" localSheetId="10">#REF!</definedName>
    <definedName name="_____________________kk06" localSheetId="11">#REF!</definedName>
    <definedName name="_____________________kk06" localSheetId="12">#REF!</definedName>
    <definedName name="_____________________kk06" localSheetId="0">#REF!</definedName>
    <definedName name="_____________________kk06" localSheetId="2">#REF!</definedName>
    <definedName name="_____________________kk06">#REF!</definedName>
    <definedName name="_____________________kk29" localSheetId="10">#REF!</definedName>
    <definedName name="_____________________kk29" localSheetId="11">#REF!</definedName>
    <definedName name="_____________________kk29" localSheetId="12">#REF!</definedName>
    <definedName name="_____________________kk29" localSheetId="0">#REF!</definedName>
    <definedName name="_____________________kk29" localSheetId="2">#REF!</definedName>
    <definedName name="_____________________kk29">#REF!</definedName>
    <definedName name="____________________kk06" localSheetId="10">#REF!</definedName>
    <definedName name="____________________kk06" localSheetId="11">#REF!</definedName>
    <definedName name="____________________kk06" localSheetId="12">#REF!</definedName>
    <definedName name="____________________kk06" localSheetId="0">#REF!</definedName>
    <definedName name="____________________kk06" localSheetId="2">#REF!</definedName>
    <definedName name="____________________kk06">#REF!</definedName>
    <definedName name="____________________kk29" localSheetId="10">#REF!</definedName>
    <definedName name="____________________kk29" localSheetId="11">#REF!</definedName>
    <definedName name="____________________kk29" localSheetId="12">#REF!</definedName>
    <definedName name="____________________kk29" localSheetId="0">#REF!</definedName>
    <definedName name="____________________kk29" localSheetId="2">#REF!</definedName>
    <definedName name="____________________kk29">#REF!</definedName>
    <definedName name="___________________kk06" localSheetId="10">#REF!</definedName>
    <definedName name="___________________kk06" localSheetId="11">#REF!</definedName>
    <definedName name="___________________kk06" localSheetId="12">#REF!</definedName>
    <definedName name="___________________kk06" localSheetId="0">#REF!</definedName>
    <definedName name="___________________kk06" localSheetId="2">#REF!</definedName>
    <definedName name="___________________kk06">#REF!</definedName>
    <definedName name="___________________kk29" localSheetId="10">#REF!</definedName>
    <definedName name="___________________kk29" localSheetId="11">#REF!</definedName>
    <definedName name="___________________kk29" localSheetId="12">#REF!</definedName>
    <definedName name="___________________kk29" localSheetId="0">#REF!</definedName>
    <definedName name="___________________kk29" localSheetId="2">#REF!</definedName>
    <definedName name="___________________kk29">#REF!</definedName>
    <definedName name="__________________kk06" localSheetId="6">#REF!</definedName>
    <definedName name="__________________kk06" localSheetId="10">#REF!</definedName>
    <definedName name="__________________kk06" localSheetId="11">#REF!</definedName>
    <definedName name="__________________kk06" localSheetId="12">#REF!</definedName>
    <definedName name="__________________kk06" localSheetId="9">#REF!</definedName>
    <definedName name="__________________kk06" localSheetId="0">#REF!</definedName>
    <definedName name="__________________kk06" localSheetId="2">#REF!</definedName>
    <definedName name="__________________kk06">#REF!</definedName>
    <definedName name="__________________kk29" localSheetId="10">#REF!</definedName>
    <definedName name="__________________kk29" localSheetId="11">#REF!</definedName>
    <definedName name="__________________kk29" localSheetId="12">#REF!</definedName>
    <definedName name="__________________kk29" localSheetId="0">#REF!</definedName>
    <definedName name="__________________kk29" localSheetId="2">#REF!</definedName>
    <definedName name="__________________kk29">#REF!</definedName>
    <definedName name="_________________kk06" localSheetId="6">#REF!</definedName>
    <definedName name="_________________kk06" localSheetId="10">#REF!</definedName>
    <definedName name="_________________kk06" localSheetId="11">#REF!</definedName>
    <definedName name="_________________kk06" localSheetId="12">#REF!</definedName>
    <definedName name="_________________kk06" localSheetId="9">#REF!</definedName>
    <definedName name="_________________kk06" localSheetId="0">#REF!</definedName>
    <definedName name="_________________kk06" localSheetId="2">#REF!</definedName>
    <definedName name="_________________kk06">#REF!</definedName>
    <definedName name="_________________kk29" localSheetId="10">#REF!</definedName>
    <definedName name="_________________kk29" localSheetId="11">#REF!</definedName>
    <definedName name="_________________kk29" localSheetId="12">#REF!</definedName>
    <definedName name="_________________kk29" localSheetId="0">#REF!</definedName>
    <definedName name="_________________kk29" localSheetId="2">#REF!</definedName>
    <definedName name="_________________kk29">#REF!</definedName>
    <definedName name="________________kk06" localSheetId="6">#REF!</definedName>
    <definedName name="________________kk06" localSheetId="10">#REF!</definedName>
    <definedName name="________________kk06" localSheetId="11">#REF!</definedName>
    <definedName name="________________kk06" localSheetId="12">#REF!</definedName>
    <definedName name="________________kk06" localSheetId="9">#REF!</definedName>
    <definedName name="________________kk06" localSheetId="0">#REF!</definedName>
    <definedName name="________________kk06" localSheetId="2">#REF!</definedName>
    <definedName name="________________kk06">#REF!</definedName>
    <definedName name="________________kk29" localSheetId="10">#REF!</definedName>
    <definedName name="________________kk29" localSheetId="11">#REF!</definedName>
    <definedName name="________________kk29" localSheetId="12">#REF!</definedName>
    <definedName name="________________kk29" localSheetId="0">#REF!</definedName>
    <definedName name="________________kk29" localSheetId="2">#REF!</definedName>
    <definedName name="________________kk29">#REF!</definedName>
    <definedName name="_______________kk06" localSheetId="6">#REF!</definedName>
    <definedName name="_______________kk06" localSheetId="10">#REF!</definedName>
    <definedName name="_______________kk06" localSheetId="11">#REF!</definedName>
    <definedName name="_______________kk06" localSheetId="12">#REF!</definedName>
    <definedName name="_______________kk06" localSheetId="0">#REF!</definedName>
    <definedName name="_______________kk06" localSheetId="2">#REF!</definedName>
    <definedName name="_______________kk06">#REF!</definedName>
    <definedName name="_______________kk29" localSheetId="10">#REF!</definedName>
    <definedName name="_______________kk29" localSheetId="11">#REF!</definedName>
    <definedName name="_______________kk29" localSheetId="12">#REF!</definedName>
    <definedName name="_______________kk29" localSheetId="0">#REF!</definedName>
    <definedName name="_______________kk29" localSheetId="2">#REF!</definedName>
    <definedName name="_______________kk29">#REF!</definedName>
    <definedName name="______________kk06" localSheetId="6">#REF!</definedName>
    <definedName name="______________kk06" localSheetId="10">#REF!</definedName>
    <definedName name="______________kk06" localSheetId="11">#REF!</definedName>
    <definedName name="______________kk06" localSheetId="12">#REF!</definedName>
    <definedName name="______________kk06" localSheetId="0">#REF!</definedName>
    <definedName name="______________kk06" localSheetId="2">#REF!</definedName>
    <definedName name="______________kk06">#REF!</definedName>
    <definedName name="______________kk29" localSheetId="10">#REF!</definedName>
    <definedName name="______________kk29" localSheetId="11">#REF!</definedName>
    <definedName name="______________kk29" localSheetId="12">#REF!</definedName>
    <definedName name="______________kk29" localSheetId="0">#REF!</definedName>
    <definedName name="______________kk29" localSheetId="2">#REF!</definedName>
    <definedName name="______________kk29">#REF!</definedName>
    <definedName name="_____________kk06" localSheetId="6">#REF!</definedName>
    <definedName name="_____________kk06" localSheetId="10">#REF!</definedName>
    <definedName name="_____________kk06" localSheetId="11">#REF!</definedName>
    <definedName name="_____________kk06" localSheetId="12">#REF!</definedName>
    <definedName name="_____________kk06" localSheetId="0">#REF!</definedName>
    <definedName name="_____________kk06" localSheetId="2">#REF!</definedName>
    <definedName name="_____________kk06">#REF!</definedName>
    <definedName name="_____________kk29" localSheetId="10">#REF!</definedName>
    <definedName name="_____________kk29" localSheetId="11">#REF!</definedName>
    <definedName name="_____________kk29" localSheetId="12">#REF!</definedName>
    <definedName name="_____________kk29" localSheetId="0">#REF!</definedName>
    <definedName name="_____________kk29" localSheetId="2">#REF!</definedName>
    <definedName name="_____________kk29">#REF!</definedName>
    <definedName name="____________kk06" localSheetId="6">#REF!</definedName>
    <definedName name="____________kk06" localSheetId="10">#REF!</definedName>
    <definedName name="____________kk06" localSheetId="11">#REF!</definedName>
    <definedName name="____________kk06" localSheetId="12">#REF!</definedName>
    <definedName name="____________kk06" localSheetId="0">#REF!</definedName>
    <definedName name="____________kk06" localSheetId="2">#REF!</definedName>
    <definedName name="____________kk06">#REF!</definedName>
    <definedName name="____________kk29" localSheetId="10">#REF!</definedName>
    <definedName name="____________kk29" localSheetId="11">#REF!</definedName>
    <definedName name="____________kk29" localSheetId="12">#REF!</definedName>
    <definedName name="____________kk29" localSheetId="0">#REF!</definedName>
    <definedName name="____________kk29" localSheetId="2">#REF!</definedName>
    <definedName name="____________kk29">#REF!</definedName>
    <definedName name="___________kk06" localSheetId="6">#REF!</definedName>
    <definedName name="___________kk06" localSheetId="10">#REF!</definedName>
    <definedName name="___________kk06" localSheetId="11">#REF!</definedName>
    <definedName name="___________kk06" localSheetId="12">#REF!</definedName>
    <definedName name="___________kk06" localSheetId="0">#REF!</definedName>
    <definedName name="___________kk06" localSheetId="2">#REF!</definedName>
    <definedName name="___________kk06">#REF!</definedName>
    <definedName name="___________kk29" localSheetId="10">#REF!</definedName>
    <definedName name="___________kk29" localSheetId="11">#REF!</definedName>
    <definedName name="___________kk29" localSheetId="12">#REF!</definedName>
    <definedName name="___________kk29" localSheetId="0">#REF!</definedName>
    <definedName name="___________kk29" localSheetId="2">#REF!</definedName>
    <definedName name="___________kk29">#REF!</definedName>
    <definedName name="__________kk06" localSheetId="6">#REF!</definedName>
    <definedName name="__________kk06" localSheetId="10">#REF!</definedName>
    <definedName name="__________kk06" localSheetId="11">#REF!</definedName>
    <definedName name="__________kk06" localSheetId="12">#REF!</definedName>
    <definedName name="__________kk06" localSheetId="0">#REF!</definedName>
    <definedName name="__________kk06" localSheetId="2">#REF!</definedName>
    <definedName name="__________kk06">#REF!</definedName>
    <definedName name="__________kk29" localSheetId="10">#REF!</definedName>
    <definedName name="__________kk29" localSheetId="11">#REF!</definedName>
    <definedName name="__________kk29" localSheetId="12">#REF!</definedName>
    <definedName name="__________kk29" localSheetId="0">#REF!</definedName>
    <definedName name="__________kk29" localSheetId="2">#REF!</definedName>
    <definedName name="__________kk29">#REF!</definedName>
    <definedName name="_________kk06" localSheetId="6">#REF!</definedName>
    <definedName name="_________kk06" localSheetId="10">#REF!</definedName>
    <definedName name="_________kk06" localSheetId="11">#REF!</definedName>
    <definedName name="_________kk06" localSheetId="12">#REF!</definedName>
    <definedName name="_________kk06" localSheetId="0">#REF!</definedName>
    <definedName name="_________kk06" localSheetId="2">#REF!</definedName>
    <definedName name="_________kk06">#REF!</definedName>
    <definedName name="_________kk29" localSheetId="10">#REF!</definedName>
    <definedName name="_________kk29" localSheetId="11">#REF!</definedName>
    <definedName name="_________kk29" localSheetId="12">#REF!</definedName>
    <definedName name="_________kk29" localSheetId="0">#REF!</definedName>
    <definedName name="_________kk29" localSheetId="2">#REF!</definedName>
    <definedName name="_________kk29">#REF!</definedName>
    <definedName name="________kk06" localSheetId="6">#REF!</definedName>
    <definedName name="________kk06" localSheetId="10">#REF!</definedName>
    <definedName name="________kk06" localSheetId="11">#REF!</definedName>
    <definedName name="________kk06" localSheetId="12">#REF!</definedName>
    <definedName name="________kk06" localSheetId="0">#REF!</definedName>
    <definedName name="________kk06" localSheetId="2">#REF!</definedName>
    <definedName name="________kk06">#REF!</definedName>
    <definedName name="________kk29" localSheetId="10">#REF!</definedName>
    <definedName name="________kk29" localSheetId="11">#REF!</definedName>
    <definedName name="________kk29" localSheetId="12">#REF!</definedName>
    <definedName name="________kk29" localSheetId="0">#REF!</definedName>
    <definedName name="________kk29" localSheetId="2">#REF!</definedName>
    <definedName name="________kk29">#REF!</definedName>
    <definedName name="_______kk06" localSheetId="6">#REF!</definedName>
    <definedName name="_______kk06" localSheetId="10">#REF!</definedName>
    <definedName name="_______kk06" localSheetId="11">#REF!</definedName>
    <definedName name="_______kk06" localSheetId="12">#REF!</definedName>
    <definedName name="_______kk06" localSheetId="0">#REF!</definedName>
    <definedName name="_______kk06" localSheetId="2">#REF!</definedName>
    <definedName name="_______kk06">#REF!</definedName>
    <definedName name="_______kk29" localSheetId="10">#REF!</definedName>
    <definedName name="_______kk29" localSheetId="11">#REF!</definedName>
    <definedName name="_______kk29" localSheetId="12">#REF!</definedName>
    <definedName name="_______kk29" localSheetId="0">#REF!</definedName>
    <definedName name="_______kk29" localSheetId="2">#REF!</definedName>
    <definedName name="_______kk29">#REF!</definedName>
    <definedName name="______kk06" localSheetId="6">#REF!</definedName>
    <definedName name="______kk06" localSheetId="10">#REF!</definedName>
    <definedName name="______kk06" localSheetId="11">#REF!</definedName>
    <definedName name="______kk06" localSheetId="12">#REF!</definedName>
    <definedName name="______kk06" localSheetId="0">#REF!</definedName>
    <definedName name="______kk06" localSheetId="2">#REF!</definedName>
    <definedName name="______kk06">#REF!</definedName>
    <definedName name="______kk29" localSheetId="10">#REF!</definedName>
    <definedName name="______kk29" localSheetId="11">#REF!</definedName>
    <definedName name="______kk29" localSheetId="12">#REF!</definedName>
    <definedName name="______kk29" localSheetId="0">#REF!</definedName>
    <definedName name="______kk29" localSheetId="2">#REF!</definedName>
    <definedName name="______kk29">#REF!</definedName>
    <definedName name="_____kk06" localSheetId="6">#REF!</definedName>
    <definedName name="_____kk06" localSheetId="10">#REF!</definedName>
    <definedName name="_____kk06" localSheetId="11">#REF!</definedName>
    <definedName name="_____kk06" localSheetId="12">#REF!</definedName>
    <definedName name="_____kk06" localSheetId="0">#REF!</definedName>
    <definedName name="_____kk06" localSheetId="2">#REF!</definedName>
    <definedName name="_____kk06">#REF!</definedName>
    <definedName name="_____kk29" localSheetId="10">#REF!</definedName>
    <definedName name="_____kk29" localSheetId="11">#REF!</definedName>
    <definedName name="_____kk29" localSheetId="12">#REF!</definedName>
    <definedName name="_____kk29" localSheetId="0">#REF!</definedName>
    <definedName name="_____kk29" localSheetId="2">#REF!</definedName>
    <definedName name="_____kk29">#REF!</definedName>
    <definedName name="____kk06" localSheetId="6">#REF!</definedName>
    <definedName name="____kk06" localSheetId="10">#REF!</definedName>
    <definedName name="____kk06" localSheetId="11">#REF!</definedName>
    <definedName name="____kk06" localSheetId="12">#REF!</definedName>
    <definedName name="____kk06" localSheetId="0">#REF!</definedName>
    <definedName name="____kk06" localSheetId="2">#REF!</definedName>
    <definedName name="____kk06">#REF!</definedName>
    <definedName name="____kk29" localSheetId="10">#REF!</definedName>
    <definedName name="____kk29" localSheetId="11">#REF!</definedName>
    <definedName name="____kk29" localSheetId="12">#REF!</definedName>
    <definedName name="____kk29" localSheetId="0">#REF!</definedName>
    <definedName name="____kk29" localSheetId="2">#REF!</definedName>
    <definedName name="____kk29">#REF!</definedName>
    <definedName name="___kk06" localSheetId="6">#REF!</definedName>
    <definedName name="___kk06" localSheetId="1">#REF!</definedName>
    <definedName name="___kk06">#REF!</definedName>
    <definedName name="___kk29" localSheetId="10">#REF!</definedName>
    <definedName name="___kk29" localSheetId="11">#REF!</definedName>
    <definedName name="___kk29" localSheetId="12">#REF!</definedName>
    <definedName name="___kk29" localSheetId="0">#REF!</definedName>
    <definedName name="___kk29" localSheetId="2">#REF!</definedName>
    <definedName name="___kk29">#REF!</definedName>
    <definedName name="__kk06" localSheetId="6">#REF!</definedName>
    <definedName name="__kk06" localSheetId="1">#REF!</definedName>
    <definedName name="__kk06">#REF!</definedName>
    <definedName name="__kk0601">#REF!</definedName>
    <definedName name="__kk061">#REF!</definedName>
    <definedName name="__kk29" localSheetId="10">#REF!</definedName>
    <definedName name="__kk29" localSheetId="11">#REF!</definedName>
    <definedName name="__kk29" localSheetId="12">#REF!</definedName>
    <definedName name="__kk29" localSheetId="0">#REF!</definedName>
    <definedName name="__kk29" localSheetId="2">#REF!</definedName>
    <definedName name="__kk29">#REF!</definedName>
    <definedName name="_06">#REF!</definedName>
    <definedName name="_xlnm._FilterDatabase" localSheetId="1" hidden="1">体制等状況一覧表!$A$7:$HZ$21</definedName>
    <definedName name="_kk06" localSheetId="6">#REF!</definedName>
    <definedName name="_kk06" localSheetId="10">#REF!</definedName>
    <definedName name="_kk06" localSheetId="11">#REF!</definedName>
    <definedName name="_kk06" localSheetId="12">#REF!</definedName>
    <definedName name="_kk06" localSheetId="0">#REF!</definedName>
    <definedName name="_kk06" localSheetId="2">#REF!</definedName>
    <definedName name="_kk06" localSheetId="1">#REF!</definedName>
    <definedName name="_kk06">#REF!</definedName>
    <definedName name="_kk29" localSheetId="10">#REF!</definedName>
    <definedName name="_kk29" localSheetId="11">#REF!</definedName>
    <definedName name="_kk29" localSheetId="12">#REF!</definedName>
    <definedName name="_kk29" localSheetId="0">#REF!</definedName>
    <definedName name="_kk29" localSheetId="2">#REF!</definedName>
    <definedName name="_kk29">#REF!</definedName>
    <definedName name="_kyoudou" localSheetId="12">#REF!</definedName>
    <definedName name="_kyoudou">#REF!</definedName>
    <definedName name="a" localSheetId="12">#REF!</definedName>
    <definedName name="a" localSheetId="0">#REF!</definedName>
    <definedName name="A">#REF!</definedName>
    <definedName name="Avrg" localSheetId="6">#REF!</definedName>
    <definedName name="Avrg" localSheetId="1">#REF!</definedName>
    <definedName name="Avrg">#REF!</definedName>
    <definedName name="avrg1" localSheetId="10">#REF!</definedName>
    <definedName name="avrg1" localSheetId="11">#REF!</definedName>
    <definedName name="avrg1" localSheetId="12">#REF!</definedName>
    <definedName name="avrg1" localSheetId="0">#REF!</definedName>
    <definedName name="avrg1" localSheetId="2">#REF!</definedName>
    <definedName name="avrg1">#REF!</definedName>
    <definedName name="b" localSheetId="11">#REF!</definedName>
    <definedName name="b" localSheetId="12">#REF!</definedName>
    <definedName name="b">#REF!</definedName>
    <definedName name="CSV_サービス情報" localSheetId="12">#REF!</definedName>
    <definedName name="CSV_サービス情報">#REF!</definedName>
    <definedName name="CSV_口座振込依頼書" localSheetId="12">#REF!</definedName>
    <definedName name="CSV_口座振込依頼書">#REF!</definedName>
    <definedName name="CSV_追加情報" localSheetId="12">#REF!</definedName>
    <definedName name="CSV_追加情報">#REF!</definedName>
    <definedName name="CSV_付表１" localSheetId="12">#REF!</definedName>
    <definedName name="CSV_付表１">#REF!</definedName>
    <definedName name="CSV_付表１＿２" localSheetId="12">#REF!</definedName>
    <definedName name="CSV_付表１＿２">#REF!</definedName>
    <definedName name="CSV_付表１０" localSheetId="12">#REF!</definedName>
    <definedName name="CSV_付表１０">#REF!</definedName>
    <definedName name="CSV_付表１０＿２" localSheetId="12">#REF!</definedName>
    <definedName name="CSV_付表１０＿２">#REF!</definedName>
    <definedName name="CSV_付表１１" localSheetId="12">#REF!</definedName>
    <definedName name="CSV_付表１１">#REF!</definedName>
    <definedName name="CSV_付表１１＿２" localSheetId="12">#REF!</definedName>
    <definedName name="CSV_付表１１＿２">#REF!</definedName>
    <definedName name="CSV_付表１２" localSheetId="12">#REF!</definedName>
    <definedName name="CSV_付表１２">#REF!</definedName>
    <definedName name="CSV_付表１２＿２" localSheetId="12">#REF!</definedName>
    <definedName name="CSV_付表１２＿２">#REF!</definedName>
    <definedName name="CSV_付表１３その１" localSheetId="12">#REF!</definedName>
    <definedName name="CSV_付表１３その１">#REF!</definedName>
    <definedName name="CSV_付表１３その２" localSheetId="12">#REF!</definedName>
    <definedName name="CSV_付表１３その２">#REF!</definedName>
    <definedName name="CSV_付表１４" localSheetId="12">#REF!</definedName>
    <definedName name="CSV_付表１４">#REF!</definedName>
    <definedName name="CSV_付表２" localSheetId="12">#REF!</definedName>
    <definedName name="CSV_付表２">#REF!</definedName>
    <definedName name="CSV_付表３" localSheetId="12">#REF!</definedName>
    <definedName name="CSV_付表３">#REF!</definedName>
    <definedName name="CSV_付表３＿２" localSheetId="12">#REF!</definedName>
    <definedName name="CSV_付表３＿２">#REF!</definedName>
    <definedName name="CSV_付表４" localSheetId="12">#REF!</definedName>
    <definedName name="CSV_付表４">#REF!</definedName>
    <definedName name="CSV_付表５" localSheetId="12">#REF!</definedName>
    <definedName name="CSV_付表５">#REF!</definedName>
    <definedName name="CSV_付表６" localSheetId="12">#REF!</definedName>
    <definedName name="CSV_付表６">#REF!</definedName>
    <definedName name="CSV_付表７" localSheetId="12">#REF!</definedName>
    <definedName name="CSV_付表７">#REF!</definedName>
    <definedName name="CSV_付表８その１" localSheetId="12">#REF!</definedName>
    <definedName name="CSV_付表８その１">#REF!</definedName>
    <definedName name="CSV_付表８その２" localSheetId="12">#REF!</definedName>
    <definedName name="CSV_付表８その２">#REF!</definedName>
    <definedName name="CSV_付表８その３" localSheetId="12">#REF!</definedName>
    <definedName name="CSV_付表８その３">#REF!</definedName>
    <definedName name="CSV_付表９" localSheetId="12">#REF!</definedName>
    <definedName name="CSV_付表９">#REF!</definedName>
    <definedName name="CSV_付表９＿２" localSheetId="12">#REF!</definedName>
    <definedName name="CSV_付表９＿２">#REF!</definedName>
    <definedName name="CSV_様式第１号" localSheetId="12">#REF!</definedName>
    <definedName name="CSV_様式第１号">#REF!</definedName>
    <definedName name="d" localSheetId="11">#REF!</definedName>
    <definedName name="d" localSheetId="12">#REF!</definedName>
    <definedName name="d" localSheetId="0">#REF!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ｄｓ">#REF!</definedName>
    <definedName name="e">#REF!</definedName>
    <definedName name="ｆ">#REF!</definedName>
    <definedName name="g" localSheetId="11">#REF!</definedName>
    <definedName name="g" localSheetId="12">#REF!</definedName>
    <definedName name="g" localSheetId="0">#REF!</definedName>
    <definedName name="g">#REF!</definedName>
    <definedName name="gg">#REF!</definedName>
    <definedName name="ggg">#REF!</definedName>
    <definedName name="ghhhh">#REF!</definedName>
    <definedName name="h" localSheetId="11">#REF!</definedName>
    <definedName name="h" localSheetId="12">#REF!</definedName>
    <definedName name="h" localSheetId="0">#REF!</definedName>
    <definedName name="h">#REF!</definedName>
    <definedName name="houjin" localSheetId="10">#REF!</definedName>
    <definedName name="houjin" localSheetId="11">#REF!</definedName>
    <definedName name="houjin" localSheetId="12">#REF!</definedName>
    <definedName name="houjin" localSheetId="0">#REF!</definedName>
    <definedName name="houjin" localSheetId="2">#REF!</definedName>
    <definedName name="houjin">#REF!</definedName>
    <definedName name="HoujinShokatsu">#REF!</definedName>
    <definedName name="HoujinSyubetsu">#REF!</definedName>
    <definedName name="HoujinSyubetu">#REF!</definedName>
    <definedName name="i">#REF!</definedName>
    <definedName name="iiiiiiiiii">#REF!</definedName>
    <definedName name="j" localSheetId="11">#REF!</definedName>
    <definedName name="j" localSheetId="12">#REF!</definedName>
    <definedName name="j" localSheetId="0">#REF!</definedName>
    <definedName name="j">#REF!</definedName>
    <definedName name="j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 localSheetId="10">#REF!</definedName>
    <definedName name="jigyoumeishou" localSheetId="11">#REF!</definedName>
    <definedName name="jigyoumeishou" localSheetId="12">#REF!</definedName>
    <definedName name="jigyoumeishou" localSheetId="0">#REF!</definedName>
    <definedName name="jigyoumeishou" localSheetId="2">#REF!</definedName>
    <definedName name="jigyoumeishou">#REF!</definedName>
    <definedName name="JigyoYubin">#REF!</definedName>
    <definedName name="jiritu" localSheetId="10">#REF!</definedName>
    <definedName name="jiritu" localSheetId="11">#REF!</definedName>
    <definedName name="jiritu" localSheetId="12">#REF!</definedName>
    <definedName name="jiritu" localSheetId="0">#REF!</definedName>
    <definedName name="jiritu" localSheetId="2">#REF!</definedName>
    <definedName name="jiritu">#REF!</definedName>
    <definedName name="jjjjjjjj">#REF!</definedName>
    <definedName name="k" localSheetId="11">#REF!</definedName>
    <definedName name="k" localSheetId="12">#REF!</definedName>
    <definedName name="k" localSheetId="0">#REF!</definedName>
    <definedName name="k" localSheetId="8">#REF!</definedName>
    <definedName name="k" localSheetId="5">#REF!</definedName>
    <definedName name="ｋ">#N/A</definedName>
    <definedName name="kanagawaken" localSheetId="10">#REF!</definedName>
    <definedName name="kanagawaken" localSheetId="11">#REF!</definedName>
    <definedName name="kanagawaken" localSheetId="12">#REF!</definedName>
    <definedName name="kanagawaken" localSheetId="0">#REF!</definedName>
    <definedName name="kanagawaken" localSheetId="2">#REF!</definedName>
    <definedName name="kanagawaken">#REF!</definedName>
    <definedName name="KanriJyusyo">#REF!</definedName>
    <definedName name="KanriJyusyoKana">#REF!</definedName>
    <definedName name="KanriShimei">#REF!</definedName>
    <definedName name="KanriYubin">#REF!</definedName>
    <definedName name="kawasaki" localSheetId="10">#REF!</definedName>
    <definedName name="kawasaki" localSheetId="11">#REF!</definedName>
    <definedName name="kawasaki" localSheetId="12">#REF!</definedName>
    <definedName name="kawasaki" localSheetId="0">#REF!</definedName>
    <definedName name="kawasaki" localSheetId="2">#REF!</definedName>
    <definedName name="kawasaki">#REF!</definedName>
    <definedName name="KenmuJigyoMei">#REF!</definedName>
    <definedName name="KenmuJikan">#REF!</definedName>
    <definedName name="KenmuShokushu">#REF!</definedName>
    <definedName name="KenmuUmu">#REF!</definedName>
    <definedName name="KK_03" localSheetId="6">#REF!</definedName>
    <definedName name="KK_03" localSheetId="10">#REF!</definedName>
    <definedName name="KK_03" localSheetId="11">#REF!</definedName>
    <definedName name="KK_03" localSheetId="12">#REF!</definedName>
    <definedName name="KK_03" localSheetId="0">#REF!</definedName>
    <definedName name="KK_03" localSheetId="2">#REF!</definedName>
    <definedName name="KK_03" localSheetId="1">#REF!</definedName>
    <definedName name="KK_03">#REF!</definedName>
    <definedName name="kk_04" localSheetId="10">#REF!</definedName>
    <definedName name="kk_04" localSheetId="11">#REF!</definedName>
    <definedName name="kk_04" localSheetId="12">#REF!</definedName>
    <definedName name="kk_04" localSheetId="0">#REF!</definedName>
    <definedName name="kk_04" localSheetId="2">#REF!</definedName>
    <definedName name="kk_04">#REF!</definedName>
    <definedName name="KK_06" localSheetId="6">#REF!</definedName>
    <definedName name="KK_06" localSheetId="1">#REF!</definedName>
    <definedName name="KK_06">#REF!</definedName>
    <definedName name="kk_07" localSheetId="10">#REF!</definedName>
    <definedName name="kk_07" localSheetId="11">#REF!</definedName>
    <definedName name="kk_07" localSheetId="12">#REF!</definedName>
    <definedName name="kk_07" localSheetId="0">#REF!</definedName>
    <definedName name="kk_07" localSheetId="2">#REF!</definedName>
    <definedName name="kk_07">#REF!</definedName>
    <definedName name="‐㏍08" localSheetId="10">#REF!</definedName>
    <definedName name="‐㏍08" localSheetId="11">#REF!</definedName>
    <definedName name="‐㏍08" localSheetId="12">#REF!</definedName>
    <definedName name="‐㏍08" localSheetId="0">#REF!</definedName>
    <definedName name="‐㏍08" localSheetId="2">#REF!</definedName>
    <definedName name="‐㏍08">#REF!</definedName>
    <definedName name="KK2_3" localSheetId="6">#REF!</definedName>
    <definedName name="KK2_3" localSheetId="1">#REF!</definedName>
    <definedName name="KK2_3">#REF!</definedName>
    <definedName name="ｋｋｋｋ" localSheetId="10">#REF!</definedName>
    <definedName name="ｋｋｋｋ" localSheetId="11">#REF!</definedName>
    <definedName name="ｋｋｋｋ" localSheetId="12">#REF!</definedName>
    <definedName name="ｋｋｋｋ" localSheetId="0">#REF!</definedName>
    <definedName name="ｋｋｋｋ" localSheetId="2">#REF!</definedName>
    <definedName name="ｋｋｋｋ">#REF!</definedName>
    <definedName name="kkkkkkk">#REF!</definedName>
    <definedName name="kkkkkkkkk">#REF!</definedName>
    <definedName name="kyoudou" localSheetId="12">#REF!</definedName>
    <definedName name="kyoudou">#REF!</definedName>
    <definedName name="l" localSheetId="11">#REF!</definedName>
    <definedName name="l" localSheetId="12">#REF!</definedName>
    <definedName name="l" localSheetId="0">#REF!</definedName>
    <definedName name="l">#REF!</definedName>
    <definedName name="llllll">#REF!</definedName>
    <definedName name="lllllllllll">#REF!</definedName>
    <definedName name="n">#REF!</definedName>
    <definedName name="nn" localSheetId="10">#REF!</definedName>
    <definedName name="nn" localSheetId="11">#REF!</definedName>
    <definedName name="nn" localSheetId="12">#REF!</definedName>
    <definedName name="nn" localSheetId="0">#REF!</definedName>
    <definedName name="nn" localSheetId="2">#REF!</definedName>
    <definedName name="nn">#REF!</definedName>
    <definedName name="o">#REF!</definedName>
    <definedName name="ooo">#REF!</definedName>
    <definedName name="oooooooo">#REF!</definedName>
    <definedName name="oooooooooo">#REF!</definedName>
    <definedName name="ooooooooooo">#REF!</definedName>
    <definedName name="ooooooooooooooo">#REF!</definedName>
    <definedName name="ooooooooooooooooooo">#REF!</definedName>
    <definedName name="ｐ">#REF!</definedName>
    <definedName name="Poman_011">#REF!</definedName>
    <definedName name="pp">#REF!</definedName>
    <definedName name="_xlnm.Print_Area" localSheetId="3">'【別添1-5】相談支援（単独）'!$A$1:$Z$46</definedName>
    <definedName name="_xlnm.Print_Area" localSheetId="6">'【別添1-6】相談支援 (協働)'!$A$1:$Z$61</definedName>
    <definedName name="_xlnm.Print_Area" localSheetId="12">【別添52】地域生活支援拠点等に関連する加算!$B$2:$AB$28</definedName>
    <definedName name="_xlnm.Print_Area" localSheetId="9">【別添９】主任相談支援専門員配置加算!$B$2:$Y$46</definedName>
    <definedName name="_xlnm.Print_Area" localSheetId="0">介護給付費等算定に係る体制等に関する届出書!$A$1:$AJ$112</definedName>
    <definedName name="_xlnm.Print_Area" localSheetId="2">勤務形態一覧表!$A$1:$AN$73</definedName>
    <definedName name="_xlnm.Print_Area" localSheetId="1">体制等状況一覧表!$A$1:$BO$22</definedName>
    <definedName name="_xlnm.Print_Titles" localSheetId="1">体制等状況一覧表!$1:$6</definedName>
    <definedName name="PW" localSheetId="8">#REF!</definedName>
    <definedName name="PW" localSheetId="5">#REF!</definedName>
    <definedName name="PW">#REF!</definedName>
    <definedName name="ｑ" localSheetId="8">#REF!</definedName>
    <definedName name="ｑ" localSheetId="5">#REF!</definedName>
    <definedName name="ｑ">#REF!</definedName>
    <definedName name="Roman_01" localSheetId="6">#REF!</definedName>
    <definedName name="Roman_01" localSheetId="10">#REF!</definedName>
    <definedName name="Roman_01" localSheetId="12">#REF!</definedName>
    <definedName name="Roman_01" localSheetId="9">#REF!</definedName>
    <definedName name="Roman_01" localSheetId="0">#REF!</definedName>
    <definedName name="Roman_01" localSheetId="2">#REF!</definedName>
    <definedName name="Roman_01" localSheetId="1">#REF!</definedName>
    <definedName name="Roman_01">#REF!</definedName>
    <definedName name="Roman＿012">#REF!</definedName>
    <definedName name="Roman_0123">#REF!</definedName>
    <definedName name="Roman＿013">#REF!</definedName>
    <definedName name="Roman_02" localSheetId="10">#REF!</definedName>
    <definedName name="Roman_02" localSheetId="11">#REF!</definedName>
    <definedName name="Roman_02" localSheetId="12">#REF!</definedName>
    <definedName name="Roman_02" localSheetId="0">#REF!</definedName>
    <definedName name="Roman_02" localSheetId="2">#REF!</definedName>
    <definedName name="Roman_02">#REF!</definedName>
    <definedName name="Roman_03" localSheetId="6">#REF!</definedName>
    <definedName name="Roman_03" localSheetId="9">#REF!</definedName>
    <definedName name="Roman_03" localSheetId="0">#REF!</definedName>
    <definedName name="Roman_03" localSheetId="1">#REF!</definedName>
    <definedName name="Roman_03">#REF!</definedName>
    <definedName name="Roman_04" localSheetId="6">#REF!</definedName>
    <definedName name="Roman_04" localSheetId="9">#REF!</definedName>
    <definedName name="Roman_04" localSheetId="1">#REF!</definedName>
    <definedName name="Roman_04">#REF!</definedName>
    <definedName name="Roman_06" localSheetId="6">#REF!</definedName>
    <definedName name="Roman_06" localSheetId="1">#REF!</definedName>
    <definedName name="Roman_06">#REF!</definedName>
    <definedName name="roman_09" localSheetId="10">#REF!</definedName>
    <definedName name="roman_09" localSheetId="11">#REF!</definedName>
    <definedName name="roman_09" localSheetId="12">#REF!</definedName>
    <definedName name="roman_09" localSheetId="0">#REF!</definedName>
    <definedName name="roman_09" localSheetId="2">#REF!</definedName>
    <definedName name="roman_09">#REF!</definedName>
    <definedName name="roman_11" localSheetId="6">#REF!</definedName>
    <definedName name="roman_11" localSheetId="1">#REF!</definedName>
    <definedName name="roman_11">#REF!</definedName>
    <definedName name="roman11" localSheetId="6">#REF!</definedName>
    <definedName name="roman11" localSheetId="1">#REF!</definedName>
    <definedName name="roman11">#REF!</definedName>
    <definedName name="Roman2_1" localSheetId="6">#REF!</definedName>
    <definedName name="Roman2_1" localSheetId="1">#REF!</definedName>
    <definedName name="Roman2_1">#REF!</definedName>
    <definedName name="Roman2_3" localSheetId="6">#REF!</definedName>
    <definedName name="Roman2_3" localSheetId="1">#REF!</definedName>
    <definedName name="Roman2_3">#REF!</definedName>
    <definedName name="roman31" localSheetId="6">#REF!</definedName>
    <definedName name="roman31" localSheetId="1">#REF!</definedName>
    <definedName name="roman31">#REF!</definedName>
    <definedName name="roman33" localSheetId="10">#REF!</definedName>
    <definedName name="roman33" localSheetId="11">#REF!</definedName>
    <definedName name="roman33" localSheetId="12">#REF!</definedName>
    <definedName name="roman33" localSheetId="0">#REF!</definedName>
    <definedName name="roman33" localSheetId="2">#REF!</definedName>
    <definedName name="roman33">#REF!</definedName>
    <definedName name="roman4_3" localSheetId="10">#REF!</definedName>
    <definedName name="roman4_3" localSheetId="11">#REF!</definedName>
    <definedName name="roman4_3" localSheetId="12">#REF!</definedName>
    <definedName name="roman4_3" localSheetId="0">#REF!</definedName>
    <definedName name="roman4_3" localSheetId="2">#REF!</definedName>
    <definedName name="roman4_3">#REF!</definedName>
    <definedName name="roman43" localSheetId="10">#REF!</definedName>
    <definedName name="roman43" localSheetId="11">#REF!</definedName>
    <definedName name="roman43" localSheetId="12">#REF!</definedName>
    <definedName name="roman43" localSheetId="0">#REF!</definedName>
    <definedName name="roman43" localSheetId="2">#REF!</definedName>
    <definedName name="roman43">#REF!</definedName>
    <definedName name="roman7_1" localSheetId="10">#REF!</definedName>
    <definedName name="roman7_1" localSheetId="11">#REF!</definedName>
    <definedName name="roman7_1" localSheetId="12">#REF!</definedName>
    <definedName name="roman7_1" localSheetId="0">#REF!</definedName>
    <definedName name="roman7_1" localSheetId="2">#REF!</definedName>
    <definedName name="roman7_1">#REF!</definedName>
    <definedName name="roman77" localSheetId="10">#REF!</definedName>
    <definedName name="roman77" localSheetId="11">#REF!</definedName>
    <definedName name="roman77" localSheetId="12">#REF!</definedName>
    <definedName name="roman77" localSheetId="0">#REF!</definedName>
    <definedName name="roman77" localSheetId="2">#REF!</definedName>
    <definedName name="roman77">#REF!</definedName>
    <definedName name="romann_12" localSheetId="10">#REF!</definedName>
    <definedName name="romann_12" localSheetId="11">#REF!</definedName>
    <definedName name="romann_12" localSheetId="12">#REF!</definedName>
    <definedName name="romann_12" localSheetId="0">#REF!</definedName>
    <definedName name="romann_12" localSheetId="2">#REF!</definedName>
    <definedName name="romann_12">#REF!</definedName>
    <definedName name="romann_66" localSheetId="10">#REF!</definedName>
    <definedName name="romann_66" localSheetId="11">#REF!</definedName>
    <definedName name="romann_66" localSheetId="12">#REF!</definedName>
    <definedName name="romann_66" localSheetId="0">#REF!</definedName>
    <definedName name="romann_66" localSheetId="2">#REF!</definedName>
    <definedName name="romann_66">#REF!</definedName>
    <definedName name="romann33" localSheetId="10">#REF!</definedName>
    <definedName name="romann33" localSheetId="11">#REF!</definedName>
    <definedName name="romann33" localSheetId="12">#REF!</definedName>
    <definedName name="romann33" localSheetId="0">#REF!</definedName>
    <definedName name="romann33" localSheetId="2">#REF!</definedName>
    <definedName name="romann33">#REF!</definedName>
    <definedName name="s" localSheetId="11">#REF!</definedName>
    <definedName name="s" localSheetId="12">#REF!</definedName>
    <definedName name="s" localSheetId="0">#REF!</definedName>
    <definedName name="s">#REF!</definedName>
    <definedName name="SasekiFuri">#REF!</definedName>
    <definedName name="SasekiJyusyo">#REF!</definedName>
    <definedName name="SasekiShimei">#REF!</definedName>
    <definedName name="SasekiYubin">#REF!</definedName>
    <definedName name="ｓｄ">#REF!</definedName>
    <definedName name="ｓｄｄｆ">#REF!</definedName>
    <definedName name="ｓｄｆ">#REF!</definedName>
    <definedName name="serv" localSheetId="10">#REF!</definedName>
    <definedName name="serv" localSheetId="11">#REF!</definedName>
    <definedName name="serv" localSheetId="12">#REF!</definedName>
    <definedName name="serv" localSheetId="0">#REF!</definedName>
    <definedName name="serv" localSheetId="2">#REF!</definedName>
    <definedName name="serv">#REF!</definedName>
    <definedName name="serv_" localSheetId="10">#REF!</definedName>
    <definedName name="serv_" localSheetId="11">#REF!</definedName>
    <definedName name="serv_" localSheetId="12">#REF!</definedName>
    <definedName name="serv_" localSheetId="0">#REF!</definedName>
    <definedName name="serv_" localSheetId="2">#REF!</definedName>
    <definedName name="serv_">#REF!</definedName>
    <definedName name="Serv_LIST" localSheetId="6">#REF!</definedName>
    <definedName name="Serv_LIST" localSheetId="1">#REF!</definedName>
    <definedName name="Serv_LIST">#REF!</definedName>
    <definedName name="servo1" localSheetId="6">#REF!</definedName>
    <definedName name="servo1" localSheetId="1">#REF!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 localSheetId="10">#REF!</definedName>
    <definedName name="siharai" localSheetId="11">#REF!</definedName>
    <definedName name="siharai" localSheetId="12">#REF!</definedName>
    <definedName name="siharai" localSheetId="0">#REF!</definedName>
    <definedName name="siharai" localSheetId="2">#REF!</definedName>
    <definedName name="siharai">#REF!</definedName>
    <definedName name="sikuchouson" localSheetId="10">#REF!</definedName>
    <definedName name="sikuchouson" localSheetId="11">#REF!</definedName>
    <definedName name="sikuchouson" localSheetId="12">#REF!</definedName>
    <definedName name="sikuchouson" localSheetId="0">#REF!</definedName>
    <definedName name="sikuchouson" localSheetId="2">#REF!</definedName>
    <definedName name="sikuchouson">#REF!</definedName>
    <definedName name="sinseisaki" localSheetId="10">#REF!</definedName>
    <definedName name="sinseisaki" localSheetId="11">#REF!</definedName>
    <definedName name="sinseisaki" localSheetId="12">#REF!</definedName>
    <definedName name="sinseisaki" localSheetId="0">#REF!</definedName>
    <definedName name="sinseisaki" localSheetId="2">#REF!</definedName>
    <definedName name="sinseisaki">#REF!</definedName>
    <definedName name="ｓｓｓｓ">#REF!</definedName>
    <definedName name="t">#REF!</definedName>
    <definedName name="ｔａｂｉｅ＿04" localSheetId="6">#REF!</definedName>
    <definedName name="ｔａｂｉｅ＿04" localSheetId="1">#REF!</definedName>
    <definedName name="ｔａｂｉｅ＿04">#REF!</definedName>
    <definedName name="table_03" localSheetId="6">#REF!</definedName>
    <definedName name="table_03" localSheetId="1">#REF!</definedName>
    <definedName name="table_03">#REF!</definedName>
    <definedName name="table_06" localSheetId="6">#REF!</definedName>
    <definedName name="table_06" localSheetId="1">#REF!</definedName>
    <definedName name="table_06">#REF!</definedName>
    <definedName name="table2_3" localSheetId="6">#REF!</definedName>
    <definedName name="table2_3" localSheetId="1">#REF!</definedName>
    <definedName name="table2_3">#REF!</definedName>
    <definedName name="tapi2" localSheetId="6">#REF!</definedName>
    <definedName name="tapi2" localSheetId="1">#REF!</definedName>
    <definedName name="tapi2">#REF!</definedName>
    <definedName name="tebie_07" localSheetId="10">#REF!</definedName>
    <definedName name="tebie_07" localSheetId="11">#REF!</definedName>
    <definedName name="tebie_07" localSheetId="12">#REF!</definedName>
    <definedName name="tebie_07" localSheetId="0">#REF!</definedName>
    <definedName name="tebie_07" localSheetId="2">#REF!</definedName>
    <definedName name="tebie_07">#REF!</definedName>
    <definedName name="tebie_o7" localSheetId="10">#REF!</definedName>
    <definedName name="tebie_o7" localSheetId="11">#REF!</definedName>
    <definedName name="tebie_o7" localSheetId="12">#REF!</definedName>
    <definedName name="tebie_o7" localSheetId="0">#REF!</definedName>
    <definedName name="tebie_o7" localSheetId="2">#REF!</definedName>
    <definedName name="tebie_o7">#REF!</definedName>
    <definedName name="tebie07" localSheetId="10">#REF!</definedName>
    <definedName name="tebie07" localSheetId="11">#REF!</definedName>
    <definedName name="tebie07" localSheetId="12">#REF!</definedName>
    <definedName name="tebie07" localSheetId="0">#REF!</definedName>
    <definedName name="tebie07" localSheetId="2">#REF!</definedName>
    <definedName name="tebie07">#REF!</definedName>
    <definedName name="tebie08" localSheetId="6">#REF!</definedName>
    <definedName name="tebie08" localSheetId="1">#REF!</definedName>
    <definedName name="tebie08">#REF!</definedName>
    <definedName name="tebie33" localSheetId="10">#REF!</definedName>
    <definedName name="tebie33" localSheetId="11">#REF!</definedName>
    <definedName name="tebie33" localSheetId="12">#REF!</definedName>
    <definedName name="tebie33" localSheetId="0">#REF!</definedName>
    <definedName name="tebie33" localSheetId="2">#REF!</definedName>
    <definedName name="tebie33">#REF!</definedName>
    <definedName name="tebiroo" localSheetId="10">#REF!</definedName>
    <definedName name="tebiroo" localSheetId="11">#REF!</definedName>
    <definedName name="tebiroo" localSheetId="12">#REF!</definedName>
    <definedName name="tebiroo" localSheetId="0">#REF!</definedName>
    <definedName name="tebiroo" localSheetId="2">#REF!</definedName>
    <definedName name="tebiroo">#REF!</definedName>
    <definedName name="teble" localSheetId="10">#REF!</definedName>
    <definedName name="teble" localSheetId="11">#REF!</definedName>
    <definedName name="teble" localSheetId="12">#REF!</definedName>
    <definedName name="teble" localSheetId="0">#REF!</definedName>
    <definedName name="teble" localSheetId="2">#REF!</definedName>
    <definedName name="teble">#REF!</definedName>
    <definedName name="teble_09" localSheetId="10">#REF!</definedName>
    <definedName name="teble_09" localSheetId="11">#REF!</definedName>
    <definedName name="teble_09" localSheetId="12">#REF!</definedName>
    <definedName name="teble_09" localSheetId="0">#REF!</definedName>
    <definedName name="teble_09" localSheetId="2">#REF!</definedName>
    <definedName name="teble_09">#REF!</definedName>
    <definedName name="teble77" localSheetId="10">#REF!</definedName>
    <definedName name="teble77" localSheetId="11">#REF!</definedName>
    <definedName name="teble77" localSheetId="12">#REF!</definedName>
    <definedName name="teble77" localSheetId="0">#REF!</definedName>
    <definedName name="teble77" localSheetId="2">#REF!</definedName>
    <definedName name="teble77">#REF!</definedName>
    <definedName name="u">#REF!</definedName>
    <definedName name="v">#REF!</definedName>
    <definedName name="ｗ">#REF!</definedName>
    <definedName name="y">#REF!</definedName>
    <definedName name="yokohama" localSheetId="10">#REF!</definedName>
    <definedName name="yokohama" localSheetId="11">#REF!</definedName>
    <definedName name="yokohama" localSheetId="12">#REF!</definedName>
    <definedName name="yokohama" localSheetId="0">#REF!</definedName>
    <definedName name="yokohama" localSheetId="2">#REF!</definedName>
    <definedName name="yokohama">#REF!</definedName>
    <definedName name="あ" localSheetId="10">#REF!</definedName>
    <definedName name="あ" localSheetId="11">#REF!</definedName>
    <definedName name="あ" localSheetId="12">#REF!</definedName>
    <definedName name="あ" localSheetId="0">#REF!</definedName>
    <definedName name="あ" localSheetId="2">#REF!</definedName>
    <definedName name="あ">#REF!</definedName>
    <definedName name="い">#REF!</definedName>
    <definedName name="え">#REF!</definedName>
    <definedName name="お">#REF!</definedName>
    <definedName name="こ" localSheetId="10">#REF!</definedName>
    <definedName name="こ" localSheetId="11">#REF!</definedName>
    <definedName name="こ" localSheetId="12">#REF!</definedName>
    <definedName name="こ" localSheetId="0">#REF!</definedName>
    <definedName name="こ" localSheetId="2">#REF!</definedName>
    <definedName name="こ">#REF!</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応じ" localSheetId="8">#REF!</definedName>
    <definedName name="応じ" localSheetId="5">#REF!</definedName>
    <definedName name="応じ">#REF!</definedName>
    <definedName name="加算" localSheetId="6">#REF!</definedName>
    <definedName name="加算" localSheetId="10">#REF!</definedName>
    <definedName name="加算" localSheetId="11">#REF!</definedName>
    <definedName name="加算" localSheetId="12">#REF!</definedName>
    <definedName name="加算" localSheetId="0">#REF!</definedName>
    <definedName name="加算" localSheetId="2">#REF!</definedName>
    <definedName name="加算">#REF!</definedName>
    <definedName name="確認">#N/A</definedName>
    <definedName name="看護時間" localSheetId="10">#REF!</definedName>
    <definedName name="看護時間" localSheetId="11">#REF!</definedName>
    <definedName name="看護時間" localSheetId="12">#REF!</definedName>
    <definedName name="看護時間" localSheetId="0">#REF!</definedName>
    <definedName name="看護時間" localSheetId="8">#REF!</definedName>
    <definedName name="看護時間" localSheetId="5">#REF!</definedName>
    <definedName name="看護時間" localSheetId="2">#REF!</definedName>
    <definedName name="看護時間">#REF!</definedName>
    <definedName name="山口県" localSheetId="12">#REF!</definedName>
    <definedName name="山口県">#REF!</definedName>
    <definedName name="種類">[3]サービス種類一覧!$A$4:$A$20</definedName>
    <definedName name="就労継続支援Ｂ型">[4]選択肢!#REF!</definedName>
    <definedName name="食事" localSheetId="6">#REF!</definedName>
    <definedName name="食事" localSheetId="10">#REF!</definedName>
    <definedName name="食事" localSheetId="11">#REF!</definedName>
    <definedName name="食事" localSheetId="12">#REF!</definedName>
    <definedName name="食事" localSheetId="0">#REF!</definedName>
    <definedName name="食事" localSheetId="2">#REF!</definedName>
    <definedName name="食事" localSheetId="1">#REF!</definedName>
    <definedName name="食事">#REF!</definedName>
    <definedName name="体制等状況一覧" localSheetId="10">#REF!</definedName>
    <definedName name="体制等状況一覧" localSheetId="11">#REF!</definedName>
    <definedName name="体制等状況一覧" localSheetId="12">#REF!</definedName>
    <definedName name="体制等状況一覧" localSheetId="0">#REF!</definedName>
    <definedName name="体制等状況一覧" localSheetId="2">#REF!</definedName>
    <definedName name="体制等状況一覧">#REF!</definedName>
    <definedName name="台帳">[5]D台帳!$A$6:$AF$3439</definedName>
    <definedName name="町っ油" localSheetId="6">#REF!</definedName>
    <definedName name="町っ油" localSheetId="10">#REF!</definedName>
    <definedName name="町っ油" localSheetId="11">#REF!</definedName>
    <definedName name="町っ油" localSheetId="12">#REF!</definedName>
    <definedName name="町っ油" localSheetId="0">#REF!</definedName>
    <definedName name="町っ油" localSheetId="2">#REF!</definedName>
    <definedName name="町っ油" localSheetId="1">#REF!</definedName>
    <definedName name="町っ油">#REF!</definedName>
    <definedName name="直近６月以内" localSheetId="12">#REF!</definedName>
    <definedName name="直近６月以内">#REF!</definedName>
    <definedName name="夜勤職員" localSheetId="6">#REF!</definedName>
    <definedName name="夜勤職員" localSheetId="10">#REF!</definedName>
    <definedName name="夜勤職員" localSheetId="11">#REF!</definedName>
    <definedName name="夜勤職員" localSheetId="12">#REF!</definedName>
    <definedName name="夜勤職員" localSheetId="0">#REF!</definedName>
    <definedName name="夜勤職員" localSheetId="2">#REF!</definedName>
    <definedName name="夜勤職員">#REF!</definedName>
    <definedName name="利用日数記入例" localSheetId="6">#REF!</definedName>
    <definedName name="利用日数記入例" localSheetId="1">#REF!</definedName>
    <definedName name="利用日数記入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4" i="193" l="1"/>
  <c r="AG44" i="193"/>
  <c r="AA44" i="193"/>
  <c r="U44" i="193"/>
  <c r="O44" i="193"/>
  <c r="I44" i="193"/>
  <c r="E44" i="193"/>
  <c r="C44" i="193"/>
  <c r="X43" i="193"/>
  <c r="U43" i="193"/>
  <c r="X42" i="193"/>
  <c r="U42" i="193"/>
  <c r="AL40" i="193"/>
  <c r="AM43" i="193" s="1"/>
  <c r="AG40" i="193"/>
  <c r="AJ43" i="193" s="1"/>
  <c r="AA40" i="193"/>
  <c r="AD43" i="193" s="1"/>
  <c r="U40" i="193"/>
  <c r="O40" i="193"/>
  <c r="R43" i="193" s="1"/>
  <c r="I40" i="193"/>
  <c r="L43" i="193" s="1"/>
  <c r="E40" i="193"/>
  <c r="F43" i="193" s="1"/>
  <c r="C40" i="193"/>
  <c r="D42" i="193" s="1"/>
  <c r="R38" i="193"/>
  <c r="R37" i="193"/>
  <c r="V37" i="193" s="1"/>
  <c r="Z37" i="193" s="1"/>
  <c r="I36" i="193"/>
  <c r="F36" i="193"/>
  <c r="AJ31" i="193"/>
  <c r="AI31" i="193"/>
  <c r="AH31" i="193"/>
  <c r="AG31" i="193"/>
  <c r="AF31" i="193"/>
  <c r="AE31" i="193"/>
  <c r="AD31" i="193"/>
  <c r="AC31" i="193"/>
  <c r="AB31" i="193"/>
  <c r="AA31" i="193"/>
  <c r="Z31" i="193"/>
  <c r="Y31" i="193"/>
  <c r="X31" i="193"/>
  <c r="W31" i="193"/>
  <c r="V31" i="193"/>
  <c r="U31" i="193"/>
  <c r="T31" i="193"/>
  <c r="S31" i="193"/>
  <c r="R31" i="193"/>
  <c r="Q31" i="193"/>
  <c r="P31" i="193"/>
  <c r="O31" i="193"/>
  <c r="N31" i="193"/>
  <c r="M31" i="193"/>
  <c r="L31" i="193"/>
  <c r="K31" i="193"/>
  <c r="J31" i="193"/>
  <c r="I31" i="193"/>
  <c r="H31" i="193"/>
  <c r="G31" i="193"/>
  <c r="F31" i="193"/>
  <c r="AK31" i="193" s="1"/>
  <c r="AL31" i="193" s="1"/>
  <c r="AK30" i="193"/>
  <c r="AK29" i="193"/>
  <c r="AL29" i="193" s="1"/>
  <c r="AL28" i="193"/>
  <c r="AK28" i="193"/>
  <c r="AK27" i="193"/>
  <c r="AL27" i="193" s="1"/>
  <c r="AK26" i="193"/>
  <c r="AK25" i="193"/>
  <c r="AL25" i="193" s="1"/>
  <c r="AL24" i="193"/>
  <c r="AK24" i="193"/>
  <c r="AK23" i="193"/>
  <c r="AL23" i="193" s="1"/>
  <c r="AK22" i="193"/>
  <c r="AK21" i="193"/>
  <c r="AL21" i="193" s="1"/>
  <c r="AL20" i="193"/>
  <c r="AK20" i="193"/>
  <c r="AK19" i="193"/>
  <c r="AL19" i="193" s="1"/>
  <c r="AK18" i="193"/>
  <c r="AK17" i="193"/>
  <c r="AL17" i="193" s="1"/>
  <c r="AL16" i="193"/>
  <c r="AK16" i="193"/>
  <c r="AK15" i="193"/>
  <c r="AL15" i="193" s="1"/>
  <c r="AK14" i="193"/>
  <c r="AK13" i="193"/>
  <c r="AL13" i="193" s="1"/>
  <c r="AL12" i="193"/>
  <c r="AK12" i="193"/>
  <c r="AK11" i="193"/>
  <c r="AG10" i="193"/>
  <c r="AF10" i="193"/>
  <c r="AE10" i="193"/>
  <c r="AD10" i="193"/>
  <c r="AC10" i="193"/>
  <c r="AB10" i="193"/>
  <c r="AA10" i="193"/>
  <c r="Z10" i="193"/>
  <c r="Y10" i="193"/>
  <c r="X10" i="193"/>
  <c r="W10" i="193"/>
  <c r="V10" i="193"/>
  <c r="U10" i="193"/>
  <c r="T10" i="193"/>
  <c r="S10" i="193"/>
  <c r="R10" i="193"/>
  <c r="Q10" i="193"/>
  <c r="P10" i="193"/>
  <c r="O10" i="193"/>
  <c r="N10" i="193"/>
  <c r="M10" i="193"/>
  <c r="L10" i="193"/>
  <c r="K10" i="193"/>
  <c r="J10" i="193"/>
  <c r="I10" i="193"/>
  <c r="H10" i="193"/>
  <c r="G10" i="193"/>
  <c r="F10" i="193"/>
  <c r="AJ10" i="193" s="1"/>
  <c r="AG9" i="193"/>
  <c r="AF9" i="193"/>
  <c r="AE9" i="193"/>
  <c r="AD9" i="193"/>
  <c r="AC9" i="193"/>
  <c r="AB9" i="193"/>
  <c r="AA9" i="193"/>
  <c r="Z9" i="193"/>
  <c r="Y9" i="193"/>
  <c r="X9" i="193"/>
  <c r="W9" i="193"/>
  <c r="V9" i="193"/>
  <c r="U9" i="193"/>
  <c r="T9" i="193"/>
  <c r="S9" i="193"/>
  <c r="R9" i="193"/>
  <c r="Q9" i="193"/>
  <c r="P9" i="193"/>
  <c r="O9" i="193"/>
  <c r="N9" i="193"/>
  <c r="M9" i="193"/>
  <c r="L9" i="193"/>
  <c r="K9" i="193"/>
  <c r="J9" i="193"/>
  <c r="I9" i="193"/>
  <c r="H9" i="193"/>
  <c r="G9" i="193"/>
  <c r="F9" i="193"/>
  <c r="E36" i="193" s="1"/>
  <c r="AH10" i="193" l="1"/>
  <c r="L36" i="193"/>
  <c r="E42" i="193"/>
  <c r="AA42" i="193"/>
  <c r="E43" i="193"/>
  <c r="AA43" i="193"/>
  <c r="AH9" i="193"/>
  <c r="AI10" i="193"/>
  <c r="O36" i="193"/>
  <c r="F42" i="193"/>
  <c r="AD42" i="193"/>
  <c r="D43" i="193"/>
  <c r="AI9" i="193"/>
  <c r="AL14" i="193"/>
  <c r="AL18" i="193"/>
  <c r="AL22" i="193"/>
  <c r="AL26" i="193"/>
  <c r="AL30" i="193"/>
  <c r="I42" i="193"/>
  <c r="AG42" i="193"/>
  <c r="I43" i="193"/>
  <c r="AG43" i="193"/>
  <c r="AJ9" i="193"/>
  <c r="L42" i="193"/>
  <c r="AJ42" i="193"/>
  <c r="C42" i="193"/>
  <c r="AL11" i="193"/>
  <c r="D36" i="193"/>
  <c r="O42" i="193"/>
  <c r="AL42" i="193"/>
  <c r="O43" i="193"/>
  <c r="AL43" i="193"/>
  <c r="C43" i="193"/>
  <c r="R42" i="193"/>
  <c r="AM42" i="19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7" authorId="0" shapeId="0" xr:uid="{7698C662-6CA8-4A75-A211-125A1729BE92}">
      <text>
        <r>
          <rPr>
            <b/>
            <sz val="10"/>
            <color indexed="10"/>
            <rFont val="ＭＳ ゴシック"/>
            <family val="3"/>
            <charset val="128"/>
          </rPr>
          <t>法人所在地、法人名称、代表者の職・氏名を記載してください。</t>
        </r>
      </text>
    </comment>
    <comment ref="A15" authorId="0" shapeId="0" xr:uid="{0F4A5338-E5B4-4C34-95C4-1CDE597814F5}">
      <text>
        <r>
          <rPr>
            <b/>
            <sz val="12"/>
            <color indexed="10"/>
            <rFont val="ＭＳ ゴシック"/>
            <family val="3"/>
            <charset val="128"/>
          </rPr>
          <t>事業所番号ごとに作成してください。</t>
        </r>
      </text>
    </comment>
    <comment ref="J23" authorId="0" shapeId="0" xr:uid="{1E5BF6C2-0930-42E0-A434-F646A9B9AE5F}">
      <text>
        <r>
          <rPr>
            <b/>
            <sz val="9"/>
            <color indexed="10"/>
            <rFont val="ＭＳ ゴシック"/>
            <family val="3"/>
            <charset val="128"/>
          </rPr>
          <t>今回届け出る事業について「○」を記入してください。
なお、プルダウンメニューから選択することもできます。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須見</author>
  </authors>
  <commentList>
    <comment ref="BJ5" authorId="0" shapeId="0" xr:uid="{00000000-0006-0000-0800-000001000000}">
      <text>
        <r>
          <rPr>
            <sz val="11"/>
            <color indexed="81"/>
            <rFont val="MS P ゴシック"/>
            <family val="3"/>
            <charset val="128"/>
          </rPr>
          <t>前回提出した一覧表から変更がある項目について、「変更あり」を選択してください。</t>
        </r>
      </text>
    </comment>
    <comment ref="BK5" authorId="0" shapeId="0" xr:uid="{00000000-0006-0000-0800-000002000000}">
      <text>
        <r>
          <rPr>
            <sz val="11"/>
            <color indexed="81"/>
            <rFont val="MS P ゴシック"/>
            <family val="3"/>
            <charset val="128"/>
          </rPr>
          <t>今回の届出で、</t>
        </r>
        <r>
          <rPr>
            <u/>
            <sz val="11"/>
            <color indexed="81"/>
            <rFont val="MS P ゴシック"/>
            <family val="3"/>
            <charset val="128"/>
          </rPr>
          <t>加算区分を変更する・しないに関わらず</t>
        </r>
        <r>
          <rPr>
            <sz val="11"/>
            <color indexed="81"/>
            <rFont val="MS P ゴシック"/>
            <family val="3"/>
            <charset val="128"/>
          </rPr>
          <t>、全ての加算について、直近の異動年月日を入力してください。
　〇今回変更する加算の場合：変更適用開始予定日
　〇今回変更しないが、新規指定以降に変更したことがある加算の場合：前回の変更日
　〇新規指定以降、一度も変更したことがない加算：新規指定日</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99BD1CCD-A84B-4AC9-B809-F5EDB6313308}">
      <text>
        <r>
          <rPr>
            <b/>
            <sz val="9"/>
            <color indexed="81"/>
            <rFont val="MS P ゴシック"/>
            <family val="3"/>
            <charset val="128"/>
          </rPr>
          <t>指定一般相談支援事業所の場合は、「地域移行支援」「地域定着支援」とそれぞれ具体的に記入。</t>
        </r>
      </text>
    </comment>
  </commentList>
</comments>
</file>

<file path=xl/sharedStrings.xml><?xml version="1.0" encoding="utf-8"?>
<sst xmlns="http://schemas.openxmlformats.org/spreadsheetml/2006/main" count="1087" uniqueCount="512">
  <si>
    <t>提出日</t>
    <rPh sb="0" eb="2">
      <t>テイシュツ</t>
    </rPh>
    <rPh sb="2" eb="3">
      <t>ヒ</t>
    </rPh>
    <phoneticPr fontId="10"/>
  </si>
  <si>
    <t>事業所名を入力してください。↓</t>
    <rPh sb="0" eb="4">
      <t>ジギョウショメイ</t>
    </rPh>
    <rPh sb="5" eb="7">
      <t>ニュウリョク</t>
    </rPh>
    <phoneticPr fontId="9"/>
  </si>
  <si>
    <t>事業所番号を入力してください。↓</t>
    <rPh sb="0" eb="3">
      <t>ジギョウショ</t>
    </rPh>
    <rPh sb="3" eb="5">
      <t>バンゴウ</t>
    </rPh>
    <rPh sb="6" eb="8">
      <t>ニュウリョク</t>
    </rPh>
    <phoneticPr fontId="9"/>
  </si>
  <si>
    <t>提出日を入力してください。↓</t>
    <rPh sb="0" eb="3">
      <t>テイシュツビ</t>
    </rPh>
    <rPh sb="4" eb="6">
      <t>ニュウリョク</t>
    </rPh>
    <phoneticPr fontId="9"/>
  </si>
  <si>
    <t>事業所名</t>
    <rPh sb="0" eb="3">
      <t>ジギョウショ</t>
    </rPh>
    <rPh sb="3" eb="4">
      <t>メイ</t>
    </rPh>
    <phoneticPr fontId="9"/>
  </si>
  <si>
    <t>事業所番号</t>
    <rPh sb="0" eb="3">
      <t>ジギョウショ</t>
    </rPh>
    <rPh sb="3" eb="5">
      <t>バンゴウ</t>
    </rPh>
    <phoneticPr fontId="9"/>
  </si>
  <si>
    <t>提供サービス</t>
    <rPh sb="0" eb="2">
      <t>テイキョウ</t>
    </rPh>
    <phoneticPr fontId="2"/>
  </si>
  <si>
    <t>特例による指定の有無</t>
    <rPh sb="0" eb="2">
      <t>トクレイ</t>
    </rPh>
    <rPh sb="5" eb="7">
      <t>シテイ</t>
    </rPh>
    <rPh sb="8" eb="10">
      <t>ウム</t>
    </rPh>
    <phoneticPr fontId="2"/>
  </si>
  <si>
    <t>定員規模
（※1）</t>
    <rPh sb="0" eb="2">
      <t>テイイン</t>
    </rPh>
    <rPh sb="2" eb="4">
      <t>キボ</t>
    </rPh>
    <phoneticPr fontId="2"/>
  </si>
  <si>
    <t>施設等区分</t>
    <rPh sb="0" eb="2">
      <t>シセツ</t>
    </rPh>
    <rPh sb="2" eb="3">
      <t>トウ</t>
    </rPh>
    <rPh sb="3" eb="5">
      <t>クブン</t>
    </rPh>
    <phoneticPr fontId="2"/>
  </si>
  <si>
    <t>主たる障害種別</t>
    <rPh sb="0" eb="1">
      <t>シュ</t>
    </rPh>
    <rPh sb="3" eb="5">
      <t>ショウガイ</t>
    </rPh>
    <rPh sb="5" eb="7">
      <t>シュベツ</t>
    </rPh>
    <phoneticPr fontId="2"/>
  </si>
  <si>
    <t>その他該当する体制等</t>
    <rPh sb="2" eb="3">
      <t>タ</t>
    </rPh>
    <rPh sb="3" eb="5">
      <t>ガイトウ</t>
    </rPh>
    <rPh sb="7" eb="9">
      <t>タイセイ</t>
    </rPh>
    <rPh sb="9" eb="10">
      <t>トウ</t>
    </rPh>
    <phoneticPr fontId="2"/>
  </si>
  <si>
    <t>前回からの
変更の有無</t>
    <phoneticPr fontId="9"/>
  </si>
  <si>
    <t>適用開始日</t>
    <rPh sb="0" eb="2">
      <t>テキヨウ</t>
    </rPh>
    <rPh sb="2" eb="5">
      <t>カイシビ</t>
    </rPh>
    <phoneticPr fontId="2"/>
  </si>
  <si>
    <t>各サービス共通</t>
    <rPh sb="0" eb="1">
      <t>カク</t>
    </rPh>
    <rPh sb="5" eb="7">
      <t>キョウツウ</t>
    </rPh>
    <phoneticPr fontId="2"/>
  </si>
  <si>
    <t>地域区分</t>
    <rPh sb="0" eb="1">
      <t>チ</t>
    </rPh>
    <rPh sb="1" eb="2">
      <t>イキ</t>
    </rPh>
    <rPh sb="2" eb="3">
      <t>ク</t>
    </rPh>
    <rPh sb="3" eb="4">
      <t>ブン</t>
    </rPh>
    <phoneticPr fontId="2"/>
  </si>
  <si>
    <t>15．五級地</t>
    <phoneticPr fontId="2"/>
  </si>
  <si>
    <t>変更あり</t>
    <rPh sb="0" eb="2">
      <t>ヘンコウ</t>
    </rPh>
    <phoneticPr fontId="9"/>
  </si>
  <si>
    <t>１．なし</t>
    <phoneticPr fontId="9"/>
  </si>
  <si>
    <t>２．あり</t>
    <phoneticPr fontId="9"/>
  </si>
  <si>
    <t>虐待防止措置未実施</t>
    <phoneticPr fontId="2"/>
  </si>
  <si>
    <t>情報公表未報告</t>
  </si>
  <si>
    <t>３．Ⅰ</t>
    <phoneticPr fontId="9"/>
  </si>
  <si>
    <t>１．非該当</t>
    <phoneticPr fontId="9"/>
  </si>
  <si>
    <t>２．該当</t>
    <phoneticPr fontId="9"/>
  </si>
  <si>
    <t>地域生活支援拠点等</t>
    <phoneticPr fontId="2"/>
  </si>
  <si>
    <t>※１</t>
    <phoneticPr fontId="2"/>
  </si>
  <si>
    <t>１．なし　　２．あり</t>
    <phoneticPr fontId="2"/>
  </si>
  <si>
    <t>１．非該当　　２．該当</t>
    <phoneticPr fontId="2"/>
  </si>
  <si>
    <t>相談支援</t>
    <rPh sb="0" eb="2">
      <t>ソウダン</t>
    </rPh>
    <rPh sb="2" eb="4">
      <t>シエン</t>
    </rPh>
    <phoneticPr fontId="2"/>
  </si>
  <si>
    <t>相談支援機能強化型体制</t>
    <phoneticPr fontId="2"/>
  </si>
  <si>
    <t>１．なし　２．Ⅱ　４．Ⅰ　５．Ⅲ　６．Ⅳ</t>
    <phoneticPr fontId="2"/>
  </si>
  <si>
    <t>行動障害支援体制</t>
    <phoneticPr fontId="2"/>
  </si>
  <si>
    <t>　１．なし　　２．Ⅱ　　３．Ⅰ</t>
    <phoneticPr fontId="2"/>
  </si>
  <si>
    <t>要医療児者支援体制</t>
    <phoneticPr fontId="2"/>
  </si>
  <si>
    <t>精神障害者支援体制</t>
    <phoneticPr fontId="2"/>
  </si>
  <si>
    <t>主任相談支援専門員配置</t>
    <phoneticPr fontId="2"/>
  </si>
  <si>
    <t>ピアサポート体制</t>
    <phoneticPr fontId="9"/>
  </si>
  <si>
    <t>　１．なし　　２．あり</t>
    <phoneticPr fontId="9"/>
  </si>
  <si>
    <t>地域生活支援拠点等機能強化体制</t>
    <phoneticPr fontId="9"/>
  </si>
  <si>
    <t>高次脳機能障害支援体制</t>
    <phoneticPr fontId="9"/>
  </si>
  <si>
    <t>　１．なし　　２．Ⅱ　　３．Ⅰ</t>
    <phoneticPr fontId="9"/>
  </si>
  <si>
    <t>地域体制強化共同支援加算対象（※2）</t>
    <phoneticPr fontId="9"/>
  </si>
  <si>
    <t>「地域体制強化共同支援加算対象」欄は、地域生活支援拠点等が「１．非該当」の場合、「１．なし」または「２．あり」を設定する。
地域生活支援拠点等が「２．該当」の場合、「１．なし」を設定する。</t>
    <phoneticPr fontId="9"/>
  </si>
  <si>
    <t>２．Ⅱ</t>
    <phoneticPr fontId="9"/>
  </si>
  <si>
    <t>４．Ⅰ</t>
    <phoneticPr fontId="9"/>
  </si>
  <si>
    <t>５．Ⅲ</t>
    <phoneticPr fontId="9"/>
  </si>
  <si>
    <t>６．Ⅳ</t>
    <phoneticPr fontId="9"/>
  </si>
  <si>
    <t>障害児相談支援及び特定相談支援</t>
    <rPh sb="0" eb="3">
      <t>ショウガイジ</t>
    </rPh>
    <rPh sb="3" eb="5">
      <t>ソウダン</t>
    </rPh>
    <rPh sb="5" eb="7">
      <t>シエン</t>
    </rPh>
    <rPh sb="7" eb="8">
      <t>オヨ</t>
    </rPh>
    <rPh sb="9" eb="11">
      <t>トクテイ</t>
    </rPh>
    <rPh sb="11" eb="13">
      <t>ソウダン</t>
    </rPh>
    <rPh sb="13" eb="15">
      <t>シエン</t>
    </rPh>
    <phoneticPr fontId="2"/>
  </si>
  <si>
    <t>障害児通所・入所給付費の算定に係る体制等状況一覧表（障害児相談支援及び特定相談支援）</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rPh sb="26" eb="27">
      <t>ショウ</t>
    </rPh>
    <rPh sb="27" eb="28">
      <t>ガイ</t>
    </rPh>
    <rPh sb="28" eb="29">
      <t>ジ</t>
    </rPh>
    <rPh sb="29" eb="31">
      <t>ソウダン</t>
    </rPh>
    <rPh sb="31" eb="33">
      <t>シエン</t>
    </rPh>
    <rPh sb="33" eb="34">
      <t>オヨ</t>
    </rPh>
    <rPh sb="35" eb="37">
      <t>トクテイ</t>
    </rPh>
    <rPh sb="37" eb="39">
      <t>ソウダン</t>
    </rPh>
    <rPh sb="39" eb="41">
      <t>シエン</t>
    </rPh>
    <phoneticPr fontId="2"/>
  </si>
  <si>
    <t>（別添１－５）</t>
    <rPh sb="1" eb="3">
      <t>ベッテン</t>
    </rPh>
    <phoneticPr fontId="2"/>
  </si>
  <si>
    <t>　 　　年 　　月 　　日</t>
    <phoneticPr fontId="2"/>
  </si>
  <si>
    <t>機能強化型（継続）サービス利用支援費に関する届出書
（単独で要件を満たす場合）</t>
    <rPh sb="0" eb="2">
      <t>キノウ</t>
    </rPh>
    <rPh sb="2" eb="5">
      <t>キョウカガタ</t>
    </rPh>
    <rPh sb="6" eb="8">
      <t>ケイゾク</t>
    </rPh>
    <rPh sb="13" eb="15">
      <t>リヨウ</t>
    </rPh>
    <rPh sb="15" eb="17">
      <t>シエン</t>
    </rPh>
    <rPh sb="17" eb="18">
      <t>ピ</t>
    </rPh>
    <rPh sb="19" eb="20">
      <t>カン</t>
    </rPh>
    <rPh sb="22" eb="25">
      <t>トドケデショ</t>
    </rPh>
    <rPh sb="27" eb="29">
      <t>タンドク</t>
    </rPh>
    <rPh sb="30" eb="32">
      <t>ヨウケン</t>
    </rPh>
    <rPh sb="33" eb="34">
      <t>ミ</t>
    </rPh>
    <rPh sb="36" eb="38">
      <t>バアイ</t>
    </rPh>
    <phoneticPr fontId="2"/>
  </si>
  <si>
    <t>１　事業所名</t>
    <phoneticPr fontId="2"/>
  </si>
  <si>
    <t>２　異動区分</t>
    <phoneticPr fontId="2"/>
  </si>
  <si>
    <t>　１　新規　　　　　　２　変更　　　　　　３　終了</t>
    <phoneticPr fontId="2"/>
  </si>
  <si>
    <t>３　届出項目</t>
    <rPh sb="2" eb="3">
      <t>トドケ</t>
    </rPh>
    <rPh sb="3" eb="4">
      <t>デ</t>
    </rPh>
    <rPh sb="4" eb="5">
      <t>コウ</t>
    </rPh>
    <rPh sb="5" eb="6">
      <t>メ</t>
    </rPh>
    <phoneticPr fontId="2"/>
  </si>
  <si>
    <t>　１　機能強化型（継続）サービス利用支援費(Ⅰ)　　２　　(Ⅱ)　　３　　(Ⅲ)　 ４　　(Ⅳ)　</t>
    <rPh sb="3" eb="5">
      <t>キノウ</t>
    </rPh>
    <rPh sb="5" eb="8">
      <t>キョウカガタ</t>
    </rPh>
    <rPh sb="9" eb="11">
      <t>ケイゾク</t>
    </rPh>
    <rPh sb="16" eb="18">
      <t>リヨウ</t>
    </rPh>
    <rPh sb="18" eb="20">
      <t>シエン</t>
    </rPh>
    <rPh sb="20" eb="21">
      <t>ピ</t>
    </rPh>
    <phoneticPr fontId="2"/>
  </si>
  <si>
    <r>
      <t xml:space="preserve">有 </t>
    </r>
    <r>
      <rPr>
        <sz val="14"/>
        <rFont val="ＭＳ Ｐゴシック"/>
        <family val="3"/>
        <charset val="128"/>
        <scheme val="minor"/>
      </rPr>
      <t>・</t>
    </r>
    <r>
      <rPr>
        <sz val="11"/>
        <rFont val="ＭＳ Ｐゴシック"/>
        <family val="3"/>
        <charset val="128"/>
        <scheme val="minor"/>
      </rPr>
      <t xml:space="preserve"> 無</t>
    </r>
    <phoneticPr fontId="2"/>
  </si>
  <si>
    <r>
      <t>①　</t>
    </r>
    <r>
      <rPr>
        <b/>
        <sz val="11"/>
        <color rgb="FFFF0000"/>
        <rFont val="ＭＳ Ｐゴシック"/>
        <family val="3"/>
        <charset val="128"/>
        <scheme val="minor"/>
      </rPr>
      <t>常勤かつ専従</t>
    </r>
    <r>
      <rPr>
        <sz val="11"/>
        <rFont val="ＭＳ Ｐゴシック"/>
        <family val="3"/>
        <charset val="128"/>
        <scheme val="minor"/>
      </rPr>
      <t>の相談支援専門員を配置している。</t>
    </r>
    <r>
      <rPr>
        <sz val="11"/>
        <color rgb="FFFF0000"/>
        <rFont val="ＭＳ Ｐゴシック"/>
        <family val="3"/>
        <charset val="128"/>
        <scheme val="minor"/>
      </rPr>
      <t>※１</t>
    </r>
    <rPh sb="2" eb="4">
      <t>ジョウキン</t>
    </rPh>
    <rPh sb="6" eb="8">
      <t>センジュウ</t>
    </rPh>
    <rPh sb="9" eb="11">
      <t>ソウダン</t>
    </rPh>
    <rPh sb="11" eb="13">
      <t>シエン</t>
    </rPh>
    <rPh sb="13" eb="16">
      <t>センモンイン</t>
    </rPh>
    <rPh sb="17" eb="19">
      <t>ハイチ</t>
    </rPh>
    <phoneticPr fontId="2"/>
  </si>
  <si>
    <t>　　相談支援専門員の配置状況</t>
    <rPh sb="2" eb="4">
      <t>ソウダン</t>
    </rPh>
    <rPh sb="4" eb="6">
      <t>シエン</t>
    </rPh>
    <rPh sb="6" eb="9">
      <t>センモンイン</t>
    </rPh>
    <rPh sb="10" eb="12">
      <t>ハイチ</t>
    </rPh>
    <rPh sb="12" eb="14">
      <t>ジョウキョウ</t>
    </rPh>
    <phoneticPr fontId="2"/>
  </si>
  <si>
    <t>相談支援専門員</t>
    <rPh sb="0" eb="2">
      <t>ソウダン</t>
    </rPh>
    <rPh sb="2" eb="4">
      <t>シエン</t>
    </rPh>
    <rPh sb="4" eb="7">
      <t>センモンイン</t>
    </rPh>
    <phoneticPr fontId="2"/>
  </si>
  <si>
    <t>　常勤専従</t>
    <rPh sb="1" eb="3">
      <t>ジョウキン</t>
    </rPh>
    <rPh sb="3" eb="5">
      <t>センジュウ</t>
    </rPh>
    <phoneticPr fontId="2"/>
  </si>
  <si>
    <t>人</t>
    <rPh sb="0" eb="1">
      <t>ニン</t>
    </rPh>
    <phoneticPr fontId="2"/>
  </si>
  <si>
    <t>　常勤兼務</t>
    <rPh sb="1" eb="3">
      <t>ジョウキン</t>
    </rPh>
    <rPh sb="3" eb="5">
      <t>ケンム</t>
    </rPh>
    <phoneticPr fontId="2"/>
  </si>
  <si>
    <t>上記のうち現任研修修了者</t>
    <rPh sb="0" eb="2">
      <t>ジョウキ</t>
    </rPh>
    <rPh sb="5" eb="7">
      <t>ゲンニン</t>
    </rPh>
    <rPh sb="7" eb="9">
      <t>ケンシュウ</t>
    </rPh>
    <rPh sb="9" eb="11">
      <t>シュウリョウ</t>
    </rPh>
    <rPh sb="11" eb="12">
      <t>シャ</t>
    </rPh>
    <phoneticPr fontId="2"/>
  </si>
  <si>
    <t>①-a 特別地域であり、かつ、従業者の確保が著しく困難と福岡市長が認める地域に</t>
    <rPh sb="4" eb="6">
      <t>トクベツ</t>
    </rPh>
    <rPh sb="6" eb="8">
      <t>チイキ</t>
    </rPh>
    <rPh sb="28" eb="32">
      <t>フクオカシチョウ</t>
    </rPh>
    <rPh sb="33" eb="34">
      <t>ミト</t>
    </rPh>
    <rPh sb="36" eb="38">
      <t>チイキ</t>
    </rPh>
    <phoneticPr fontId="2"/>
  </si>
  <si>
    <t>　所在し、他事業所における現任研修を修了した相談支援専門員による助言指導の</t>
    <rPh sb="5" eb="6">
      <t>タ</t>
    </rPh>
    <rPh sb="6" eb="9">
      <t>ジギョウショ</t>
    </rPh>
    <rPh sb="13" eb="15">
      <t>ゲンニン</t>
    </rPh>
    <rPh sb="15" eb="17">
      <t>ケンシュウ</t>
    </rPh>
    <rPh sb="18" eb="20">
      <t>シュウリョウ</t>
    </rPh>
    <rPh sb="22" eb="24">
      <t>ソウダン</t>
    </rPh>
    <rPh sb="24" eb="26">
      <t>シエン</t>
    </rPh>
    <rPh sb="26" eb="29">
      <t>センモンイン</t>
    </rPh>
    <rPh sb="32" eb="34">
      <t>ジョゲン</t>
    </rPh>
    <rPh sb="34" eb="36">
      <t>シドウ</t>
    </rPh>
    <phoneticPr fontId="2"/>
  </si>
  <si>
    <t>　体制が確保されている。</t>
    <phoneticPr fontId="2"/>
  </si>
  <si>
    <t>※２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2"/>
  </si>
  <si>
    <t>②　利用者に関する情報又はサービス提供に当たっての留意事項に係る伝達等を</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2"/>
  </si>
  <si>
    <t>　目的とした会議を定期的に開催している。</t>
    <rPh sb="1" eb="3">
      <t>モクテキ</t>
    </rPh>
    <rPh sb="6" eb="8">
      <t>カイギ</t>
    </rPh>
    <rPh sb="9" eb="12">
      <t>テイキテキ</t>
    </rPh>
    <rPh sb="13" eb="15">
      <t>カイサイ</t>
    </rPh>
    <phoneticPr fontId="2"/>
  </si>
  <si>
    <t>③　24時間常時連絡できる体制を整備している。</t>
    <phoneticPr fontId="2"/>
  </si>
  <si>
    <t>④　当該指定特定（障がい児）相談支援事業所の新規に採用した全ての相談支援専門員</t>
    <rPh sb="2" eb="4">
      <t>トウガイ</t>
    </rPh>
    <rPh sb="4" eb="6">
      <t>シテイ</t>
    </rPh>
    <rPh sb="6" eb="8">
      <t>トクテイ</t>
    </rPh>
    <rPh sb="9" eb="10">
      <t>ショウ</t>
    </rPh>
    <rPh sb="12" eb="13">
      <t>ジ</t>
    </rPh>
    <rPh sb="14" eb="16">
      <t>ソウダン</t>
    </rPh>
    <rPh sb="16" eb="18">
      <t>シエン</t>
    </rPh>
    <rPh sb="18" eb="21">
      <t>ジギョウショ</t>
    </rPh>
    <rPh sb="22" eb="24">
      <t>シンキ</t>
    </rPh>
    <rPh sb="25" eb="27">
      <t>サイヨウ</t>
    </rPh>
    <rPh sb="29" eb="30">
      <t>スベ</t>
    </rPh>
    <rPh sb="32" eb="34">
      <t>ソウダン</t>
    </rPh>
    <rPh sb="34" eb="36">
      <t>シエン</t>
    </rPh>
    <rPh sb="36" eb="39">
      <t>センモンイン</t>
    </rPh>
    <phoneticPr fontId="2"/>
  </si>
  <si>
    <t>　に対し、現任研修を修了した相談支援専門員の同行による研修を実施している。</t>
    <rPh sb="5" eb="7">
      <t>ゲンニン</t>
    </rPh>
    <rPh sb="7" eb="9">
      <t>ケンシュウ</t>
    </rPh>
    <rPh sb="10" eb="12">
      <t>シュウリョウ</t>
    </rPh>
    <rPh sb="14" eb="16">
      <t>ソウダン</t>
    </rPh>
    <rPh sb="16" eb="18">
      <t>シエン</t>
    </rPh>
    <rPh sb="18" eb="21">
      <t>センモンイン</t>
    </rPh>
    <rPh sb="22" eb="24">
      <t>ドウコウ</t>
    </rPh>
    <rPh sb="27" eb="29">
      <t>ケンシュウ</t>
    </rPh>
    <rPh sb="30" eb="32">
      <t>ジッシ</t>
    </rPh>
    <phoneticPr fontId="2"/>
  </si>
  <si>
    <t>⑤　基幹相談支援センター等からの支援困難ケースが紹介された場合に、</t>
    <rPh sb="2" eb="4">
      <t>キカン</t>
    </rPh>
    <rPh sb="4" eb="6">
      <t>ソウダン</t>
    </rPh>
    <rPh sb="6" eb="8">
      <t>シエン</t>
    </rPh>
    <rPh sb="12" eb="13">
      <t>トウ</t>
    </rPh>
    <rPh sb="16" eb="18">
      <t>シエン</t>
    </rPh>
    <rPh sb="18" eb="20">
      <t>コンナン</t>
    </rPh>
    <rPh sb="24" eb="26">
      <t>ショウカイ</t>
    </rPh>
    <rPh sb="29" eb="31">
      <t>バアイ</t>
    </rPh>
    <phoneticPr fontId="2"/>
  </si>
  <si>
    <t>　当該ケースを受託する体制を整備している。</t>
    <rPh sb="7" eb="9">
      <t>ジュタク</t>
    </rPh>
    <rPh sb="11" eb="13">
      <t>タイセイ</t>
    </rPh>
    <rPh sb="14" eb="16">
      <t>セイビ</t>
    </rPh>
    <phoneticPr fontId="2"/>
  </si>
  <si>
    <t>⑥　基幹相談支援センター等が実施する事例検討会等に参加している。</t>
    <rPh sb="2" eb="4">
      <t>キカン</t>
    </rPh>
    <rPh sb="4" eb="6">
      <t>ソウダン</t>
    </rPh>
    <phoneticPr fontId="2"/>
  </si>
  <si>
    <t>⑦　協議会に定期的に参画し、協議会の構成機関等の連携の緊密化を図るために</t>
    <rPh sb="2" eb="5">
      <t>キョウギカイ</t>
    </rPh>
    <rPh sb="6" eb="9">
      <t>テイキテキ</t>
    </rPh>
    <rPh sb="10" eb="12">
      <t>サンカク</t>
    </rPh>
    <rPh sb="14" eb="17">
      <t>キョウギカイ</t>
    </rPh>
    <rPh sb="18" eb="20">
      <t>コウセイ</t>
    </rPh>
    <rPh sb="20" eb="23">
      <t>キカントウ</t>
    </rPh>
    <rPh sb="24" eb="26">
      <t>レンケイ</t>
    </rPh>
    <rPh sb="27" eb="30">
      <t>キンミツカ</t>
    </rPh>
    <rPh sb="31" eb="32">
      <t>ハカ</t>
    </rPh>
    <phoneticPr fontId="2"/>
  </si>
  <si>
    <t>　必要な取組を実施している。</t>
    <phoneticPr fontId="2"/>
  </si>
  <si>
    <t>⑧　基幹相談支援センターが行う地域の相談支援体制の強化の取組に参画している。</t>
    <phoneticPr fontId="2"/>
  </si>
  <si>
    <t>⑨　１人の相談支援専門員の取扱件数（前６月平均）が40件未満である。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27" eb="28">
      <t>ケン</t>
    </rPh>
    <rPh sb="28" eb="30">
      <t>ミマン</t>
    </rPh>
    <phoneticPr fontId="2"/>
  </si>
  <si>
    <t>※１　機能強化型（継続）サービス利用支援費（（Ⅰ）（Ⅱ）（Ⅲ））の算定根拠となっている相談支援専門員
　　の兼務について
　　　常勤かつ専従となっている相談支援専門員（算定根拠となっている現任研修修了者を除く。）のうち、
　　１名は同一敷地内の他の事業所と兼務することができる。
　　　なお、同一敷地内の指定障がい児相談支援事業所、指定一般相談支援事業所、指定自立生活
　　援助事業所の場合については、上記１名に限らず兼務することができる。</t>
    <rPh sb="3" eb="8">
      <t>キノウキョウカガタ</t>
    </rPh>
    <rPh sb="9" eb="11">
      <t>ケイゾク</t>
    </rPh>
    <rPh sb="16" eb="21">
      <t>リヨウシエンヒ</t>
    </rPh>
    <rPh sb="84" eb="88">
      <t>サンテイコンキョ</t>
    </rPh>
    <rPh sb="94" eb="98">
      <t>ゲンニンケンシュウ</t>
    </rPh>
    <rPh sb="98" eb="101">
      <t>シュウリョウシャ</t>
    </rPh>
    <rPh sb="102" eb="103">
      <t>ノゾ</t>
    </rPh>
    <phoneticPr fontId="9"/>
  </si>
  <si>
    <r>
      <t>※３　各要件を満たす場合については、</t>
    </r>
    <r>
      <rPr>
        <u/>
        <sz val="11"/>
        <color rgb="FFFF0000"/>
        <rFont val="ＭＳ Ｐゴシック"/>
        <family val="3"/>
        <charset val="128"/>
        <scheme val="minor"/>
      </rPr>
      <t>それぞれ根拠となる（要件を満たすことがわかる）書類</t>
    </r>
    <r>
      <rPr>
        <sz val="11"/>
        <color rgb="FFFF0000"/>
        <rFont val="ＭＳ Ｐゴシック"/>
        <family val="3"/>
        <charset val="128"/>
        <scheme val="minor"/>
      </rPr>
      <t>も
　　提出すること。（例：勤務形態一覧表、会議録、各種取組に関する記録等）
　　</t>
    </r>
    <r>
      <rPr>
        <u/>
        <sz val="11"/>
        <color rgb="FFFF0000"/>
        <rFont val="ＭＳ Ｐゴシック"/>
        <family val="3"/>
        <charset val="128"/>
        <scheme val="minor"/>
      </rPr>
      <t>（書類の右上に①～⑨と記入）</t>
    </r>
    <rPh sb="3" eb="4">
      <t>カク</t>
    </rPh>
    <rPh sb="4" eb="6">
      <t>ヨウケン</t>
    </rPh>
    <rPh sb="7" eb="8">
      <t>ミ</t>
    </rPh>
    <rPh sb="10" eb="12">
      <t>バアイ</t>
    </rPh>
    <rPh sb="22" eb="24">
      <t>コンキョ</t>
    </rPh>
    <rPh sb="28" eb="30">
      <t>ヨウケン</t>
    </rPh>
    <rPh sb="31" eb="32">
      <t>ミ</t>
    </rPh>
    <rPh sb="41" eb="43">
      <t>ショルイ</t>
    </rPh>
    <rPh sb="85" eb="87">
      <t>ショルイ</t>
    </rPh>
    <rPh sb="88" eb="90">
      <t>ミギウエ</t>
    </rPh>
    <rPh sb="95" eb="97">
      <t>キニュウ</t>
    </rPh>
    <phoneticPr fontId="2"/>
  </si>
  <si>
    <t>※４　令和７年３月31日までに限り、⑦、⑧については、令和６年３月31日時点において機能強化型
　　（継続）サービス利用支援費(Ⅰ)～（Ⅳ）を算定している事業所は「無」の場合も算定可能である。</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2"/>
  </si>
  <si>
    <t>※　（Ⅰ）・（Ⅱ）については、①、②～⑨（⑦、⑧については※４参照）がすべて有の場合算定可。</t>
    <rPh sb="31" eb="33">
      <t>サンショウ</t>
    </rPh>
    <phoneticPr fontId="2"/>
  </si>
  <si>
    <t>※　（Ⅲ）については、①、②、④～⑨（⑦、⑧については※４参照）がすべて有の場合算定可。</t>
    <rPh sb="29" eb="31">
      <t>サンショウ</t>
    </rPh>
    <phoneticPr fontId="2"/>
  </si>
  <si>
    <t>※　（Ⅳ）については、①、②、④～⑥、⑨がすべて有の場合算定可。</t>
    <phoneticPr fontId="2"/>
  </si>
  <si>
    <t>○機能強化型（継続）サービス支援費の算定にかかる届出に必要な書類 ※単独</t>
    <rPh sb="7" eb="9">
      <t>ケイゾク</t>
    </rPh>
    <rPh sb="18" eb="20">
      <t>サンテイ</t>
    </rPh>
    <rPh sb="24" eb="26">
      <t>トドケデ</t>
    </rPh>
    <rPh sb="27" eb="29">
      <t>ヒツヨウ</t>
    </rPh>
    <rPh sb="30" eb="32">
      <t>ショルイ</t>
    </rPh>
    <rPh sb="34" eb="36">
      <t>タンドク</t>
    </rPh>
    <phoneticPr fontId="2"/>
  </si>
  <si>
    <t>提出書類</t>
  </si>
  <si>
    <t>機能強化型</t>
  </si>
  <si>
    <t>(Ⅰ)</t>
  </si>
  <si>
    <t>(Ⅱ)</t>
  </si>
  <si>
    <t>(Ⅲ)</t>
  </si>
  <si>
    <t>(Ⅳ)</t>
  </si>
  <si>
    <t>変更届出書（様式第７号）</t>
  </si>
  <si>
    <t>●</t>
  </si>
  <si>
    <t>介護給付費等算定に係る体制等に関する届出書</t>
  </si>
  <si>
    <t>介護給付費等の算定に係る体制状況一覧表</t>
  </si>
  <si>
    <t>管理者・従業者の勤務の体制及び勤務形態一覧表（別添29）</t>
    <phoneticPr fontId="2"/>
  </si>
  <si>
    <r>
      <t>機能強化型サービス利用支援費に関する届出書</t>
    </r>
    <r>
      <rPr>
        <b/>
        <sz val="12"/>
        <rFont val="HGPｺﾞｼｯｸM"/>
        <family val="3"/>
        <charset val="128"/>
      </rPr>
      <t>（別添1-5）</t>
    </r>
    <r>
      <rPr>
        <b/>
        <sz val="12"/>
        <color indexed="10"/>
        <rFont val="HGPｺﾞｼｯｸM"/>
        <family val="3"/>
        <charset val="128"/>
      </rPr>
      <t>※単独用</t>
    </r>
    <rPh sb="9" eb="11">
      <t>リヨウ</t>
    </rPh>
    <rPh sb="15" eb="16">
      <t>カン</t>
    </rPh>
    <rPh sb="29" eb="31">
      <t>タンドク</t>
    </rPh>
    <rPh sb="31" eb="32">
      <t>ヨウ</t>
    </rPh>
    <phoneticPr fontId="2"/>
  </si>
  <si>
    <t>利用者に関する情報又はサービス提供に当たっての留意事項に係る伝達等を目的とした会議記録の写し（任意様式）</t>
    <phoneticPr fontId="9"/>
  </si>
  <si>
    <t>現任研修を修了した相談支援専門員による同行研修の記録
※新規に採用した者がいない場合は研修計画（任意様式）</t>
    <rPh sb="28" eb="30">
      <t>シンキ</t>
    </rPh>
    <rPh sb="35" eb="36">
      <t>モノ</t>
    </rPh>
    <rPh sb="40" eb="42">
      <t>バアイ</t>
    </rPh>
    <rPh sb="43" eb="47">
      <t>ケンシュウケイカク</t>
    </rPh>
    <phoneticPr fontId="9"/>
  </si>
  <si>
    <t>基幹相談支援センターから紹介された困難事例の受け入れ状況の記録（任意様式）</t>
  </si>
  <si>
    <t>基幹相談支援センター等が実施する事例検討会等への参加状況の記録（任意様式）</t>
  </si>
  <si>
    <t>計画相談支援及び障がい児相談支援に係る前６月間の取扱件数が40件未満であることが分かる書類（任意様式）</t>
    <rPh sb="0" eb="2">
      <t>ケイカク</t>
    </rPh>
    <rPh sb="2" eb="4">
      <t>ソウダン</t>
    </rPh>
    <rPh sb="4" eb="6">
      <t>シエン</t>
    </rPh>
    <rPh sb="6" eb="7">
      <t>オヨ</t>
    </rPh>
    <rPh sb="8" eb="9">
      <t>ショウ</t>
    </rPh>
    <rPh sb="11" eb="12">
      <t>ジ</t>
    </rPh>
    <rPh sb="12" eb="14">
      <t>ソウダン</t>
    </rPh>
    <rPh sb="14" eb="16">
      <t>シエン</t>
    </rPh>
    <rPh sb="17" eb="18">
      <t>カカ</t>
    </rPh>
    <rPh sb="19" eb="20">
      <t>マエ</t>
    </rPh>
    <rPh sb="21" eb="23">
      <t>ツキカン</t>
    </rPh>
    <rPh sb="24" eb="26">
      <t>トリアツカイ</t>
    </rPh>
    <rPh sb="26" eb="28">
      <t>ケンスウ</t>
    </rPh>
    <rPh sb="31" eb="32">
      <t>ケン</t>
    </rPh>
    <rPh sb="32" eb="34">
      <t>ミマン</t>
    </rPh>
    <rPh sb="40" eb="41">
      <t>ワ</t>
    </rPh>
    <rPh sb="43" eb="45">
      <t>ショルイ</t>
    </rPh>
    <rPh sb="46" eb="48">
      <t>ニンイ</t>
    </rPh>
    <rPh sb="48" eb="50">
      <t>ヨウシキ</t>
    </rPh>
    <phoneticPr fontId="9"/>
  </si>
  <si>
    <t>相談支援従事者現任研修（主任相談支援専門員養成研修を含む）修了証の写し</t>
    <phoneticPr fontId="9"/>
  </si>
  <si>
    <t>協議会に参画し、協議会の構成機関等の連携の緊密化を図るために必要な取り組みを実施していることが確認できる書類（任意様式）</t>
    <rPh sb="0" eb="3">
      <t>キョウギカイ</t>
    </rPh>
    <rPh sb="4" eb="6">
      <t>サンカク</t>
    </rPh>
    <rPh sb="8" eb="11">
      <t>キョウギカイ</t>
    </rPh>
    <rPh sb="12" eb="14">
      <t>コウセイ</t>
    </rPh>
    <rPh sb="14" eb="16">
      <t>キカン</t>
    </rPh>
    <rPh sb="16" eb="17">
      <t>トウ</t>
    </rPh>
    <rPh sb="18" eb="20">
      <t>レンケイ</t>
    </rPh>
    <rPh sb="21" eb="24">
      <t>キンミツカ</t>
    </rPh>
    <rPh sb="25" eb="26">
      <t>ハカ</t>
    </rPh>
    <rPh sb="30" eb="32">
      <t>ヒツヨウ</t>
    </rPh>
    <rPh sb="33" eb="34">
      <t>ト</t>
    </rPh>
    <rPh sb="35" eb="36">
      <t>ク</t>
    </rPh>
    <rPh sb="38" eb="40">
      <t>ジッシ</t>
    </rPh>
    <rPh sb="47" eb="49">
      <t>カクニン</t>
    </rPh>
    <rPh sb="52" eb="54">
      <t>ショルイ</t>
    </rPh>
    <rPh sb="55" eb="59">
      <t>ニンイヨウシキ</t>
    </rPh>
    <phoneticPr fontId="9"/>
  </si>
  <si>
    <t>基幹相談支援センターが行う地域の相談支援体制の強化の取り組みに参画していることが確認できる書類（任意様式）</t>
    <rPh sb="0" eb="6">
      <t>キカンソウダンシエン</t>
    </rPh>
    <rPh sb="11" eb="12">
      <t>オコナ</t>
    </rPh>
    <rPh sb="13" eb="15">
      <t>チイキ</t>
    </rPh>
    <rPh sb="16" eb="22">
      <t>ソウダンシエンタイセイ</t>
    </rPh>
    <rPh sb="23" eb="25">
      <t>キョウカ</t>
    </rPh>
    <rPh sb="26" eb="27">
      <t>ト</t>
    </rPh>
    <rPh sb="28" eb="29">
      <t>ク</t>
    </rPh>
    <rPh sb="31" eb="33">
      <t>サンカク</t>
    </rPh>
    <rPh sb="40" eb="42">
      <t>カクニン</t>
    </rPh>
    <rPh sb="45" eb="47">
      <t>ショルイ</t>
    </rPh>
    <rPh sb="48" eb="52">
      <t>ニンイヨウシキ</t>
    </rPh>
    <phoneticPr fontId="9"/>
  </si>
  <si>
    <t>24時間常時連絡できる体制の整備が確認できる書類（任意様式）</t>
    <rPh sb="4" eb="6">
      <t>ジョウジ</t>
    </rPh>
    <phoneticPr fontId="9"/>
  </si>
  <si>
    <t>※　「利用者に関する情報又はサービス提供に当たっての留意事項に係る伝達等を目的とした
　会議」の議題には、少なくとも以下の議事を含めること。
　①　現に抱える処遇困難ケースについての具体的な処遇方針
　②　過去に取り扱ったケースについての問題点及びその改善方策
　③　地域における事業者や活用できる社会資源の状況
　④　保健医療及び福祉に関する諸制度
　⑤　アセスメント及びサービス等利用計画の作成に関する技術
　⑥　利用者（本人及びその家族）からの苦情があった場合は、その内容及び改善方針
　⑦　その他必要な事項</t>
    <rPh sb="48" eb="50">
      <t>ギダイ</t>
    </rPh>
    <rPh sb="53" eb="54">
      <t>スク</t>
    </rPh>
    <rPh sb="58" eb="60">
      <t>イカ</t>
    </rPh>
    <rPh sb="61" eb="63">
      <t>ギジ</t>
    </rPh>
    <rPh sb="64" eb="65">
      <t>フク</t>
    </rPh>
    <rPh sb="74" eb="75">
      <t>ゲン</t>
    </rPh>
    <rPh sb="76" eb="77">
      <t>カカ</t>
    </rPh>
    <rPh sb="79" eb="83">
      <t>ショグウコンナン</t>
    </rPh>
    <rPh sb="91" eb="94">
      <t>グタイテキ</t>
    </rPh>
    <rPh sb="95" eb="99">
      <t>ショグウホウシン</t>
    </rPh>
    <rPh sb="103" eb="105">
      <t>カコ</t>
    </rPh>
    <rPh sb="106" eb="107">
      <t>ト</t>
    </rPh>
    <rPh sb="108" eb="109">
      <t>アツカ</t>
    </rPh>
    <rPh sb="119" eb="123">
      <t>モンダイテンオヨ</t>
    </rPh>
    <rPh sb="126" eb="130">
      <t>カイゼンホウサク</t>
    </rPh>
    <rPh sb="134" eb="136">
      <t>チイキ</t>
    </rPh>
    <rPh sb="140" eb="143">
      <t>ジギョウシャ</t>
    </rPh>
    <rPh sb="144" eb="146">
      <t>カツヨウ</t>
    </rPh>
    <rPh sb="149" eb="153">
      <t>シャカイシゲン</t>
    </rPh>
    <rPh sb="154" eb="156">
      <t>ジョウキョウ</t>
    </rPh>
    <rPh sb="160" eb="165">
      <t>ホケンイリョウオヨ</t>
    </rPh>
    <rPh sb="166" eb="168">
      <t>フクシ</t>
    </rPh>
    <rPh sb="169" eb="170">
      <t>カン</t>
    </rPh>
    <rPh sb="172" eb="175">
      <t>ショセイド</t>
    </rPh>
    <rPh sb="185" eb="186">
      <t>オヨ</t>
    </rPh>
    <rPh sb="191" eb="196">
      <t>トウリヨウケイカク</t>
    </rPh>
    <rPh sb="197" eb="199">
      <t>サクセイ</t>
    </rPh>
    <rPh sb="200" eb="201">
      <t>カン</t>
    </rPh>
    <rPh sb="203" eb="205">
      <t>ギジュツ</t>
    </rPh>
    <rPh sb="209" eb="212">
      <t>リヨウシャ</t>
    </rPh>
    <rPh sb="213" eb="216">
      <t>ホンニンオヨ</t>
    </rPh>
    <rPh sb="219" eb="221">
      <t>カゾク</t>
    </rPh>
    <rPh sb="225" eb="227">
      <t>クジョウ</t>
    </rPh>
    <rPh sb="231" eb="233">
      <t>バアイ</t>
    </rPh>
    <rPh sb="237" eb="239">
      <t>ナイヨウ</t>
    </rPh>
    <rPh sb="239" eb="240">
      <t>オヨ</t>
    </rPh>
    <rPh sb="241" eb="245">
      <t>カイゼンホウシン</t>
    </rPh>
    <rPh sb="251" eb="252">
      <t>タ</t>
    </rPh>
    <rPh sb="252" eb="254">
      <t>ヒツヨウ</t>
    </rPh>
    <rPh sb="255" eb="257">
      <t>ジコウ</t>
    </rPh>
    <phoneticPr fontId="2"/>
  </si>
  <si>
    <t>（別添１－６）</t>
    <rPh sb="1" eb="3">
      <t>ベッテン</t>
    </rPh>
    <phoneticPr fontId="9"/>
  </si>
  <si>
    <t>機能強化型（継続）サービス利用支援費に関する届出書</t>
    <rPh sb="0" eb="2">
      <t>キノウ</t>
    </rPh>
    <rPh sb="2" eb="5">
      <t>キョウカガタ</t>
    </rPh>
    <rPh sb="6" eb="8">
      <t>ケイゾク</t>
    </rPh>
    <rPh sb="13" eb="15">
      <t>リヨウ</t>
    </rPh>
    <rPh sb="15" eb="17">
      <t>シエン</t>
    </rPh>
    <rPh sb="17" eb="18">
      <t>ピ</t>
    </rPh>
    <rPh sb="19" eb="20">
      <t>カン</t>
    </rPh>
    <rPh sb="22" eb="25">
      <t>トドケデショ</t>
    </rPh>
    <phoneticPr fontId="2"/>
  </si>
  <si>
    <t>（複数の指定特定相談支援事業所により一体的に管理運営を行う場合）</t>
    <rPh sb="1" eb="3">
      <t>フクスウ</t>
    </rPh>
    <rPh sb="4" eb="6">
      <t>シテイ</t>
    </rPh>
    <rPh sb="6" eb="8">
      <t>トクテイ</t>
    </rPh>
    <rPh sb="8" eb="10">
      <t>ソウダン</t>
    </rPh>
    <rPh sb="10" eb="12">
      <t>シエン</t>
    </rPh>
    <rPh sb="12" eb="15">
      <t>ジギョウショ</t>
    </rPh>
    <rPh sb="18" eb="21">
      <t>イッタイテキ</t>
    </rPh>
    <rPh sb="22" eb="24">
      <t>カンリ</t>
    </rPh>
    <rPh sb="24" eb="26">
      <t>ウンエイ</t>
    </rPh>
    <rPh sb="27" eb="28">
      <t>オコナ</t>
    </rPh>
    <rPh sb="29" eb="31">
      <t>バアイ</t>
    </rPh>
    <phoneticPr fontId="2"/>
  </si>
  <si>
    <t>　１　新規　　　２　変更　　　３　終了</t>
    <phoneticPr fontId="2"/>
  </si>
  <si>
    <t>　１　機能強化型（継続）サービス利用支援費(Ⅰ)　　２　　(Ⅱ)　　３　　(Ⅲ)　 　</t>
    <rPh sb="3" eb="5">
      <t>キノウ</t>
    </rPh>
    <rPh sb="5" eb="8">
      <t>キョウカガタ</t>
    </rPh>
    <rPh sb="9" eb="11">
      <t>ケイゾク</t>
    </rPh>
    <rPh sb="16" eb="18">
      <t>リヨウ</t>
    </rPh>
    <rPh sb="18" eb="20">
      <t>シエン</t>
    </rPh>
    <rPh sb="20" eb="21">
      <t>ピ</t>
    </rPh>
    <phoneticPr fontId="2"/>
  </si>
  <si>
    <r>
      <t>①　</t>
    </r>
    <r>
      <rPr>
        <b/>
        <sz val="12"/>
        <rFont val="ＭＳ Ｐゴシック"/>
        <family val="3"/>
        <charset val="128"/>
        <scheme val="minor"/>
      </rPr>
      <t>常勤かつ専従</t>
    </r>
    <r>
      <rPr>
        <sz val="12"/>
        <rFont val="ＭＳ Ｐゴシック"/>
        <family val="3"/>
        <charset val="128"/>
        <scheme val="minor"/>
      </rPr>
      <t>の相談支援専門員を配置している。</t>
    </r>
    <r>
      <rPr>
        <sz val="12"/>
        <color rgb="FFFF0000"/>
        <rFont val="ＭＳ Ｐゴシック"/>
        <family val="3"/>
        <charset val="128"/>
        <scheme val="minor"/>
      </rPr>
      <t>※１</t>
    </r>
    <rPh sb="2" eb="4">
      <t>ジョウキン</t>
    </rPh>
    <rPh sb="6" eb="8">
      <t>センジュウ</t>
    </rPh>
    <rPh sb="9" eb="11">
      <t>ソウダン</t>
    </rPh>
    <rPh sb="11" eb="13">
      <t>シエン</t>
    </rPh>
    <rPh sb="13" eb="16">
      <t>センモンイン</t>
    </rPh>
    <rPh sb="17" eb="19">
      <t>ハイチ</t>
    </rPh>
    <phoneticPr fontId="2"/>
  </si>
  <si>
    <t>有 ・ 無</t>
    <phoneticPr fontId="2"/>
  </si>
  <si>
    <t>　　相談支援専門員の配置状況（合計）</t>
    <rPh sb="2" eb="4">
      <t>ソウダン</t>
    </rPh>
    <rPh sb="4" eb="6">
      <t>シエン</t>
    </rPh>
    <rPh sb="6" eb="9">
      <t>センモンイン</t>
    </rPh>
    <rPh sb="10" eb="12">
      <t>ハイチ</t>
    </rPh>
    <rPh sb="12" eb="14">
      <t>ジョウキョウ</t>
    </rPh>
    <rPh sb="15" eb="17">
      <t>ゴウケイ</t>
    </rPh>
    <phoneticPr fontId="2"/>
  </si>
  <si>
    <t>　　それぞれの事業所における相談支援専門員の配置状況</t>
    <rPh sb="7" eb="10">
      <t>ジギョウショ</t>
    </rPh>
    <rPh sb="14" eb="16">
      <t>ソウダン</t>
    </rPh>
    <rPh sb="16" eb="18">
      <t>シエン</t>
    </rPh>
    <rPh sb="18" eb="21">
      <t>センモンイン</t>
    </rPh>
    <rPh sb="22" eb="24">
      <t>ハイチ</t>
    </rPh>
    <rPh sb="24" eb="26">
      <t>ジョウキョウ</t>
    </rPh>
    <phoneticPr fontId="2"/>
  </si>
  <si>
    <t>⑴　事業所名　</t>
    <rPh sb="2" eb="5">
      <t>ジギョウショ</t>
    </rPh>
    <rPh sb="5" eb="6">
      <t>メイ</t>
    </rPh>
    <phoneticPr fontId="2"/>
  </si>
  <si>
    <t>（当該事業所）</t>
    <rPh sb="1" eb="3">
      <t>トウガイ</t>
    </rPh>
    <rPh sb="3" eb="6">
      <t>ジギョウショ</t>
    </rPh>
    <phoneticPr fontId="2"/>
  </si>
  <si>
    <t>⑵　事業所名　</t>
    <rPh sb="2" eb="5">
      <t>ジギョウショ</t>
    </rPh>
    <rPh sb="5" eb="6">
      <t>メイ</t>
    </rPh>
    <phoneticPr fontId="2"/>
  </si>
  <si>
    <t>（他の事業所）</t>
    <rPh sb="1" eb="2">
      <t>タ</t>
    </rPh>
    <rPh sb="3" eb="6">
      <t>ジギョウショ</t>
    </rPh>
    <phoneticPr fontId="2"/>
  </si>
  <si>
    <t>※２　記載欄が不足する場合は適宜欄を追加すること（別紙可）</t>
    <rPh sb="3" eb="5">
      <t>キサイ</t>
    </rPh>
    <rPh sb="5" eb="6">
      <t>ラン</t>
    </rPh>
    <rPh sb="7" eb="9">
      <t>フソク</t>
    </rPh>
    <rPh sb="11" eb="13">
      <t>バアイ</t>
    </rPh>
    <rPh sb="14" eb="16">
      <t>テキギ</t>
    </rPh>
    <rPh sb="16" eb="17">
      <t>ラン</t>
    </rPh>
    <rPh sb="18" eb="20">
      <t>ツイカ</t>
    </rPh>
    <rPh sb="25" eb="27">
      <t>ベッシ</t>
    </rPh>
    <rPh sb="27" eb="28">
      <t>カ</t>
    </rPh>
    <phoneticPr fontId="2"/>
  </si>
  <si>
    <t>①-a 特別地域であり、かつ、従業者の確保が著しく困難と市町村長が認める地域に所在し、</t>
    <rPh sb="4" eb="6">
      <t>トクベツ</t>
    </rPh>
    <rPh sb="6" eb="8">
      <t>チイキ</t>
    </rPh>
    <rPh sb="28" eb="32">
      <t>シチョウソンチョウ</t>
    </rPh>
    <rPh sb="33" eb="34">
      <t>ミト</t>
    </rPh>
    <rPh sb="36" eb="38">
      <t>チイキ</t>
    </rPh>
    <rPh sb="39" eb="41">
      <t>ショザイ</t>
    </rPh>
    <phoneticPr fontId="2"/>
  </si>
  <si>
    <t>　他事業所における現任研修を修了した相談支援専門員による助言指導の体制が確保されている。</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2"/>
  </si>
  <si>
    <t>※３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2"/>
  </si>
  <si>
    <t>②-(a) 協働体制を確保する事業所間において、協定を締結している。</t>
    <rPh sb="6" eb="8">
      <t>キョウドウ</t>
    </rPh>
    <rPh sb="8" eb="10">
      <t>タイセイ</t>
    </rPh>
    <rPh sb="11" eb="13">
      <t>カクホ</t>
    </rPh>
    <rPh sb="15" eb="18">
      <t>ジギョウショ</t>
    </rPh>
    <rPh sb="18" eb="19">
      <t>アイダ</t>
    </rPh>
    <rPh sb="24" eb="26">
      <t>キョウテイ</t>
    </rPh>
    <rPh sb="27" eb="29">
      <t>テイケツ</t>
    </rPh>
    <phoneticPr fontId="2"/>
  </si>
  <si>
    <t>②-(b) 協働体制の要件を満たしているかについて、事業所間において定期的（月１回）に確認が実施されている。</t>
    <rPh sb="6" eb="8">
      <t>キョウドウ</t>
    </rPh>
    <rPh sb="8" eb="10">
      <t>タイセイ</t>
    </rPh>
    <rPh sb="11" eb="13">
      <t>ヨウケン</t>
    </rPh>
    <rPh sb="14" eb="15">
      <t>ミ</t>
    </rPh>
    <rPh sb="26" eb="29">
      <t>ジギョウショ</t>
    </rPh>
    <rPh sb="29" eb="30">
      <t>アイダ</t>
    </rPh>
    <phoneticPr fontId="2"/>
  </si>
  <si>
    <t>②-(c) 原則、全職員が参加するケース共有会議、事例検討会を月２回以上共同開催している。</t>
    <rPh sb="6" eb="8">
      <t>ゲンソク</t>
    </rPh>
    <rPh sb="9" eb="12">
      <t>ゼンショクイン</t>
    </rPh>
    <rPh sb="13" eb="15">
      <t>サンカ</t>
    </rPh>
    <rPh sb="20" eb="22">
      <t>キョウユウ</t>
    </rPh>
    <rPh sb="22" eb="24">
      <t>カイギ</t>
    </rPh>
    <rPh sb="25" eb="27">
      <t>ジレイ</t>
    </rPh>
    <rPh sb="27" eb="30">
      <t>ケントウカイ</t>
    </rPh>
    <rPh sb="31" eb="32">
      <t>ツキ</t>
    </rPh>
    <rPh sb="33" eb="34">
      <t>カイ</t>
    </rPh>
    <rPh sb="34" eb="36">
      <t>イジョウ</t>
    </rPh>
    <rPh sb="36" eb="38">
      <t>キョウドウ</t>
    </rPh>
    <rPh sb="38" eb="40">
      <t>カイサイ</t>
    </rPh>
    <phoneticPr fontId="2"/>
  </si>
  <si>
    <t>③　利用者に関する情報又はサービス提供に当たっての留意事項に係る伝達等を目的とした会議を定期的に</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2"/>
  </si>
  <si>
    <t>　開催している。</t>
    <phoneticPr fontId="9"/>
  </si>
  <si>
    <t>④　協働体制を確保する事業所間において24時間常時連絡できる体制を整備している。</t>
    <rPh sb="2" eb="4">
      <t>キョウドウ</t>
    </rPh>
    <rPh sb="4" eb="6">
      <t>タイセイ</t>
    </rPh>
    <rPh sb="7" eb="9">
      <t>カクホ</t>
    </rPh>
    <rPh sb="11" eb="14">
      <t>ジギョウショ</t>
    </rPh>
    <rPh sb="14" eb="15">
      <t>アイダ</t>
    </rPh>
    <phoneticPr fontId="2"/>
  </si>
  <si>
    <t>⑤　当該指定特定（障がい児）相談支援事業所の新規に採用した全ての相談支援専門員に対し、</t>
    <rPh sb="2" eb="4">
      <t>トウガイ</t>
    </rPh>
    <rPh sb="4" eb="6">
      <t>シテイ</t>
    </rPh>
    <rPh sb="6" eb="8">
      <t>トクテイ</t>
    </rPh>
    <rPh sb="9" eb="10">
      <t>ショウ</t>
    </rPh>
    <rPh sb="12" eb="13">
      <t>ジ</t>
    </rPh>
    <rPh sb="14" eb="16">
      <t>ソウダン</t>
    </rPh>
    <rPh sb="16" eb="18">
      <t>シエン</t>
    </rPh>
    <rPh sb="18" eb="21">
      <t>ジギョウショ</t>
    </rPh>
    <rPh sb="22" eb="24">
      <t>シンキ</t>
    </rPh>
    <rPh sb="25" eb="27">
      <t>サイヨウ</t>
    </rPh>
    <rPh sb="29" eb="30">
      <t>スベ</t>
    </rPh>
    <rPh sb="32" eb="34">
      <t>ソウダン</t>
    </rPh>
    <rPh sb="34" eb="36">
      <t>シエン</t>
    </rPh>
    <rPh sb="36" eb="39">
      <t>センモンイン</t>
    </rPh>
    <rPh sb="40" eb="41">
      <t>タイ</t>
    </rPh>
    <phoneticPr fontId="2"/>
  </si>
  <si>
    <t>　現任研修を修了した相談支援専門員の同行による研修を実施している。</t>
    <rPh sb="1" eb="3">
      <t>ゲンニン</t>
    </rPh>
    <rPh sb="3" eb="5">
      <t>ケンシュウ</t>
    </rPh>
    <rPh sb="6" eb="8">
      <t>シュウリョウ</t>
    </rPh>
    <rPh sb="10" eb="12">
      <t>ソウダン</t>
    </rPh>
    <rPh sb="12" eb="14">
      <t>シエン</t>
    </rPh>
    <rPh sb="14" eb="17">
      <t>センモンイン</t>
    </rPh>
    <rPh sb="18" eb="20">
      <t>ドウコウ</t>
    </rPh>
    <rPh sb="23" eb="25">
      <t>ケンシュウ</t>
    </rPh>
    <rPh sb="26" eb="28">
      <t>ジッシ</t>
    </rPh>
    <phoneticPr fontId="2"/>
  </si>
  <si>
    <t>⑥　基幹相談支援センター等からの支援困難ケースが紹介された場合に、当該ケースを受託する体制を</t>
    <rPh sb="2" eb="4">
      <t>キカン</t>
    </rPh>
    <rPh sb="4" eb="6">
      <t>ソウダン</t>
    </rPh>
    <rPh sb="6" eb="8">
      <t>シエン</t>
    </rPh>
    <rPh sb="12" eb="13">
      <t>トウ</t>
    </rPh>
    <rPh sb="16" eb="18">
      <t>シエン</t>
    </rPh>
    <rPh sb="18" eb="20">
      <t>コンナン</t>
    </rPh>
    <rPh sb="24" eb="26">
      <t>ショウカイ</t>
    </rPh>
    <rPh sb="29" eb="31">
      <t>バアイ</t>
    </rPh>
    <rPh sb="33" eb="35">
      <t>トウガイ</t>
    </rPh>
    <phoneticPr fontId="2"/>
  </si>
  <si>
    <t>　整備している。</t>
    <phoneticPr fontId="9"/>
  </si>
  <si>
    <t>⑦　基幹相談支援センター等が実施する事例検討会等に参加している。</t>
    <rPh sb="2" eb="4">
      <t>キカン</t>
    </rPh>
    <rPh sb="4" eb="6">
      <t>ソウダン</t>
    </rPh>
    <phoneticPr fontId="2"/>
  </si>
  <si>
    <t>⑧　協議会に定期的に参画し、協議会の構成機関等の連携の緊密化を図るために必要な取組を実施している。</t>
    <rPh sb="2" eb="5">
      <t>キョウギカイ</t>
    </rPh>
    <rPh sb="6" eb="9">
      <t>テイキテキ</t>
    </rPh>
    <rPh sb="10" eb="12">
      <t>サンカク</t>
    </rPh>
    <rPh sb="14" eb="17">
      <t>キョウギカイ</t>
    </rPh>
    <rPh sb="18" eb="20">
      <t>コウセイ</t>
    </rPh>
    <rPh sb="20" eb="23">
      <t>キカントウ</t>
    </rPh>
    <rPh sb="24" eb="26">
      <t>レンケイ</t>
    </rPh>
    <rPh sb="27" eb="30">
      <t>キンミツカ</t>
    </rPh>
    <rPh sb="31" eb="32">
      <t>ハカ</t>
    </rPh>
    <rPh sb="36" eb="38">
      <t>ヒツヨウ</t>
    </rPh>
    <rPh sb="39" eb="41">
      <t>トリクミ</t>
    </rPh>
    <phoneticPr fontId="2"/>
  </si>
  <si>
    <t>⑨　基幹相談支援センターが行う地域の相談支援体制の強化の取組に参画している。</t>
    <phoneticPr fontId="2"/>
  </si>
  <si>
    <t>⑩　運営規程において、地域生活支援拠点等であることを市町村により位置付けられていることを定めている。</t>
    <rPh sb="2" eb="4">
      <t>ウンエイ</t>
    </rPh>
    <rPh sb="4" eb="6">
      <t>キテイ</t>
    </rPh>
    <rPh sb="11" eb="13">
      <t>チイキ</t>
    </rPh>
    <rPh sb="13" eb="15">
      <t>セイカツ</t>
    </rPh>
    <rPh sb="15" eb="17">
      <t>シエン</t>
    </rPh>
    <rPh sb="17" eb="19">
      <t>キョテン</t>
    </rPh>
    <rPh sb="19" eb="20">
      <t>トウ</t>
    </rPh>
    <rPh sb="26" eb="29">
      <t>シチョウソン</t>
    </rPh>
    <phoneticPr fontId="2"/>
  </si>
  <si>
    <t>⑪　地域生活支援拠点等を構成する関係機関（拠点関係機関）との連携体制を確保するとともに、</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2"/>
  </si>
  <si>
    <t>　協議会に定期的に参画している。</t>
    <phoneticPr fontId="2"/>
  </si>
  <si>
    <t>※４　⑩、⑪についてはいずれかが「有」であれば要件を満たす。</t>
    <rPh sb="17" eb="18">
      <t>ユウ</t>
    </rPh>
    <rPh sb="23" eb="25">
      <t>ヨウケン</t>
    </rPh>
    <rPh sb="26" eb="27">
      <t>ミ</t>
    </rPh>
    <phoneticPr fontId="2"/>
  </si>
  <si>
    <t>⑫　１人の相談支援専門員の取扱件数（前６月平均）がそれぞれ40件未満である。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31" eb="32">
      <t>ケン</t>
    </rPh>
    <rPh sb="32" eb="34">
      <t>ミマン</t>
    </rPh>
    <phoneticPr fontId="2"/>
  </si>
  <si>
    <t>※１　機能強化型（継続）サービス利用支援費（（Ⅰ）（Ⅱ）（Ⅲ））の算定根拠となっている相談支援専門員の兼務について
　　　常勤かつ専従となっている相談支援専門員（算定根拠となっている現任研修修了者を除く。）のうち、１名は同一敷地内の
　 他の事業所と兼務することができる。
　　　なお、同一敷地内の指定障がい児相談支援事業所、指定一般相談支援事業所、指定自立生活援助事業所の場合については、
　 上記１名に限らず兼務することができる。</t>
    <rPh sb="3" eb="8">
      <t>キノウキョウカガタ</t>
    </rPh>
    <rPh sb="9" eb="11">
      <t>ケイゾク</t>
    </rPh>
    <rPh sb="16" eb="21">
      <t>リヨウシエンヒ</t>
    </rPh>
    <rPh sb="81" eb="85">
      <t>サンテイコンキョ</t>
    </rPh>
    <rPh sb="91" eb="95">
      <t>ゲンニンケンシュウ</t>
    </rPh>
    <rPh sb="95" eb="98">
      <t>シュウリョウシャ</t>
    </rPh>
    <rPh sb="99" eb="100">
      <t>ノゾ</t>
    </rPh>
    <phoneticPr fontId="9"/>
  </si>
  <si>
    <r>
      <t>※５　各要件を満たす場合については、</t>
    </r>
    <r>
      <rPr>
        <u/>
        <sz val="12"/>
        <color rgb="FFFF0000"/>
        <rFont val="ＭＳ Ｐゴシック"/>
        <family val="3"/>
        <charset val="128"/>
        <scheme val="minor"/>
      </rPr>
      <t>それぞれ根拠となる（要件を満たすことがわかる）書類</t>
    </r>
    <r>
      <rPr>
        <sz val="12"/>
        <color rgb="FFFF0000"/>
        <rFont val="ＭＳ Ｐゴシック"/>
        <family val="3"/>
        <charset val="128"/>
        <scheme val="minor"/>
      </rPr>
      <t>も提出すること。
　　（例：勤務形態一覧表、会議録、各種取組に関する記録等）（書類の右上に①～⑫と記入）</t>
    </r>
    <rPh sb="3" eb="4">
      <t>カク</t>
    </rPh>
    <rPh sb="4" eb="6">
      <t>ヨウケン</t>
    </rPh>
    <rPh sb="7" eb="8">
      <t>ミ</t>
    </rPh>
    <rPh sb="10" eb="12">
      <t>バアイ</t>
    </rPh>
    <rPh sb="22" eb="24">
      <t>コンキョ</t>
    </rPh>
    <rPh sb="28" eb="30">
      <t>ヨウケン</t>
    </rPh>
    <rPh sb="31" eb="32">
      <t>ミ</t>
    </rPh>
    <rPh sb="41" eb="43">
      <t>ショルイ</t>
    </rPh>
    <rPh sb="82" eb="84">
      <t>ショルイ</t>
    </rPh>
    <rPh sb="85" eb="87">
      <t>ミギウエ</t>
    </rPh>
    <rPh sb="92" eb="94">
      <t>キニュウ</t>
    </rPh>
    <phoneticPr fontId="2"/>
  </si>
  <si>
    <t>※６　令和７年３月31日までに限り、⑧、⑨については、令和６年３月31日時点において機能強化型（継続）サービス利用支援費
　　(Ⅰ)～（Ⅳ）を算定している事業所は「無」の場合も算定可能である。</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2"/>
  </si>
  <si>
    <t>※　（Ⅰ）・（Ⅱ）については、①、②～⑨、⑫（⑧、⑨については※６参照）がすべて有の場合であって、⑩、⑪のいずれかが有の場合に</t>
    <phoneticPr fontId="2"/>
  </si>
  <si>
    <t>　算定可。</t>
    <phoneticPr fontId="9"/>
  </si>
  <si>
    <t>※　（Ⅲ）については、①、②、③、⑤～⑨、⑫（⑧、⑨については※６参照）がすべて有の場合であって、⑩、⑪のいずれかが</t>
    <phoneticPr fontId="2"/>
  </si>
  <si>
    <t>　有の場合に算定可。</t>
    <phoneticPr fontId="9"/>
  </si>
  <si>
    <t>○機能強化型（継続）サービス支援費の算定にかかる届出に必要な書類 ※協働</t>
    <rPh sb="7" eb="9">
      <t>ケイゾク</t>
    </rPh>
    <rPh sb="18" eb="20">
      <t>サンテイ</t>
    </rPh>
    <rPh sb="24" eb="26">
      <t>トドケデ</t>
    </rPh>
    <rPh sb="27" eb="29">
      <t>ヒツヨウ</t>
    </rPh>
    <rPh sb="30" eb="32">
      <t>ショルイ</t>
    </rPh>
    <rPh sb="34" eb="36">
      <t>キョウドウ</t>
    </rPh>
    <phoneticPr fontId="2"/>
  </si>
  <si>
    <r>
      <t>機能強化型サービス利用支援費に関する届出書</t>
    </r>
    <r>
      <rPr>
        <b/>
        <sz val="12"/>
        <rFont val="HGPｺﾞｼｯｸM"/>
        <family val="3"/>
        <charset val="128"/>
      </rPr>
      <t>（別添1-6）</t>
    </r>
    <r>
      <rPr>
        <b/>
        <sz val="12"/>
        <color indexed="10"/>
        <rFont val="HGPｺﾞｼｯｸM"/>
        <family val="3"/>
        <charset val="128"/>
      </rPr>
      <t>※協働用</t>
    </r>
    <rPh sb="9" eb="11">
      <t>リヨウ</t>
    </rPh>
    <rPh sb="15" eb="16">
      <t>カン</t>
    </rPh>
    <rPh sb="29" eb="31">
      <t>キョウドウ</t>
    </rPh>
    <rPh sb="31" eb="32">
      <t>ヨウ</t>
    </rPh>
    <phoneticPr fontId="2"/>
  </si>
  <si>
    <t>利用者に関する情報又はサービス提供に当たっての留意事項に係る伝達等を目的とした会議記録の写し（任意様式）</t>
    <phoneticPr fontId="2"/>
  </si>
  <si>
    <t>現任研修を修了した相談支援専門員による同行研修の記録（任意様式）
※新規に採用した者がいない場合は研修計画</t>
    <rPh sb="34" eb="36">
      <t>シンキ</t>
    </rPh>
    <rPh sb="41" eb="42">
      <t>モノ</t>
    </rPh>
    <rPh sb="46" eb="48">
      <t>バアイ</t>
    </rPh>
    <rPh sb="49" eb="53">
      <t>ケンシュウケイカク</t>
    </rPh>
    <phoneticPr fontId="9"/>
  </si>
  <si>
    <t>計画相談支援及び障がい児相談支援に係る前６月間の取扱件数が40件未満であることが分かる書類（任意様式）</t>
    <rPh sb="0" eb="2">
      <t>ケイカク</t>
    </rPh>
    <rPh sb="24" eb="26">
      <t>トリアツカ</t>
    </rPh>
    <rPh sb="26" eb="28">
      <t>ケンスウ</t>
    </rPh>
    <rPh sb="31" eb="34">
      <t>ケンミマン</t>
    </rPh>
    <rPh sb="40" eb="41">
      <t>ワ</t>
    </rPh>
    <rPh sb="43" eb="45">
      <t>ショルイ</t>
    </rPh>
    <rPh sb="46" eb="50">
      <t>ニンイヨウシキ</t>
    </rPh>
    <phoneticPr fontId="9"/>
  </si>
  <si>
    <t>相談支援従事者現任研修修了証の写し</t>
  </si>
  <si>
    <t>●</t>
    <phoneticPr fontId="2"/>
  </si>
  <si>
    <t>24時間の連絡体制整備が確認できる書類（任意様式）</t>
  </si>
  <si>
    <t>事業所間の協定書の写し</t>
    <rPh sb="0" eb="4">
      <t>ジギョウショカン</t>
    </rPh>
    <rPh sb="5" eb="8">
      <t>キョウテイショ</t>
    </rPh>
    <rPh sb="9" eb="10">
      <t>ウツ</t>
    </rPh>
    <phoneticPr fontId="2"/>
  </si>
  <si>
    <t>運営規程（「地域生活支援拠点等」の位置づけの定めがあるもの）</t>
    <rPh sb="0" eb="4">
      <t>ウンエイキテイ</t>
    </rPh>
    <rPh sb="6" eb="15">
      <t>チイキセイカツシエンキョテントウ</t>
    </rPh>
    <rPh sb="17" eb="19">
      <t>イチ</t>
    </rPh>
    <rPh sb="22" eb="23">
      <t>サダ</t>
    </rPh>
    <phoneticPr fontId="2"/>
  </si>
  <si>
    <t>※　「利用者に関する情報又はサービス提供に当たっての留意事項に係る伝達等を目的とした
　会議」の議題には、少なくとも以下の議事を含めること。
　①　現に抱える処遇困難ケースについての具体的な処遇方針
　②　過去に取り扱ったケースについての問題点及びその改善方策
　③　地域における事業者や活用できる社会資源の状況
　④　保健医療及び福祉に関する諸制度
　⑤　アセスメント及びサービス等利用計画の作成に関する技術
　⑥　利用者（本人及びその家族）からの苦情があった場合は、その内容及び改善方針
　⑦　その他必要な事項</t>
    <phoneticPr fontId="2"/>
  </si>
  <si>
    <t>※　協定書は、少なくとも以下に示す事項を含む協定を締結したことがわかるように記載すること。
　協定の締結年月日、協定を締結する事業所名、協定の目的、協働により確保する体制の内容、協働体制が維持されていることの確認方法、協働する事業所の義務、協定が無効や解除となる場合の事由や措置、秘密保持、協定の有効期間</t>
    <rPh sb="2" eb="4">
      <t>キョウテイ</t>
    </rPh>
    <rPh sb="4" eb="5">
      <t>ショ</t>
    </rPh>
    <rPh sb="7" eb="8">
      <t>スク</t>
    </rPh>
    <rPh sb="12" eb="14">
      <t>イカ</t>
    </rPh>
    <rPh sb="15" eb="16">
      <t>シメ</t>
    </rPh>
    <rPh sb="17" eb="19">
      <t>ジコウ</t>
    </rPh>
    <rPh sb="20" eb="21">
      <t>フク</t>
    </rPh>
    <rPh sb="22" eb="24">
      <t>キョウテイ</t>
    </rPh>
    <rPh sb="25" eb="27">
      <t>テイケツ</t>
    </rPh>
    <rPh sb="38" eb="40">
      <t>キサイ</t>
    </rPh>
    <rPh sb="47" eb="49">
      <t>キョウテイ</t>
    </rPh>
    <rPh sb="50" eb="55">
      <t>テイケツネンガッピ</t>
    </rPh>
    <rPh sb="56" eb="58">
      <t>キョウテイ</t>
    </rPh>
    <rPh sb="59" eb="61">
      <t>テイケツ</t>
    </rPh>
    <rPh sb="63" eb="67">
      <t>ジギョウショメイ</t>
    </rPh>
    <rPh sb="68" eb="70">
      <t>キョウテイ</t>
    </rPh>
    <rPh sb="71" eb="73">
      <t>モクテキ</t>
    </rPh>
    <rPh sb="74" eb="76">
      <t>キョウドウ</t>
    </rPh>
    <rPh sb="79" eb="81">
      <t>カクホ</t>
    </rPh>
    <rPh sb="83" eb="85">
      <t>タイセイ</t>
    </rPh>
    <rPh sb="86" eb="88">
      <t>ナイヨウ</t>
    </rPh>
    <rPh sb="89" eb="93">
      <t>キョウドウタイセイ</t>
    </rPh>
    <rPh sb="94" eb="96">
      <t>イジ</t>
    </rPh>
    <rPh sb="104" eb="108">
      <t>カクニンホウホウ</t>
    </rPh>
    <rPh sb="109" eb="111">
      <t>キョウドウ</t>
    </rPh>
    <rPh sb="113" eb="116">
      <t>ジギョウショ</t>
    </rPh>
    <rPh sb="117" eb="119">
      <t>ギム</t>
    </rPh>
    <rPh sb="120" eb="122">
      <t>キョウテイ</t>
    </rPh>
    <rPh sb="123" eb="125">
      <t>ムコウ</t>
    </rPh>
    <rPh sb="126" eb="128">
      <t>カイジョ</t>
    </rPh>
    <rPh sb="131" eb="133">
      <t>バアイ</t>
    </rPh>
    <phoneticPr fontId="2"/>
  </si>
  <si>
    <t xml:space="preserve"> 　　年 　　月 　　日</t>
    <phoneticPr fontId="2"/>
  </si>
  <si>
    <t>　１　新規　　　　２　変更　　　　３　終了</t>
    <phoneticPr fontId="2"/>
  </si>
  <si>
    <t>　１　主任相談支援専門員配置加算(Ⅰ)　　　２　　(Ⅱ)</t>
    <rPh sb="3" eb="5">
      <t>シュニン</t>
    </rPh>
    <rPh sb="5" eb="7">
      <t>ソウダン</t>
    </rPh>
    <rPh sb="7" eb="9">
      <t>シエン</t>
    </rPh>
    <rPh sb="9" eb="12">
      <t>センモンイン</t>
    </rPh>
    <rPh sb="12" eb="14">
      <t>ハイチ</t>
    </rPh>
    <rPh sb="14" eb="16">
      <t>カサン</t>
    </rPh>
    <phoneticPr fontId="2"/>
  </si>
  <si>
    <t>４　修了者名</t>
    <rPh sb="4" eb="5">
      <t>シャ</t>
    </rPh>
    <phoneticPr fontId="2"/>
  </si>
  <si>
    <t>５　公表の有無</t>
    <rPh sb="2" eb="3">
      <t>オオヤケ</t>
    </rPh>
    <rPh sb="3" eb="4">
      <t>オモテ</t>
    </rPh>
    <rPh sb="5" eb="7">
      <t>ウム</t>
    </rPh>
    <phoneticPr fontId="2"/>
  </si>
  <si>
    <t>有　 ・　 無</t>
    <phoneticPr fontId="2"/>
  </si>
  <si>
    <t>６　公表の方法</t>
    <rPh sb="2" eb="3">
      <t>オオヤケ</t>
    </rPh>
    <rPh sb="3" eb="4">
      <t>オモテ</t>
    </rPh>
    <rPh sb="5" eb="6">
      <t>カタ</t>
    </rPh>
    <rPh sb="6" eb="7">
      <t>ホウ</t>
    </rPh>
    <phoneticPr fontId="2"/>
  </si>
  <si>
    <r>
      <t xml:space="preserve">有 </t>
    </r>
    <r>
      <rPr>
        <sz val="14"/>
        <rFont val="ＭＳ Ｐゴシック"/>
        <family val="3"/>
        <charset val="128"/>
      </rPr>
      <t>・</t>
    </r>
    <r>
      <rPr>
        <sz val="11"/>
        <rFont val="ＭＳ Ｐゴシック"/>
        <family val="3"/>
        <charset val="128"/>
      </rPr>
      <t xml:space="preserve"> 無</t>
    </r>
    <phoneticPr fontId="2"/>
  </si>
  <si>
    <t>サービス種別</t>
    <rPh sb="4" eb="6">
      <t>シュベツ</t>
    </rPh>
    <phoneticPr fontId="43"/>
  </si>
  <si>
    <t>特定相談支援・障害児相談支援</t>
    <rPh sb="0" eb="2">
      <t>トクテイ</t>
    </rPh>
    <rPh sb="2" eb="4">
      <t>ソウダン</t>
    </rPh>
    <rPh sb="4" eb="6">
      <t>シエン</t>
    </rPh>
    <rPh sb="7" eb="10">
      <t>ショウガイジ</t>
    </rPh>
    <rPh sb="10" eb="12">
      <t>ソウダン</t>
    </rPh>
    <rPh sb="12" eb="14">
      <t>シエン</t>
    </rPh>
    <phoneticPr fontId="43"/>
  </si>
  <si>
    <t>年</t>
    <rPh sb="0" eb="1">
      <t>ネン</t>
    </rPh>
    <phoneticPr fontId="2"/>
  </si>
  <si>
    <t>月</t>
    <rPh sb="0" eb="1">
      <t>ゲツ</t>
    </rPh>
    <phoneticPr fontId="2"/>
  </si>
  <si>
    <t>事業所名</t>
    <rPh sb="0" eb="3">
      <t>ジギョウショ</t>
    </rPh>
    <rPh sb="3" eb="4">
      <t>メイ</t>
    </rPh>
    <phoneticPr fontId="43"/>
  </si>
  <si>
    <t>(1)記載する期間</t>
    <rPh sb="3" eb="5">
      <t>キサイ</t>
    </rPh>
    <rPh sb="7" eb="9">
      <t>キカン</t>
    </rPh>
    <phoneticPr fontId="2"/>
  </si>
  <si>
    <t>(2)予定/実績の別</t>
    <rPh sb="3" eb="5">
      <t>ヨテイ</t>
    </rPh>
    <rPh sb="6" eb="8">
      <t>ジッセキ</t>
    </rPh>
    <rPh sb="9" eb="10">
      <t>ベツ</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</si>
  <si>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43"/>
  </si>
  <si>
    <t>時間/週</t>
    <rPh sb="0" eb="2">
      <t>ジカン</t>
    </rPh>
    <rPh sb="3" eb="4">
      <t>シュウ</t>
    </rPh>
    <phoneticPr fontId="2"/>
  </si>
  <si>
    <t>時間/月</t>
    <rPh sb="0" eb="2">
      <t>ジカン</t>
    </rPh>
    <rPh sb="3" eb="4">
      <t>ツキ</t>
    </rPh>
    <phoneticPr fontId="2"/>
  </si>
  <si>
    <t>No.</t>
    <phoneticPr fontId="2"/>
  </si>
  <si>
    <t>(4)職種</t>
    <rPh sb="3" eb="5">
      <t>ショクシュ</t>
    </rPh>
    <phoneticPr fontId="2"/>
  </si>
  <si>
    <t>(5)勤務形態</t>
    <rPh sb="3" eb="5">
      <t>キンム</t>
    </rPh>
    <rPh sb="5" eb="7">
      <t>ケイタイ</t>
    </rPh>
    <phoneticPr fontId="2"/>
  </si>
  <si>
    <t>(6)資格</t>
    <rPh sb="3" eb="5">
      <t>シカク</t>
    </rPh>
    <phoneticPr fontId="2"/>
  </si>
  <si>
    <t>(7)氏名</t>
    <rPh sb="3" eb="5">
      <t>シメイ</t>
    </rPh>
    <phoneticPr fontId="2"/>
  </si>
  <si>
    <t>(8)</t>
    <phoneticPr fontId="2"/>
  </si>
  <si>
    <t>(9)勤務時間数合計</t>
    <rPh sb="3" eb="5">
      <t>キンム</t>
    </rPh>
    <rPh sb="5" eb="7">
      <t>ジカン</t>
    </rPh>
    <rPh sb="7" eb="8">
      <t>スウ</t>
    </rPh>
    <rPh sb="8" eb="10">
      <t>ゴウケイ</t>
    </rPh>
    <phoneticPr fontId="2"/>
  </si>
  <si>
    <t>(10)週平均の勤務時間数</t>
    <rPh sb="4" eb="7">
      <t>シュウヘイキン</t>
    </rPh>
    <rPh sb="8" eb="10">
      <t>キンム</t>
    </rPh>
    <rPh sb="10" eb="12">
      <t>ジカン</t>
    </rPh>
    <rPh sb="12" eb="13">
      <t>スウ</t>
    </rPh>
    <phoneticPr fontId="2"/>
  </si>
  <si>
    <t>(11)兼務状況
（兼務先／兼務する職務の内容）等</t>
    <phoneticPr fontId="2"/>
  </si>
  <si>
    <t>第１週</t>
    <rPh sb="0" eb="1">
      <t>ダイ</t>
    </rPh>
    <rPh sb="2" eb="3">
      <t>シュウ</t>
    </rPh>
    <phoneticPr fontId="2"/>
  </si>
  <si>
    <t>第２週</t>
    <rPh sb="0" eb="1">
      <t>ダイ</t>
    </rPh>
    <rPh sb="2" eb="3">
      <t>シュウ</t>
    </rPh>
    <phoneticPr fontId="2"/>
  </si>
  <si>
    <t>第３週</t>
    <rPh sb="0" eb="1">
      <t>ダイ</t>
    </rPh>
    <rPh sb="2" eb="3">
      <t>シュウ</t>
    </rPh>
    <phoneticPr fontId="2"/>
  </si>
  <si>
    <t>第４週</t>
    <rPh sb="0" eb="1">
      <t>ダイ</t>
    </rPh>
    <rPh sb="2" eb="3">
      <t>シュウ</t>
    </rPh>
    <phoneticPr fontId="2"/>
  </si>
  <si>
    <t>第５週</t>
    <rPh sb="0" eb="1">
      <t>ダイ</t>
    </rPh>
    <rPh sb="2" eb="3">
      <t>シュウ</t>
    </rPh>
    <phoneticPr fontId="2"/>
  </si>
  <si>
    <t>合計</t>
    <rPh sb="0" eb="2">
      <t>ゴウケイ</t>
    </rPh>
    <phoneticPr fontId="2"/>
  </si>
  <si>
    <t>サービス提供時間</t>
    <rPh sb="4" eb="6">
      <t>テイキョウ</t>
    </rPh>
    <rPh sb="6" eb="8">
      <t>ジカン</t>
    </rPh>
    <phoneticPr fontId="2"/>
  </si>
  <si>
    <t>＜前６か月の平均値＞※新規申請の場合は推定数を記載ください。</t>
    <rPh sb="1" eb="2">
      <t>ゼン</t>
    </rPh>
    <rPh sb="4" eb="5">
      <t>ゲツ</t>
    </rPh>
    <rPh sb="6" eb="9">
      <t>ヘイキンチ</t>
    </rPh>
    <rPh sb="11" eb="13">
      <t>シンキ</t>
    </rPh>
    <rPh sb="13" eb="15">
      <t>シンセイ</t>
    </rPh>
    <rPh sb="16" eb="18">
      <t>バアイ</t>
    </rPh>
    <rPh sb="19" eb="22">
      <t>スイテイスウ</t>
    </rPh>
    <rPh sb="23" eb="25">
      <t>キサイ</t>
    </rPh>
    <phoneticPr fontId="2"/>
  </si>
  <si>
    <t>計</t>
    <rPh sb="0" eb="1">
      <t>ケイ</t>
    </rPh>
    <phoneticPr fontId="2"/>
  </si>
  <si>
    <t>平均利用者数</t>
    <rPh sb="0" eb="2">
      <t>ヘイキン</t>
    </rPh>
    <rPh sb="2" eb="6">
      <t>リヨウシャスウ</t>
    </rPh>
    <phoneticPr fontId="2"/>
  </si>
  <si>
    <t>相談支援専門員の数の標準</t>
    <rPh sb="0" eb="2">
      <t>ソウダン</t>
    </rPh>
    <rPh sb="2" eb="7">
      <t>シエンセンモンイン</t>
    </rPh>
    <rPh sb="8" eb="9">
      <t>カズ</t>
    </rPh>
    <rPh sb="10" eb="12">
      <t>ヒョウジュン</t>
    </rPh>
    <phoneticPr fontId="2"/>
  </si>
  <si>
    <t>障害者</t>
    <rPh sb="0" eb="3">
      <t>ショウガイシャ</t>
    </rPh>
    <phoneticPr fontId="2"/>
  </si>
  <si>
    <t>障害児</t>
    <rPh sb="0" eb="3">
      <t>ショウガイジ</t>
    </rPh>
    <phoneticPr fontId="46"/>
  </si>
  <si>
    <t>＜実人数集計＞</t>
    <rPh sb="1" eb="2">
      <t>ジツ</t>
    </rPh>
    <rPh sb="2" eb="4">
      <t>ニンズウ</t>
    </rPh>
    <rPh sb="4" eb="6">
      <t>シュウケイ</t>
    </rPh>
    <phoneticPr fontId="2"/>
  </si>
  <si>
    <t>専従</t>
    <rPh sb="0" eb="2">
      <t>センジュウ</t>
    </rPh>
    <phoneticPr fontId="46"/>
  </si>
  <si>
    <t>兼務</t>
    <rPh sb="0" eb="2">
      <t>ケンム</t>
    </rPh>
    <phoneticPr fontId="46"/>
  </si>
  <si>
    <t>専従</t>
    <rPh sb="0" eb="2">
      <t>センジュウ</t>
    </rPh>
    <phoneticPr fontId="2"/>
  </si>
  <si>
    <t>兼務</t>
    <rPh sb="0" eb="2">
      <t>ケンム</t>
    </rPh>
    <phoneticPr fontId="2"/>
  </si>
  <si>
    <t>常勤</t>
    <rPh sb="0" eb="2">
      <t>ジョウキン</t>
    </rPh>
    <phoneticPr fontId="2"/>
  </si>
  <si>
    <t>非常勤</t>
    <rPh sb="0" eb="3">
      <t>ヒジョウキン</t>
    </rPh>
    <phoneticPr fontId="2"/>
  </si>
  <si>
    <t>常勤換算数</t>
    <rPh sb="0" eb="5">
      <t>ジョウキンカンサンスウ</t>
    </rPh>
    <phoneticPr fontId="10"/>
  </si>
  <si>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43"/>
  </si>
  <si>
    <t>　(1) 「４週」・「暦月」のいずれかを選択してください。</t>
    <rPh sb="7" eb="8">
      <t>シュウ</t>
    </rPh>
    <rPh sb="11" eb="12">
      <t>レキ</t>
    </rPh>
    <rPh sb="12" eb="13">
      <t>ツキ</t>
    </rPh>
    <rPh sb="20" eb="22">
      <t>センタク</t>
    </rPh>
    <phoneticPr fontId="43"/>
  </si>
  <si>
    <t>　(2) 「予定」・「実績」のいずれかを選択してください。</t>
    <rPh sb="6" eb="8">
      <t>ヨテイ</t>
    </rPh>
    <rPh sb="11" eb="13">
      <t>ジッセキ</t>
    </rPh>
    <rPh sb="20" eb="22">
      <t>センタク</t>
    </rPh>
    <phoneticPr fontId="43"/>
  </si>
  <si>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43"/>
  </si>
  <si>
    <t>　(4) 従業者の職種を入力してください。</t>
    <rPh sb="5" eb="8">
      <t>ジュウギョウシャ</t>
    </rPh>
    <rPh sb="9" eb="11">
      <t>ショクシュ</t>
    </rPh>
    <rPh sb="12" eb="14">
      <t>ニュウリョク</t>
    </rPh>
    <phoneticPr fontId="43"/>
  </si>
  <si>
    <t xml:space="preserve"> 　　 記入の順序は、職種ごとにまとめてください。</t>
    <rPh sb="4" eb="6">
      <t>キニュウ</t>
    </rPh>
    <rPh sb="7" eb="9">
      <t>ジュンジョ</t>
    </rPh>
    <rPh sb="11" eb="13">
      <t>ショクシュ</t>
    </rPh>
    <phoneticPr fontId="43"/>
  </si>
  <si>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4"/>
  </si>
  <si>
    <t>記号</t>
    <rPh sb="0" eb="2">
      <t>キゴウ</t>
    </rPh>
    <phoneticPr fontId="43"/>
  </si>
  <si>
    <t>区分</t>
    <rPh sb="0" eb="2">
      <t>クブン</t>
    </rPh>
    <phoneticPr fontId="43"/>
  </si>
  <si>
    <t>A</t>
  </si>
  <si>
    <t>常勤で専従</t>
    <rPh sb="0" eb="2">
      <t>ジョウキン</t>
    </rPh>
    <rPh sb="3" eb="5">
      <t>センジュウ</t>
    </rPh>
    <phoneticPr fontId="43"/>
  </si>
  <si>
    <t>B</t>
  </si>
  <si>
    <t>常勤で兼務</t>
    <rPh sb="0" eb="2">
      <t>ジョウキン</t>
    </rPh>
    <rPh sb="3" eb="5">
      <t>ケンム</t>
    </rPh>
    <phoneticPr fontId="43"/>
  </si>
  <si>
    <t>C</t>
  </si>
  <si>
    <t>非常勤で専従</t>
    <rPh sb="0" eb="3">
      <t>ヒジョウキン</t>
    </rPh>
    <rPh sb="4" eb="6">
      <t>センジュウ</t>
    </rPh>
    <phoneticPr fontId="43"/>
  </si>
  <si>
    <t>D</t>
  </si>
  <si>
    <t>非常勤で兼務</t>
    <rPh sb="0" eb="3">
      <t>ヒジョウキン</t>
    </rPh>
    <rPh sb="4" eb="6">
      <t>ケンム</t>
    </rPh>
    <phoneticPr fontId="43"/>
  </si>
  <si>
    <t>（注）常勤・非常勤の区分について</t>
    <rPh sb="1" eb="2">
      <t>チュウ</t>
    </rPh>
    <rPh sb="3" eb="5">
      <t>ジョウキン</t>
    </rPh>
    <rPh sb="6" eb="9">
      <t>ヒジョウキン</t>
    </rPh>
    <rPh sb="10" eb="12">
      <t>クブン</t>
    </rPh>
    <phoneticPr fontId="43"/>
  </si>
  <si>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43"/>
  </si>
  <si>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43"/>
  </si>
  <si>
    <t>　(6) 従業者の保有する資格を入力してください。</t>
    <rPh sb="5" eb="8">
      <t>ジュウギョウシャ</t>
    </rPh>
    <rPh sb="9" eb="11">
      <t>ホユウ</t>
    </rPh>
    <rPh sb="13" eb="15">
      <t>シカク</t>
    </rPh>
    <rPh sb="16" eb="18">
      <t>ニュウリョク</t>
    </rPh>
    <phoneticPr fontId="43"/>
  </si>
  <si>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43"/>
  </si>
  <si>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43"/>
  </si>
  <si>
    <t>　(7) 従業者の氏名を記入してください。</t>
    <rPh sb="5" eb="8">
      <t>ジュウギョウシャ</t>
    </rPh>
    <rPh sb="9" eb="11">
      <t>シメイ</t>
    </rPh>
    <rPh sb="12" eb="14">
      <t>キニュウ</t>
    </rPh>
    <phoneticPr fontId="43"/>
  </si>
  <si>
    <t>　(8)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43"/>
  </si>
  <si>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</si>
  <si>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43"/>
  </si>
  <si>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43"/>
  </si>
  <si>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43"/>
  </si>
  <si>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43"/>
  </si>
  <si>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43"/>
  </si>
  <si>
    <t>　　　 その他、特記事項欄としてもご活用ください。</t>
    <rPh sb="6" eb="7">
      <t>タ</t>
    </rPh>
    <rPh sb="8" eb="10">
      <t>トッキ</t>
    </rPh>
    <rPh sb="10" eb="12">
      <t>ジコウ</t>
    </rPh>
    <rPh sb="12" eb="13">
      <t>ラン</t>
    </rPh>
    <rPh sb="18" eb="20">
      <t>カツヨウ</t>
    </rPh>
    <phoneticPr fontId="4"/>
  </si>
  <si>
    <t xml:space="preserve"> （12) 必要項目を満たしていれば、各事業所で使用するシフト表等をもって代替書類として差し支えありません。</t>
  </si>
  <si>
    <t>【別添39】</t>
    <rPh sb="1" eb="3">
      <t>ベッテン</t>
    </rPh>
    <phoneticPr fontId="9"/>
  </si>
  <si>
    <r>
      <t xml:space="preserve">体制加算に関する届出書（相談支援事業所）
</t>
    </r>
    <r>
      <rPr>
        <b/>
        <sz val="10"/>
        <rFont val="ＭＳ Ｐゴシック"/>
        <family val="3"/>
        <charset val="128"/>
      </rPr>
      <t>(行動障害支援体制加算・要医療児者支援体制加算・精神障害者支援体制加算・高次脳機能障害支援体制加算)</t>
    </r>
    <rPh sb="0" eb="2">
      <t>タイセイ</t>
    </rPh>
    <rPh sb="2" eb="4">
      <t>カサン</t>
    </rPh>
    <rPh sb="5" eb="6">
      <t>カン</t>
    </rPh>
    <phoneticPr fontId="2"/>
  </si>
  <si>
    <t>事業所名</t>
    <phoneticPr fontId="2"/>
  </si>
  <si>
    <t>異動区分</t>
    <phoneticPr fontId="2"/>
  </si>
  <si>
    <t>届　出　項　目</t>
    <rPh sb="0" eb="1">
      <t>トドケ</t>
    </rPh>
    <rPh sb="2" eb="3">
      <t>デ</t>
    </rPh>
    <rPh sb="4" eb="5">
      <t>メ</t>
    </rPh>
    <phoneticPr fontId="2"/>
  </si>
  <si>
    <t>　１　行動障害支援体制加算(Ⅰ)　</t>
    <rPh sb="3" eb="5">
      <t>コウドウ</t>
    </rPh>
    <rPh sb="5" eb="7">
      <t>ショウガイ</t>
    </rPh>
    <rPh sb="7" eb="9">
      <t>シエン</t>
    </rPh>
    <rPh sb="9" eb="11">
      <t>タイセイ</t>
    </rPh>
    <rPh sb="11" eb="13">
      <t>カサン</t>
    </rPh>
    <phoneticPr fontId="2"/>
  </si>
  <si>
    <t>２　　(Ⅱ)</t>
    <phoneticPr fontId="2"/>
  </si>
  <si>
    <t>　１　要医療児者支援体制加算(Ⅰ)　</t>
    <rPh sb="3" eb="4">
      <t>ヨウ</t>
    </rPh>
    <rPh sb="4" eb="6">
      <t>イリョウ</t>
    </rPh>
    <rPh sb="6" eb="7">
      <t>ジ</t>
    </rPh>
    <rPh sb="7" eb="8">
      <t>シャ</t>
    </rPh>
    <rPh sb="8" eb="10">
      <t>シエン</t>
    </rPh>
    <rPh sb="10" eb="12">
      <t>タイセイ</t>
    </rPh>
    <rPh sb="12" eb="14">
      <t>カサン</t>
    </rPh>
    <phoneticPr fontId="2"/>
  </si>
  <si>
    <t>　１　精神障害者支援体制加算(Ⅰ)　</t>
    <rPh sb="3" eb="5">
      <t>セイシン</t>
    </rPh>
    <rPh sb="5" eb="7">
      <t>ショウガイ</t>
    </rPh>
    <rPh sb="7" eb="8">
      <t>シャ</t>
    </rPh>
    <rPh sb="8" eb="10">
      <t>シエン</t>
    </rPh>
    <rPh sb="10" eb="12">
      <t>タイセイ</t>
    </rPh>
    <rPh sb="12" eb="14">
      <t>カサン</t>
    </rPh>
    <phoneticPr fontId="2"/>
  </si>
  <si>
    <t>　１　高次脳機能障害支援体制加算(Ⅰ)</t>
    <rPh sb="3" eb="8">
      <t>コウジノウキノウ</t>
    </rPh>
    <rPh sb="8" eb="10">
      <t>ショウガイ</t>
    </rPh>
    <rPh sb="10" eb="12">
      <t>シエン</t>
    </rPh>
    <rPh sb="12" eb="14">
      <t>タイセイ</t>
    </rPh>
    <rPh sb="14" eb="16">
      <t>カサン</t>
    </rPh>
    <phoneticPr fontId="2"/>
  </si>
  <si>
    <t>【行動障害支援体制加算】</t>
    <phoneticPr fontId="2"/>
  </si>
  <si>
    <r>
      <t>①　強度行動障害支援者養成研修(実践研修)又は行動援護従業者養成研修を修了した</t>
    </r>
    <r>
      <rPr>
        <b/>
        <sz val="11"/>
        <color rgb="FFFF0000"/>
        <rFont val="ＭＳ Ｐゴシック"/>
        <family val="3"/>
        <charset val="128"/>
      </rPr>
      <t>常勤</t>
    </r>
    <r>
      <rPr>
        <sz val="11"/>
        <rFont val="ＭＳ Ｐゴシック"/>
        <family val="3"/>
        <charset val="128"/>
      </rPr>
      <t>の相談支援専門員</t>
    </r>
    <phoneticPr fontId="2"/>
  </si>
  <si>
    <t>　を１名以上配置している。</t>
    <phoneticPr fontId="2"/>
  </si>
  <si>
    <t>修了者名</t>
    <rPh sb="0" eb="3">
      <t>シュウリョウシャ</t>
    </rPh>
    <rPh sb="3" eb="4">
      <t>メイ</t>
    </rPh>
    <phoneticPr fontId="2"/>
  </si>
  <si>
    <t>②　研修修了者を配置している旨を公表している。</t>
    <rPh sb="2" eb="4">
      <t>ケンシュウ</t>
    </rPh>
    <rPh sb="4" eb="7">
      <t>シュウリョウシャ</t>
    </rPh>
    <rPh sb="8" eb="10">
      <t>ハイチ</t>
    </rPh>
    <rPh sb="14" eb="15">
      <t>ムネ</t>
    </rPh>
    <rPh sb="16" eb="18">
      <t>コウヒョウ</t>
    </rPh>
    <phoneticPr fontId="2"/>
  </si>
  <si>
    <t>公表の方法</t>
    <rPh sb="0" eb="2">
      <t>コウヒョウ</t>
    </rPh>
    <rPh sb="3" eb="5">
      <t>ホウホウ</t>
    </rPh>
    <phoneticPr fontId="2"/>
  </si>
  <si>
    <t>③　研修修了者が強度行動障がい児者（※）に対して直近６月以内において計画相談支援又は障がい児相談支援</t>
    <rPh sb="2" eb="4">
      <t>ケンシュウ</t>
    </rPh>
    <rPh sb="4" eb="7">
      <t>シュウリョウシャ</t>
    </rPh>
    <rPh sb="8" eb="10">
      <t>キョウド</t>
    </rPh>
    <rPh sb="10" eb="12">
      <t>コウドウ</t>
    </rPh>
    <rPh sb="12" eb="13">
      <t>ショウ</t>
    </rPh>
    <rPh sb="15" eb="16">
      <t>ジ</t>
    </rPh>
    <rPh sb="16" eb="17">
      <t>シャ</t>
    </rPh>
    <rPh sb="21" eb="22">
      <t>タイ</t>
    </rPh>
    <rPh sb="24" eb="26">
      <t>チョッキン</t>
    </rPh>
    <rPh sb="27" eb="28">
      <t>ツキ</t>
    </rPh>
    <rPh sb="28" eb="30">
      <t>イナイ</t>
    </rPh>
    <rPh sb="34" eb="36">
      <t>ケイカク</t>
    </rPh>
    <rPh sb="36" eb="38">
      <t>ソウダン</t>
    </rPh>
    <rPh sb="38" eb="40">
      <t>シエン</t>
    </rPh>
    <phoneticPr fontId="2"/>
  </si>
  <si>
    <t>　のいずれかを実施している。</t>
    <rPh sb="7" eb="9">
      <t>ジッシ</t>
    </rPh>
    <phoneticPr fontId="2"/>
  </si>
  <si>
    <t>　※区分３以上かつ行動障害関連項目が10点以上の者（障がい児の場合、児基準が20点以上の者）</t>
    <rPh sb="2" eb="4">
      <t>クブン</t>
    </rPh>
    <rPh sb="5" eb="7">
      <t>イジョウ</t>
    </rPh>
    <rPh sb="9" eb="11">
      <t>コウドウ</t>
    </rPh>
    <rPh sb="11" eb="13">
      <t>ショウガイ</t>
    </rPh>
    <rPh sb="13" eb="15">
      <t>カンレン</t>
    </rPh>
    <rPh sb="15" eb="17">
      <t>コウモク</t>
    </rPh>
    <rPh sb="20" eb="21">
      <t>テン</t>
    </rPh>
    <rPh sb="21" eb="23">
      <t>イジョウ</t>
    </rPh>
    <rPh sb="24" eb="25">
      <t>モノ</t>
    </rPh>
    <rPh sb="26" eb="27">
      <t>ショウ</t>
    </rPh>
    <rPh sb="29" eb="30">
      <t>ジ</t>
    </rPh>
    <rPh sb="31" eb="33">
      <t>バアイ</t>
    </rPh>
    <rPh sb="34" eb="35">
      <t>ジ</t>
    </rPh>
    <rPh sb="35" eb="37">
      <t>キジュン</t>
    </rPh>
    <rPh sb="40" eb="41">
      <t>テン</t>
    </rPh>
    <phoneticPr fontId="2"/>
  </si>
  <si>
    <t>【要医療児者支援体制加算】</t>
    <phoneticPr fontId="2"/>
  </si>
  <si>
    <r>
      <t>①　医療的ケア児等の障がい特性及びこれに応じた支援技法等に関する研修を修了した</t>
    </r>
    <r>
      <rPr>
        <b/>
        <sz val="11"/>
        <color rgb="FFFF0000"/>
        <rFont val="ＭＳ Ｐゴシック"/>
        <family val="3"/>
        <charset val="128"/>
      </rPr>
      <t>常勤</t>
    </r>
    <r>
      <rPr>
        <sz val="11"/>
        <rFont val="ＭＳ Ｐゴシック"/>
        <family val="3"/>
        <charset val="128"/>
      </rPr>
      <t>の相談支援専門員</t>
    </r>
    <phoneticPr fontId="2"/>
  </si>
  <si>
    <t>③　研修修了者が医療的ケア児者（※）に対して直近６月以内において計画相談支援又は障がい児相談支援</t>
    <rPh sb="2" eb="4">
      <t>ケンシュウ</t>
    </rPh>
    <rPh sb="4" eb="7">
      <t>シュウリョウシャ</t>
    </rPh>
    <rPh sb="8" eb="11">
      <t>イリョウテキ</t>
    </rPh>
    <rPh sb="13" eb="14">
      <t>ジ</t>
    </rPh>
    <rPh sb="14" eb="15">
      <t>シャ</t>
    </rPh>
    <rPh sb="19" eb="20">
      <t>タイ</t>
    </rPh>
    <rPh sb="22" eb="24">
      <t>チョッキン</t>
    </rPh>
    <rPh sb="26" eb="28">
      <t>イナイ</t>
    </rPh>
    <rPh sb="32" eb="34">
      <t>ケイカク</t>
    </rPh>
    <rPh sb="34" eb="36">
      <t>ソウダン</t>
    </rPh>
    <rPh sb="36" eb="38">
      <t>シエン</t>
    </rPh>
    <phoneticPr fontId="2"/>
  </si>
  <si>
    <t>　※スコア表の項目の欄に掲げるいずれかの医療行為を必要とする状態である者</t>
    <rPh sb="5" eb="6">
      <t>オモテ</t>
    </rPh>
    <rPh sb="7" eb="9">
      <t>コウモク</t>
    </rPh>
    <rPh sb="10" eb="11">
      <t>ラン</t>
    </rPh>
    <rPh sb="12" eb="13">
      <t>カカ</t>
    </rPh>
    <rPh sb="20" eb="22">
      <t>イリョウ</t>
    </rPh>
    <rPh sb="22" eb="24">
      <t>コウイ</t>
    </rPh>
    <rPh sb="25" eb="27">
      <t>ヒツヨウ</t>
    </rPh>
    <rPh sb="30" eb="32">
      <t>ジョウタイ</t>
    </rPh>
    <rPh sb="35" eb="36">
      <t>モノ</t>
    </rPh>
    <phoneticPr fontId="2"/>
  </si>
  <si>
    <t>【精神障害者支援体制加算】</t>
    <phoneticPr fontId="2"/>
  </si>
  <si>
    <r>
      <t>①　精神障がい者の障がい特性及びこれに応じた支援技法等に関する研修を修了した</t>
    </r>
    <r>
      <rPr>
        <b/>
        <sz val="11"/>
        <color rgb="FFFF0000"/>
        <rFont val="ＭＳ Ｐゴシック"/>
        <family val="3"/>
        <charset val="128"/>
      </rPr>
      <t>常勤</t>
    </r>
    <r>
      <rPr>
        <sz val="11"/>
        <rFont val="ＭＳ Ｐゴシック"/>
        <family val="3"/>
        <charset val="128"/>
      </rPr>
      <t>の相談支援専門員</t>
    </r>
    <rPh sb="2" eb="4">
      <t>セイシン</t>
    </rPh>
    <rPh sb="4" eb="5">
      <t>ショウ</t>
    </rPh>
    <rPh sb="7" eb="8">
      <t>シャ</t>
    </rPh>
    <rPh sb="9" eb="10">
      <t>ショウ</t>
    </rPh>
    <rPh sb="12" eb="14">
      <t>トクセイ</t>
    </rPh>
    <rPh sb="14" eb="15">
      <t>オヨ</t>
    </rPh>
    <rPh sb="19" eb="20">
      <t>オウ</t>
    </rPh>
    <rPh sb="22" eb="24">
      <t>シエン</t>
    </rPh>
    <rPh sb="24" eb="26">
      <t>ギホウ</t>
    </rPh>
    <rPh sb="26" eb="27">
      <t>トウ</t>
    </rPh>
    <rPh sb="28" eb="29">
      <t>カン</t>
    </rPh>
    <rPh sb="31" eb="33">
      <t>ケンシュウ</t>
    </rPh>
    <rPh sb="38" eb="40">
      <t>ジョウキン</t>
    </rPh>
    <phoneticPr fontId="2"/>
  </si>
  <si>
    <t>③　研修修了者が精神障がい者又は精神に障がいのある児童に対して直近６月以内において計画相談支援</t>
    <rPh sb="2" eb="4">
      <t>ケンシュウ</t>
    </rPh>
    <rPh sb="4" eb="7">
      <t>シュウリョウシャ</t>
    </rPh>
    <rPh sb="8" eb="10">
      <t>セイシン</t>
    </rPh>
    <rPh sb="10" eb="11">
      <t>ショウ</t>
    </rPh>
    <rPh sb="13" eb="14">
      <t>シャ</t>
    </rPh>
    <rPh sb="14" eb="15">
      <t>マタ</t>
    </rPh>
    <rPh sb="16" eb="18">
      <t>セイシン</t>
    </rPh>
    <rPh sb="19" eb="20">
      <t>ショウ</t>
    </rPh>
    <rPh sb="25" eb="27">
      <t>ジドウ</t>
    </rPh>
    <rPh sb="28" eb="29">
      <t>タイ</t>
    </rPh>
    <rPh sb="31" eb="33">
      <t>チョッキン</t>
    </rPh>
    <rPh sb="34" eb="35">
      <t>ツキ</t>
    </rPh>
    <rPh sb="35" eb="37">
      <t>イナイ</t>
    </rPh>
    <phoneticPr fontId="2"/>
  </si>
  <si>
    <t>　又は障がい児相談支援のいずれかを実施している。</t>
    <rPh sb="3" eb="4">
      <t>ショウ</t>
    </rPh>
    <rPh sb="6" eb="7">
      <t>ジ</t>
    </rPh>
    <rPh sb="7" eb="9">
      <t>ソウダン</t>
    </rPh>
    <rPh sb="9" eb="11">
      <t>シエン</t>
    </rPh>
    <rPh sb="17" eb="19">
      <t>ジッシ</t>
    </rPh>
    <phoneticPr fontId="2"/>
  </si>
  <si>
    <t>④　利用者が通院又は利用する病院等及び訪問看護事業所（療養生活継続支援加算を算定</t>
    <rPh sb="2" eb="5">
      <t>リヨウシャ</t>
    </rPh>
    <rPh sb="6" eb="8">
      <t>ツウイン</t>
    </rPh>
    <rPh sb="8" eb="9">
      <t>マタ</t>
    </rPh>
    <rPh sb="10" eb="12">
      <t>リヨウ</t>
    </rPh>
    <rPh sb="14" eb="16">
      <t>ビョウイン</t>
    </rPh>
    <rPh sb="16" eb="17">
      <t>トウ</t>
    </rPh>
    <rPh sb="17" eb="18">
      <t>オヨ</t>
    </rPh>
    <rPh sb="19" eb="21">
      <t>ホウモン</t>
    </rPh>
    <rPh sb="21" eb="23">
      <t>カンゴ</t>
    </rPh>
    <rPh sb="23" eb="26">
      <t>ジギョウショ</t>
    </rPh>
    <rPh sb="38" eb="40">
      <t>サンテイ</t>
    </rPh>
    <phoneticPr fontId="2"/>
  </si>
  <si>
    <t>　又は精神科重症患者支援管理連携加算の届出をしているもの）における保健師、看護師</t>
    <rPh sb="1" eb="2">
      <t>マタ</t>
    </rPh>
    <rPh sb="33" eb="36">
      <t>ホケンシ</t>
    </rPh>
    <phoneticPr fontId="2"/>
  </si>
  <si>
    <t>　又は精神保健福祉士と連携する体制が構築されている。</t>
    <phoneticPr fontId="2"/>
  </si>
  <si>
    <t>連携先病院等の名称</t>
    <rPh sb="0" eb="2">
      <t>レンケイ</t>
    </rPh>
    <rPh sb="2" eb="3">
      <t>サキ</t>
    </rPh>
    <rPh sb="3" eb="5">
      <t>ビョウイン</t>
    </rPh>
    <rPh sb="5" eb="6">
      <t>トウ</t>
    </rPh>
    <rPh sb="7" eb="9">
      <t>メイショウ</t>
    </rPh>
    <phoneticPr fontId="2"/>
  </si>
  <si>
    <t>【高次脳機能障害支援体制加算】</t>
    <phoneticPr fontId="2"/>
  </si>
  <si>
    <r>
      <t>①　高次脳機能障害支援者養成に関する研修を修了した</t>
    </r>
    <r>
      <rPr>
        <b/>
        <sz val="11"/>
        <color rgb="FFFF0000"/>
        <rFont val="ＭＳ Ｐゴシック"/>
        <family val="3"/>
        <charset val="128"/>
      </rPr>
      <t>常勤</t>
    </r>
    <r>
      <rPr>
        <sz val="11"/>
        <rFont val="ＭＳ Ｐゴシック"/>
        <family val="3"/>
        <charset val="128"/>
      </rPr>
      <t>の相談支援専門員を１名以上配置している。</t>
    </r>
    <rPh sb="2" eb="4">
      <t>コウジ</t>
    </rPh>
    <rPh sb="4" eb="7">
      <t>ノウキノウ</t>
    </rPh>
    <rPh sb="7" eb="9">
      <t>ショウガイ</t>
    </rPh>
    <rPh sb="9" eb="12">
      <t>シエンシャ</t>
    </rPh>
    <rPh sb="12" eb="14">
      <t>ヨウセイ</t>
    </rPh>
    <rPh sb="15" eb="16">
      <t>カン</t>
    </rPh>
    <rPh sb="37" eb="38">
      <t>メイ</t>
    </rPh>
    <phoneticPr fontId="2"/>
  </si>
  <si>
    <t>③　研修修了者が高次脳機能障害児者に対して直近６月以内において計画相談支援又は障がい児相談支援</t>
    <rPh sb="2" eb="4">
      <t>ケンシュウ</t>
    </rPh>
    <rPh sb="4" eb="7">
      <t>シュウリョウシャ</t>
    </rPh>
    <rPh sb="8" eb="13">
      <t>コウジノウキノウ</t>
    </rPh>
    <rPh sb="13" eb="15">
      <t>ショウガイ</t>
    </rPh>
    <rPh sb="15" eb="16">
      <t>ジ</t>
    </rPh>
    <rPh sb="16" eb="17">
      <t>シャ</t>
    </rPh>
    <rPh sb="18" eb="19">
      <t>タイ</t>
    </rPh>
    <rPh sb="21" eb="23">
      <t>チョッキン</t>
    </rPh>
    <rPh sb="24" eb="25">
      <t>ツキ</t>
    </rPh>
    <rPh sb="25" eb="27">
      <t>イナイ</t>
    </rPh>
    <rPh sb="31" eb="33">
      <t>ケイカク</t>
    </rPh>
    <rPh sb="33" eb="35">
      <t>ソウダン</t>
    </rPh>
    <rPh sb="35" eb="37">
      <t>シエン</t>
    </rPh>
    <rPh sb="37" eb="38">
      <t>マタ</t>
    </rPh>
    <phoneticPr fontId="2"/>
  </si>
  <si>
    <t>※　根拠となる修了証の写し及び公表していることが分かる資料（ホームぺージの写し等）を別途添付すること。</t>
    <rPh sb="2" eb="4">
      <t>コンキョ</t>
    </rPh>
    <rPh sb="13" eb="14">
      <t>オヨ</t>
    </rPh>
    <rPh sb="15" eb="17">
      <t>コウヒョウ</t>
    </rPh>
    <rPh sb="24" eb="25">
      <t>ワ</t>
    </rPh>
    <rPh sb="27" eb="29">
      <t>シリョウ</t>
    </rPh>
    <rPh sb="37" eb="38">
      <t>ウツ</t>
    </rPh>
    <rPh sb="39" eb="40">
      <t>トウ</t>
    </rPh>
    <phoneticPr fontId="2"/>
  </si>
  <si>
    <t>※　各体制加算（Ⅰ）については、①～③（精神障害者支援体制加算については④）までがすべて「有」の場合算定可。</t>
    <rPh sb="2" eb="3">
      <t>カク</t>
    </rPh>
    <rPh sb="3" eb="5">
      <t>タイセイ</t>
    </rPh>
    <rPh sb="5" eb="7">
      <t>カサン</t>
    </rPh>
    <rPh sb="20" eb="22">
      <t>セイシン</t>
    </rPh>
    <rPh sb="22" eb="25">
      <t>ショウガイシャ</t>
    </rPh>
    <rPh sb="25" eb="27">
      <t>シエン</t>
    </rPh>
    <rPh sb="27" eb="29">
      <t>タイセイ</t>
    </rPh>
    <rPh sb="29" eb="31">
      <t>カサン</t>
    </rPh>
    <rPh sb="45" eb="46">
      <t>アリ</t>
    </rPh>
    <rPh sb="48" eb="50">
      <t>バアイ</t>
    </rPh>
    <rPh sb="50" eb="52">
      <t>サンテイ</t>
    </rPh>
    <rPh sb="52" eb="53">
      <t>カ</t>
    </rPh>
    <phoneticPr fontId="2"/>
  </si>
  <si>
    <t>※　各体制加算（Ⅱ）については、①及び②が「有」の場合算定可。</t>
    <rPh sb="2" eb="3">
      <t>カク</t>
    </rPh>
    <rPh sb="3" eb="5">
      <t>タイセイ</t>
    </rPh>
    <rPh sb="5" eb="7">
      <t>カサン</t>
    </rPh>
    <rPh sb="17" eb="18">
      <t>オヨ</t>
    </rPh>
    <rPh sb="22" eb="23">
      <t>アリ</t>
    </rPh>
    <rPh sb="25" eb="27">
      <t>バアイ</t>
    </rPh>
    <rPh sb="27" eb="29">
      <t>サンテイ</t>
    </rPh>
    <rPh sb="29" eb="30">
      <t>カ</t>
    </rPh>
    <phoneticPr fontId="2"/>
  </si>
  <si>
    <t>　　年　　月　　日</t>
    <rPh sb="2" eb="3">
      <t>ネン</t>
    </rPh>
    <rPh sb="5" eb="6">
      <t>ガツ</t>
    </rPh>
    <rPh sb="8" eb="9">
      <t>ニチ</t>
    </rPh>
    <phoneticPr fontId="2"/>
  </si>
  <si>
    <t>届出者</t>
    <rPh sb="0" eb="2">
      <t>トドケデ</t>
    </rPh>
    <rPh sb="2" eb="3">
      <t>シャ</t>
    </rPh>
    <phoneticPr fontId="2"/>
  </si>
  <si>
    <t>名　　称</t>
    <rPh sb="0" eb="1">
      <t>ナ</t>
    </rPh>
    <rPh sb="3" eb="4">
      <t>ショウ</t>
    </rPh>
    <phoneticPr fontId="2"/>
  </si>
  <si>
    <t>　このことについて、関係書類を添えて以下のとおり届け出ます。</t>
    <rPh sb="10" eb="12">
      <t>カンケイ</t>
    </rPh>
    <rPh sb="12" eb="14">
      <t>ショルイ</t>
    </rPh>
    <rPh sb="15" eb="16">
      <t>ソ</t>
    </rPh>
    <rPh sb="18" eb="20">
      <t>イカ</t>
    </rPh>
    <rPh sb="24" eb="25">
      <t>トド</t>
    </rPh>
    <rPh sb="26" eb="27">
      <t>デ</t>
    </rPh>
    <phoneticPr fontId="2"/>
  </si>
  <si>
    <t>代表者の職・氏名</t>
    <rPh sb="0" eb="3">
      <t>ダイヒョウシャ</t>
    </rPh>
    <rPh sb="4" eb="5">
      <t>ショク</t>
    </rPh>
    <rPh sb="6" eb="8">
      <t>シメイ</t>
    </rPh>
    <phoneticPr fontId="2"/>
  </si>
  <si>
    <t>氏名</t>
    <rPh sb="0" eb="2">
      <t>シメイ</t>
    </rPh>
    <phoneticPr fontId="2"/>
  </si>
  <si>
    <t>月</t>
    <rPh sb="0" eb="1">
      <t>ツキ</t>
    </rPh>
    <phoneticPr fontId="2"/>
  </si>
  <si>
    <t>日</t>
    <rPh sb="0" eb="1">
      <t>ニチ</t>
    </rPh>
    <phoneticPr fontId="2"/>
  </si>
  <si>
    <t>異動等の区分</t>
    <rPh sb="0" eb="2">
      <t>イドウ</t>
    </rPh>
    <rPh sb="2" eb="3">
      <t>トウ</t>
    </rPh>
    <rPh sb="4" eb="6">
      <t>クブン</t>
    </rPh>
    <phoneticPr fontId="2"/>
  </si>
  <si>
    <t>異動年月日</t>
    <rPh sb="0" eb="2">
      <t>イドウ</t>
    </rPh>
    <rPh sb="2" eb="5">
      <t>ネンガッピ</t>
    </rPh>
    <phoneticPr fontId="2"/>
  </si>
  <si>
    <t>（別添52）</t>
    <rPh sb="1" eb="3">
      <t>ベッテン</t>
    </rPh>
    <phoneticPr fontId="9"/>
  </si>
  <si>
    <t>年　　月　　日</t>
    <rPh sb="0" eb="1">
      <t>ネン</t>
    </rPh>
    <rPh sb="3" eb="4">
      <t>ツキ</t>
    </rPh>
    <rPh sb="6" eb="7">
      <t>ヒ</t>
    </rPh>
    <phoneticPr fontId="2"/>
  </si>
  <si>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2"/>
  </si>
  <si>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2"/>
  </si>
  <si>
    <t>１　届出区分</t>
    <rPh sb="2" eb="4">
      <t>トドケデ</t>
    </rPh>
    <rPh sb="4" eb="6">
      <t>クブン</t>
    </rPh>
    <phoneticPr fontId="59"/>
  </si>
  <si>
    <t>１　新規　　　　　２　変更　　　　　３　終了</t>
    <rPh sb="2" eb="4">
      <t>シンキ</t>
    </rPh>
    <rPh sb="11" eb="13">
      <t>ヘンコウ</t>
    </rPh>
    <rPh sb="20" eb="22">
      <t>シュウリョウ</t>
    </rPh>
    <phoneticPr fontId="59"/>
  </si>
  <si>
    <t>２　事業所の名称</t>
    <rPh sb="2" eb="4">
      <t>ジギョウ</t>
    </rPh>
    <rPh sb="4" eb="5">
      <t>ジョ</t>
    </rPh>
    <rPh sb="6" eb="8">
      <t>メイショウ</t>
    </rPh>
    <phoneticPr fontId="59"/>
  </si>
  <si>
    <t>３　地域生活支援拠点等
　としての位置付け</t>
    <rPh sb="2" eb="11">
      <t>チイキセイカツシエンキョテントウ</t>
    </rPh>
    <rPh sb="17" eb="20">
      <t>イチヅ</t>
    </rPh>
    <phoneticPr fontId="59"/>
  </si>
  <si>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9"/>
  </si>
  <si>
    <t>有　　　・　　　無</t>
    <rPh sb="0" eb="1">
      <t>ア</t>
    </rPh>
    <rPh sb="8" eb="9">
      <t>ナ</t>
    </rPh>
    <phoneticPr fontId="9"/>
  </si>
  <si>
    <t>市町村により地域生活支援拠点等として位置付けられた日付</t>
    <rPh sb="25" eb="27">
      <t>ヒヅケ</t>
    </rPh>
    <phoneticPr fontId="9"/>
  </si>
  <si>
    <t>年</t>
    <rPh sb="0" eb="1">
      <t>ネン</t>
    </rPh>
    <phoneticPr fontId="9"/>
  </si>
  <si>
    <t>月</t>
    <rPh sb="0" eb="1">
      <t>ツキ</t>
    </rPh>
    <phoneticPr fontId="9"/>
  </si>
  <si>
    <t>日</t>
    <rPh sb="0" eb="1">
      <t>ヒ</t>
    </rPh>
    <phoneticPr fontId="9"/>
  </si>
  <si>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9"/>
  </si>
  <si>
    <t>※該当者が複数名いる場合は、各々の氏名を記載すること。</t>
    <phoneticPr fontId="9"/>
  </si>
  <si>
    <t>５　当該届出により算定する加算</t>
    <rPh sb="2" eb="4">
      <t>トウガイ</t>
    </rPh>
    <rPh sb="4" eb="6">
      <t>トドケデ</t>
    </rPh>
    <rPh sb="9" eb="11">
      <t>サンテイ</t>
    </rPh>
    <rPh sb="13" eb="15">
      <t>カサン</t>
    </rPh>
    <phoneticPr fontId="9"/>
  </si>
  <si>
    <t>≪緊急時対応加算　地域生活支援拠点等の場合≫</t>
    <rPh sb="9" eb="18">
      <t>チイキセイカツシエンキョテントウ</t>
    </rPh>
    <rPh sb="19" eb="21">
      <t>バアイ</t>
    </rPh>
    <phoneticPr fontId="59"/>
  </si>
  <si>
    <t>対象：訪問系サービス※、
　　　重度障害者等包括支援（訪問系サービスのみ対象）</t>
    <rPh sb="3" eb="5">
      <t>ホウモン</t>
    </rPh>
    <rPh sb="5" eb="6">
      <t>ケイ</t>
    </rPh>
    <rPh sb="27" eb="29">
      <t>ホウモン</t>
    </rPh>
    <rPh sb="29" eb="30">
      <t>ケイ</t>
    </rPh>
    <rPh sb="36" eb="38">
      <t>タイショウ</t>
    </rPh>
    <phoneticPr fontId="9"/>
  </si>
  <si>
    <t>≪緊急時支援加算　地域生活支援拠点等の場合≫</t>
    <phoneticPr fontId="59"/>
  </si>
  <si>
    <t>対象：自立生活援助、地域定着支援、
　　　重度障害者等包括支援（自立生活援助のみ対象）</t>
    <rPh sb="32" eb="38">
      <t>ジリツセイカツエンジョ</t>
    </rPh>
    <rPh sb="40" eb="42">
      <t>タイショウ</t>
    </rPh>
    <phoneticPr fontId="9"/>
  </si>
  <si>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59"/>
  </si>
  <si>
    <t>対象：短期入所、重度障害者等包括支援</t>
    <phoneticPr fontId="9"/>
  </si>
  <si>
    <t>≪緊急時受入加算≫</t>
    <rPh sb="1" eb="8">
      <t>キンキュウジウケイレカサン</t>
    </rPh>
    <phoneticPr fontId="59"/>
  </si>
  <si>
    <t>対象：日中系サービス※</t>
    <phoneticPr fontId="9"/>
  </si>
  <si>
    <t>≪障害福祉サービスの体験利用加算≫</t>
    <rPh sb="14" eb="16">
      <t>カサン</t>
    </rPh>
    <phoneticPr fontId="59"/>
  </si>
  <si>
    <t>≪体験利用支援加算・体験宿泊加算≫</t>
    <phoneticPr fontId="59"/>
  </si>
  <si>
    <t>対象：地域移行支援</t>
    <phoneticPr fontId="9"/>
  </si>
  <si>
    <t>≪地域移行促進加算（Ⅱ）≫</t>
    <rPh sb="1" eb="3">
      <t>チイキ</t>
    </rPh>
    <rPh sb="3" eb="5">
      <t>イコウ</t>
    </rPh>
    <rPh sb="5" eb="7">
      <t>ソクシン</t>
    </rPh>
    <rPh sb="7" eb="9">
      <t>カサン</t>
    </rPh>
    <phoneticPr fontId="59"/>
  </si>
  <si>
    <t>対象：施設入所支援</t>
    <phoneticPr fontId="9"/>
  </si>
  <si>
    <t>≪地域生活支援拠点等相談強化加算≫</t>
    <phoneticPr fontId="59"/>
  </si>
  <si>
    <t>対象：計画相談支援、障害児相談支援</t>
    <phoneticPr fontId="9"/>
  </si>
  <si>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継続支援Ａ型、就労継続支援Ｂ型、就労選択支援をいう。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rPh sb="299" eb="301">
      <t>シュウロウ</t>
    </rPh>
    <rPh sb="301" eb="303">
      <t>センタク</t>
    </rPh>
    <rPh sb="303" eb="305">
      <t>シエン</t>
    </rPh>
    <phoneticPr fontId="9"/>
  </si>
  <si>
    <t>（令和３年度以降）</t>
    <rPh sb="1" eb="3">
      <t>レイワ</t>
    </rPh>
    <rPh sb="4" eb="6">
      <t>ネンド</t>
    </rPh>
    <rPh sb="6" eb="8">
      <t>イコウ</t>
    </rPh>
    <phoneticPr fontId="2"/>
  </si>
  <si>
    <t>介護給付費等算定に係る体制等に関する届出書</t>
    <rPh sb="0" eb="2">
      <t>カイゴ</t>
    </rPh>
    <rPh sb="2" eb="5">
      <t>キュウフヒ</t>
    </rPh>
    <rPh sb="5" eb="6">
      <t>トウ</t>
    </rPh>
    <rPh sb="6" eb="8">
      <t>サンテイ</t>
    </rPh>
    <rPh sb="9" eb="10">
      <t>カカ</t>
    </rPh>
    <rPh sb="11" eb="13">
      <t>タイセイ</t>
    </rPh>
    <rPh sb="13" eb="14">
      <t>トウ</t>
    </rPh>
    <rPh sb="15" eb="16">
      <t>カン</t>
    </rPh>
    <rPh sb="18" eb="19">
      <t>トド</t>
    </rPh>
    <rPh sb="19" eb="20">
      <t>デ</t>
    </rPh>
    <rPh sb="20" eb="21">
      <t>ショ</t>
    </rPh>
    <phoneticPr fontId="2"/>
  </si>
  <si>
    <t>　福　岡　市　長</t>
    <rPh sb="1" eb="2">
      <t>フク</t>
    </rPh>
    <rPh sb="3" eb="4">
      <t>オカ</t>
    </rPh>
    <rPh sb="5" eb="6">
      <t>シ</t>
    </rPh>
    <rPh sb="7" eb="8">
      <t>チョウ</t>
    </rPh>
    <phoneticPr fontId="2"/>
  </si>
  <si>
    <t>令和</t>
    <rPh sb="0" eb="2">
      <t>レイワ</t>
    </rPh>
    <phoneticPr fontId="2"/>
  </si>
  <si>
    <t>主たる事務所
の所在地</t>
    <rPh sb="0" eb="1">
      <t>シュ</t>
    </rPh>
    <rPh sb="3" eb="5">
      <t>ジム</t>
    </rPh>
    <rPh sb="5" eb="6">
      <t>ショ</t>
    </rPh>
    <rPh sb="8" eb="11">
      <t>ショザイチ</t>
    </rPh>
    <phoneticPr fontId="2"/>
  </si>
  <si>
    <t>：</t>
    <phoneticPr fontId="2"/>
  </si>
  <si>
    <t>事業所番号</t>
    <rPh sb="0" eb="3">
      <t>ジギョウショ</t>
    </rPh>
    <rPh sb="3" eb="5">
      <t>バンゴウ</t>
    </rPh>
    <phoneticPr fontId="2"/>
  </si>
  <si>
    <t>主たる事業所
（施設）の名称</t>
    <rPh sb="0" eb="1">
      <t>シュ</t>
    </rPh>
    <rPh sb="3" eb="6">
      <t>ジギョウショ</t>
    </rPh>
    <rPh sb="8" eb="10">
      <t>シセツ</t>
    </rPh>
    <rPh sb="12" eb="14">
      <t>メイショウ</t>
    </rPh>
    <phoneticPr fontId="2"/>
  </si>
  <si>
    <t>（ﾌﾘｶﾞﾅ）</t>
    <phoneticPr fontId="2"/>
  </si>
  <si>
    <t>事業所（施設）　　　の所在地</t>
    <rPh sb="0" eb="3">
      <t>ジギョウショ</t>
    </rPh>
    <rPh sb="4" eb="6">
      <t>シセツ</t>
    </rPh>
    <rPh sb="11" eb="14">
      <t>ショザイチ</t>
    </rPh>
    <phoneticPr fontId="2"/>
  </si>
  <si>
    <t>郵便番号（</t>
    <rPh sb="0" eb="4">
      <t>ユウビンバンゴウ</t>
    </rPh>
    <phoneticPr fontId="2"/>
  </si>
  <si>
    <t>）</t>
    <phoneticPr fontId="2"/>
  </si>
  <si>
    <t>届け出る事業所の事業の種類及び同一所在地において行う事業等の種類等</t>
    <rPh sb="0" eb="1">
      <t>トド</t>
    </rPh>
    <rPh sb="2" eb="3">
      <t>デ</t>
    </rPh>
    <rPh sb="4" eb="7">
      <t>ジギョウショ</t>
    </rPh>
    <rPh sb="8" eb="10">
      <t>ジギョウ</t>
    </rPh>
    <rPh sb="11" eb="13">
      <t>シュルイ</t>
    </rPh>
    <rPh sb="13" eb="14">
      <t>オヨ</t>
    </rPh>
    <rPh sb="15" eb="17">
      <t>ドウイツ</t>
    </rPh>
    <rPh sb="17" eb="20">
      <t>ショザイチ</t>
    </rPh>
    <rPh sb="24" eb="25">
      <t>オコナ</t>
    </rPh>
    <rPh sb="26" eb="28">
      <t>ジギョウ</t>
    </rPh>
    <rPh sb="28" eb="29">
      <t>トウ</t>
    </rPh>
    <rPh sb="30" eb="32">
      <t>シュルイ</t>
    </rPh>
    <rPh sb="32" eb="33">
      <t>トウ</t>
    </rPh>
    <phoneticPr fontId="2"/>
  </si>
  <si>
    <t>実施
事業</t>
    <rPh sb="0" eb="2">
      <t>ジッシ</t>
    </rPh>
    <rPh sb="3" eb="5">
      <t>ジギョウ</t>
    </rPh>
    <phoneticPr fontId="2"/>
  </si>
  <si>
    <t>介　　　　護　　　　給　　　　付</t>
    <rPh sb="0" eb="1">
      <t>スケ</t>
    </rPh>
    <rPh sb="5" eb="6">
      <t>ユズル</t>
    </rPh>
    <rPh sb="10" eb="11">
      <t>キュウ</t>
    </rPh>
    <rPh sb="15" eb="16">
      <t>ヅケ</t>
    </rPh>
    <phoneticPr fontId="2"/>
  </si>
  <si>
    <t>居宅介護</t>
    <rPh sb="0" eb="2">
      <t>キョタク</t>
    </rPh>
    <rPh sb="2" eb="4">
      <t>カイゴ</t>
    </rPh>
    <phoneticPr fontId="2"/>
  </si>
  <si>
    <t>１ 新規</t>
    <rPh sb="2" eb="4">
      <t>シンキ</t>
    </rPh>
    <phoneticPr fontId="2"/>
  </si>
  <si>
    <t>２ 変更</t>
    <rPh sb="2" eb="4">
      <t>ヘンコウ</t>
    </rPh>
    <phoneticPr fontId="2"/>
  </si>
  <si>
    <t>３ 終了</t>
    <rPh sb="2" eb="4">
      <t>シュウリョウ</t>
    </rPh>
    <phoneticPr fontId="2"/>
  </si>
  <si>
    <t>令和</t>
    <rPh sb="0" eb="1">
      <t>レイ</t>
    </rPh>
    <rPh sb="1" eb="2">
      <t>ワ</t>
    </rPh>
    <phoneticPr fontId="2"/>
  </si>
  <si>
    <t>重度訪問介護</t>
    <rPh sb="0" eb="2">
      <t>ジュウド</t>
    </rPh>
    <rPh sb="2" eb="4">
      <t>ホウモン</t>
    </rPh>
    <rPh sb="4" eb="6">
      <t>カイゴ</t>
    </rPh>
    <phoneticPr fontId="2"/>
  </si>
  <si>
    <t>同行援護</t>
    <rPh sb="0" eb="2">
      <t>ドウコウ</t>
    </rPh>
    <rPh sb="2" eb="4">
      <t>エンゴ</t>
    </rPh>
    <phoneticPr fontId="2"/>
  </si>
  <si>
    <t>行動援護</t>
    <rPh sb="0" eb="2">
      <t>コウドウ</t>
    </rPh>
    <rPh sb="2" eb="4">
      <t>エンゴ</t>
    </rPh>
    <phoneticPr fontId="2"/>
  </si>
  <si>
    <t>療養介護</t>
    <rPh sb="0" eb="2">
      <t>リョウヨウ</t>
    </rPh>
    <rPh sb="2" eb="4">
      <t>カイゴ</t>
    </rPh>
    <phoneticPr fontId="2"/>
  </si>
  <si>
    <t>生活介護</t>
    <rPh sb="0" eb="2">
      <t>セイカツ</t>
    </rPh>
    <rPh sb="2" eb="4">
      <t>カイゴ</t>
    </rPh>
    <phoneticPr fontId="2"/>
  </si>
  <si>
    <t>短期入所</t>
    <rPh sb="0" eb="2">
      <t>タンキ</t>
    </rPh>
    <rPh sb="2" eb="4">
      <t>ニュウショ</t>
    </rPh>
    <phoneticPr fontId="2"/>
  </si>
  <si>
    <t>重度障害者等包括支援</t>
    <rPh sb="0" eb="2">
      <t>ジュウド</t>
    </rPh>
    <rPh sb="2" eb="5">
      <t>ショウガイシャ</t>
    </rPh>
    <rPh sb="5" eb="6">
      <t>トウ</t>
    </rPh>
    <rPh sb="6" eb="8">
      <t>ホウカツ</t>
    </rPh>
    <rPh sb="8" eb="10">
      <t>シエン</t>
    </rPh>
    <phoneticPr fontId="2"/>
  </si>
  <si>
    <t>施設入所支援</t>
    <rPh sb="0" eb="2">
      <t>シセツ</t>
    </rPh>
    <rPh sb="2" eb="4">
      <t>ニュウショ</t>
    </rPh>
    <rPh sb="4" eb="6">
      <t>シエン</t>
    </rPh>
    <phoneticPr fontId="2"/>
  </si>
  <si>
    <t>訓練等給付</t>
    <rPh sb="0" eb="3">
      <t>クンレントウ</t>
    </rPh>
    <rPh sb="3" eb="5">
      <t>キュウフ</t>
    </rPh>
    <phoneticPr fontId="2"/>
  </si>
  <si>
    <t>自立訓練（機能訓練）</t>
    <rPh sb="0" eb="2">
      <t>ジリツ</t>
    </rPh>
    <rPh sb="2" eb="4">
      <t>クンレン</t>
    </rPh>
    <rPh sb="5" eb="7">
      <t>キノウ</t>
    </rPh>
    <rPh sb="7" eb="9">
      <t>クンレン</t>
    </rPh>
    <phoneticPr fontId="2"/>
  </si>
  <si>
    <t>宿泊型自立訓練</t>
    <rPh sb="0" eb="3">
      <t>シュクハクガタ</t>
    </rPh>
    <rPh sb="3" eb="5">
      <t>ジリツ</t>
    </rPh>
    <rPh sb="5" eb="7">
      <t>クンレン</t>
    </rPh>
    <phoneticPr fontId="2"/>
  </si>
  <si>
    <t>自立訓練（生活訓練）</t>
    <rPh sb="0" eb="2">
      <t>ジリツ</t>
    </rPh>
    <rPh sb="2" eb="4">
      <t>クンレン</t>
    </rPh>
    <rPh sb="5" eb="7">
      <t>セイカツ</t>
    </rPh>
    <rPh sb="7" eb="9">
      <t>クンレン</t>
    </rPh>
    <phoneticPr fontId="2"/>
  </si>
  <si>
    <t>就労移行支援</t>
    <rPh sb="0" eb="2">
      <t>シュウロウ</t>
    </rPh>
    <rPh sb="2" eb="4">
      <t>イコウ</t>
    </rPh>
    <rPh sb="4" eb="6">
      <t>シエン</t>
    </rPh>
    <phoneticPr fontId="2"/>
  </si>
  <si>
    <t>就労継続支援（Ａ型）</t>
    <rPh sb="0" eb="2">
      <t>シュウロウ</t>
    </rPh>
    <rPh sb="2" eb="4">
      <t>ケイゾク</t>
    </rPh>
    <rPh sb="4" eb="6">
      <t>シエン</t>
    </rPh>
    <rPh sb="8" eb="9">
      <t>カタ</t>
    </rPh>
    <phoneticPr fontId="2"/>
  </si>
  <si>
    <t>就労継続支援（Ｂ型）</t>
    <rPh sb="0" eb="2">
      <t>シュウロウ</t>
    </rPh>
    <rPh sb="2" eb="4">
      <t>ケイゾク</t>
    </rPh>
    <rPh sb="4" eb="6">
      <t>シエン</t>
    </rPh>
    <rPh sb="8" eb="9">
      <t>カタ</t>
    </rPh>
    <phoneticPr fontId="2"/>
  </si>
  <si>
    <t>就労定着支援</t>
    <rPh sb="0" eb="2">
      <t>シュウロウ</t>
    </rPh>
    <rPh sb="2" eb="4">
      <t>テイチャク</t>
    </rPh>
    <rPh sb="4" eb="6">
      <t>シエン</t>
    </rPh>
    <phoneticPr fontId="2"/>
  </si>
  <si>
    <t>自立生活援助</t>
    <rPh sb="0" eb="2">
      <t>ジリツ</t>
    </rPh>
    <rPh sb="2" eb="4">
      <t>セイカツ</t>
    </rPh>
    <rPh sb="4" eb="6">
      <t>エンジョ</t>
    </rPh>
    <phoneticPr fontId="2"/>
  </si>
  <si>
    <t>共同生活援助</t>
    <rPh sb="0" eb="2">
      <t>キョウドウ</t>
    </rPh>
    <rPh sb="2" eb="4">
      <t>セイカツ</t>
    </rPh>
    <rPh sb="4" eb="6">
      <t>エンジョ</t>
    </rPh>
    <phoneticPr fontId="2"/>
  </si>
  <si>
    <t>地域相談支援
(地域移行支援）</t>
    <rPh sb="0" eb="2">
      <t>チイキ</t>
    </rPh>
    <rPh sb="2" eb="4">
      <t>ソウダン</t>
    </rPh>
    <rPh sb="4" eb="6">
      <t>シエン</t>
    </rPh>
    <rPh sb="8" eb="10">
      <t>チイキ</t>
    </rPh>
    <rPh sb="10" eb="12">
      <t>イコウ</t>
    </rPh>
    <rPh sb="12" eb="14">
      <t>シエン</t>
    </rPh>
    <phoneticPr fontId="2"/>
  </si>
  <si>
    <t>地域相談支援
(地域定着支援）</t>
    <rPh sb="0" eb="2">
      <t>チイキ</t>
    </rPh>
    <rPh sb="2" eb="4">
      <t>ソウダン</t>
    </rPh>
    <rPh sb="4" eb="6">
      <t>シエン</t>
    </rPh>
    <rPh sb="8" eb="10">
      <t>チイキ</t>
    </rPh>
    <rPh sb="10" eb="12">
      <t>テイチャク</t>
    </rPh>
    <rPh sb="12" eb="14">
      <t>シエン</t>
    </rPh>
    <phoneticPr fontId="2"/>
  </si>
  <si>
    <t>特定相談支援</t>
    <rPh sb="0" eb="2">
      <t>トクテイ</t>
    </rPh>
    <rPh sb="2" eb="4">
      <t>ソウダン</t>
    </rPh>
    <rPh sb="4" eb="6">
      <t>シエン</t>
    </rPh>
    <phoneticPr fontId="2"/>
  </si>
  <si>
    <t>障害児相談支援</t>
    <rPh sb="0" eb="3">
      <t>ショウガイジ</t>
    </rPh>
    <rPh sb="3" eb="5">
      <t>ソウダン</t>
    </rPh>
    <rPh sb="5" eb="7">
      <t>シエン</t>
    </rPh>
    <phoneticPr fontId="9"/>
  </si>
  <si>
    <t>407…</t>
    <phoneticPr fontId="9"/>
  </si>
  <si>
    <t>403…</t>
    <phoneticPr fontId="9"/>
  </si>
  <si>
    <t>（別添22）</t>
    <rPh sb="1" eb="3">
      <t>ベッテン</t>
    </rPh>
    <phoneticPr fontId="40"/>
  </si>
  <si>
    <t>ピアサポート体制加算に関する届出書</t>
    <rPh sb="6" eb="8">
      <t>タイセイ</t>
    </rPh>
    <rPh sb="8" eb="10">
      <t>カサン</t>
    </rPh>
    <rPh sb="11" eb="12">
      <t>カン</t>
    </rPh>
    <rPh sb="14" eb="16">
      <t>トドケデ</t>
    </rPh>
    <rPh sb="16" eb="17">
      <t>ショ</t>
    </rPh>
    <phoneticPr fontId="2"/>
  </si>
  <si>
    <t>１　事業所名</t>
    <rPh sb="2" eb="5">
      <t>ジギョウショ</t>
    </rPh>
    <rPh sb="5" eb="6">
      <t>メイ</t>
    </rPh>
    <phoneticPr fontId="2"/>
  </si>
  <si>
    <t>２　サービスの種類</t>
    <rPh sb="7" eb="9">
      <t>シュルイ</t>
    </rPh>
    <phoneticPr fontId="2"/>
  </si>
  <si>
    <t>３　異動区分</t>
    <rPh sb="2" eb="4">
      <t>イドウ</t>
    </rPh>
    <rPh sb="4" eb="6">
      <t>クブン</t>
    </rPh>
    <phoneticPr fontId="2"/>
  </si>
  <si>
    <t>１　新規　　　　　２　変更　　　　　３　終了</t>
    <rPh sb="2" eb="4">
      <t>シンキ</t>
    </rPh>
    <rPh sb="11" eb="13">
      <t>ヘンコウ</t>
    </rPh>
    <rPh sb="20" eb="22">
      <t>シュウリョウ</t>
    </rPh>
    <phoneticPr fontId="2"/>
  </si>
  <si>
    <t>４　障害者ピアサ
　ポート研修修了
　職員</t>
    <rPh sb="15" eb="17">
      <t>シュウリョウ</t>
    </rPh>
    <rPh sb="19" eb="21">
      <t>ショクイン</t>
    </rPh>
    <phoneticPr fontId="2"/>
  </si>
  <si>
    <t>＜雇用されている障がい者又は障がい者であった者＞</t>
    <rPh sb="1" eb="3">
      <t>コヨウ</t>
    </rPh>
    <rPh sb="8" eb="9">
      <t>ショウ</t>
    </rPh>
    <rPh sb="11" eb="12">
      <t>シャ</t>
    </rPh>
    <rPh sb="12" eb="13">
      <t>マタ</t>
    </rPh>
    <rPh sb="14" eb="15">
      <t>ショウ</t>
    </rPh>
    <rPh sb="17" eb="18">
      <t>シャ</t>
    </rPh>
    <rPh sb="22" eb="23">
      <t>シャ</t>
    </rPh>
    <phoneticPr fontId="2"/>
  </si>
  <si>
    <t>職種</t>
    <rPh sb="0" eb="2">
      <t>ショクシュ</t>
    </rPh>
    <phoneticPr fontId="2"/>
  </si>
  <si>
    <t>修了した研修の名称</t>
    <rPh sb="0" eb="2">
      <t>シュウリョウ</t>
    </rPh>
    <rPh sb="4" eb="6">
      <t>ケンシュウ</t>
    </rPh>
    <rPh sb="7" eb="9">
      <t>メイショウ</t>
    </rPh>
    <phoneticPr fontId="2"/>
  </si>
  <si>
    <t>受講
年度</t>
    <rPh sb="0" eb="2">
      <t>ジュコウ</t>
    </rPh>
    <rPh sb="3" eb="5">
      <t>ネンド</t>
    </rPh>
    <phoneticPr fontId="40"/>
  </si>
  <si>
    <t>研修の
実施主体</t>
    <phoneticPr fontId="40"/>
  </si>
  <si>
    <t>年</t>
    <rPh sb="0" eb="1">
      <t>ネン</t>
    </rPh>
    <phoneticPr fontId="40"/>
  </si>
  <si>
    <t>常勤（人）</t>
    <rPh sb="0" eb="2">
      <t>ジョウキン</t>
    </rPh>
    <rPh sb="3" eb="4">
      <t>ニン</t>
    </rPh>
    <phoneticPr fontId="2"/>
  </si>
  <si>
    <t>非常勤（人）</t>
    <rPh sb="0" eb="3">
      <t>ヒジョウキン</t>
    </rPh>
    <rPh sb="4" eb="5">
      <t>ニン</t>
    </rPh>
    <phoneticPr fontId="2"/>
  </si>
  <si>
    <t>合計（人）</t>
    <rPh sb="0" eb="2">
      <t>ゴウケイ</t>
    </rPh>
    <rPh sb="3" eb="4">
      <t>ニン</t>
    </rPh>
    <phoneticPr fontId="2"/>
  </si>
  <si>
    <t>（0.5以上であること）　</t>
    <phoneticPr fontId="40"/>
  </si>
  <si>
    <t>実人員</t>
    <rPh sb="0" eb="3">
      <t>ジツジンイン</t>
    </rPh>
    <phoneticPr fontId="2"/>
  </si>
  <si>
    <t>常勤換算数</t>
    <rPh sb="0" eb="2">
      <t>ジョウキン</t>
    </rPh>
    <rPh sb="2" eb="4">
      <t>カンサン</t>
    </rPh>
    <rPh sb="4" eb="5">
      <t>スウ</t>
    </rPh>
    <phoneticPr fontId="2"/>
  </si>
  <si>
    <t>＜その他の職員＞</t>
    <rPh sb="3" eb="4">
      <t>タ</t>
    </rPh>
    <rPh sb="5" eb="7">
      <t>ショクイン</t>
    </rPh>
    <phoneticPr fontId="2"/>
  </si>
  <si>
    <t>５　研修の実施</t>
    <rPh sb="2" eb="4">
      <t>ケンシュウ</t>
    </rPh>
    <rPh sb="5" eb="7">
      <t>ジッシ</t>
    </rPh>
    <phoneticPr fontId="40"/>
  </si>
  <si>
    <t>　直上により配置した者のいずれかにより、当該事業所等の従業者に対し、障がい者に対する配慮等に関する研修を年１回以上行っている。</t>
    <phoneticPr fontId="40"/>
  </si>
  <si>
    <t>確認欄</t>
    <rPh sb="0" eb="2">
      <t>カクニン</t>
    </rPh>
    <rPh sb="2" eb="3">
      <t>ラン</t>
    </rPh>
    <phoneticPr fontId="40"/>
  </si>
  <si>
    <t>注１　研修を修了した職員は、＜障がい者又は障がい者であった者＞及び＜その他の職員＞それぞれ常勤換算
　　方法で0.5以上を配置（併設する事業所（指定自立生活援助事業所、指定地域移行支援事業所、指定地域
　　定着支援事業所、指定特定相談支援事業所又は指定障がい児相談支援事業所に限る。）の職員を兼務する
　　場合は当該兼務先を含む業務時間の合計が常勤換算方法で0.5以上になる場合を含む）してください。</t>
    <rPh sb="0" eb="1">
      <t>チュウ</t>
    </rPh>
    <rPh sb="3" eb="5">
      <t>ケンシュウ</t>
    </rPh>
    <rPh sb="6" eb="8">
      <t>シュウリョウ</t>
    </rPh>
    <rPh sb="10" eb="12">
      <t>ショクイン</t>
    </rPh>
    <rPh sb="19" eb="20">
      <t>マタ</t>
    </rPh>
    <rPh sb="29" eb="30">
      <t>モノ</t>
    </rPh>
    <rPh sb="31" eb="32">
      <t>オヨ</t>
    </rPh>
    <rPh sb="36" eb="37">
      <t>タ</t>
    </rPh>
    <rPh sb="38" eb="40">
      <t>ショクイン</t>
    </rPh>
    <rPh sb="45" eb="47">
      <t>ジョウキン</t>
    </rPh>
    <rPh sb="47" eb="49">
      <t>カンサン</t>
    </rPh>
    <rPh sb="52" eb="54">
      <t>ホウホウ</t>
    </rPh>
    <rPh sb="58" eb="60">
      <t>イジョウ</t>
    </rPh>
    <rPh sb="61" eb="63">
      <t>ハイチ</t>
    </rPh>
    <rPh sb="113" eb="115">
      <t>トクテイ</t>
    </rPh>
    <phoneticPr fontId="2"/>
  </si>
  <si>
    <t>注２　＜障がい者又は障がい者であった者＞の職種は、サービス管理責任者、地域生活支援員、地域移行支援
　　従事者、地域定着支援従事者、相談支援専門員、相談支援員、計画相談支援に従事する者、
　　障がい児相談支援に従事する者
　　　＜その他の職員＞の職種は、管理者、サービス管理責任者、地域生活支援員、地域移行支援従事者、
　　地域定着支援従事者、相談支援専門員、相談支援員、計画相談支援に従事する者、障がい児相談支援に
　　従事する者が対象。</t>
    <rPh sb="0" eb="1">
      <t>チュウ</t>
    </rPh>
    <rPh sb="74" eb="79">
      <t>ソウダンシエンイン</t>
    </rPh>
    <rPh sb="180" eb="185">
      <t>ソウダンシエンイン</t>
    </rPh>
    <phoneticPr fontId="40"/>
  </si>
  <si>
    <t>注２　修了した研修の名称欄は「地域生活支援事業の障害者ピアサポート研修の基礎研修及び専門研修」等と具
　　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49" eb="50">
      <t>グ</t>
    </rPh>
    <rPh sb="53" eb="54">
      <t>カラダ</t>
    </rPh>
    <rPh sb="54" eb="55">
      <t>テキ</t>
    </rPh>
    <rPh sb="56" eb="58">
      <t>キサイ</t>
    </rPh>
    <phoneticPr fontId="2"/>
  </si>
  <si>
    <t>注３　受講した研修の実施要綱、カリキュラム及び研修を修了したことを証明する書類等を添付してください。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2"/>
  </si>
  <si>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2"/>
  </si>
  <si>
    <t>主任相談支援専門員配置加算に関する届出書</t>
    <rPh sb="0" eb="2">
      <t>シュニン</t>
    </rPh>
    <rPh sb="2" eb="4">
      <t>ソウダン</t>
    </rPh>
    <rPh sb="4" eb="6">
      <t>シエン</t>
    </rPh>
    <rPh sb="6" eb="9">
      <t>センモンイン</t>
    </rPh>
    <rPh sb="9" eb="11">
      <t>ハイチ</t>
    </rPh>
    <rPh sb="11" eb="13">
      <t>カサン</t>
    </rPh>
    <rPh sb="14" eb="15">
      <t>カン</t>
    </rPh>
    <phoneticPr fontId="2"/>
  </si>
  <si>
    <t>※事業所に掲示及びホームページ等に公表していることが必要。（公表していることが分かる資料を別途添付すること）</t>
    <rPh sb="1" eb="4">
      <t>ジギョウショ</t>
    </rPh>
    <rPh sb="5" eb="7">
      <t>ケイジ</t>
    </rPh>
    <rPh sb="7" eb="8">
      <t>オヨ</t>
    </rPh>
    <rPh sb="15" eb="16">
      <t>トウ</t>
    </rPh>
    <rPh sb="17" eb="19">
      <t>コウヒョウ</t>
    </rPh>
    <rPh sb="26" eb="28">
      <t>ヒツヨウ</t>
    </rPh>
    <rPh sb="30" eb="32">
      <t>コウヒョウ</t>
    </rPh>
    <rPh sb="39" eb="40">
      <t>ワ</t>
    </rPh>
    <rPh sb="42" eb="44">
      <t>シリョウ</t>
    </rPh>
    <rPh sb="45" eb="47">
      <t>ベット</t>
    </rPh>
    <rPh sb="47" eb="49">
      <t>テンプ</t>
    </rPh>
    <phoneticPr fontId="9"/>
  </si>
  <si>
    <t>主任相談支援専門員配置加算(Ⅰ)</t>
  </si>
  <si>
    <t>①　基幹相談支援センターの委託を受けている、児童発達支援センターと一体的に運営している又は地域の</t>
    <rPh sb="33" eb="36">
      <t>イッタイテキ</t>
    </rPh>
    <rPh sb="37" eb="38">
      <t>ウン</t>
    </rPh>
    <phoneticPr fontId="2"/>
  </si>
  <si>
    <r>
      <t xml:space="preserve">有 </t>
    </r>
    <r>
      <rPr>
        <sz val="14"/>
        <color theme="1"/>
        <rFont val="HGSｺﾞｼｯｸM"/>
        <family val="3"/>
        <charset val="128"/>
      </rPr>
      <t>・</t>
    </r>
    <r>
      <rPr>
        <sz val="11"/>
        <color theme="1"/>
        <rFont val="HGSｺﾞｼｯｸM"/>
        <family val="3"/>
        <charset val="128"/>
      </rPr>
      <t xml:space="preserve"> 無</t>
    </r>
    <phoneticPr fontId="2"/>
  </si>
  <si>
    <t>　　相談支援の中核を担う指定特定（障がい児）相談支援事業所（②～⑦をすべて満たすもの）である。</t>
    <phoneticPr fontId="2"/>
  </si>
  <si>
    <t>②　地域生活支援拠点等（機能：相談）の認定事業所である。</t>
    <phoneticPr fontId="9"/>
  </si>
  <si>
    <t>③　	福岡市が機能強化型（継続）サービス利用支援費（Ⅰ～Ⅲ）を認定している事業所である。</t>
    <phoneticPr fontId="9"/>
  </si>
  <si>
    <t>Ⅰ・Ⅱ・Ⅲ</t>
    <phoneticPr fontId="2"/>
  </si>
  <si>
    <t>④　基幹相談支援センターから支援困難ケースの受け入れ要請があった場合、断らずに受け入れていること。</t>
    <phoneticPr fontId="9"/>
  </si>
  <si>
    <t>⑤　当該指定特定（障がい児）相談支援事業所の従業者に加え、他の指定特定（障がい児）相談支援事業所等の</t>
    <rPh sb="22" eb="25">
      <t>ジュウギョウシャ</t>
    </rPh>
    <rPh sb="26" eb="27">
      <t>クワ</t>
    </rPh>
    <phoneticPr fontId="2"/>
  </si>
  <si>
    <t>従業者に対して、主任相談支援専門員がサービスの総合的かつ適切な利用支援等の援助技術の向上等を目的</t>
    <phoneticPr fontId="9"/>
  </si>
  <si>
    <t>として指導、助言を行っている。</t>
    <phoneticPr fontId="9"/>
  </si>
  <si>
    <t>⑥　基幹相談支援センターが実施する相談支援体制強化の取組みに事務局側として参画または共同で実施し</t>
    <phoneticPr fontId="2"/>
  </si>
  <si>
    <t>　　</t>
    <phoneticPr fontId="2"/>
  </si>
  <si>
    <t>１年以上経過している。</t>
    <phoneticPr fontId="9"/>
  </si>
  <si>
    <t>【下記の内容をすべて実施すること】</t>
    <phoneticPr fontId="9"/>
  </si>
  <si>
    <t>・区部会、区部会事務局会議に参加すること</t>
    <phoneticPr fontId="9"/>
  </si>
  <si>
    <t>・相談支援ネットワークに事務局側として参画し、事例提供を行うとともに、ファシリテーターの役割を担うこと</t>
    <phoneticPr fontId="9"/>
  </si>
  <si>
    <t>⑦</t>
    <phoneticPr fontId="9"/>
  </si>
  <si>
    <t>福岡県が行う相談支援従事者研修の実習の受入を行っている。</t>
    <rPh sb="0" eb="3">
      <t>フクオカケン</t>
    </rPh>
    <rPh sb="4" eb="5">
      <t>オコナ</t>
    </rPh>
    <rPh sb="22" eb="23">
      <t>オコナ</t>
    </rPh>
    <phoneticPr fontId="9"/>
  </si>
  <si>
    <t>有 ・ 無</t>
    <phoneticPr fontId="9"/>
  </si>
  <si>
    <t>※</t>
    <phoneticPr fontId="2"/>
  </si>
  <si>
    <r>
      <t>根拠となる修了証の写し及び④～⑥については各種取組に関する記録等の</t>
    </r>
    <r>
      <rPr>
        <u/>
        <sz val="12"/>
        <color theme="1"/>
        <rFont val="HGSｺﾞｼｯｸM"/>
        <family val="3"/>
        <charset val="128"/>
      </rPr>
      <t>要件を満たすことが分かる書類（任意様式）</t>
    </r>
    <r>
      <rPr>
        <sz val="12"/>
        <color theme="1"/>
        <rFont val="HGSｺﾞｼｯｸM"/>
        <family val="3"/>
        <charset val="128"/>
      </rPr>
      <t>を</t>
    </r>
    <rPh sb="11" eb="12">
      <t>オヨ</t>
    </rPh>
    <rPh sb="48" eb="52">
      <t>ニンイヨウシキ</t>
    </rPh>
    <phoneticPr fontId="9"/>
  </si>
  <si>
    <r>
      <t>別途添付すること。なお、提出の際は</t>
    </r>
    <r>
      <rPr>
        <u/>
        <sz val="12"/>
        <color theme="1"/>
        <rFont val="HGSｺﾞｼｯｸM"/>
        <family val="3"/>
        <charset val="128"/>
      </rPr>
      <t>書類の右上に④～⑥と記入すること。</t>
    </r>
    <r>
      <rPr>
        <sz val="12"/>
        <color theme="1"/>
        <rFont val="HGSｺﾞｼｯｸM"/>
        <family val="3"/>
        <charset val="128"/>
      </rPr>
      <t>（①～③、⑦は書類の提出は不要）</t>
    </r>
    <rPh sb="41" eb="43">
      <t>ショルイ</t>
    </rPh>
    <rPh sb="44" eb="46">
      <t>テイシュツ</t>
    </rPh>
    <rPh sb="47" eb="49">
      <t>フヨウ</t>
    </rPh>
    <phoneticPr fontId="9"/>
  </si>
  <si>
    <t>主任相談支援専門員配置加算(Ⅱ)</t>
    <phoneticPr fontId="9"/>
  </si>
  <si>
    <t>①　利用者に関する情報又はサービス提供に当たっての留意事項に係る伝達等を目的とした会議を</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rPh sb="36" eb="38">
      <t>モクテキ</t>
    </rPh>
    <phoneticPr fontId="2"/>
  </si>
  <si>
    <r>
      <t xml:space="preserve">有 </t>
    </r>
    <r>
      <rPr>
        <sz val="14"/>
        <rFont val="HGSｺﾞｼｯｸM"/>
        <family val="3"/>
        <charset val="128"/>
      </rPr>
      <t>・</t>
    </r>
    <r>
      <rPr>
        <sz val="11"/>
        <rFont val="HGSｺﾞｼｯｸM"/>
        <family val="3"/>
        <charset val="128"/>
      </rPr>
      <t xml:space="preserve"> 無</t>
    </r>
    <phoneticPr fontId="2"/>
  </si>
  <si>
    <t>　　定期的（概ね週1回以上）に開催している。（1人事業所の場合は他の事業所に対し実施すること）</t>
    <rPh sb="2" eb="5">
      <t>テイキテキ</t>
    </rPh>
    <rPh sb="6" eb="7">
      <t>オオム</t>
    </rPh>
    <rPh sb="8" eb="9">
      <t>シュウ</t>
    </rPh>
    <rPh sb="10" eb="11">
      <t>カイ</t>
    </rPh>
    <rPh sb="11" eb="13">
      <t>イジョウ</t>
    </rPh>
    <rPh sb="15" eb="17">
      <t>カイサイ</t>
    </rPh>
    <rPh sb="24" eb="25">
      <t>ヒト</t>
    </rPh>
    <rPh sb="25" eb="28">
      <t>ジギョウショ</t>
    </rPh>
    <rPh sb="29" eb="31">
      <t>バアイ</t>
    </rPh>
    <rPh sb="32" eb="33">
      <t>ホカ</t>
    </rPh>
    <rPh sb="34" eb="37">
      <t>ジギョウショ</t>
    </rPh>
    <rPh sb="38" eb="39">
      <t>タイ</t>
    </rPh>
    <rPh sb="40" eb="42">
      <t>ジッシ</t>
    </rPh>
    <phoneticPr fontId="2"/>
  </si>
  <si>
    <t>②　当該指定特定（障がい児）相談支援事業所の新規に採用した全ての相談支援専門員に対し、主任相談</t>
    <rPh sb="2" eb="4">
      <t>トウガイ</t>
    </rPh>
    <rPh sb="4" eb="6">
      <t>シテイ</t>
    </rPh>
    <rPh sb="6" eb="8">
      <t>トクテイ</t>
    </rPh>
    <rPh sb="9" eb="10">
      <t>ショウ</t>
    </rPh>
    <rPh sb="12" eb="13">
      <t>ジ</t>
    </rPh>
    <rPh sb="14" eb="16">
      <t>ソウダン</t>
    </rPh>
    <rPh sb="16" eb="18">
      <t>シエン</t>
    </rPh>
    <rPh sb="18" eb="21">
      <t>ジギョウショ</t>
    </rPh>
    <rPh sb="22" eb="24">
      <t>シンキ</t>
    </rPh>
    <rPh sb="25" eb="27">
      <t>サイヨウ</t>
    </rPh>
    <rPh sb="29" eb="30">
      <t>スベ</t>
    </rPh>
    <rPh sb="32" eb="34">
      <t>ソウダン</t>
    </rPh>
    <rPh sb="34" eb="36">
      <t>シエン</t>
    </rPh>
    <rPh sb="36" eb="38">
      <t>センモン</t>
    </rPh>
    <phoneticPr fontId="2"/>
  </si>
  <si>
    <t>　　支援専門員の同行による研修を実施している。（1人事業所の場合は他の事業所に対し実施すること）</t>
    <rPh sb="2" eb="4">
      <t>シエン</t>
    </rPh>
    <rPh sb="4" eb="7">
      <t>センモンイン</t>
    </rPh>
    <rPh sb="8" eb="10">
      <t>ドウコウ</t>
    </rPh>
    <rPh sb="13" eb="15">
      <t>ケンシュウ</t>
    </rPh>
    <rPh sb="16" eb="18">
      <t>ジッシ</t>
    </rPh>
    <phoneticPr fontId="2"/>
  </si>
  <si>
    <t>③　当該指定特定（障がい児）相談支援事業所の全ての相談支援専門員に対し、主任相談支援専門員が適切な利用</t>
    <rPh sb="2" eb="4">
      <t>トウガイ</t>
    </rPh>
    <rPh sb="4" eb="6">
      <t>シテイ</t>
    </rPh>
    <rPh sb="6" eb="8">
      <t>トクテイ</t>
    </rPh>
    <rPh sb="9" eb="10">
      <t>ショウ</t>
    </rPh>
    <rPh sb="12" eb="13">
      <t>ジ</t>
    </rPh>
    <rPh sb="14" eb="16">
      <t>ソウダン</t>
    </rPh>
    <rPh sb="16" eb="18">
      <t>シエン</t>
    </rPh>
    <rPh sb="18" eb="21">
      <t>ジギョウショ</t>
    </rPh>
    <rPh sb="22" eb="23">
      <t>スベ</t>
    </rPh>
    <rPh sb="25" eb="27">
      <t>ソウダン</t>
    </rPh>
    <rPh sb="27" eb="29">
      <t>シエン</t>
    </rPh>
    <rPh sb="29" eb="32">
      <t>センモンイン</t>
    </rPh>
    <rPh sb="33" eb="34">
      <t>タイ</t>
    </rPh>
    <rPh sb="36" eb="42">
      <t>シュニンソウダンシエン</t>
    </rPh>
    <rPh sb="42" eb="45">
      <t>センモンイン</t>
    </rPh>
    <rPh sb="46" eb="48">
      <t>テキセツ</t>
    </rPh>
    <rPh sb="49" eb="51">
      <t>リヨウ</t>
    </rPh>
    <phoneticPr fontId="2"/>
  </si>
  <si>
    <t>支援等の援助技術の向上等を目的として指導、助言を行っている。（1人事業所の場合は他の事業所に対し</t>
    <rPh sb="9" eb="11">
      <t>コウジョウ</t>
    </rPh>
    <phoneticPr fontId="9"/>
  </si>
  <si>
    <t>　　</t>
    <phoneticPr fontId="9"/>
  </si>
  <si>
    <t>実施すること）</t>
    <phoneticPr fontId="9"/>
  </si>
  <si>
    <t>④　基幹相談支援センターが実施する地域の相談支援事業者の人材育成や支援の質の向上のための取組の支援等</t>
    <rPh sb="2" eb="4">
      <t>キカン</t>
    </rPh>
    <rPh sb="4" eb="6">
      <t>ソウダン</t>
    </rPh>
    <phoneticPr fontId="2"/>
  </si>
  <si>
    <t>　　について協力している（相談支援ネットワークに参加し事例提供を行う、基幹相談支援センターが実施する</t>
    <rPh sb="27" eb="31">
      <t>ジレイテイキョウ</t>
    </rPh>
    <rPh sb="32" eb="33">
      <t>オコナ</t>
    </rPh>
    <phoneticPr fontId="9"/>
  </si>
  <si>
    <t>　　研修に講師として派遣される等）。</t>
    <phoneticPr fontId="2"/>
  </si>
  <si>
    <t>⑤</t>
    <phoneticPr fontId="9"/>
  </si>
  <si>
    <t>福岡県が行う相談支援従事者研修の実習の受入を行っている。</t>
    <rPh sb="22" eb="23">
      <t>オコナ</t>
    </rPh>
    <phoneticPr fontId="9"/>
  </si>
  <si>
    <r>
      <t>根拠となる修了証の及び①～④については各種取組に関する記録等の</t>
    </r>
    <r>
      <rPr>
        <u/>
        <sz val="12"/>
        <color theme="1"/>
        <rFont val="HGSｺﾞｼｯｸM"/>
        <family val="3"/>
        <charset val="128"/>
      </rPr>
      <t>要件を満たすことが分かる書類（任意様式）</t>
    </r>
    <r>
      <rPr>
        <sz val="12"/>
        <color theme="1"/>
        <rFont val="HGSｺﾞｼｯｸM"/>
        <family val="3"/>
        <charset val="128"/>
      </rPr>
      <t>を</t>
    </r>
    <rPh sb="46" eb="50">
      <t>ニンイヨウシキ</t>
    </rPh>
    <phoneticPr fontId="9"/>
  </si>
  <si>
    <r>
      <t>別途添付すること。なお、提出の際は</t>
    </r>
    <r>
      <rPr>
        <u/>
        <sz val="12"/>
        <color theme="1"/>
        <rFont val="HGSｺﾞｼｯｸM"/>
        <family val="3"/>
        <charset val="128"/>
      </rPr>
      <t>書類の右上に①～④と記入すること。</t>
    </r>
    <r>
      <rPr>
        <sz val="12"/>
        <color theme="1"/>
        <rFont val="HGSｺﾞｼｯｸM"/>
        <family val="3"/>
        <charset val="128"/>
      </rPr>
      <t>　（⑤は書類の提出は不要）</t>
    </r>
    <rPh sb="12" eb="14">
      <t>テイシュツ</t>
    </rPh>
    <rPh sb="15" eb="16">
      <t>サイ</t>
    </rPh>
    <phoneticPr fontId="9"/>
  </si>
  <si>
    <t>機能強化型（継続）サービス利用支援費（Ⅰ～Ⅲ）の届出を行っている場合は、①、②に関する書類の提出は不要。</t>
    <rPh sb="32" eb="34">
      <t>バアイ</t>
    </rPh>
    <rPh sb="40" eb="41">
      <t>カン</t>
    </rPh>
    <phoneticPr fontId="9"/>
  </si>
  <si>
    <t>機能強化型サービス利用支援費の算定に係る基準の遵守状況に関する記録
※単独で要件を満たす場合（保存用）〔標準様式〕</t>
  </si>
  <si>
    <t>令和　　　　年　　　　月サービス提供分</t>
  </si>
  <si>
    <t>異動等区分</t>
  </si>
  <si>
    <t>　 １　新規　　　　２　継続　　　　３　変更　　　　４　終了</t>
  </si>
  <si>
    <t>加算の区分</t>
  </si>
  <si>
    <t>　　１　機能強化型(Ⅰ)　　２　機能強化型(Ⅱ)　　３　機能強化型(Ⅲ)　　４　機能強化型（Ⅳ）</t>
  </si>
  <si>
    <t>１　相談支援専門員（常勤・専従）の状況</t>
  </si>
  <si>
    <t>相談支援
専門員数</t>
  </si>
  <si>
    <t>人　</t>
  </si>
  <si>
    <t>内
訳</t>
  </si>
  <si>
    <t>常勤</t>
  </si>
  <si>
    <t>専従　　　　　　　人</t>
  </si>
  <si>
    <t>非常勤</t>
  </si>
  <si>
    <t>専従　　　　　人</t>
  </si>
  <si>
    <t>兼務　　　　　　　人</t>
  </si>
  <si>
    <t>兼務　　　　　人</t>
  </si>
  <si>
    <t>※　相談支援従事者初任者研修の修了証を添付すること。</t>
  </si>
  <si>
    <t>※主任介護支援専門員を含めない。</t>
  </si>
  <si>
    <t>　　相談支援専門員（現任研修（※主任研修を含む）修了者）の状況</t>
  </si>
  <si>
    <t>相談支援専門員氏名</t>
  </si>
  <si>
    <t>※　主任相談支援専門員研修、相談支援従事者現任研修の修了証を添付すること。</t>
  </si>
  <si>
    <t>２　定期的な会議の開催</t>
  </si>
  <si>
    <t>　利用者に関する情報又はサービス提供に当たっての留意事項に係る伝達等を目的とした会議を概ね週１回以上開催している。
　※「有」の場合には、開催記録を添付すること。</t>
  </si>
  <si>
    <t>有 　　　・　　　 無</t>
  </si>
  <si>
    <t>開催日</t>
  </si>
  <si>
    <t>①　　　　　日</t>
  </si>
  <si>
    <t>②　　　　　日</t>
  </si>
  <si>
    <t>③　　　　　日</t>
  </si>
  <si>
    <t>④　　　　　日</t>
  </si>
  <si>
    <t>⑤　　　　　日</t>
  </si>
  <si>
    <t>※　議題については、「障害者の日常生活及び社会生活を総合的に支援するための法律に基づく指定障害福祉サービス等及び基準該当障害福祉サービスに要する費用の額の算定に関する基準等の制定に伴う実施上の留意事項について（平成18年10月31日障発1031001）に沿った議事を含めること。</t>
  </si>
  <si>
    <t>３　２４時間連絡体制の確保</t>
  </si>
  <si>
    <t>　２４時間常時連絡できる体制を確保し、かつ、必要に応じて利用者等の相談に対応する体制を確保している。</t>
  </si>
  <si>
    <t>具体的な方法</t>
  </si>
  <si>
    <t>※　「有」の場合には、具体的な体制を示した書類の添付でも可とする。</t>
  </si>
  <si>
    <t>４　研修の実施</t>
  </si>
  <si>
    <t>　当該相談支援事業所の新規に採用した全ての相談支援専門員に対し、現任研修を修了した相談支援専門員の同行による研修を実施している。</t>
  </si>
  <si>
    <t>※　「有」の場合には、研修の実施計画及び実施状況を示した書面を添付すること。</t>
  </si>
  <si>
    <t>５　基幹相談支援センター等との連携について</t>
  </si>
  <si>
    <t>（基幹相談支援センター等から支援が困難な利用者の紹介があった場合）当該利用者に計画相談支援の提供を開始した。</t>
  </si>
  <si>
    <t>有　　　・　　　無</t>
  </si>
  <si>
    <t>（開始件数　：　　　　　　　件）</t>
  </si>
  <si>
    <t>（基幹相談支援センター等が開催する事例検討会等がある場合）
当該事例検討会等に参加した。</t>
  </si>
  <si>
    <t>　参加年月日：
　主催団体名：</t>
  </si>
  <si>
    <t>６　相談支援専門員一人当たりの取扱件数</t>
  </si>
  <si>
    <t>１月当たりのサービス利用支援等の数（前６月平均）</t>
  </si>
  <si>
    <t>件</t>
  </si>
  <si>
    <t>１月当たりの相談支援専門員の人数（前６月平均）</t>
  </si>
  <si>
    <t>人</t>
  </si>
  <si>
    <t>件／人</t>
  </si>
  <si>
    <t>※　サービス利用支援等とは、サービス利用支援及び継続サービス利用支援（障がい児相談支援事業の指定も受けている場合は障がい児支援利用援助、継続障がい児支援利用援助を含む）をさす。</t>
  </si>
  <si>
    <t>機能強化型サービス利用支援費の算定に係る基準の遵守状況に関する記録
※複数の事業所で一体的に管理運営を行う場合（保存用）〔標準様式〕</t>
    <phoneticPr fontId="9"/>
  </si>
  <si>
    <t>　　１　機能強化型(Ⅰ)　　２　機能強化型(Ⅱ)　　３　機能強化型(Ⅲ)</t>
  </si>
  <si>
    <t>（合計）</t>
  </si>
  <si>
    <t>相談支援専門員（現任研修修了者）氏名</t>
  </si>
  <si>
    <t>①　事業所名：</t>
  </si>
  <si>
    <t>（当該事業所）</t>
  </si>
  <si>
    <t>②　事業所名：</t>
  </si>
  <si>
    <t>（協定先の事業所）</t>
  </si>
  <si>
    <t>２　協働体制</t>
  </si>
  <si>
    <t>　協定を締結していること。</t>
  </si>
  <si>
    <t>　算定の要件を満たしているかについて、月１回確認していること。</t>
  </si>
  <si>
    <t>　確認年月日：</t>
  </si>
  <si>
    <t>　全職員が参加するケース共有会議や事例検討会を月２回以上共同開催している。　※「有」の場合には、開催記録を添付すること。</t>
  </si>
  <si>
    <t>３　定期的な会議の開催</t>
  </si>
  <si>
    <t>４　２４時間連絡体制の確保</t>
  </si>
  <si>
    <t>５　研修の実施</t>
  </si>
  <si>
    <t>６　基幹相談支援センター等との連携について</t>
  </si>
  <si>
    <t>７　相談支援専門員一人当たりの取扱件数</t>
  </si>
  <si>
    <t>業務継続計画未策定</t>
    <rPh sb="0" eb="2">
      <t>ギョウム</t>
    </rPh>
    <rPh sb="2" eb="4">
      <t>ケイゾク</t>
    </rPh>
    <rPh sb="4" eb="6">
      <t>ケイカク</t>
    </rPh>
    <rPh sb="6" eb="7">
      <t>ミ</t>
    </rPh>
    <rPh sb="7" eb="9">
      <t>サクテイ</t>
    </rPh>
    <phoneticPr fontId="9"/>
  </si>
  <si>
    <t>福祉・介護職員等処遇改善加算対象</t>
    <rPh sb="0" eb="2">
      <t>フクシ</t>
    </rPh>
    <rPh sb="3" eb="5">
      <t>カイゴ</t>
    </rPh>
    <rPh sb="5" eb="8">
      <t>ショクイントウ</t>
    </rPh>
    <rPh sb="8" eb="10">
      <t>ショグウ</t>
    </rPh>
    <rPh sb="10" eb="12">
      <t>カイゼン</t>
    </rPh>
    <rPh sb="12" eb="14">
      <t>カサン</t>
    </rPh>
    <rPh sb="14" eb="16">
      <t>タイショウ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</si>
</sst>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e\.m\.d;@"/>
    <numFmt numFmtId="177" formatCode="[$-409]d;@"/>
    <numFmt numFmtId="178" formatCode="aaa"/>
    <numFmt numFmtId="179" formatCode="0.0_ "/>
    <numFmt numFmtId="180" formatCode="[$-409]d&quot;月&quot;"/>
  </numFmts>
  <fonts count="92">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ゴシック"/>
      <family val="3"/>
      <charset val="128"/>
    </font>
    <font>
      <sz val="11"/>
      <name val="ＭＳ ゴシック"/>
      <family val="3"/>
      <charset val="128"/>
    </font>
    <font>
      <sz val="12"/>
      <name val="ＭＳ ゴシック"/>
      <family val="3"/>
      <charset val="128"/>
    </font>
    <font>
      <sz val="11"/>
      <color theme="1"/>
      <name val="ＭＳ Ｐゴシック"/>
      <family val="3"/>
      <charset val="128"/>
      <scheme val="minor"/>
    </font>
    <font>
      <sz val="11"/>
      <color indexed="8"/>
      <name val="ＭＳ Ｐゴシック"/>
      <family val="3"/>
      <charset val="128"/>
      <scheme val="minor"/>
    </font>
    <font>
      <sz val="6"/>
      <name val="ＭＳ Ｐゴシック"/>
      <family val="3"/>
      <charset val="128"/>
      <scheme val="minor"/>
    </font>
    <font>
      <sz val="6"/>
      <name val="游ゴシック"/>
      <family val="3"/>
      <charset val="128"/>
    </font>
    <font>
      <sz val="11"/>
      <name val="BIZ UDPゴシック"/>
      <family val="3"/>
      <charset val="128"/>
    </font>
    <font>
      <sz val="11"/>
      <color rgb="FF000000"/>
      <name val="游ゴシック"/>
      <family val="3"/>
      <charset val="128"/>
    </font>
    <font>
      <sz val="18"/>
      <name val="ＭＳ ゴシック"/>
      <family val="3"/>
      <charset val="128"/>
    </font>
    <font>
      <sz val="11"/>
      <color rgb="FFFF0000"/>
      <name val="ＭＳ ゴシック"/>
      <family val="3"/>
      <charset val="128"/>
    </font>
    <font>
      <sz val="11"/>
      <color theme="1"/>
      <name val="ＭＳ ゴシック"/>
      <family val="3"/>
      <charset val="128"/>
    </font>
    <font>
      <sz val="14"/>
      <color theme="1"/>
      <name val="ＭＳ Ｐゴシック"/>
      <family val="3"/>
      <charset val="128"/>
    </font>
    <font>
      <sz val="11"/>
      <color indexed="81"/>
      <name val="MS P ゴシック"/>
      <family val="3"/>
      <charset val="128"/>
    </font>
    <font>
      <u/>
      <sz val="11"/>
      <color indexed="81"/>
      <name val="MS P ゴシック"/>
      <family val="3"/>
      <charset val="128"/>
    </font>
    <font>
      <sz val="10.5"/>
      <color theme="1"/>
      <name val="ＭＳ ゴシック"/>
      <family val="3"/>
      <charset val="128"/>
    </font>
    <font>
      <sz val="11"/>
      <name val="ＭＳ Ｐゴシック"/>
      <family val="3"/>
      <charset val="128"/>
      <scheme val="minor"/>
    </font>
    <font>
      <sz val="12"/>
      <name val="ＭＳ Ｐゴシック"/>
      <family val="3"/>
      <charset val="128"/>
      <scheme val="minor"/>
    </font>
    <font>
      <sz val="10"/>
      <name val="ＭＳ Ｐゴシック"/>
      <family val="3"/>
      <charset val="128"/>
      <scheme val="minor"/>
    </font>
    <font>
      <sz val="14"/>
      <name val="ＭＳ Ｐゴシック"/>
      <family val="3"/>
      <charset val="128"/>
      <scheme val="minor"/>
    </font>
    <font>
      <b/>
      <sz val="11"/>
      <color rgb="FFFF0000"/>
      <name val="ＭＳ Ｐゴシック"/>
      <family val="3"/>
      <charset val="128"/>
      <scheme val="minor"/>
    </font>
    <font>
      <sz val="11"/>
      <color rgb="FFFF0000"/>
      <name val="ＭＳ Ｐゴシック"/>
      <family val="3"/>
      <charset val="128"/>
      <scheme val="minor"/>
    </font>
    <font>
      <strike/>
      <sz val="11"/>
      <name val="ＭＳ Ｐゴシック"/>
      <family val="3"/>
      <charset val="128"/>
      <scheme val="minor"/>
    </font>
    <font>
      <u/>
      <sz val="11"/>
      <color rgb="FFFF0000"/>
      <name val="ＭＳ Ｐゴシック"/>
      <family val="3"/>
      <charset val="128"/>
      <scheme val="minor"/>
    </font>
    <font>
      <b/>
      <sz val="14"/>
      <name val="ＭＳ Ｐゴシック"/>
      <family val="3"/>
      <charset val="128"/>
    </font>
    <font>
      <sz val="12"/>
      <name val="HGPｺﾞｼｯｸM"/>
      <family val="3"/>
      <charset val="128"/>
    </font>
    <font>
      <sz val="11"/>
      <name val="HGPｺﾞｼｯｸM"/>
      <family val="3"/>
      <charset val="128"/>
    </font>
    <font>
      <b/>
      <sz val="12"/>
      <name val="HGPｺﾞｼｯｸM"/>
      <family val="3"/>
      <charset val="128"/>
    </font>
    <font>
      <b/>
      <sz val="12"/>
      <color indexed="10"/>
      <name val="HGPｺﾞｼｯｸM"/>
      <family val="3"/>
      <charset val="128"/>
    </font>
    <font>
      <b/>
      <sz val="12"/>
      <name val="ＭＳ Ｐゴシック"/>
      <family val="3"/>
      <charset val="128"/>
      <scheme val="minor"/>
    </font>
    <font>
      <sz val="12"/>
      <color rgb="FFFF0000"/>
      <name val="ＭＳ Ｐゴシック"/>
      <family val="3"/>
      <charset val="128"/>
      <scheme val="minor"/>
    </font>
    <font>
      <strike/>
      <sz val="12"/>
      <name val="ＭＳ Ｐゴシック"/>
      <family val="3"/>
      <charset val="128"/>
      <scheme val="minor"/>
    </font>
    <font>
      <u/>
      <sz val="12"/>
      <color rgb="FFFF0000"/>
      <name val="ＭＳ Ｐゴシック"/>
      <family val="3"/>
      <charset val="128"/>
      <scheme val="minor"/>
    </font>
    <font>
      <sz val="12"/>
      <name val="ＭＳ Ｐゴシック"/>
      <family val="3"/>
      <charset val="128"/>
    </font>
    <font>
      <sz val="14"/>
      <name val="ＭＳ Ｐゴシック"/>
      <family val="3"/>
      <charset val="128"/>
    </font>
    <font>
      <sz val="9"/>
      <name val="ＭＳ Ｐゴシック"/>
      <family val="3"/>
      <charset val="128"/>
    </font>
    <font>
      <sz val="6"/>
      <name val="ＭＳ Ｐゴシック"/>
      <family val="2"/>
      <charset val="128"/>
      <scheme val="minor"/>
    </font>
    <font>
      <b/>
      <sz val="11"/>
      <name val="ＭＳ ゴシック"/>
      <family val="3"/>
      <charset val="128"/>
    </font>
    <font>
      <sz val="10"/>
      <color theme="1"/>
      <name val="ＭＳ Ｐゴシック"/>
      <family val="3"/>
      <charset val="128"/>
      <scheme val="minor"/>
    </font>
    <font>
      <sz val="10"/>
      <color indexed="8"/>
      <name val="ＭＳ ゴシック"/>
      <family val="3"/>
      <charset val="128"/>
    </font>
    <font>
      <sz val="10"/>
      <color theme="1"/>
      <name val="ＭＳ ゴシック"/>
      <family val="3"/>
      <charset val="128"/>
    </font>
    <font>
      <sz val="9"/>
      <name val="ＭＳ ゴシック"/>
      <family val="3"/>
      <charset val="128"/>
    </font>
    <font>
      <sz val="6"/>
      <name val="ＭＳ 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10"/>
      <name val="ＭＳ Ｐゴシック"/>
      <family val="3"/>
      <charset val="128"/>
    </font>
    <font>
      <sz val="10"/>
      <name val="ＭＳ Ｐゴシック"/>
      <family val="3"/>
      <charset val="128"/>
    </font>
    <font>
      <b/>
      <sz val="11"/>
      <color rgb="FFFF0000"/>
      <name val="ＭＳ Ｐゴシック"/>
      <family val="3"/>
      <charset val="128"/>
    </font>
    <font>
      <b/>
      <sz val="14"/>
      <name val="ＭＳ ゴシック"/>
      <family val="3"/>
      <charset val="128"/>
    </font>
    <font>
      <sz val="12"/>
      <name val="HGSｺﾞｼｯｸM"/>
      <family val="3"/>
      <charset val="128"/>
    </font>
    <font>
      <b/>
      <sz val="14"/>
      <name val="HGSｺﾞｼｯｸM"/>
      <family val="3"/>
      <charset val="128"/>
    </font>
    <font>
      <sz val="11"/>
      <name val="HGSｺﾞｼｯｸM"/>
      <family val="3"/>
      <charset val="128"/>
    </font>
    <font>
      <sz val="6"/>
      <name val="ＭＳ 明朝"/>
      <family val="1"/>
      <charset val="128"/>
    </font>
    <font>
      <sz val="9"/>
      <name val="HGSｺﾞｼｯｸM"/>
      <family val="3"/>
      <charset val="128"/>
    </font>
    <font>
      <sz val="10"/>
      <name val="HGSｺﾞｼｯｸM"/>
      <family val="3"/>
      <charset val="128"/>
    </font>
    <font>
      <sz val="11"/>
      <color theme="1"/>
      <name val="HGSｺﾞｼｯｸM"/>
      <family val="3"/>
      <charset val="128"/>
    </font>
    <font>
      <b/>
      <sz val="11"/>
      <color theme="1"/>
      <name val="HGSｺﾞｼｯｸM"/>
      <family val="3"/>
      <charset val="128"/>
    </font>
    <font>
      <sz val="12"/>
      <color theme="1"/>
      <name val="HGSｺﾞｼｯｸM"/>
      <family val="3"/>
      <charset val="128"/>
    </font>
    <font>
      <b/>
      <sz val="11"/>
      <name val="HGSｺﾞｼｯｸM"/>
      <family val="3"/>
      <charset val="128"/>
    </font>
    <font>
      <b/>
      <sz val="12"/>
      <name val="ＭＳ Ｐゴシック"/>
      <family val="3"/>
      <charset val="128"/>
    </font>
    <font>
      <b/>
      <sz val="11"/>
      <name val="ＭＳ Ｐゴシック"/>
      <family val="3"/>
      <charset val="128"/>
    </font>
    <font>
      <sz val="14"/>
      <name val="ＭＳ ゴシック"/>
      <family val="3"/>
      <charset val="128"/>
    </font>
    <font>
      <sz val="11"/>
      <name val="ＭＳ 明朝"/>
      <family val="1"/>
      <charset val="128"/>
    </font>
    <font>
      <sz val="8"/>
      <name val="ＭＳ Ｐゴシック"/>
      <family val="3"/>
      <charset val="128"/>
    </font>
    <font>
      <sz val="9"/>
      <name val="ＭＳ 明朝"/>
      <family val="1"/>
      <charset val="128"/>
    </font>
    <font>
      <sz val="16"/>
      <name val="ＭＳ ゴシック"/>
      <family val="3"/>
      <charset val="128"/>
    </font>
    <font>
      <sz val="16"/>
      <name val="ＭＳ 明朝"/>
      <family val="1"/>
      <charset val="128"/>
    </font>
    <font>
      <sz val="12"/>
      <name val="ＭＳ 明朝"/>
      <family val="1"/>
      <charset val="128"/>
    </font>
    <font>
      <sz val="14"/>
      <name val="ＭＳ 明朝"/>
      <family val="1"/>
      <charset val="128"/>
    </font>
    <font>
      <sz val="14"/>
      <name val="HG丸ｺﾞｼｯｸM-PRO"/>
      <family val="3"/>
      <charset val="128"/>
    </font>
    <font>
      <b/>
      <sz val="10"/>
      <color indexed="10"/>
      <name val="ＭＳ ゴシック"/>
      <family val="3"/>
      <charset val="128"/>
    </font>
    <font>
      <b/>
      <sz val="12"/>
      <color indexed="10"/>
      <name val="ＭＳ ゴシック"/>
      <family val="3"/>
      <charset val="128"/>
    </font>
    <font>
      <b/>
      <sz val="9"/>
      <color indexed="10"/>
      <name val="ＭＳ ゴシック"/>
      <family val="3"/>
      <charset val="128"/>
    </font>
    <font>
      <sz val="7"/>
      <name val="ＭＳ ゴシック"/>
      <family val="3"/>
      <charset val="128"/>
    </font>
    <font>
      <b/>
      <sz val="9"/>
      <color indexed="81"/>
      <name val="MS P ゴシック"/>
      <family val="3"/>
      <charset val="128"/>
    </font>
    <font>
      <b/>
      <sz val="16"/>
      <name val="HGSｺﾞｼｯｸM"/>
      <family val="3"/>
      <charset val="128"/>
    </font>
    <font>
      <b/>
      <sz val="14"/>
      <color theme="1"/>
      <name val="HGSｺﾞｼｯｸM"/>
      <family val="3"/>
      <charset val="128"/>
    </font>
    <font>
      <sz val="14"/>
      <color theme="1"/>
      <name val="HGSｺﾞｼｯｸM"/>
      <family val="3"/>
      <charset val="128"/>
    </font>
    <font>
      <sz val="11"/>
      <color theme="1"/>
      <name val="ＭＳ Ｐゴシック"/>
      <family val="2"/>
      <scheme val="minor"/>
    </font>
    <font>
      <u/>
      <sz val="12"/>
      <color theme="1"/>
      <name val="HGSｺﾞｼｯｸM"/>
      <family val="3"/>
      <charset val="128"/>
    </font>
    <font>
      <sz val="14"/>
      <name val="HGSｺﾞｼｯｸM"/>
      <family val="3"/>
      <charset val="128"/>
    </font>
    <font>
      <sz val="11"/>
      <color theme="1"/>
      <name val="游ゴシック"/>
      <family val="3"/>
      <charset val="128"/>
    </font>
    <font>
      <sz val="12"/>
      <color theme="1"/>
      <name val="ＭＳ Ｐゴシック"/>
      <family val="3"/>
      <charset val="128"/>
    </font>
    <font>
      <sz val="11"/>
      <color theme="1"/>
      <name val="ＭＳ Ｐゴシック"/>
      <family val="3"/>
      <charset val="128"/>
    </font>
    <font>
      <sz val="9"/>
      <color theme="1"/>
      <name val="游ゴシック"/>
      <family val="3"/>
      <charset val="128"/>
    </font>
  </fonts>
  <fills count="11">
    <fill>
      <patternFill patternType="none"/>
    </fill>
    <fill>
      <patternFill patternType="gray125"/>
    </fill>
    <fill>
      <patternFill patternType="solid">
        <fgColor rgb="FFFFFFCC"/>
        <bgColor indexed="64"/>
      </patternFill>
    </fill>
    <fill>
      <patternFill patternType="solid">
        <fgColor rgb="FFFFFFFF"/>
        <bgColor rgb="FFFFFFCC"/>
      </patternFill>
    </fill>
    <fill>
      <patternFill patternType="solid">
        <fgColor rgb="FFFFFFCC"/>
        <bgColor rgb="FFFFFFCC"/>
      </patternFill>
    </fill>
    <fill>
      <patternFill patternType="solid">
        <fgColor theme="0"/>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indexed="41"/>
        <bgColor indexed="64"/>
      </patternFill>
    </fill>
  </fills>
  <borders count="10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medium">
        <color indexed="64"/>
      </right>
      <top/>
      <bottom style="double">
        <color indexed="64"/>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right/>
      <top style="double">
        <color indexed="64"/>
      </top>
      <bottom/>
      <diagonal/>
    </border>
    <border>
      <left/>
      <right style="thin">
        <color indexed="64"/>
      </right>
      <top style="double">
        <color indexed="64"/>
      </top>
      <bottom/>
      <diagonal/>
    </border>
    <border diagonalUp="1">
      <left/>
      <right/>
      <top/>
      <bottom/>
      <diagonal style="thin">
        <color indexed="64"/>
      </diagonal>
    </border>
    <border diagonalUp="1">
      <left/>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right style="medium">
        <color indexed="64"/>
      </right>
      <top style="thin">
        <color indexed="64"/>
      </top>
      <bottom style="medium">
        <color indexed="64"/>
      </bottom>
      <diagonal/>
    </border>
    <border>
      <left style="medium">
        <color indexed="64"/>
      </left>
      <right/>
      <top style="double">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auto="1"/>
      </left>
      <right style="thin">
        <color auto="1"/>
      </right>
      <top/>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thin">
        <color auto="1"/>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style="thin">
        <color indexed="64"/>
      </left>
      <right style="hair">
        <color indexed="64"/>
      </right>
      <top/>
      <bottom style="thin">
        <color indexed="64"/>
      </bottom>
      <diagonal/>
    </border>
    <border>
      <left style="thin">
        <color auto="1"/>
      </left>
      <right style="thin">
        <color auto="1"/>
      </right>
      <top style="thin">
        <color auto="1"/>
      </top>
      <bottom style="dashed">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dashed">
        <color auto="1"/>
      </right>
      <top style="thin">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dashed">
        <color auto="1"/>
      </right>
      <top/>
      <bottom style="thin">
        <color auto="1"/>
      </bottom>
      <diagonal/>
    </border>
  </borders>
  <cellStyleXfs count="23">
    <xf numFmtId="0" fontId="0" fillId="0" borderId="0">
      <alignment vertical="center"/>
    </xf>
    <xf numFmtId="0" fontId="7" fillId="0" borderId="0">
      <alignment vertical="center"/>
    </xf>
    <xf numFmtId="0" fontId="7" fillId="0" borderId="0">
      <alignment vertical="center"/>
    </xf>
    <xf numFmtId="0" fontId="7" fillId="0" borderId="0"/>
    <xf numFmtId="0" fontId="3" fillId="0" borderId="0"/>
    <xf numFmtId="0" fontId="7" fillId="0" borderId="0">
      <alignment vertical="center"/>
    </xf>
    <xf numFmtId="0" fontId="3" fillId="0" borderId="0">
      <alignment vertical="center"/>
    </xf>
    <xf numFmtId="0" fontId="3" fillId="0" borderId="0">
      <alignment vertical="center"/>
    </xf>
    <xf numFmtId="0" fontId="8" fillId="0" borderId="0">
      <alignment vertical="center"/>
    </xf>
    <xf numFmtId="0" fontId="3" fillId="0" borderId="0">
      <alignment vertical="center"/>
    </xf>
    <xf numFmtId="0" fontId="3" fillId="0" borderId="0">
      <alignment vertical="center"/>
    </xf>
    <xf numFmtId="0" fontId="12" fillId="0" borderId="0">
      <alignment vertical="center"/>
    </xf>
    <xf numFmtId="0" fontId="1" fillId="0" borderId="0">
      <alignment vertical="center"/>
    </xf>
    <xf numFmtId="38" fontId="3" fillId="0" borderId="0" applyFont="0" applyFill="0" applyBorder="0" applyAlignment="0" applyProtection="0">
      <alignment vertical="center"/>
    </xf>
    <xf numFmtId="0" fontId="7" fillId="0" borderId="0">
      <alignment vertical="center"/>
    </xf>
    <xf numFmtId="0" fontId="3" fillId="0" borderId="0">
      <alignment vertical="center"/>
    </xf>
    <xf numFmtId="0" fontId="7" fillId="0" borderId="0">
      <alignment vertical="center"/>
    </xf>
    <xf numFmtId="0" fontId="44" fillId="0" borderId="0">
      <alignment vertical="center"/>
    </xf>
    <xf numFmtId="0" fontId="3" fillId="0" borderId="0"/>
    <xf numFmtId="0" fontId="3" fillId="0" borderId="0">
      <alignment vertical="center"/>
    </xf>
    <xf numFmtId="0" fontId="3" fillId="0" borderId="0">
      <alignment vertical="center"/>
    </xf>
    <xf numFmtId="0" fontId="85" fillId="0" borderId="0"/>
    <xf numFmtId="0" fontId="88" fillId="0" borderId="0">
      <alignment vertical="center"/>
    </xf>
  </cellStyleXfs>
  <cellXfs count="859">
    <xf numFmtId="0" fontId="0" fillId="0" borderId="0" xfId="0">
      <alignment vertical="center"/>
    </xf>
    <xf numFmtId="0" fontId="13" fillId="5" borderId="0" xfId="9" applyFont="1" applyFill="1" applyAlignment="1">
      <alignment vertical="center"/>
    </xf>
    <xf numFmtId="0" fontId="5" fillId="5" borderId="0" xfId="9" applyFont="1" applyFill="1">
      <alignment vertical="center"/>
    </xf>
    <xf numFmtId="0" fontId="5" fillId="5" borderId="0" xfId="9" applyFont="1" applyFill="1" applyBorder="1">
      <alignment vertical="center"/>
    </xf>
    <xf numFmtId="0" fontId="14" fillId="5" borderId="14" xfId="9" applyFont="1" applyFill="1" applyBorder="1">
      <alignment vertical="center"/>
    </xf>
    <xf numFmtId="0" fontId="14" fillId="5" borderId="0" xfId="9" applyFont="1" applyFill="1">
      <alignment vertical="center"/>
    </xf>
    <xf numFmtId="0" fontId="6" fillId="3" borderId="0" xfId="9" applyFont="1" applyFill="1" applyAlignment="1" applyProtection="1">
      <alignment horizontal="center" vertical="center"/>
      <protection locked="0"/>
    </xf>
    <xf numFmtId="0" fontId="16" fillId="5" borderId="0" xfId="10" applyFont="1" applyFill="1" applyAlignment="1">
      <alignment horizontal="left" vertical="top"/>
    </xf>
    <xf numFmtId="0" fontId="4" fillId="5" borderId="0" xfId="10" applyFont="1" applyFill="1" applyAlignment="1">
      <alignment horizontal="left" vertical="center" wrapText="1"/>
    </xf>
    <xf numFmtId="0" fontId="3" fillId="5" borderId="0" xfId="4" applyFont="1" applyFill="1"/>
    <xf numFmtId="0" fontId="5" fillId="5" borderId="0" xfId="9" applyFont="1" applyFill="1" applyAlignment="1">
      <alignment horizontal="left" vertical="center"/>
    </xf>
    <xf numFmtId="0" fontId="5" fillId="2" borderId="2" xfId="9" applyFont="1" applyFill="1" applyBorder="1" applyAlignment="1">
      <alignment horizontal="center" vertical="center"/>
    </xf>
    <xf numFmtId="0" fontId="5" fillId="2" borderId="0" xfId="9" applyFont="1" applyFill="1" applyBorder="1">
      <alignment vertical="center"/>
    </xf>
    <xf numFmtId="0" fontId="5" fillId="2" borderId="2" xfId="9" applyFont="1" applyFill="1" applyBorder="1">
      <alignment vertical="center"/>
    </xf>
    <xf numFmtId="0" fontId="5" fillId="2" borderId="14" xfId="9" applyFont="1" applyFill="1" applyBorder="1">
      <alignment vertical="center"/>
    </xf>
    <xf numFmtId="0" fontId="14" fillId="5" borderId="0" xfId="9" applyFont="1" applyFill="1" applyBorder="1">
      <alignment vertical="center"/>
    </xf>
    <xf numFmtId="0" fontId="20" fillId="0" borderId="6" xfId="14" applyFont="1" applyBorder="1" applyAlignment="1">
      <alignment horizontal="left" vertical="center"/>
    </xf>
    <xf numFmtId="0" fontId="20" fillId="0" borderId="0" xfId="14" applyFont="1" applyAlignment="1">
      <alignment horizontal="left" vertical="center"/>
    </xf>
    <xf numFmtId="0" fontId="20" fillId="0" borderId="0" xfId="14" applyFont="1">
      <alignment vertical="center"/>
    </xf>
    <xf numFmtId="0" fontId="20" fillId="0" borderId="5" xfId="14" applyFont="1" applyBorder="1" applyAlignment="1">
      <alignment horizontal="center" vertical="center"/>
    </xf>
    <xf numFmtId="0" fontId="22" fillId="0" borderId="5" xfId="14" applyFont="1" applyBorder="1" applyAlignment="1">
      <alignment horizontal="left" vertical="center"/>
    </xf>
    <xf numFmtId="0" fontId="20" fillId="0" borderId="4" xfId="14" applyFont="1" applyBorder="1" applyAlignment="1">
      <alignment horizontal="left" vertical="center"/>
    </xf>
    <xf numFmtId="0" fontId="20" fillId="0" borderId="5" xfId="14" applyFont="1" applyBorder="1" applyAlignment="1">
      <alignment horizontal="left" vertical="center"/>
    </xf>
    <xf numFmtId="0" fontId="20" fillId="0" borderId="1" xfId="14" applyFont="1" applyBorder="1" applyAlignment="1">
      <alignment horizontal="left" vertical="center"/>
    </xf>
    <xf numFmtId="0" fontId="20" fillId="0" borderId="10" xfId="14" applyFont="1" applyBorder="1" applyAlignment="1">
      <alignment horizontal="left" vertical="center"/>
    </xf>
    <xf numFmtId="0" fontId="20" fillId="0" borderId="11" xfId="14" applyFont="1" applyBorder="1" applyAlignment="1">
      <alignment horizontal="center" vertical="center"/>
    </xf>
    <xf numFmtId="0" fontId="26" fillId="0" borderId="0" xfId="14" applyFont="1" applyAlignment="1">
      <alignment horizontal="left" vertical="center"/>
    </xf>
    <xf numFmtId="0" fontId="20" fillId="0" borderId="57" xfId="14" applyFont="1" applyBorder="1" applyAlignment="1">
      <alignment horizontal="left" vertical="center"/>
    </xf>
    <xf numFmtId="0" fontId="20" fillId="0" borderId="58" xfId="14" applyFont="1" applyBorder="1" applyAlignment="1">
      <alignment horizontal="left" vertical="center"/>
    </xf>
    <xf numFmtId="0" fontId="20" fillId="0" borderId="59" xfId="14" applyFont="1" applyBorder="1" applyAlignment="1">
      <alignment horizontal="left" vertical="center"/>
    </xf>
    <xf numFmtId="0" fontId="20" fillId="0" borderId="7" xfId="14" applyFont="1" applyBorder="1" applyAlignment="1">
      <alignment horizontal="left" vertical="center"/>
    </xf>
    <xf numFmtId="0" fontId="20" fillId="0" borderId="3" xfId="14" applyFont="1" applyBorder="1" applyAlignment="1">
      <alignment horizontal="left" vertical="center"/>
    </xf>
    <xf numFmtId="0" fontId="20" fillId="0" borderId="8" xfId="14" applyFont="1" applyBorder="1" applyAlignment="1">
      <alignment horizontal="left" vertical="center"/>
    </xf>
    <xf numFmtId="0" fontId="20" fillId="0" borderId="63" xfId="14" applyFont="1" applyBorder="1" applyAlignment="1">
      <alignment horizontal="left" vertical="center"/>
    </xf>
    <xf numFmtId="0" fontId="20" fillId="0" borderId="0" xfId="14" applyFont="1" applyAlignment="1">
      <alignment horizontal="center" vertical="center"/>
    </xf>
    <xf numFmtId="0" fontId="28" fillId="0" borderId="0" xfId="15" applyFont="1">
      <alignment vertical="center"/>
    </xf>
    <xf numFmtId="0" fontId="3" fillId="0" borderId="0" xfId="15">
      <alignment vertical="center"/>
    </xf>
    <xf numFmtId="0" fontId="30" fillId="0" borderId="56" xfId="15" applyFont="1" applyBorder="1" applyAlignment="1">
      <alignment horizontal="center" vertical="center" wrapText="1"/>
    </xf>
    <xf numFmtId="0" fontId="29" fillId="0" borderId="65" xfId="15" applyFont="1" applyBorder="1" applyAlignment="1">
      <alignment horizontal="left" vertical="center" wrapText="1"/>
    </xf>
    <xf numFmtId="0" fontId="29" fillId="0" borderId="56" xfId="15" applyFont="1" applyBorder="1" applyAlignment="1">
      <alignment horizontal="center" vertical="center" wrapText="1"/>
    </xf>
    <xf numFmtId="0" fontId="29" fillId="0" borderId="52" xfId="15" applyFont="1" applyBorder="1" applyAlignment="1">
      <alignment horizontal="left" vertical="center" wrapText="1"/>
    </xf>
    <xf numFmtId="0" fontId="29" fillId="0" borderId="64" xfId="15" applyFont="1" applyBorder="1" applyAlignment="1">
      <alignment horizontal="center" vertical="center" wrapText="1"/>
    </xf>
    <xf numFmtId="0" fontId="29" fillId="0" borderId="52" xfId="15" applyFont="1" applyBorder="1" applyAlignment="1">
      <alignment horizontal="center" vertical="center" wrapText="1"/>
    </xf>
    <xf numFmtId="0" fontId="21" fillId="0" borderId="0" xfId="14" applyFont="1" applyAlignment="1">
      <alignment horizontal="left" vertical="center"/>
    </xf>
    <xf numFmtId="0" fontId="21" fillId="0" borderId="0" xfId="14" applyFont="1" applyAlignment="1">
      <alignment vertical="top"/>
    </xf>
    <xf numFmtId="0" fontId="21" fillId="0" borderId="0" xfId="14" applyFont="1">
      <alignment vertical="center"/>
    </xf>
    <xf numFmtId="0" fontId="21" fillId="0" borderId="5" xfId="14" applyFont="1" applyBorder="1" applyAlignment="1">
      <alignment horizontal="center" vertical="center"/>
    </xf>
    <xf numFmtId="0" fontId="21" fillId="0" borderId="5" xfId="14" applyFont="1" applyBorder="1" applyAlignment="1">
      <alignment horizontal="left" vertical="center"/>
    </xf>
    <xf numFmtId="0" fontId="21" fillId="0" borderId="4" xfId="14" applyFont="1" applyBorder="1" applyAlignment="1">
      <alignment horizontal="left" vertical="center"/>
    </xf>
    <xf numFmtId="0" fontId="21" fillId="0" borderId="6" xfId="14" applyFont="1" applyBorder="1" applyAlignment="1">
      <alignment horizontal="left" vertical="center"/>
    </xf>
    <xf numFmtId="0" fontId="21" fillId="0" borderId="1" xfId="14" applyFont="1" applyBorder="1" applyAlignment="1">
      <alignment horizontal="left" vertical="center"/>
    </xf>
    <xf numFmtId="0" fontId="21" fillId="0" borderId="10" xfId="14" applyFont="1" applyBorder="1" applyAlignment="1">
      <alignment horizontal="left" vertical="center"/>
    </xf>
    <xf numFmtId="0" fontId="21" fillId="0" borderId="11" xfId="14" applyFont="1" applyBorder="1" applyAlignment="1">
      <alignment horizontal="center" vertical="center"/>
    </xf>
    <xf numFmtId="0" fontId="35" fillId="0" borderId="0" xfId="14" applyFont="1" applyAlignment="1">
      <alignment horizontal="left" vertical="center"/>
    </xf>
    <xf numFmtId="0" fontId="21" fillId="0" borderId="3" xfId="14" applyFont="1" applyBorder="1" applyAlignment="1">
      <alignment horizontal="left" vertical="center"/>
    </xf>
    <xf numFmtId="0" fontId="21" fillId="0" borderId="57" xfId="14" applyFont="1" applyBorder="1" applyAlignment="1">
      <alignment horizontal="left" vertical="center"/>
    </xf>
    <xf numFmtId="0" fontId="21" fillId="0" borderId="58" xfId="14" applyFont="1" applyBorder="1" applyAlignment="1">
      <alignment horizontal="left" vertical="center"/>
    </xf>
    <xf numFmtId="0" fontId="21" fillId="0" borderId="8" xfId="14" applyFont="1" applyBorder="1" applyAlignment="1">
      <alignment horizontal="left" vertical="center"/>
    </xf>
    <xf numFmtId="0" fontId="21" fillId="0" borderId="7" xfId="14" applyFont="1" applyBorder="1" applyAlignment="1">
      <alignment horizontal="left" vertical="center"/>
    </xf>
    <xf numFmtId="0" fontId="21" fillId="0" borderId="9" xfId="14" applyFont="1" applyBorder="1" applyAlignment="1">
      <alignment horizontal="left" vertical="center"/>
    </xf>
    <xf numFmtId="0" fontId="29" fillId="0" borderId="19" xfId="15" applyFont="1" applyBorder="1" applyAlignment="1">
      <alignment horizontal="center" vertical="center" wrapText="1"/>
    </xf>
    <xf numFmtId="0" fontId="29" fillId="0" borderId="53" xfId="15" applyFont="1" applyBorder="1" applyAlignment="1">
      <alignment horizontal="left" vertical="center" wrapText="1"/>
    </xf>
    <xf numFmtId="0" fontId="29" fillId="0" borderId="0" xfId="15" applyFont="1" applyAlignment="1">
      <alignment horizontal="center" vertical="center" wrapText="1"/>
    </xf>
    <xf numFmtId="0" fontId="3" fillId="0" borderId="51" xfId="15" applyBorder="1">
      <alignment vertical="center"/>
    </xf>
    <xf numFmtId="0" fontId="29" fillId="0" borderId="65" xfId="15" applyFont="1" applyBorder="1" applyAlignment="1">
      <alignment horizontal="center" vertical="center" wrapText="1"/>
    </xf>
    <xf numFmtId="0" fontId="29" fillId="0" borderId="51" xfId="15" applyFont="1" applyBorder="1" applyAlignment="1">
      <alignment horizontal="center" vertical="center" wrapText="1"/>
    </xf>
    <xf numFmtId="0" fontId="29" fillId="0" borderId="21" xfId="15" applyFont="1" applyBorder="1" applyAlignment="1">
      <alignment horizontal="center" vertical="center" wrapText="1"/>
    </xf>
    <xf numFmtId="0" fontId="29" fillId="0" borderId="52" xfId="15" applyFont="1" applyBorder="1">
      <alignment vertical="center"/>
    </xf>
    <xf numFmtId="0" fontId="37" fillId="0" borderId="52" xfId="15" applyFont="1" applyBorder="1" applyAlignment="1">
      <alignment horizontal="center" vertical="center"/>
    </xf>
    <xf numFmtId="0" fontId="37" fillId="0" borderId="65" xfId="15" applyFont="1" applyBorder="1" applyAlignment="1">
      <alignment horizontal="center" vertical="center"/>
    </xf>
    <xf numFmtId="0" fontId="29" fillId="0" borderId="52" xfId="15" applyFont="1" applyBorder="1" applyAlignment="1">
      <alignment vertical="center" wrapText="1"/>
    </xf>
    <xf numFmtId="0" fontId="29" fillId="0" borderId="55" xfId="15" applyFont="1" applyBorder="1" applyAlignment="1">
      <alignment horizontal="center" vertical="center" wrapText="1"/>
    </xf>
    <xf numFmtId="0" fontId="3" fillId="0" borderId="6" xfId="16" applyFont="1" applyBorder="1" applyAlignment="1">
      <alignment horizontal="left" vertical="center"/>
    </xf>
    <xf numFmtId="0" fontId="3" fillId="0" borderId="0" xfId="16" applyFont="1" applyAlignment="1">
      <alignment horizontal="left" vertical="center"/>
    </xf>
    <xf numFmtId="0" fontId="3" fillId="0" borderId="0" xfId="16" applyFont="1" applyAlignment="1">
      <alignment vertical="top"/>
    </xf>
    <xf numFmtId="0" fontId="3" fillId="0" borderId="4" xfId="16" applyFont="1" applyBorder="1" applyAlignment="1">
      <alignment horizontal="left" vertical="center"/>
    </xf>
    <xf numFmtId="0" fontId="3" fillId="0" borderId="8" xfId="16" applyFont="1" applyBorder="1" applyAlignment="1">
      <alignment horizontal="left" vertical="center"/>
    </xf>
    <xf numFmtId="0" fontId="3" fillId="0" borderId="9" xfId="16" applyFont="1" applyBorder="1" applyAlignment="1">
      <alignment horizontal="left" vertical="center"/>
    </xf>
    <xf numFmtId="0" fontId="3" fillId="0" borderId="7" xfId="16" applyFont="1" applyBorder="1" applyAlignment="1">
      <alignment horizontal="left" vertical="center"/>
    </xf>
    <xf numFmtId="0" fontId="3" fillId="0" borderId="3" xfId="16" applyFont="1" applyBorder="1" applyAlignment="1">
      <alignment horizontal="left" vertical="center"/>
    </xf>
    <xf numFmtId="0" fontId="3" fillId="0" borderId="63" xfId="16" applyFont="1" applyBorder="1" applyAlignment="1">
      <alignment horizontal="left" vertical="center"/>
    </xf>
    <xf numFmtId="0" fontId="3" fillId="0" borderId="5" xfId="16" applyFont="1" applyBorder="1" applyAlignment="1">
      <alignment horizontal="left" vertical="center"/>
    </xf>
    <xf numFmtId="0" fontId="41" fillId="0" borderId="0" xfId="9" applyFont="1" applyAlignment="1">
      <alignment horizontal="left" vertical="center"/>
    </xf>
    <xf numFmtId="0" fontId="6" fillId="0" borderId="0" xfId="9" applyFont="1" applyAlignment="1">
      <alignment vertical="center" textRotation="255" shrinkToFit="1"/>
    </xf>
    <xf numFmtId="0" fontId="5" fillId="0" borderId="0" xfId="9" applyFont="1" applyAlignment="1">
      <alignment horizontal="left" vertical="center"/>
    </xf>
    <xf numFmtId="0" fontId="4" fillId="0" borderId="0" xfId="9" applyFont="1" applyAlignment="1">
      <alignment horizontal="left" vertical="center"/>
    </xf>
    <xf numFmtId="0" fontId="4" fillId="0" borderId="0" xfId="9" applyFont="1">
      <alignment vertical="center"/>
    </xf>
    <xf numFmtId="0" fontId="42" fillId="0" borderId="0" xfId="0" applyFont="1">
      <alignment vertical="center"/>
    </xf>
    <xf numFmtId="0" fontId="4" fillId="0" borderId="0" xfId="9" applyFont="1" applyAlignment="1">
      <alignment horizontal="right" vertical="center"/>
    </xf>
    <xf numFmtId="0" fontId="6" fillId="0" borderId="0" xfId="9" applyFont="1">
      <alignment vertical="center"/>
    </xf>
    <xf numFmtId="0" fontId="4" fillId="0" borderId="0" xfId="9" applyFont="1" applyAlignment="1">
      <alignment horizontal="center" vertical="center"/>
    </xf>
    <xf numFmtId="0" fontId="15" fillId="0" borderId="0" xfId="0" applyFont="1">
      <alignment vertical="center"/>
    </xf>
    <xf numFmtId="0" fontId="44" fillId="0" borderId="0" xfId="0" applyFont="1">
      <alignment vertical="center"/>
    </xf>
    <xf numFmtId="0" fontId="44" fillId="0" borderId="0" xfId="0" applyFont="1" applyAlignment="1">
      <alignment horizontal="right" vertical="center"/>
    </xf>
    <xf numFmtId="0" fontId="44" fillId="9" borderId="2" xfId="0" applyFont="1" applyFill="1" applyBorder="1">
      <alignment vertical="center"/>
    </xf>
    <xf numFmtId="0" fontId="45" fillId="0" borderId="0" xfId="9" applyFont="1" applyAlignment="1">
      <alignment horizontal="center" vertical="center"/>
    </xf>
    <xf numFmtId="177" fontId="45" fillId="0" borderId="2" xfId="9" applyNumberFormat="1" applyFont="1" applyBorder="1">
      <alignment vertical="center"/>
    </xf>
    <xf numFmtId="178" fontId="45" fillId="0" borderId="2" xfId="9" applyNumberFormat="1" applyFont="1" applyBorder="1">
      <alignment vertical="center"/>
    </xf>
    <xf numFmtId="0" fontId="4" fillId="0" borderId="2" xfId="9" applyFont="1" applyBorder="1">
      <alignment vertical="center"/>
    </xf>
    <xf numFmtId="0" fontId="45" fillId="6" borderId="2" xfId="9" applyFont="1" applyFill="1" applyBorder="1" applyAlignment="1">
      <alignment horizontal="left" vertical="center"/>
    </xf>
    <xf numFmtId="0" fontId="45" fillId="6" borderId="1" xfId="9" applyFont="1" applyFill="1" applyBorder="1" applyAlignment="1">
      <alignment horizontal="center" vertical="center"/>
    </xf>
    <xf numFmtId="0" fontId="45" fillId="8" borderId="2" xfId="9" applyFont="1" applyFill="1" applyBorder="1">
      <alignment vertical="center"/>
    </xf>
    <xf numFmtId="0" fontId="45" fillId="8" borderId="1" xfId="9" applyFont="1" applyFill="1" applyBorder="1">
      <alignment vertical="center"/>
    </xf>
    <xf numFmtId="0" fontId="45" fillId="7" borderId="2" xfId="9" applyFont="1" applyFill="1" applyBorder="1" applyAlignment="1">
      <alignment horizontal="right" vertical="center"/>
    </xf>
    <xf numFmtId="0" fontId="45" fillId="0" borderId="11" xfId="9" applyFont="1" applyBorder="1" applyAlignment="1">
      <alignment horizontal="right" vertical="center"/>
    </xf>
    <xf numFmtId="179" fontId="45" fillId="0" borderId="2" xfId="9" applyNumberFormat="1" applyFont="1" applyBorder="1" applyAlignment="1">
      <alignment horizontal="right" vertical="center"/>
    </xf>
    <xf numFmtId="0" fontId="45" fillId="0" borderId="2" xfId="9" applyFont="1" applyBorder="1" applyAlignment="1">
      <alignment horizontal="right" vertical="center"/>
    </xf>
    <xf numFmtId="0" fontId="45" fillId="7" borderId="66" xfId="9" applyFont="1" applyFill="1" applyBorder="1" applyAlignment="1">
      <alignment horizontal="right" vertical="center"/>
    </xf>
    <xf numFmtId="0" fontId="45" fillId="0" borderId="67" xfId="9" applyFont="1" applyBorder="1" applyAlignment="1">
      <alignment horizontal="right" vertical="center"/>
    </xf>
    <xf numFmtId="0" fontId="45" fillId="0" borderId="0" xfId="9" applyFont="1">
      <alignment vertical="center"/>
    </xf>
    <xf numFmtId="180" fontId="45" fillId="0" borderId="2" xfId="9" applyNumberFormat="1" applyFont="1" applyBorder="1" applyAlignment="1">
      <alignment horizontal="center" vertical="center"/>
    </xf>
    <xf numFmtId="0" fontId="45" fillId="0" borderId="1" xfId="17" applyFont="1" applyBorder="1" applyAlignment="1">
      <alignment horizontal="center" vertical="center"/>
    </xf>
    <xf numFmtId="0" fontId="45" fillId="0" borderId="2" xfId="17" applyFont="1" applyBorder="1" applyAlignment="1">
      <alignment horizontal="center" vertical="center"/>
    </xf>
    <xf numFmtId="0" fontId="45" fillId="0" borderId="2" xfId="9" applyFont="1" applyBorder="1" applyAlignment="1">
      <alignment horizontal="center" vertical="center"/>
    </xf>
    <xf numFmtId="0" fontId="45" fillId="0" borderId="2" xfId="9" applyFont="1" applyBorder="1" applyAlignment="1">
      <alignment horizontal="center" vertical="center" wrapText="1"/>
    </xf>
    <xf numFmtId="0" fontId="47" fillId="0" borderId="0" xfId="17" applyFont="1" applyAlignment="1">
      <alignment horizontal="center" vertical="center"/>
    </xf>
    <xf numFmtId="0" fontId="4" fillId="0" borderId="0" xfId="17" applyFont="1" applyAlignment="1">
      <alignment horizontal="center" vertical="center"/>
    </xf>
    <xf numFmtId="0" fontId="48" fillId="0" borderId="0" xfId="9" applyFont="1" applyAlignment="1">
      <alignment horizontal="center" vertical="center"/>
    </xf>
    <xf numFmtId="0" fontId="48" fillId="0" borderId="0" xfId="17" applyFont="1" applyAlignment="1">
      <alignment horizontal="center" vertical="center"/>
    </xf>
    <xf numFmtId="0" fontId="48" fillId="0" borderId="0" xfId="9" applyFont="1">
      <alignment vertical="center"/>
    </xf>
    <xf numFmtId="0" fontId="47" fillId="0" borderId="0" xfId="9" applyFont="1">
      <alignment vertical="center"/>
    </xf>
    <xf numFmtId="0" fontId="47" fillId="0" borderId="0" xfId="9" applyFont="1" applyAlignment="1">
      <alignment horizontal="center" vertical="center"/>
    </xf>
    <xf numFmtId="0" fontId="45" fillId="0" borderId="0" xfId="9" applyFont="1" applyAlignment="1">
      <alignment horizontal="left" vertical="center"/>
    </xf>
    <xf numFmtId="0" fontId="45" fillId="0" borderId="0" xfId="9" applyFont="1" applyAlignment="1">
      <alignment vertical="center" textRotation="255" shrinkToFit="1"/>
    </xf>
    <xf numFmtId="0" fontId="45" fillId="0" borderId="2" xfId="9" applyFont="1" applyBorder="1" applyAlignment="1">
      <alignment vertical="center" textRotation="255" shrinkToFit="1"/>
    </xf>
    <xf numFmtId="0" fontId="53" fillId="0" borderId="10" xfId="16" applyFont="1" applyBorder="1">
      <alignment vertical="center"/>
    </xf>
    <xf numFmtId="0" fontId="53" fillId="0" borderId="11" xfId="16" applyFont="1" applyBorder="1">
      <alignment vertical="center"/>
    </xf>
    <xf numFmtId="0" fontId="37" fillId="0" borderId="0" xfId="16" applyFont="1" applyAlignment="1">
      <alignment horizontal="left" vertical="center"/>
    </xf>
    <xf numFmtId="0" fontId="3" fillId="0" borderId="0" xfId="16" applyFont="1">
      <alignment vertical="center"/>
    </xf>
    <xf numFmtId="0" fontId="3" fillId="0" borderId="0" xfId="16" applyFont="1" applyAlignment="1">
      <alignment horizontal="center" vertical="center"/>
    </xf>
    <xf numFmtId="0" fontId="37" fillId="0" borderId="0" xfId="19" applyFont="1">
      <alignment vertical="center"/>
    </xf>
    <xf numFmtId="0" fontId="56" fillId="0" borderId="0" xfId="19" applyFont="1">
      <alignment vertical="center"/>
    </xf>
    <xf numFmtId="0" fontId="56" fillId="0" borderId="0" xfId="19" applyFont="1" applyAlignment="1">
      <alignment horizontal="right" vertical="center"/>
    </xf>
    <xf numFmtId="0" fontId="58" fillId="0" borderId="0" xfId="19" applyFont="1">
      <alignment vertical="center"/>
    </xf>
    <xf numFmtId="0" fontId="3" fillId="0" borderId="0" xfId="19">
      <alignment vertical="center"/>
    </xf>
    <xf numFmtId="0" fontId="58" fillId="0" borderId="10" xfId="19" applyFont="1" applyBorder="1" applyAlignment="1">
      <alignment horizontal="center" vertical="center"/>
    </xf>
    <xf numFmtId="0" fontId="58" fillId="0" borderId="20" xfId="19" applyFont="1" applyBorder="1" applyAlignment="1">
      <alignment horizontal="center" vertical="center"/>
    </xf>
    <xf numFmtId="0" fontId="58" fillId="0" borderId="76" xfId="19" applyFont="1" applyBorder="1" applyAlignment="1">
      <alignment horizontal="center" vertical="center"/>
    </xf>
    <xf numFmtId="0" fontId="60" fillId="0" borderId="10" xfId="19" applyFont="1" applyBorder="1">
      <alignment vertical="center"/>
    </xf>
    <xf numFmtId="0" fontId="60" fillId="0" borderId="20" xfId="19" applyFont="1" applyBorder="1">
      <alignment vertical="center"/>
    </xf>
    <xf numFmtId="0" fontId="56" fillId="0" borderId="80" xfId="19" applyFont="1" applyBorder="1" applyAlignment="1">
      <alignment horizontal="center" vertical="center" wrapText="1"/>
    </xf>
    <xf numFmtId="0" fontId="56" fillId="0" borderId="10" xfId="19" applyFont="1" applyBorder="1" applyAlignment="1">
      <alignment horizontal="center" vertical="center" wrapText="1"/>
    </xf>
    <xf numFmtId="0" fontId="60" fillId="0" borderId="5" xfId="19" applyFont="1" applyBorder="1" applyAlignment="1">
      <alignment horizontal="left" vertical="center"/>
    </xf>
    <xf numFmtId="0" fontId="60" fillId="0" borderId="5" xfId="19" applyFont="1" applyBorder="1">
      <alignment vertical="center"/>
    </xf>
    <xf numFmtId="0" fontId="60" fillId="0" borderId="75" xfId="19" applyFont="1" applyBorder="1" applyAlignment="1">
      <alignment horizontal="left" vertical="center"/>
    </xf>
    <xf numFmtId="0" fontId="56" fillId="0" borderId="15" xfId="19" applyFont="1" applyBorder="1" applyAlignment="1">
      <alignment horizontal="center" vertical="center" wrapText="1"/>
    </xf>
    <xf numFmtId="0" fontId="60" fillId="0" borderId="15" xfId="19" applyFont="1" applyBorder="1">
      <alignment vertical="center"/>
    </xf>
    <xf numFmtId="0" fontId="60" fillId="0" borderId="49" xfId="19" applyFont="1" applyBorder="1">
      <alignment vertical="center"/>
    </xf>
    <xf numFmtId="0" fontId="56" fillId="0" borderId="0" xfId="19" applyFont="1" applyAlignment="1">
      <alignment vertical="center" wrapText="1"/>
    </xf>
    <xf numFmtId="0" fontId="61" fillId="0" borderId="0" xfId="19" applyFont="1" applyAlignment="1">
      <alignment vertical="center" wrapText="1"/>
    </xf>
    <xf numFmtId="0" fontId="62" fillId="0" borderId="0" xfId="19" applyFont="1">
      <alignment vertical="center"/>
    </xf>
    <xf numFmtId="0" fontId="63" fillId="0" borderId="0" xfId="19" applyFont="1">
      <alignment vertical="center"/>
    </xf>
    <xf numFmtId="0" fontId="64" fillId="0" borderId="0" xfId="19" applyFont="1">
      <alignment vertical="center"/>
    </xf>
    <xf numFmtId="0" fontId="58" fillId="0" borderId="0" xfId="19" applyFont="1" applyAlignment="1">
      <alignment horizontal="center" vertical="center"/>
    </xf>
    <xf numFmtId="0" fontId="65" fillId="0" borderId="0" xfId="19" applyFont="1">
      <alignment vertical="center"/>
    </xf>
    <xf numFmtId="0" fontId="58" fillId="0" borderId="0" xfId="19" applyFont="1" applyAlignment="1">
      <alignment horizontal="left" vertical="center"/>
    </xf>
    <xf numFmtId="0" fontId="3" fillId="0" borderId="0" xfId="19" applyAlignment="1">
      <alignment horizontal="center" vertical="center"/>
    </xf>
    <xf numFmtId="0" fontId="3" fillId="0" borderId="0" xfId="19" applyAlignment="1">
      <alignment horizontal="left" vertical="center"/>
    </xf>
    <xf numFmtId="0" fontId="66" fillId="0" borderId="0" xfId="19" applyFont="1">
      <alignment vertical="center"/>
    </xf>
    <xf numFmtId="0" fontId="67" fillId="0" borderId="0" xfId="19" applyFont="1">
      <alignment vertical="center"/>
    </xf>
    <xf numFmtId="0" fontId="3" fillId="0" borderId="0" xfId="20">
      <alignment vertical="center"/>
    </xf>
    <xf numFmtId="0" fontId="6" fillId="0" borderId="0" xfId="9" applyFont="1" applyAlignment="1">
      <alignment horizontal="left" vertical="center"/>
    </xf>
    <xf numFmtId="0" fontId="41" fillId="0" borderId="0" xfId="9" applyFont="1" applyAlignment="1">
      <alignment horizontal="right" vertical="center"/>
    </xf>
    <xf numFmtId="0" fontId="68" fillId="0" borderId="0" xfId="9" applyFont="1" applyAlignment="1">
      <alignment horizontal="center" vertical="center"/>
    </xf>
    <xf numFmtId="49" fontId="3" fillId="0" borderId="0" xfId="20" applyNumberFormat="1">
      <alignment vertical="center"/>
    </xf>
    <xf numFmtId="0" fontId="5" fillId="0" borderId="0" xfId="20" applyFont="1">
      <alignment vertical="center"/>
    </xf>
    <xf numFmtId="0" fontId="69" fillId="0" borderId="0" xfId="20" applyFont="1" applyAlignment="1">
      <alignment horizontal="center" vertical="center"/>
    </xf>
    <xf numFmtId="0" fontId="6" fillId="0" borderId="0" xfId="20" applyFont="1">
      <alignment vertical="center"/>
    </xf>
    <xf numFmtId="0" fontId="53" fillId="0" borderId="0" xfId="20" applyFont="1" applyAlignment="1">
      <alignment horizontal="center" vertical="center"/>
    </xf>
    <xf numFmtId="49" fontId="73" fillId="0" borderId="14" xfId="9" applyNumberFormat="1" applyFont="1" applyBorder="1" applyAlignment="1">
      <alignment horizontal="center" vertical="top" wrapText="1"/>
    </xf>
    <xf numFmtId="0" fontId="6" fillId="0" borderId="0" xfId="9" applyFont="1" applyAlignment="1">
      <alignment horizontal="left" vertical="top" wrapText="1"/>
    </xf>
    <xf numFmtId="0" fontId="45" fillId="0" borderId="87" xfId="20" applyFont="1" applyBorder="1">
      <alignment vertical="center"/>
    </xf>
    <xf numFmtId="0" fontId="45" fillId="0" borderId="88" xfId="20" applyFont="1" applyBorder="1">
      <alignment vertical="center"/>
    </xf>
    <xf numFmtId="0" fontId="45" fillId="0" borderId="5" xfId="20" applyFont="1" applyBorder="1">
      <alignment vertical="center"/>
    </xf>
    <xf numFmtId="0" fontId="68" fillId="0" borderId="24" xfId="20" applyFont="1" applyBorder="1">
      <alignment vertical="center"/>
    </xf>
    <xf numFmtId="0" fontId="68" fillId="0" borderId="14" xfId="20" applyFont="1" applyBorder="1">
      <alignment vertical="center"/>
    </xf>
    <xf numFmtId="0" fontId="75" fillId="0" borderId="14" xfId="20" applyFont="1" applyBorder="1" applyAlignment="1">
      <alignment horizontal="right" vertical="center" shrinkToFit="1"/>
    </xf>
    <xf numFmtId="0" fontId="45" fillId="0" borderId="14" xfId="20" applyFont="1" applyBorder="1" applyAlignment="1">
      <alignment horizontal="center" vertical="center"/>
    </xf>
    <xf numFmtId="0" fontId="69" fillId="0" borderId="14" xfId="20" applyFont="1" applyBorder="1" applyAlignment="1">
      <alignment vertical="center" wrapText="1"/>
    </xf>
    <xf numFmtId="0" fontId="5" fillId="0" borderId="14" xfId="20" applyFont="1" applyBorder="1" applyAlignment="1">
      <alignment vertical="center" wrapText="1"/>
    </xf>
    <xf numFmtId="0" fontId="5" fillId="0" borderId="56" xfId="20" applyFont="1" applyBorder="1" applyAlignment="1">
      <alignment vertical="center" wrapText="1"/>
    </xf>
    <xf numFmtId="0" fontId="76" fillId="0" borderId="0" xfId="20" applyFont="1" applyAlignment="1">
      <alignment horizontal="center" vertical="center"/>
    </xf>
    <xf numFmtId="0" fontId="68" fillId="0" borderId="0" xfId="20" applyFont="1" applyAlignment="1">
      <alignment horizontal="center" vertical="center"/>
    </xf>
    <xf numFmtId="0" fontId="74" fillId="0" borderId="0" xfId="20" applyFont="1">
      <alignment vertical="center"/>
    </xf>
    <xf numFmtId="0" fontId="5" fillId="0" borderId="4" xfId="9" applyFont="1" applyBorder="1" applyAlignment="1">
      <alignment horizontal="center" vertical="center" wrapText="1"/>
    </xf>
    <xf numFmtId="0" fontId="5" fillId="0" borderId="5" xfId="9" applyFont="1" applyBorder="1" applyAlignment="1">
      <alignment horizontal="center" vertical="center" wrapText="1"/>
    </xf>
    <xf numFmtId="0" fontId="5" fillId="0" borderId="8" xfId="9" applyFont="1" applyBorder="1" applyAlignment="1">
      <alignment horizontal="center" vertical="center" wrapText="1"/>
    </xf>
    <xf numFmtId="0" fontId="5" fillId="0" borderId="0" xfId="9" applyFont="1" applyAlignment="1">
      <alignment horizontal="center" vertical="center"/>
    </xf>
    <xf numFmtId="0" fontId="5" fillId="0" borderId="7" xfId="9" applyFont="1" applyBorder="1" applyAlignment="1">
      <alignment horizontal="center" vertical="center" wrapText="1"/>
    </xf>
    <xf numFmtId="0" fontId="5" fillId="0" borderId="3" xfId="9" applyFont="1" applyBorder="1" applyAlignment="1">
      <alignment horizontal="center" vertical="center" wrapText="1"/>
    </xf>
    <xf numFmtId="0" fontId="5" fillId="0" borderId="63" xfId="9" applyFont="1" applyBorder="1" applyAlignment="1">
      <alignment horizontal="center" vertical="center" wrapText="1"/>
    </xf>
    <xf numFmtId="0" fontId="5" fillId="0" borderId="6" xfId="9" applyFont="1" applyBorder="1" applyAlignment="1">
      <alignment horizontal="center" vertical="center" wrapText="1"/>
    </xf>
    <xf numFmtId="0" fontId="5" fillId="0" borderId="0" xfId="9" applyFont="1" applyAlignment="1">
      <alignment horizontal="center" vertical="center" wrapText="1"/>
    </xf>
    <xf numFmtId="0" fontId="5" fillId="0" borderId="9" xfId="9" applyFont="1" applyBorder="1" applyAlignment="1">
      <alignment horizontal="center" vertical="center" wrapText="1"/>
    </xf>
    <xf numFmtId="0" fontId="5" fillId="0" borderId="24" xfId="9" applyFont="1" applyBorder="1" applyAlignment="1">
      <alignment horizontal="center" vertical="center" wrapText="1"/>
    </xf>
    <xf numFmtId="0" fontId="5" fillId="0" borderId="14" xfId="9" applyFont="1" applyBorder="1" applyAlignment="1">
      <alignment horizontal="center" vertical="center" wrapText="1"/>
    </xf>
    <xf numFmtId="0" fontId="5" fillId="0" borderId="25" xfId="9" applyFont="1" applyBorder="1" applyAlignment="1">
      <alignment horizontal="center" vertical="center" wrapText="1"/>
    </xf>
    <xf numFmtId="0" fontId="68" fillId="0" borderId="0" xfId="14" applyFont="1">
      <alignment vertical="center"/>
    </xf>
    <xf numFmtId="0" fontId="5" fillId="0" borderId="0" xfId="14" applyFont="1">
      <alignment vertical="center"/>
    </xf>
    <xf numFmtId="0" fontId="15" fillId="0" borderId="0" xfId="14" applyFont="1">
      <alignment vertical="center"/>
    </xf>
    <xf numFmtId="0" fontId="5" fillId="0" borderId="0" xfId="14" applyFont="1" applyAlignment="1">
      <alignment horizontal="right" vertical="center"/>
    </xf>
    <xf numFmtId="0" fontId="68" fillId="0" borderId="0" xfId="14" applyFont="1" applyAlignment="1">
      <alignment horizontal="center" vertical="center"/>
    </xf>
    <xf numFmtId="0" fontId="5" fillId="0" borderId="1" xfId="14" applyFont="1" applyBorder="1" applyAlignment="1">
      <alignment horizontal="left" vertical="center"/>
    </xf>
    <xf numFmtId="0" fontId="5" fillId="0" borderId="2" xfId="14" applyFont="1" applyBorder="1" applyAlignment="1">
      <alignment horizontal="left" vertical="center"/>
    </xf>
    <xf numFmtId="0" fontId="5" fillId="0" borderId="70" xfId="14" applyFont="1" applyBorder="1">
      <alignment vertical="center"/>
    </xf>
    <xf numFmtId="0" fontId="15" fillId="0" borderId="6" xfId="14" applyFont="1" applyBorder="1">
      <alignment vertical="center"/>
    </xf>
    <xf numFmtId="0" fontId="5" fillId="0" borderId="2" xfId="14" applyFont="1" applyBorder="1" applyAlignment="1">
      <alignment horizontal="center" vertical="center" wrapText="1"/>
    </xf>
    <xf numFmtId="0" fontId="4" fillId="0" borderId="2" xfId="14" applyFont="1" applyBorder="1" applyAlignment="1">
      <alignment horizontal="center" vertical="center" wrapText="1"/>
    </xf>
    <xf numFmtId="0" fontId="5" fillId="0" borderId="2" xfId="14" applyFont="1" applyBorder="1" applyAlignment="1">
      <alignment vertical="center" wrapText="1"/>
    </xf>
    <xf numFmtId="0" fontId="5" fillId="0" borderId="2" xfId="14" applyFont="1" applyBorder="1">
      <alignment vertical="center"/>
    </xf>
    <xf numFmtId="0" fontId="5" fillId="0" borderId="2" xfId="14" applyFont="1" applyBorder="1" applyAlignment="1">
      <alignment horizontal="center" vertical="center"/>
    </xf>
    <xf numFmtId="0" fontId="5" fillId="0" borderId="6" xfId="14" applyFont="1" applyBorder="1" applyAlignment="1">
      <alignment vertical="center" wrapText="1"/>
    </xf>
    <xf numFmtId="0" fontId="5" fillId="0" borderId="0" xfId="14" applyFont="1" applyAlignment="1">
      <alignment vertical="center" wrapText="1"/>
    </xf>
    <xf numFmtId="0" fontId="5" fillId="0" borderId="0" xfId="14" applyFont="1" applyAlignment="1">
      <alignment horizontal="center" vertical="center"/>
    </xf>
    <xf numFmtId="0" fontId="5" fillId="0" borderId="9" xfId="14" applyFont="1" applyBorder="1">
      <alignment vertical="center"/>
    </xf>
    <xf numFmtId="0" fontId="5" fillId="0" borderId="2" xfId="14" applyFont="1" applyBorder="1" applyAlignment="1">
      <alignment horizontal="right" vertical="center"/>
    </xf>
    <xf numFmtId="0" fontId="5" fillId="0" borderId="70" xfId="14" applyFont="1" applyBorder="1" applyAlignment="1">
      <alignment horizontal="right" vertical="center"/>
    </xf>
    <xf numFmtId="0" fontId="5" fillId="0" borderId="1" xfId="14" applyFont="1" applyBorder="1" applyAlignment="1">
      <alignment horizontal="right" vertical="center"/>
    </xf>
    <xf numFmtId="0" fontId="5" fillId="0" borderId="94" xfId="14" applyFont="1" applyBorder="1" applyAlignment="1">
      <alignment horizontal="right" vertical="center"/>
    </xf>
    <xf numFmtId="0" fontId="5" fillId="0" borderId="0" xfId="14" applyFont="1" applyAlignment="1">
      <alignment horizontal="center" vertical="center" wrapText="1"/>
    </xf>
    <xf numFmtId="0" fontId="5" fillId="0" borderId="0" xfId="14" applyFont="1" applyAlignment="1">
      <alignment horizontal="center" wrapText="1"/>
    </xf>
    <xf numFmtId="0" fontId="5" fillId="0" borderId="4" xfId="14" applyFont="1" applyBorder="1" applyAlignment="1">
      <alignment vertical="center" wrapText="1"/>
    </xf>
    <xf numFmtId="0" fontId="5" fillId="0" borderId="5" xfId="14" applyFont="1" applyBorder="1" applyAlignment="1">
      <alignment vertical="center" wrapText="1"/>
    </xf>
    <xf numFmtId="0" fontId="5" fillId="0" borderId="5" xfId="14" applyFont="1" applyBorder="1" applyAlignment="1">
      <alignment horizontal="center" vertical="center"/>
    </xf>
    <xf numFmtId="0" fontId="5" fillId="0" borderId="5" xfId="14" applyFont="1" applyBorder="1">
      <alignment vertical="center"/>
    </xf>
    <xf numFmtId="0" fontId="5" fillId="0" borderId="8" xfId="14" applyFont="1" applyBorder="1">
      <alignment vertical="center"/>
    </xf>
    <xf numFmtId="0" fontId="5" fillId="0" borderId="7" xfId="14" applyFont="1" applyBorder="1" applyAlignment="1">
      <alignment vertical="center" wrapText="1"/>
    </xf>
    <xf numFmtId="0" fontId="5" fillId="0" borderId="3" xfId="14" applyFont="1" applyBorder="1" applyAlignment="1">
      <alignment vertical="center" wrapText="1"/>
    </xf>
    <xf numFmtId="0" fontId="5" fillId="0" borderId="3" xfId="14" applyFont="1" applyBorder="1" applyAlignment="1">
      <alignment horizontal="center" vertical="center"/>
    </xf>
    <xf numFmtId="0" fontId="5" fillId="0" borderId="3" xfId="14" applyFont="1" applyBorder="1">
      <alignment vertical="center"/>
    </xf>
    <xf numFmtId="0" fontId="5" fillId="0" borderId="63" xfId="14" applyFont="1" applyBorder="1">
      <alignment vertical="center"/>
    </xf>
    <xf numFmtId="0" fontId="4" fillId="0" borderId="0" xfId="14" applyFont="1">
      <alignment vertical="center"/>
    </xf>
    <xf numFmtId="0" fontId="58" fillId="0" borderId="6" xfId="16" applyFont="1" applyBorder="1" applyAlignment="1">
      <alignment horizontal="left" vertical="center"/>
    </xf>
    <xf numFmtId="0" fontId="58" fillId="0" borderId="0" xfId="16" applyFont="1" applyAlignment="1">
      <alignment horizontal="left" vertical="center"/>
    </xf>
    <xf numFmtId="0" fontId="58" fillId="0" borderId="9" xfId="16" applyFont="1" applyBorder="1" applyAlignment="1">
      <alignment horizontal="left" vertical="center"/>
    </xf>
    <xf numFmtId="0" fontId="20" fillId="0" borderId="0" xfId="16" applyFont="1" applyAlignment="1">
      <alignment horizontal="left" vertical="center"/>
    </xf>
    <xf numFmtId="0" fontId="64" fillId="0" borderId="0" xfId="16" applyFont="1" applyAlignment="1">
      <alignment horizontal="left" vertical="center" justifyLastLine="1"/>
    </xf>
    <xf numFmtId="0" fontId="62" fillId="0" borderId="0" xfId="16" applyFont="1" applyAlignment="1">
      <alignment horizontal="left" vertical="center" justifyLastLine="1"/>
    </xf>
    <xf numFmtId="0" fontId="62" fillId="0" borderId="0" xfId="16" applyFont="1" applyAlignment="1">
      <alignment horizontal="left" vertical="center"/>
    </xf>
    <xf numFmtId="0" fontId="83" fillId="0" borderId="53" xfId="16" applyFont="1" applyBorder="1" applyAlignment="1">
      <alignment horizontal="left" vertical="center"/>
    </xf>
    <xf numFmtId="0" fontId="83" fillId="0" borderId="54" xfId="16" applyFont="1" applyBorder="1" applyAlignment="1">
      <alignment horizontal="left" vertical="center"/>
    </xf>
    <xf numFmtId="0" fontId="83" fillId="0" borderId="55" xfId="16" applyFont="1" applyBorder="1" applyAlignment="1">
      <alignment horizontal="left" vertical="center"/>
    </xf>
    <xf numFmtId="0" fontId="62" fillId="0" borderId="54" xfId="16" applyFont="1" applyBorder="1" applyAlignment="1">
      <alignment horizontal="left" vertical="center"/>
    </xf>
    <xf numFmtId="0" fontId="62" fillId="0" borderId="55" xfId="16" applyFont="1" applyBorder="1" applyAlignment="1">
      <alignment horizontal="left" vertical="center"/>
    </xf>
    <xf numFmtId="0" fontId="62" fillId="0" borderId="6" xfId="16" applyFont="1" applyBorder="1" applyAlignment="1">
      <alignment horizontal="left" vertical="center"/>
    </xf>
    <xf numFmtId="0" fontId="62" fillId="0" borderId="8" xfId="16" applyFont="1" applyBorder="1" applyAlignment="1">
      <alignment horizontal="left" vertical="center"/>
    </xf>
    <xf numFmtId="0" fontId="64" fillId="0" borderId="0" xfId="16" applyFont="1" applyAlignment="1">
      <alignment horizontal="left" vertical="center"/>
    </xf>
    <xf numFmtId="0" fontId="62" fillId="0" borderId="9" xfId="16" applyFont="1" applyBorder="1" applyAlignment="1">
      <alignment horizontal="left" vertical="center"/>
    </xf>
    <xf numFmtId="0" fontId="62" fillId="0" borderId="1" xfId="16" applyFont="1" applyBorder="1" applyAlignment="1">
      <alignment horizontal="left" vertical="center"/>
    </xf>
    <xf numFmtId="0" fontId="64" fillId="0" borderId="10" xfId="16" applyFont="1" applyBorder="1" applyAlignment="1">
      <alignment horizontal="left" vertical="center"/>
    </xf>
    <xf numFmtId="0" fontId="62" fillId="0" borderId="10" xfId="16" applyFont="1" applyBorder="1" applyAlignment="1">
      <alignment horizontal="left" vertical="center"/>
    </xf>
    <xf numFmtId="0" fontId="62" fillId="0" borderId="4" xfId="16" applyFont="1" applyBorder="1" applyAlignment="1">
      <alignment horizontal="left" vertical="center"/>
    </xf>
    <xf numFmtId="0" fontId="64" fillId="0" borderId="5" xfId="16" applyFont="1" applyBorder="1" applyAlignment="1">
      <alignment horizontal="left" vertical="center"/>
    </xf>
    <xf numFmtId="0" fontId="62" fillId="0" borderId="5" xfId="16" applyFont="1" applyBorder="1" applyAlignment="1">
      <alignment horizontal="left" vertical="center"/>
    </xf>
    <xf numFmtId="0" fontId="62" fillId="0" borderId="7" xfId="16" applyFont="1" applyBorder="1" applyAlignment="1">
      <alignment horizontal="left" vertical="center"/>
    </xf>
    <xf numFmtId="0" fontId="64" fillId="0" borderId="3" xfId="16" applyFont="1" applyBorder="1" applyAlignment="1">
      <alignment horizontal="left" vertical="center"/>
    </xf>
    <xf numFmtId="0" fontId="62" fillId="0" borderId="3" xfId="16" applyFont="1" applyBorder="1" applyAlignment="1">
      <alignment horizontal="left" vertical="center"/>
    </xf>
    <xf numFmtId="0" fontId="21" fillId="0" borderId="0" xfId="16" applyFont="1" applyAlignment="1">
      <alignment horizontal="left" vertical="center"/>
    </xf>
    <xf numFmtId="0" fontId="64" fillId="0" borderId="0" xfId="21" applyFont="1" applyAlignment="1">
      <alignment horizontal="left" vertical="center"/>
    </xf>
    <xf numFmtId="0" fontId="62" fillId="0" borderId="0" xfId="16" applyFont="1">
      <alignment vertical="center"/>
    </xf>
    <xf numFmtId="0" fontId="58" fillId="0" borderId="4" xfId="16" applyFont="1" applyBorder="1" applyAlignment="1">
      <alignment horizontal="left" vertical="center"/>
    </xf>
    <xf numFmtId="0" fontId="58" fillId="0" borderId="5" xfId="16" applyFont="1" applyBorder="1" applyAlignment="1">
      <alignment horizontal="left" vertical="center"/>
    </xf>
    <xf numFmtId="0" fontId="58" fillId="0" borderId="7" xfId="16" applyFont="1" applyBorder="1" applyAlignment="1">
      <alignment horizontal="left" vertical="center"/>
    </xf>
    <xf numFmtId="0" fontId="56" fillId="0" borderId="3" xfId="16" applyFont="1" applyBorder="1" applyAlignment="1">
      <alignment horizontal="left" vertical="center"/>
    </xf>
    <xf numFmtId="0" fontId="58" fillId="0" borderId="3" xfId="16" applyFont="1" applyBorder="1" applyAlignment="1">
      <alignment horizontal="left" vertical="center"/>
    </xf>
    <xf numFmtId="0" fontId="56" fillId="0" borderId="5" xfId="16" applyFont="1" applyBorder="1">
      <alignment vertical="center"/>
    </xf>
    <xf numFmtId="0" fontId="58" fillId="0" borderId="8" xfId="16" applyFont="1" applyBorder="1">
      <alignment vertical="center"/>
    </xf>
    <xf numFmtId="0" fontId="56" fillId="0" borderId="0" xfId="16" applyFont="1">
      <alignment vertical="center"/>
    </xf>
    <xf numFmtId="0" fontId="58" fillId="0" borderId="9" xfId="16" applyFont="1" applyBorder="1">
      <alignment vertical="center"/>
    </xf>
    <xf numFmtId="0" fontId="56" fillId="0" borderId="5" xfId="16" applyFont="1" applyBorder="1" applyAlignment="1">
      <alignment horizontal="left" vertical="center"/>
    </xf>
    <xf numFmtId="0" fontId="58" fillId="0" borderId="8" xfId="16" applyFont="1" applyBorder="1" applyAlignment="1">
      <alignment horizontal="left" vertical="center"/>
    </xf>
    <xf numFmtId="0" fontId="56" fillId="0" borderId="0" xfId="16" applyFont="1" applyAlignment="1">
      <alignment horizontal="left" vertical="center"/>
    </xf>
    <xf numFmtId="0" fontId="15" fillId="2" borderId="4" xfId="9" applyFont="1" applyFill="1" applyBorder="1" applyAlignment="1">
      <alignment horizontal="center" vertical="center" shrinkToFit="1"/>
    </xf>
    <xf numFmtId="0" fontId="15" fillId="2" borderId="5" xfId="9" applyFont="1" applyFill="1" applyBorder="1" applyAlignment="1">
      <alignment horizontal="center" vertical="center" shrinkToFit="1"/>
    </xf>
    <xf numFmtId="0" fontId="15" fillId="2" borderId="8" xfId="9" applyFont="1" applyFill="1" applyBorder="1" applyAlignment="1">
      <alignment horizontal="center" vertical="center" shrinkToFit="1"/>
    </xf>
    <xf numFmtId="0" fontId="3" fillId="0" borderId="0" xfId="22" applyFont="1">
      <alignment vertical="center"/>
    </xf>
    <xf numFmtId="0" fontId="16" fillId="0" borderId="6" xfId="22" applyFont="1" applyBorder="1" applyAlignment="1">
      <alignment horizontal="center" vertical="center"/>
    </xf>
    <xf numFmtId="0" fontId="16" fillId="0" borderId="0" xfId="22" applyFont="1" applyAlignment="1">
      <alignment horizontal="center" vertical="center"/>
    </xf>
    <xf numFmtId="0" fontId="88" fillId="0" borderId="9" xfId="22" applyBorder="1">
      <alignment vertical="center"/>
    </xf>
    <xf numFmtId="0" fontId="89" fillId="0" borderId="3" xfId="22" applyFont="1" applyBorder="1">
      <alignment vertical="center"/>
    </xf>
    <xf numFmtId="0" fontId="88" fillId="0" borderId="3" xfId="22" applyBorder="1">
      <alignment vertical="center"/>
    </xf>
    <xf numFmtId="0" fontId="89" fillId="0" borderId="0" xfId="22" applyFont="1">
      <alignment vertical="center"/>
    </xf>
    <xf numFmtId="0" fontId="88" fillId="0" borderId="0" xfId="22">
      <alignment vertical="center"/>
    </xf>
    <xf numFmtId="0" fontId="88" fillId="0" borderId="6" xfId="22" applyBorder="1" applyAlignment="1">
      <alignment horizontal="center" vertical="center"/>
    </xf>
    <xf numFmtId="0" fontId="88" fillId="0" borderId="0" xfId="22" applyAlignment="1">
      <alignment horizontal="center" vertical="center"/>
    </xf>
    <xf numFmtId="0" fontId="88" fillId="0" borderId="5" xfId="22" applyBorder="1">
      <alignment vertical="center"/>
    </xf>
    <xf numFmtId="0" fontId="88" fillId="0" borderId="6" xfId="22" applyBorder="1">
      <alignment vertical="center"/>
    </xf>
    <xf numFmtId="0" fontId="88" fillId="0" borderId="6" xfId="22" applyBorder="1" applyAlignment="1">
      <alignment vertical="top"/>
    </xf>
    <xf numFmtId="0" fontId="88" fillId="0" borderId="0" xfId="22" applyAlignment="1">
      <alignment vertical="top"/>
    </xf>
    <xf numFmtId="0" fontId="88" fillId="0" borderId="9" xfId="22" applyBorder="1" applyAlignment="1">
      <alignment vertical="top"/>
    </xf>
    <xf numFmtId="0" fontId="3" fillId="0" borderId="0" xfId="22" applyFont="1" applyAlignment="1">
      <alignment vertical="top"/>
    </xf>
    <xf numFmtId="0" fontId="88" fillId="0" borderId="0" xfId="22" applyAlignment="1">
      <alignment horizontal="left" vertical="center"/>
    </xf>
    <xf numFmtId="0" fontId="88" fillId="0" borderId="0" xfId="22" applyAlignment="1">
      <alignment horizontal="left" vertical="top"/>
    </xf>
    <xf numFmtId="0" fontId="88" fillId="0" borderId="0" xfId="22" applyAlignment="1">
      <alignment horizontal="right" vertical="center"/>
    </xf>
    <xf numFmtId="0" fontId="88" fillId="0" borderId="5" xfId="22" applyBorder="1" applyAlignment="1">
      <alignment horizontal="center" vertical="center"/>
    </xf>
    <xf numFmtId="0" fontId="88" fillId="0" borderId="5" xfId="22" applyBorder="1" applyAlignment="1">
      <alignment horizontal="right" vertical="center"/>
    </xf>
    <xf numFmtId="0" fontId="88" fillId="0" borderId="4" xfId="22" applyBorder="1">
      <alignment vertical="center"/>
    </xf>
    <xf numFmtId="0" fontId="88" fillId="0" borderId="8" xfId="22" applyBorder="1">
      <alignment vertical="center"/>
    </xf>
    <xf numFmtId="0" fontId="88" fillId="0" borderId="9" xfId="22" applyBorder="1" applyAlignment="1">
      <alignment horizontal="left" vertical="center"/>
    </xf>
    <xf numFmtId="0" fontId="88" fillId="0" borderId="6" xfId="22" applyBorder="1" applyAlignment="1">
      <alignment horizontal="left" vertical="center"/>
    </xf>
    <xf numFmtId="0" fontId="88" fillId="0" borderId="98" xfId="22" applyBorder="1">
      <alignment vertical="center"/>
    </xf>
    <xf numFmtId="0" fontId="88" fillId="0" borderId="99" xfId="22" applyBorder="1" applyAlignment="1">
      <alignment horizontal="left" vertical="center"/>
    </xf>
    <xf numFmtId="0" fontId="88" fillId="0" borderId="100" xfId="22" applyBorder="1" applyAlignment="1">
      <alignment horizontal="left" vertical="center"/>
    </xf>
    <xf numFmtId="0" fontId="88" fillId="0" borderId="98" xfId="22" applyBorder="1" applyAlignment="1">
      <alignment horizontal="left" vertical="center"/>
    </xf>
    <xf numFmtId="0" fontId="88" fillId="0" borderId="101" xfId="22" applyBorder="1">
      <alignment vertical="center"/>
    </xf>
    <xf numFmtId="0" fontId="88" fillId="0" borderId="3" xfId="22" applyBorder="1" applyAlignment="1">
      <alignment horizontal="center" vertical="center"/>
    </xf>
    <xf numFmtId="0" fontId="88" fillId="0" borderId="7" xfId="22" applyBorder="1">
      <alignment vertical="center"/>
    </xf>
    <xf numFmtId="0" fontId="88" fillId="0" borderId="63" xfId="22" applyBorder="1">
      <alignment vertical="center"/>
    </xf>
    <xf numFmtId="0" fontId="88" fillId="0" borderId="102" xfId="22" applyBorder="1" applyAlignment="1">
      <alignment horizontal="left" vertical="center"/>
    </xf>
    <xf numFmtId="0" fontId="88" fillId="0" borderId="103" xfId="22" applyBorder="1" applyAlignment="1">
      <alignment horizontal="left" vertical="center"/>
    </xf>
    <xf numFmtId="0" fontId="88" fillId="0" borderId="104" xfId="22" applyBorder="1" applyAlignment="1">
      <alignment horizontal="left" vertical="center"/>
    </xf>
    <xf numFmtId="0" fontId="88" fillId="0" borderId="105" xfId="22" applyBorder="1" applyAlignment="1">
      <alignment horizontal="left" vertical="center" wrapText="1"/>
    </xf>
    <xf numFmtId="0" fontId="88" fillId="0" borderId="106" xfId="22" applyBorder="1" applyAlignment="1">
      <alignment horizontal="left" vertical="center"/>
    </xf>
    <xf numFmtId="0" fontId="88" fillId="0" borderId="107" xfId="22" applyBorder="1">
      <alignment vertical="center"/>
    </xf>
    <xf numFmtId="0" fontId="90" fillId="0" borderId="3" xfId="22" applyFont="1" applyBorder="1">
      <alignment vertical="center"/>
    </xf>
    <xf numFmtId="0" fontId="88" fillId="0" borderId="108" xfId="22" applyBorder="1" applyAlignment="1">
      <alignment vertical="center" wrapText="1"/>
    </xf>
    <xf numFmtId="0" fontId="88" fillId="0" borderId="63" xfId="22" applyBorder="1" applyAlignment="1">
      <alignment horizontal="left" vertical="center"/>
    </xf>
    <xf numFmtId="0" fontId="90" fillId="0" borderId="0" xfId="22" applyFont="1">
      <alignment vertical="center"/>
    </xf>
    <xf numFmtId="0" fontId="88" fillId="0" borderId="1" xfId="22" applyBorder="1">
      <alignment vertical="center"/>
    </xf>
    <xf numFmtId="0" fontId="88" fillId="0" borderId="10" xfId="22" applyBorder="1">
      <alignment vertical="center"/>
    </xf>
    <xf numFmtId="0" fontId="88" fillId="0" borderId="11" xfId="22" applyBorder="1" applyAlignment="1">
      <alignment horizontal="right" vertical="center"/>
    </xf>
    <xf numFmtId="0" fontId="91" fillId="0" borderId="0" xfId="22" applyFont="1" applyAlignment="1">
      <alignment horizontal="center" vertical="center"/>
    </xf>
    <xf numFmtId="0" fontId="5" fillId="2" borderId="4" xfId="9" applyFont="1" applyFill="1" applyBorder="1" applyAlignment="1">
      <alignment horizontal="center" vertical="center" shrinkToFit="1"/>
    </xf>
    <xf numFmtId="0" fontId="5" fillId="2" borderId="5" xfId="9" applyFont="1" applyFill="1" applyBorder="1" applyAlignment="1">
      <alignment horizontal="center" vertical="center" shrinkToFit="1"/>
    </xf>
    <xf numFmtId="0" fontId="5" fillId="2" borderId="75" xfId="9" applyFont="1" applyFill="1" applyBorder="1" applyAlignment="1">
      <alignment horizontal="center" vertical="center" shrinkToFit="1"/>
    </xf>
    <xf numFmtId="0" fontId="70" fillId="0" borderId="0" xfId="20" applyFont="1" applyAlignment="1">
      <alignment horizontal="distributed" vertical="center"/>
    </xf>
    <xf numFmtId="0" fontId="53" fillId="0" borderId="0" xfId="20" applyFont="1" applyAlignment="1">
      <alignment horizontal="center" vertical="center"/>
    </xf>
    <xf numFmtId="0" fontId="71" fillId="0" borderId="0" xfId="20" applyFont="1" applyAlignment="1">
      <alignment vertical="center" wrapText="1"/>
    </xf>
    <xf numFmtId="0" fontId="53" fillId="0" borderId="0" xfId="20" applyFont="1" applyAlignment="1">
      <alignment horizontal="left" vertical="center" wrapText="1"/>
    </xf>
    <xf numFmtId="0" fontId="68" fillId="0" borderId="0" xfId="9" applyFont="1" applyAlignment="1">
      <alignment horizontal="center" vertical="center"/>
    </xf>
    <xf numFmtId="0" fontId="6" fillId="0" borderId="0" xfId="20" applyFont="1" applyAlignment="1">
      <alignment horizontal="left" vertical="center" wrapText="1"/>
    </xf>
    <xf numFmtId="0" fontId="3" fillId="0" borderId="0" xfId="20">
      <alignment vertical="center"/>
    </xf>
    <xf numFmtId="0" fontId="69" fillId="10" borderId="0" xfId="20" applyFont="1" applyFill="1" applyAlignment="1">
      <alignment horizontal="center" vertical="center"/>
    </xf>
    <xf numFmtId="49" fontId="69" fillId="10" borderId="0" xfId="20" applyNumberFormat="1" applyFont="1" applyFill="1" applyAlignment="1">
      <alignment horizontal="center" vertical="center"/>
    </xf>
    <xf numFmtId="0" fontId="4" fillId="0" borderId="0" xfId="20" applyFont="1" applyAlignment="1">
      <alignment horizontal="center" vertical="center"/>
    </xf>
    <xf numFmtId="0" fontId="70" fillId="0" borderId="0" xfId="20" applyFont="1" applyAlignment="1">
      <alignment horizontal="distributed" vertical="center" wrapText="1"/>
    </xf>
    <xf numFmtId="0" fontId="6" fillId="0" borderId="0" xfId="9" applyFont="1" applyAlignment="1">
      <alignment horizontal="left" vertical="top" wrapText="1"/>
    </xf>
    <xf numFmtId="0" fontId="6" fillId="0" borderId="53" xfId="9" applyFont="1" applyBorder="1" applyAlignment="1">
      <alignment horizontal="center" vertical="center" wrapText="1"/>
    </xf>
    <xf numFmtId="0" fontId="6" fillId="0" borderId="54" xfId="9" applyFont="1" applyBorder="1" applyAlignment="1">
      <alignment horizontal="center" vertical="center" wrapText="1"/>
    </xf>
    <xf numFmtId="0" fontId="6" fillId="0" borderId="55" xfId="9" applyFont="1" applyBorder="1" applyAlignment="1">
      <alignment horizontal="center" vertical="center" wrapText="1"/>
    </xf>
    <xf numFmtId="49" fontId="72" fillId="0" borderId="84" xfId="9" applyNumberFormat="1" applyFont="1" applyBorder="1" applyAlignment="1">
      <alignment horizontal="center" vertical="top" wrapText="1"/>
    </xf>
    <xf numFmtId="49" fontId="72" fillId="0" borderId="85" xfId="9" applyNumberFormat="1" applyFont="1" applyBorder="1" applyAlignment="1">
      <alignment horizontal="center" vertical="top" wrapText="1"/>
    </xf>
    <xf numFmtId="49" fontId="73" fillId="0" borderId="85" xfId="9" applyNumberFormat="1" applyFont="1" applyBorder="1" applyAlignment="1">
      <alignment horizontal="center" vertical="top" wrapText="1"/>
    </xf>
    <xf numFmtId="0" fontId="45" fillId="0" borderId="81" xfId="20" applyFont="1" applyBorder="1" applyAlignment="1">
      <alignment horizontal="distributed" vertical="center" wrapText="1"/>
    </xf>
    <xf numFmtId="0" fontId="45" fillId="0" borderId="5" xfId="20" applyFont="1" applyBorder="1" applyAlignment="1">
      <alignment horizontal="distributed" vertical="center" wrapText="1"/>
    </xf>
    <xf numFmtId="0" fontId="45" fillId="0" borderId="8" xfId="20" applyFont="1" applyBorder="1" applyAlignment="1">
      <alignment horizontal="distributed" vertical="center" wrapText="1"/>
    </xf>
    <xf numFmtId="0" fontId="45" fillId="0" borderId="51" xfId="20" applyFont="1" applyBorder="1" applyAlignment="1">
      <alignment horizontal="distributed" vertical="center" wrapText="1"/>
    </xf>
    <xf numFmtId="0" fontId="45" fillId="0" borderId="0" xfId="20" applyFont="1" applyAlignment="1">
      <alignment horizontal="distributed" vertical="center" wrapText="1"/>
    </xf>
    <xf numFmtId="0" fontId="45" fillId="0" borderId="9" xfId="20" applyFont="1" applyBorder="1" applyAlignment="1">
      <alignment horizontal="distributed" vertical="center" wrapText="1"/>
    </xf>
    <xf numFmtId="0" fontId="45" fillId="0" borderId="93" xfId="20" applyFont="1" applyBorder="1" applyAlignment="1">
      <alignment horizontal="distributed" vertical="center" wrapText="1"/>
    </xf>
    <xf numFmtId="0" fontId="45" fillId="0" borderId="14" xfId="20" applyFont="1" applyBorder="1" applyAlignment="1">
      <alignment horizontal="distributed" vertical="center" wrapText="1"/>
    </xf>
    <xf numFmtId="0" fontId="45" fillId="0" borderId="25" xfId="20" applyFont="1" applyBorder="1" applyAlignment="1">
      <alignment horizontal="distributed" vertical="center" wrapText="1"/>
    </xf>
    <xf numFmtId="0" fontId="45" fillId="0" borderId="4" xfId="20" applyFont="1" applyBorder="1" applyAlignment="1">
      <alignment horizontal="distributed" vertical="center"/>
    </xf>
    <xf numFmtId="0" fontId="45" fillId="0" borderId="5" xfId="20" applyFont="1" applyBorder="1" applyAlignment="1">
      <alignment horizontal="distributed" vertical="center"/>
    </xf>
    <xf numFmtId="49" fontId="71" fillId="0" borderId="5" xfId="20" applyNumberFormat="1" applyFont="1" applyBorder="1" applyAlignment="1">
      <alignment horizontal="center" vertical="center" shrinkToFit="1"/>
    </xf>
    <xf numFmtId="0" fontId="39" fillId="0" borderId="5" xfId="20" applyFont="1" applyBorder="1">
      <alignment vertical="center"/>
    </xf>
    <xf numFmtId="0" fontId="3" fillId="0" borderId="5" xfId="20" applyBorder="1">
      <alignment vertical="center"/>
    </xf>
    <xf numFmtId="0" fontId="3" fillId="0" borderId="75" xfId="20" applyBorder="1">
      <alignment vertical="center"/>
    </xf>
    <xf numFmtId="0" fontId="3" fillId="0" borderId="19" xfId="20" applyBorder="1">
      <alignment vertical="center"/>
    </xf>
    <xf numFmtId="0" fontId="68" fillId="0" borderId="6" xfId="20" applyFont="1" applyBorder="1" applyAlignment="1">
      <alignment horizontal="left" vertical="center"/>
    </xf>
    <xf numFmtId="0" fontId="68" fillId="0" borderId="0" xfId="20" applyFont="1" applyAlignment="1">
      <alignment horizontal="left" vertical="center"/>
    </xf>
    <xf numFmtId="0" fontId="68" fillId="0" borderId="0" xfId="20" applyFont="1" applyAlignment="1">
      <alignment horizontal="center" vertical="center"/>
    </xf>
    <xf numFmtId="49" fontId="73" fillId="0" borderId="86" xfId="9" applyNumberFormat="1" applyFont="1" applyBorder="1" applyAlignment="1">
      <alignment horizontal="center" vertical="top" wrapText="1"/>
    </xf>
    <xf numFmtId="0" fontId="6" fillId="0" borderId="14" xfId="9" applyFont="1" applyBorder="1" applyAlignment="1">
      <alignment horizontal="left" vertical="top" wrapText="1"/>
    </xf>
    <xf numFmtId="0" fontId="45" fillId="0" borderId="68" xfId="20" applyFont="1" applyBorder="1" applyAlignment="1">
      <alignment horizontal="distributed" vertical="center" wrapText="1"/>
    </xf>
    <xf numFmtId="0" fontId="45" fillId="0" borderId="73" xfId="20" applyFont="1" applyBorder="1" applyAlignment="1">
      <alignment horizontal="distributed" vertical="center"/>
    </xf>
    <xf numFmtId="0" fontId="45" fillId="0" borderId="69" xfId="20" applyFont="1" applyBorder="1" applyAlignment="1">
      <alignment horizontal="distributed" vertical="center"/>
    </xf>
    <xf numFmtId="0" fontId="45" fillId="0" borderId="2" xfId="20" applyFont="1" applyBorder="1" applyAlignment="1">
      <alignment horizontal="distributed" vertical="center"/>
    </xf>
    <xf numFmtId="0" fontId="71" fillId="0" borderId="88" xfId="20" applyFont="1" applyBorder="1">
      <alignment vertical="center"/>
    </xf>
    <xf numFmtId="0" fontId="71" fillId="0" borderId="89" xfId="20" applyFont="1" applyBorder="1">
      <alignment vertical="center"/>
    </xf>
    <xf numFmtId="0" fontId="74" fillId="0" borderId="90" xfId="20" applyFont="1" applyBorder="1" applyAlignment="1">
      <alignment horizontal="left" vertical="center" wrapText="1" indent="3"/>
    </xf>
    <xf numFmtId="0" fontId="74" fillId="0" borderId="91" xfId="20" applyFont="1" applyBorder="1" applyAlignment="1">
      <alignment horizontal="left" vertical="center" wrapText="1" indent="3"/>
    </xf>
    <xf numFmtId="0" fontId="74" fillId="0" borderId="92" xfId="20" applyFont="1" applyBorder="1" applyAlignment="1">
      <alignment horizontal="left" vertical="center" wrapText="1" indent="3"/>
    </xf>
    <xf numFmtId="0" fontId="4" fillId="0" borderId="21" xfId="9" applyFont="1" applyBorder="1" applyAlignment="1">
      <alignment horizontal="distributed" vertical="center" wrapText="1"/>
    </xf>
    <xf numFmtId="0" fontId="4" fillId="0" borderId="17" xfId="9" applyFont="1" applyBorder="1" applyAlignment="1">
      <alignment horizontal="distributed" vertical="center" wrapText="1"/>
    </xf>
    <xf numFmtId="0" fontId="4" fillId="0" borderId="27" xfId="9" applyFont="1" applyBorder="1" applyAlignment="1">
      <alignment horizontal="distributed" vertical="center" wrapText="1"/>
    </xf>
    <xf numFmtId="0" fontId="4" fillId="0" borderId="82" xfId="9" applyFont="1" applyBorder="1" applyAlignment="1">
      <alignment horizontal="distributed" vertical="center" wrapText="1"/>
    </xf>
    <xf numFmtId="0" fontId="4" fillId="0" borderId="3" xfId="9" applyFont="1" applyBorder="1" applyAlignment="1">
      <alignment horizontal="distributed" vertical="center" wrapText="1"/>
    </xf>
    <xf numFmtId="0" fontId="4" fillId="0" borderId="63" xfId="9" applyFont="1" applyBorder="1" applyAlignment="1">
      <alignment horizontal="distributed" vertical="center" wrapText="1"/>
    </xf>
    <xf numFmtId="0" fontId="5" fillId="0" borderId="26" xfId="9" applyFont="1" applyBorder="1" applyAlignment="1">
      <alignment horizontal="center" vertical="center" wrapText="1"/>
    </xf>
    <xf numFmtId="0" fontId="5" fillId="0" borderId="17" xfId="9" applyFont="1" applyBorder="1" applyAlignment="1">
      <alignment horizontal="center" vertical="center" wrapText="1"/>
    </xf>
    <xf numFmtId="0" fontId="5" fillId="0" borderId="7" xfId="9" applyFont="1" applyBorder="1" applyAlignment="1">
      <alignment horizontal="center" vertical="center" wrapText="1"/>
    </xf>
    <xf numFmtId="0" fontId="5" fillId="0" borderId="3" xfId="9" applyFont="1" applyBorder="1" applyAlignment="1">
      <alignment horizontal="center" vertical="center" wrapText="1"/>
    </xf>
    <xf numFmtId="0" fontId="5" fillId="0" borderId="17" xfId="9" applyFont="1" applyBorder="1" applyAlignment="1">
      <alignment horizontal="center" vertical="center"/>
    </xf>
    <xf numFmtId="0" fontId="5" fillId="0" borderId="27" xfId="9" applyFont="1" applyBorder="1" applyAlignment="1">
      <alignment horizontal="center" vertical="center"/>
    </xf>
    <xf numFmtId="0" fontId="5" fillId="0" borderId="7" xfId="9" applyFont="1" applyBorder="1" applyAlignment="1">
      <alignment horizontal="center" vertical="center"/>
    </xf>
    <xf numFmtId="0" fontId="5" fillId="0" borderId="3" xfId="9" applyFont="1" applyBorder="1" applyAlignment="1">
      <alignment horizontal="center" vertical="center"/>
    </xf>
    <xf numFmtId="0" fontId="5" fillId="0" borderId="63" xfId="9" applyFont="1" applyBorder="1" applyAlignment="1">
      <alignment horizontal="center" vertical="center"/>
    </xf>
    <xf numFmtId="0" fontId="5" fillId="0" borderId="18" xfId="9" applyFont="1" applyBorder="1" applyAlignment="1">
      <alignment horizontal="center" vertical="center"/>
    </xf>
    <xf numFmtId="0" fontId="5" fillId="0" borderId="28" xfId="9" applyFont="1" applyBorder="1" applyAlignment="1">
      <alignment horizontal="center" vertical="center"/>
    </xf>
    <xf numFmtId="0" fontId="5" fillId="0" borderId="72" xfId="9" applyFont="1" applyBorder="1" applyAlignment="1">
      <alignment horizontal="center" vertical="center" textRotation="255" shrinkToFit="1"/>
    </xf>
    <xf numFmtId="0" fontId="5" fillId="0" borderId="12" xfId="9" applyFont="1" applyBorder="1" applyAlignment="1">
      <alignment horizontal="center" vertical="center" textRotation="255" shrinkToFit="1"/>
    </xf>
    <xf numFmtId="0" fontId="5" fillId="0" borderId="71" xfId="9" applyFont="1" applyBorder="1" applyAlignment="1">
      <alignment horizontal="center" vertical="center" textRotation="255" shrinkToFit="1"/>
    </xf>
    <xf numFmtId="0" fontId="4" fillId="0" borderId="4" xfId="9" applyFont="1" applyBorder="1" applyAlignment="1">
      <alignment horizontal="distributed" vertical="center" shrinkToFit="1"/>
    </xf>
    <xf numFmtId="0" fontId="4" fillId="0" borderId="5" xfId="9" applyFont="1" applyBorder="1" applyAlignment="1">
      <alignment horizontal="distributed" vertical="center" shrinkToFit="1"/>
    </xf>
    <xf numFmtId="0" fontId="4" fillId="0" borderId="8" xfId="9" applyFont="1" applyBorder="1" applyAlignment="1">
      <alignment horizontal="distributed" vertical="center" shrinkToFit="1"/>
    </xf>
    <xf numFmtId="0" fontId="4" fillId="0" borderId="6" xfId="9" applyFont="1" applyBorder="1" applyAlignment="1">
      <alignment horizontal="distributed" vertical="center" shrinkToFit="1"/>
    </xf>
    <xf numFmtId="0" fontId="4" fillId="0" borderId="0" xfId="9" applyFont="1" applyAlignment="1">
      <alignment horizontal="distributed" vertical="center" shrinkToFit="1"/>
    </xf>
    <xf numFmtId="0" fontId="4" fillId="0" borderId="9" xfId="9" applyFont="1" applyBorder="1" applyAlignment="1">
      <alignment horizontal="distributed" vertical="center" shrinkToFit="1"/>
    </xf>
    <xf numFmtId="0" fontId="4" fillId="0" borderId="7" xfId="9" applyFont="1" applyBorder="1" applyAlignment="1">
      <alignment horizontal="distributed" vertical="center" shrinkToFit="1"/>
    </xf>
    <xf numFmtId="0" fontId="4" fillId="0" borderId="3" xfId="9" applyFont="1" applyBorder="1" applyAlignment="1">
      <alignment horizontal="distributed" vertical="center" shrinkToFit="1"/>
    </xf>
    <xf numFmtId="0" fontId="4" fillId="0" borderId="63" xfId="9" applyFont="1" applyBorder="1" applyAlignment="1">
      <alignment horizontal="distributed" vertical="center" shrinkToFit="1"/>
    </xf>
    <xf numFmtId="0" fontId="5" fillId="0" borderId="4" xfId="9" applyFont="1" applyBorder="1" applyAlignment="1">
      <alignment horizontal="center" vertical="center" wrapText="1"/>
    </xf>
    <xf numFmtId="0" fontId="5" fillId="0" borderId="5" xfId="9" applyFont="1" applyBorder="1" applyAlignment="1">
      <alignment horizontal="center" vertical="center" wrapText="1"/>
    </xf>
    <xf numFmtId="0" fontId="5" fillId="0" borderId="8" xfId="9" applyFont="1" applyBorder="1" applyAlignment="1">
      <alignment horizontal="center" vertical="center" wrapText="1"/>
    </xf>
    <xf numFmtId="0" fontId="5" fillId="0" borderId="4" xfId="9" applyFont="1" applyBorder="1" applyAlignment="1">
      <alignment horizontal="center" vertical="center"/>
    </xf>
    <xf numFmtId="0" fontId="5" fillId="0" borderId="5" xfId="9" applyFont="1" applyBorder="1" applyAlignment="1">
      <alignment horizontal="center" vertical="center"/>
    </xf>
    <xf numFmtId="0" fontId="5" fillId="0" borderId="75" xfId="9" applyFont="1" applyBorder="1" applyAlignment="1">
      <alignment horizontal="center" vertical="center"/>
    </xf>
    <xf numFmtId="0" fontId="5" fillId="10" borderId="6" xfId="9" applyFont="1" applyFill="1" applyBorder="1" applyAlignment="1">
      <alignment horizontal="center" vertical="center" wrapText="1"/>
    </xf>
    <xf numFmtId="0" fontId="5" fillId="10" borderId="0" xfId="9" applyFont="1" applyFill="1" applyAlignment="1">
      <alignment horizontal="center" vertical="center" wrapText="1"/>
    </xf>
    <xf numFmtId="0" fontId="5" fillId="10" borderId="9" xfId="9" applyFont="1" applyFill="1" applyBorder="1" applyAlignment="1">
      <alignment horizontal="center" vertical="center" wrapText="1"/>
    </xf>
    <xf numFmtId="0" fontId="5" fillId="0" borderId="6" xfId="9" applyFont="1" applyBorder="1" applyAlignment="1">
      <alignment horizontal="center" vertical="center"/>
    </xf>
    <xf numFmtId="49" fontId="6" fillId="0" borderId="0" xfId="20" applyNumberFormat="1" applyFont="1">
      <alignment vertical="center"/>
    </xf>
    <xf numFmtId="0" fontId="74" fillId="10" borderId="0" xfId="20" applyFont="1" applyFill="1" applyAlignment="1">
      <alignment horizontal="center" vertical="center"/>
    </xf>
    <xf numFmtId="49" fontId="6" fillId="0" borderId="19" xfId="20" applyNumberFormat="1" applyFont="1" applyBorder="1">
      <alignment vertical="center"/>
    </xf>
    <xf numFmtId="0" fontId="5" fillId="0" borderId="0" xfId="9" applyFont="1" applyAlignment="1">
      <alignment horizontal="distributed" vertical="center"/>
    </xf>
    <xf numFmtId="0" fontId="5" fillId="0" borderId="0" xfId="9" applyFont="1" applyAlignment="1">
      <alignment horizontal="left" vertical="center"/>
    </xf>
    <xf numFmtId="0" fontId="5" fillId="0" borderId="9" xfId="9" applyFont="1" applyBorder="1" applyAlignment="1">
      <alignment horizontal="center" vertical="center"/>
    </xf>
    <xf numFmtId="0" fontId="6" fillId="0" borderId="6" xfId="20" applyFont="1" applyBorder="1" applyAlignment="1">
      <alignment horizontal="center" vertical="center"/>
    </xf>
    <xf numFmtId="0" fontId="5" fillId="0" borderId="0" xfId="20" applyFont="1" applyAlignment="1">
      <alignment horizontal="center" vertical="center"/>
    </xf>
    <xf numFmtId="0" fontId="5" fillId="0" borderId="6" xfId="20" applyFont="1" applyBorder="1" applyAlignment="1">
      <alignment horizontal="center" vertical="center"/>
    </xf>
    <xf numFmtId="0" fontId="5" fillId="0" borderId="12" xfId="9" applyFont="1" applyBorder="1" applyAlignment="1">
      <alignment horizontal="center" vertical="distributed" textRotation="255" indent="2" shrinkToFit="1"/>
    </xf>
    <xf numFmtId="0" fontId="5" fillId="0" borderId="71" xfId="9" applyFont="1" applyBorder="1" applyAlignment="1">
      <alignment horizontal="center" vertical="distributed" textRotation="255" indent="2" shrinkToFit="1"/>
    </xf>
    <xf numFmtId="0" fontId="44" fillId="0" borderId="4" xfId="9" applyFont="1" applyBorder="1" applyAlignment="1">
      <alignment horizontal="distributed" vertical="center" shrinkToFit="1"/>
    </xf>
    <xf numFmtId="0" fontId="44" fillId="0" borderId="5" xfId="9" applyFont="1" applyBorder="1" applyAlignment="1">
      <alignment horizontal="distributed" vertical="center" shrinkToFit="1"/>
    </xf>
    <xf numFmtId="0" fontId="44" fillId="0" borderId="8" xfId="9" applyFont="1" applyBorder="1" applyAlignment="1">
      <alignment horizontal="distributed" vertical="center" shrinkToFit="1"/>
    </xf>
    <xf numFmtId="0" fontId="44" fillId="0" borderId="6" xfId="9" applyFont="1" applyBorder="1" applyAlignment="1">
      <alignment horizontal="distributed" vertical="center" shrinkToFit="1"/>
    </xf>
    <xf numFmtId="0" fontId="44" fillId="0" borderId="0" xfId="9" applyFont="1" applyAlignment="1">
      <alignment horizontal="distributed" vertical="center" shrinkToFit="1"/>
    </xf>
    <xf numFmtId="0" fontId="44" fillId="0" borderId="9" xfId="9" applyFont="1" applyBorder="1" applyAlignment="1">
      <alignment horizontal="distributed" vertical="center" shrinkToFit="1"/>
    </xf>
    <xf numFmtId="0" fontId="44" fillId="0" borderId="7" xfId="9" applyFont="1" applyBorder="1" applyAlignment="1">
      <alignment horizontal="distributed" vertical="center" shrinkToFit="1"/>
    </xf>
    <xf numFmtId="0" fontId="44" fillId="0" borderId="3" xfId="9" applyFont="1" applyBorder="1" applyAlignment="1">
      <alignment horizontal="distributed" vertical="center" shrinkToFit="1"/>
    </xf>
    <xf numFmtId="0" fontId="44" fillId="0" borderId="63" xfId="9" applyFont="1" applyBorder="1" applyAlignment="1">
      <alignment horizontal="distributed" vertical="center" shrinkToFit="1"/>
    </xf>
    <xf numFmtId="0" fontId="5" fillId="0" borderId="0" xfId="9" applyFont="1" applyAlignment="1">
      <alignment horizontal="center" vertical="center"/>
    </xf>
    <xf numFmtId="0" fontId="4" fillId="0" borderId="81" xfId="9" applyFont="1" applyBorder="1" applyAlignment="1">
      <alignment horizontal="distributed" vertical="center" wrapText="1" shrinkToFit="1"/>
    </xf>
    <xf numFmtId="0" fontId="4" fillId="0" borderId="51" xfId="9" applyFont="1" applyBorder="1" applyAlignment="1">
      <alignment horizontal="distributed" vertical="center" shrinkToFit="1"/>
    </xf>
    <xf numFmtId="0" fontId="4" fillId="0" borderId="82" xfId="9" applyFont="1" applyBorder="1" applyAlignment="1">
      <alignment horizontal="distributed" vertical="center" shrinkToFit="1"/>
    </xf>
    <xf numFmtId="0" fontId="5" fillId="0" borderId="19" xfId="9" applyFont="1" applyBorder="1" applyAlignment="1">
      <alignment horizontal="center" vertical="center"/>
    </xf>
    <xf numFmtId="0" fontId="4" fillId="0" borderId="51" xfId="9" applyFont="1" applyBorder="1" applyAlignment="1">
      <alignment horizontal="distributed" vertical="center" wrapText="1" shrinkToFit="1"/>
    </xf>
    <xf numFmtId="0" fontId="4" fillId="0" borderId="93" xfId="9" applyFont="1" applyBorder="1" applyAlignment="1">
      <alignment horizontal="distributed" vertical="center" shrinkToFit="1"/>
    </xf>
    <xf numFmtId="0" fontId="4" fillId="0" borderId="14" xfId="9" applyFont="1" applyBorder="1" applyAlignment="1">
      <alignment horizontal="distributed" vertical="center" shrinkToFit="1"/>
    </xf>
    <xf numFmtId="0" fontId="4" fillId="0" borderId="25" xfId="9" applyFont="1" applyBorder="1" applyAlignment="1">
      <alignment horizontal="distributed" vertical="center" shrinkToFit="1"/>
    </xf>
    <xf numFmtId="0" fontId="5" fillId="0" borderId="6" xfId="9" applyFont="1" applyBorder="1" applyAlignment="1">
      <alignment horizontal="center" vertical="center" wrapText="1"/>
    </xf>
    <xf numFmtId="0" fontId="5" fillId="0" borderId="0" xfId="9" applyFont="1" applyAlignment="1">
      <alignment horizontal="center" vertical="center" wrapText="1"/>
    </xf>
    <xf numFmtId="0" fontId="5" fillId="0" borderId="9" xfId="9" applyFont="1" applyBorder="1" applyAlignment="1">
      <alignment horizontal="center" vertical="center" wrapText="1"/>
    </xf>
    <xf numFmtId="0" fontId="5" fillId="0" borderId="24" xfId="9" applyFont="1" applyBorder="1" applyAlignment="1">
      <alignment horizontal="center" vertical="center"/>
    </xf>
    <xf numFmtId="0" fontId="5" fillId="0" borderId="14" xfId="9" applyFont="1" applyBorder="1" applyAlignment="1">
      <alignment horizontal="center" vertical="center"/>
    </xf>
    <xf numFmtId="0" fontId="5" fillId="0" borderId="25" xfId="9" applyFont="1" applyBorder="1" applyAlignment="1">
      <alignment horizontal="center" vertical="center"/>
    </xf>
    <xf numFmtId="0" fontId="5" fillId="0" borderId="56" xfId="9" applyFont="1" applyBorder="1" applyAlignment="1">
      <alignment horizontal="center" vertical="center"/>
    </xf>
    <xf numFmtId="0" fontId="15" fillId="2" borderId="1" xfId="9" applyFont="1" applyFill="1" applyBorder="1" applyAlignment="1">
      <alignment horizontal="center" vertical="center" shrinkToFit="1"/>
    </xf>
    <xf numFmtId="0" fontId="15" fillId="2" borderId="10" xfId="9" applyFont="1" applyFill="1" applyBorder="1" applyAlignment="1">
      <alignment horizontal="center" vertical="center" shrinkToFit="1"/>
    </xf>
    <xf numFmtId="0" fontId="15" fillId="2" borderId="11" xfId="9" applyFont="1" applyFill="1" applyBorder="1" applyAlignment="1">
      <alignment horizontal="center" vertical="center" shrinkToFit="1"/>
    </xf>
    <xf numFmtId="0" fontId="15" fillId="2" borderId="22" xfId="9" applyFont="1" applyFill="1" applyBorder="1" applyAlignment="1">
      <alignment horizontal="center" vertical="center" shrinkToFit="1"/>
    </xf>
    <xf numFmtId="0" fontId="15" fillId="2" borderId="15" xfId="9" applyFont="1" applyFill="1" applyBorder="1" applyAlignment="1">
      <alignment horizontal="center" vertical="center" shrinkToFit="1"/>
    </xf>
    <xf numFmtId="0" fontId="15" fillId="2" borderId="16" xfId="9" applyFont="1" applyFill="1" applyBorder="1" applyAlignment="1">
      <alignment horizontal="center" vertical="center" shrinkToFit="1"/>
    </xf>
    <xf numFmtId="0" fontId="15" fillId="2" borderId="4" xfId="9" applyFont="1" applyFill="1" applyBorder="1" applyAlignment="1">
      <alignment horizontal="center" vertical="center" shrinkToFit="1"/>
    </xf>
    <xf numFmtId="0" fontId="15" fillId="2" borderId="5" xfId="9" applyFont="1" applyFill="1" applyBorder="1" applyAlignment="1">
      <alignment horizontal="center" vertical="center" shrinkToFit="1"/>
    </xf>
    <xf numFmtId="0" fontId="15" fillId="2" borderId="8" xfId="9" applyFont="1" applyFill="1" applyBorder="1" applyAlignment="1">
      <alignment horizontal="center" vertical="center" shrinkToFit="1"/>
    </xf>
    <xf numFmtId="0" fontId="15" fillId="2" borderId="1" xfId="9" applyFont="1" applyFill="1" applyBorder="1" applyAlignment="1">
      <alignment horizontal="center" vertical="center" wrapText="1" shrinkToFit="1"/>
    </xf>
    <xf numFmtId="0" fontId="5" fillId="2" borderId="22" xfId="9" applyFont="1" applyFill="1" applyBorder="1" applyAlignment="1">
      <alignment horizontal="center" vertical="center" shrinkToFit="1"/>
    </xf>
    <xf numFmtId="0" fontId="5" fillId="2" borderId="15" xfId="9" applyFont="1" applyFill="1" applyBorder="1" applyAlignment="1">
      <alignment horizontal="center" vertical="center" shrinkToFit="1"/>
    </xf>
    <xf numFmtId="0" fontId="5" fillId="2" borderId="49" xfId="9" applyFont="1" applyFill="1" applyBorder="1" applyAlignment="1">
      <alignment horizontal="center" vertical="center" shrinkToFit="1"/>
    </xf>
    <xf numFmtId="0" fontId="5" fillId="2" borderId="1" xfId="9" applyFont="1" applyFill="1" applyBorder="1" applyAlignment="1">
      <alignment horizontal="center" vertical="center" shrinkToFit="1"/>
    </xf>
    <xf numFmtId="0" fontId="5" fillId="2" borderId="10" xfId="9" applyFont="1" applyFill="1" applyBorder="1" applyAlignment="1">
      <alignment horizontal="center" vertical="center" shrinkToFit="1"/>
    </xf>
    <xf numFmtId="0" fontId="5" fillId="2" borderId="20" xfId="9" applyFont="1" applyFill="1" applyBorder="1" applyAlignment="1">
      <alignment horizontal="center" vertical="center" shrinkToFit="1"/>
    </xf>
    <xf numFmtId="0" fontId="5" fillId="2" borderId="7" xfId="9" applyFont="1" applyFill="1" applyBorder="1" applyAlignment="1">
      <alignment horizontal="center" vertical="center" shrinkToFit="1"/>
    </xf>
    <xf numFmtId="0" fontId="5" fillId="2" borderId="3" xfId="9" applyFont="1" applyFill="1" applyBorder="1" applyAlignment="1">
      <alignment horizontal="center" vertical="center" shrinkToFit="1"/>
    </xf>
    <xf numFmtId="0" fontId="5" fillId="2" borderId="28" xfId="9" applyFont="1" applyFill="1" applyBorder="1" applyAlignment="1">
      <alignment horizontal="center" vertical="center" shrinkToFit="1"/>
    </xf>
    <xf numFmtId="0" fontId="5" fillId="2" borderId="2" xfId="9" applyFont="1" applyFill="1" applyBorder="1" applyAlignment="1">
      <alignment horizontal="center" vertical="center" shrinkToFit="1"/>
    </xf>
    <xf numFmtId="0" fontId="5" fillId="2" borderId="13" xfId="9" applyFont="1" applyFill="1" applyBorder="1" applyAlignment="1">
      <alignment horizontal="center" vertical="center" shrinkToFit="1"/>
    </xf>
    <xf numFmtId="0" fontId="15" fillId="5" borderId="1" xfId="9" applyFont="1" applyFill="1" applyBorder="1" applyAlignment="1">
      <alignment horizontal="left" vertical="center" shrinkToFit="1"/>
    </xf>
    <xf numFmtId="0" fontId="15" fillId="5" borderId="10" xfId="9" applyFont="1" applyFill="1" applyBorder="1" applyAlignment="1">
      <alignment horizontal="left" vertical="center" shrinkToFit="1"/>
    </xf>
    <xf numFmtId="0" fontId="15" fillId="5" borderId="11" xfId="9" applyFont="1" applyFill="1" applyBorder="1" applyAlignment="1">
      <alignment horizontal="left" vertical="center" shrinkToFit="1"/>
    </xf>
    <xf numFmtId="176" fontId="5" fillId="2" borderId="1" xfId="9" applyNumberFormat="1" applyFont="1" applyFill="1" applyBorder="1" applyAlignment="1">
      <alignment horizontal="center" vertical="center" shrinkToFit="1"/>
    </xf>
    <xf numFmtId="176" fontId="5" fillId="2" borderId="10" xfId="9" applyNumberFormat="1" applyFont="1" applyFill="1" applyBorder="1" applyAlignment="1">
      <alignment horizontal="center" vertical="center" shrinkToFit="1"/>
    </xf>
    <xf numFmtId="176" fontId="5" fillId="2" borderId="20" xfId="9" applyNumberFormat="1" applyFont="1" applyFill="1" applyBorder="1" applyAlignment="1">
      <alignment horizontal="center" vertical="center" shrinkToFit="1"/>
    </xf>
    <xf numFmtId="0" fontId="14" fillId="2" borderId="1" xfId="9" applyFont="1" applyFill="1" applyBorder="1" applyAlignment="1">
      <alignment horizontal="center" vertical="center" shrinkToFit="1"/>
    </xf>
    <xf numFmtId="0" fontId="14" fillId="2" borderId="10" xfId="9" applyFont="1" applyFill="1" applyBorder="1" applyAlignment="1">
      <alignment horizontal="center" vertical="center" shrinkToFit="1"/>
    </xf>
    <xf numFmtId="0" fontId="14" fillId="2" borderId="20" xfId="9" applyFont="1" applyFill="1" applyBorder="1" applyAlignment="1">
      <alignment horizontal="center" vertical="center" shrinkToFit="1"/>
    </xf>
    <xf numFmtId="0" fontId="15" fillId="5" borderId="4" xfId="9" applyFont="1" applyFill="1" applyBorder="1" applyAlignment="1">
      <alignment horizontal="left" vertical="center" shrinkToFit="1"/>
    </xf>
    <xf numFmtId="0" fontId="15" fillId="5" borderId="5" xfId="9" applyFont="1" applyFill="1" applyBorder="1" applyAlignment="1">
      <alignment horizontal="left" vertical="center" shrinkToFit="1"/>
    </xf>
    <xf numFmtId="0" fontId="15" fillId="5" borderId="8" xfId="9" applyFont="1" applyFill="1" applyBorder="1" applyAlignment="1">
      <alignment horizontal="left" vertical="center" shrinkToFit="1"/>
    </xf>
    <xf numFmtId="0" fontId="15" fillId="5" borderId="1" xfId="9" applyFont="1" applyFill="1" applyBorder="1" applyAlignment="1">
      <alignment horizontal="left" vertical="center" wrapText="1" shrinkToFit="1"/>
    </xf>
    <xf numFmtId="0" fontId="15" fillId="5" borderId="12" xfId="9" applyFont="1" applyFill="1" applyBorder="1" applyAlignment="1">
      <alignment horizontal="center" vertical="center" textRotation="255" shrinkToFit="1"/>
    </xf>
    <xf numFmtId="0" fontId="15" fillId="5" borderId="23" xfId="9" applyFont="1" applyFill="1" applyBorder="1" applyAlignment="1">
      <alignment horizontal="center" vertical="center" textRotation="255" shrinkToFit="1"/>
    </xf>
    <xf numFmtId="0" fontId="15" fillId="5" borderId="4" xfId="9" applyFont="1" applyFill="1" applyBorder="1" applyAlignment="1">
      <alignment vertical="center" wrapText="1" shrinkToFit="1"/>
    </xf>
    <xf numFmtId="0" fontId="15" fillId="5" borderId="5" xfId="9" applyFont="1" applyFill="1" applyBorder="1" applyAlignment="1">
      <alignment vertical="center" wrapText="1" shrinkToFit="1"/>
    </xf>
    <xf numFmtId="0" fontId="15" fillId="5" borderId="8" xfId="9" applyFont="1" applyFill="1" applyBorder="1" applyAlignment="1">
      <alignment vertical="center" wrapText="1" shrinkToFit="1"/>
    </xf>
    <xf numFmtId="0" fontId="15" fillId="5" borderId="6" xfId="9" applyFont="1" applyFill="1" applyBorder="1" applyAlignment="1">
      <alignment vertical="center" wrapText="1" shrinkToFit="1"/>
    </xf>
    <xf numFmtId="0" fontId="15" fillId="5" borderId="0" xfId="9" applyFont="1" applyFill="1" applyBorder="1" applyAlignment="1">
      <alignment vertical="center" wrapText="1" shrinkToFit="1"/>
    </xf>
    <xf numFmtId="0" fontId="15" fillId="5" borderId="9" xfId="9" applyFont="1" applyFill="1" applyBorder="1" applyAlignment="1">
      <alignment vertical="center" wrapText="1" shrinkToFit="1"/>
    </xf>
    <xf numFmtId="0" fontId="15" fillId="5" borderId="24" xfId="9" applyFont="1" applyFill="1" applyBorder="1" applyAlignment="1">
      <alignment vertical="center" wrapText="1" shrinkToFit="1"/>
    </xf>
    <xf numFmtId="0" fontId="15" fillId="5" borderId="14" xfId="9" applyFont="1" applyFill="1" applyBorder="1" applyAlignment="1">
      <alignment vertical="center" wrapText="1" shrinkToFit="1"/>
    </xf>
    <xf numFmtId="0" fontId="15" fillId="5" borderId="25" xfId="9" applyFont="1" applyFill="1" applyBorder="1" applyAlignment="1">
      <alignment vertical="center" wrapText="1" shrinkToFit="1"/>
    </xf>
    <xf numFmtId="0" fontId="15" fillId="5" borderId="36" xfId="9" applyFont="1" applyFill="1" applyBorder="1" applyAlignment="1">
      <alignment horizontal="center" vertical="center" wrapText="1" shrinkToFit="1"/>
    </xf>
    <xf numFmtId="0" fontId="15" fillId="5" borderId="45" xfId="9" applyFont="1" applyFill="1" applyBorder="1" applyAlignment="1">
      <alignment horizontal="center" vertical="center" wrapText="1" shrinkToFit="1"/>
    </xf>
    <xf numFmtId="0" fontId="15" fillId="5" borderId="37" xfId="9" applyFont="1" applyFill="1" applyBorder="1" applyAlignment="1">
      <alignment horizontal="center" vertical="center" wrapText="1" shrinkToFit="1"/>
    </xf>
    <xf numFmtId="0" fontId="15" fillId="5" borderId="34" xfId="9" applyFont="1" applyFill="1" applyBorder="1" applyAlignment="1">
      <alignment horizontal="center" vertical="center" wrapText="1" shrinkToFit="1"/>
    </xf>
    <xf numFmtId="0" fontId="15" fillId="5" borderId="44" xfId="9" applyFont="1" applyFill="1" applyBorder="1" applyAlignment="1">
      <alignment horizontal="center" vertical="center" wrapText="1" shrinkToFit="1"/>
    </xf>
    <xf numFmtId="0" fontId="15" fillId="5" borderId="35" xfId="9" applyFont="1" applyFill="1" applyBorder="1" applyAlignment="1">
      <alignment horizontal="center" vertical="center" wrapText="1" shrinkToFit="1"/>
    </xf>
    <xf numFmtId="0" fontId="15" fillId="5" borderId="46" xfId="9" applyFont="1" applyFill="1" applyBorder="1" applyAlignment="1">
      <alignment horizontal="center" vertical="center" wrapText="1" shrinkToFit="1"/>
    </xf>
    <xf numFmtId="0" fontId="15" fillId="5" borderId="47" xfId="9" applyFont="1" applyFill="1" applyBorder="1" applyAlignment="1">
      <alignment horizontal="center" vertical="center" wrapText="1" shrinkToFit="1"/>
    </xf>
    <xf numFmtId="0" fontId="15" fillId="5" borderId="48" xfId="9" applyFont="1" applyFill="1" applyBorder="1" applyAlignment="1">
      <alignment horizontal="center" vertical="center" wrapText="1" shrinkToFit="1"/>
    </xf>
    <xf numFmtId="0" fontId="15" fillId="5" borderId="36" xfId="6" applyFont="1" applyFill="1" applyBorder="1" applyAlignment="1">
      <alignment horizontal="center" vertical="center"/>
    </xf>
    <xf numFmtId="0" fontId="15" fillId="5" borderId="45" xfId="6" applyFont="1" applyFill="1" applyBorder="1" applyAlignment="1">
      <alignment horizontal="center" vertical="center"/>
    </xf>
    <xf numFmtId="0" fontId="15" fillId="5" borderId="37" xfId="6" applyFont="1" applyFill="1" applyBorder="1" applyAlignment="1">
      <alignment horizontal="center" vertical="center"/>
    </xf>
    <xf numFmtId="0" fontId="15" fillId="5" borderId="34" xfId="6" applyFont="1" applyFill="1" applyBorder="1" applyAlignment="1">
      <alignment horizontal="center" vertical="center"/>
    </xf>
    <xf numFmtId="0" fontId="15" fillId="5" borderId="44" xfId="6" applyFont="1" applyFill="1" applyBorder="1" applyAlignment="1">
      <alignment horizontal="center" vertical="center"/>
    </xf>
    <xf numFmtId="0" fontId="15" fillId="5" borderId="35" xfId="6" applyFont="1" applyFill="1" applyBorder="1" applyAlignment="1">
      <alignment horizontal="center" vertical="center"/>
    </xf>
    <xf numFmtId="0" fontId="15" fillId="5" borderId="46" xfId="6" applyFont="1" applyFill="1" applyBorder="1" applyAlignment="1">
      <alignment horizontal="center" vertical="center"/>
    </xf>
    <xf numFmtId="0" fontId="15" fillId="5" borderId="47" xfId="6" applyFont="1" applyFill="1" applyBorder="1" applyAlignment="1">
      <alignment horizontal="center" vertical="center"/>
    </xf>
    <xf numFmtId="0" fontId="15" fillId="5" borderId="48" xfId="6" applyFont="1" applyFill="1" applyBorder="1" applyAlignment="1">
      <alignment horizontal="center" vertical="center"/>
    </xf>
    <xf numFmtId="0" fontId="19" fillId="5" borderId="36" xfId="6" applyFont="1" applyFill="1" applyBorder="1" applyAlignment="1">
      <alignment horizontal="center" vertical="center" wrapText="1"/>
    </xf>
    <xf numFmtId="0" fontId="19" fillId="5" borderId="45" xfId="6" applyFont="1" applyFill="1" applyBorder="1" applyAlignment="1">
      <alignment horizontal="center" vertical="center" wrapText="1"/>
    </xf>
    <xf numFmtId="0" fontId="19" fillId="5" borderId="37" xfId="6" applyFont="1" applyFill="1" applyBorder="1" applyAlignment="1">
      <alignment horizontal="center" vertical="center" wrapText="1"/>
    </xf>
    <xf numFmtId="0" fontId="19" fillId="5" borderId="34" xfId="6" applyFont="1" applyFill="1" applyBorder="1" applyAlignment="1">
      <alignment horizontal="center" vertical="center" wrapText="1"/>
    </xf>
    <xf numFmtId="0" fontId="19" fillId="5" borderId="44" xfId="6" applyFont="1" applyFill="1" applyBorder="1" applyAlignment="1">
      <alignment horizontal="center" vertical="center" wrapText="1"/>
    </xf>
    <xf numFmtId="0" fontId="19" fillId="5" borderId="35" xfId="6" applyFont="1" applyFill="1" applyBorder="1" applyAlignment="1">
      <alignment horizontal="center" vertical="center" wrapText="1"/>
    </xf>
    <xf numFmtId="0" fontId="19" fillId="5" borderId="46" xfId="6" applyFont="1" applyFill="1" applyBorder="1" applyAlignment="1">
      <alignment horizontal="center" vertical="center" wrapText="1"/>
    </xf>
    <xf numFmtId="0" fontId="19" fillId="5" borderId="47" xfId="6" applyFont="1" applyFill="1" applyBorder="1" applyAlignment="1">
      <alignment horizontal="center" vertical="center" wrapText="1"/>
    </xf>
    <xf numFmtId="0" fontId="19" fillId="5" borderId="48" xfId="6" applyFont="1" applyFill="1" applyBorder="1" applyAlignment="1">
      <alignment horizontal="center" vertical="center" wrapText="1"/>
    </xf>
    <xf numFmtId="0" fontId="16" fillId="5" borderId="0" xfId="10" applyFont="1" applyFill="1" applyAlignment="1">
      <alignment horizontal="left" vertical="top" wrapText="1"/>
    </xf>
    <xf numFmtId="0" fontId="5" fillId="5" borderId="26" xfId="9" applyFont="1" applyFill="1" applyBorder="1" applyAlignment="1">
      <alignment horizontal="center" vertical="center" wrapText="1"/>
    </xf>
    <xf numFmtId="0" fontId="5" fillId="5" borderId="32" xfId="9" applyFont="1" applyFill="1" applyBorder="1" applyAlignment="1">
      <alignment horizontal="center" vertical="center" wrapText="1"/>
    </xf>
    <xf numFmtId="0" fontId="5" fillId="5" borderId="26" xfId="9" applyFont="1" applyFill="1" applyBorder="1" applyAlignment="1">
      <alignment horizontal="center" vertical="center" shrinkToFit="1"/>
    </xf>
    <xf numFmtId="0" fontId="5" fillId="5" borderId="17" xfId="9" applyFont="1" applyFill="1" applyBorder="1" applyAlignment="1">
      <alignment horizontal="center" vertical="center" shrinkToFit="1"/>
    </xf>
    <xf numFmtId="0" fontId="5" fillId="5" borderId="18" xfId="9" applyFont="1" applyFill="1" applyBorder="1" applyAlignment="1">
      <alignment horizontal="center" vertical="center" shrinkToFit="1"/>
    </xf>
    <xf numFmtId="0" fontId="5" fillId="5" borderId="32" xfId="9" applyFont="1" applyFill="1" applyBorder="1" applyAlignment="1">
      <alignment horizontal="center" vertical="center" shrinkToFit="1"/>
    </xf>
    <xf numFmtId="0" fontId="5" fillId="5" borderId="30" xfId="9" applyFont="1" applyFill="1" applyBorder="1" applyAlignment="1">
      <alignment horizontal="center" vertical="center" shrinkToFit="1"/>
    </xf>
    <xf numFmtId="0" fontId="5" fillId="5" borderId="38" xfId="9" applyFont="1" applyFill="1" applyBorder="1" applyAlignment="1">
      <alignment horizontal="center" vertical="center" shrinkToFit="1"/>
    </xf>
    <xf numFmtId="0" fontId="5" fillId="5" borderId="50" xfId="9" applyFont="1" applyFill="1" applyBorder="1" applyAlignment="1">
      <alignment horizontal="center" vertical="center" shrinkToFit="1"/>
    </xf>
    <xf numFmtId="0" fontId="5" fillId="5" borderId="42" xfId="9" applyFont="1" applyFill="1" applyBorder="1" applyAlignment="1">
      <alignment horizontal="center" vertical="center" shrinkToFit="1"/>
    </xf>
    <xf numFmtId="0" fontId="5" fillId="5" borderId="43" xfId="9" applyFont="1" applyFill="1" applyBorder="1" applyAlignment="1">
      <alignment horizontal="center" vertical="center" shrinkToFit="1"/>
    </xf>
    <xf numFmtId="0" fontId="5" fillId="5" borderId="39" xfId="9" applyFont="1" applyFill="1" applyBorder="1" applyAlignment="1">
      <alignment horizontal="center" vertical="center" shrinkToFit="1"/>
    </xf>
    <xf numFmtId="0" fontId="5" fillId="5" borderId="40" xfId="9" applyFont="1" applyFill="1" applyBorder="1" applyAlignment="1">
      <alignment horizontal="center" vertical="center" shrinkToFit="1"/>
    </xf>
    <xf numFmtId="0" fontId="5" fillId="5" borderId="41" xfId="9" applyFont="1" applyFill="1" applyBorder="1" applyAlignment="1">
      <alignment horizontal="center" vertical="center" shrinkToFit="1"/>
    </xf>
    <xf numFmtId="0" fontId="5" fillId="5" borderId="33" xfId="9" applyFont="1" applyFill="1" applyBorder="1" applyAlignment="1">
      <alignment horizontal="left" vertical="center" shrinkToFit="1"/>
    </xf>
    <xf numFmtId="0" fontId="5" fillId="5" borderId="42" xfId="9" applyFont="1" applyFill="1" applyBorder="1" applyAlignment="1">
      <alignment horizontal="left" vertical="center" shrinkToFit="1"/>
    </xf>
    <xf numFmtId="0" fontId="5" fillId="5" borderId="43" xfId="9" applyFont="1" applyFill="1" applyBorder="1" applyAlignment="1">
      <alignment horizontal="left" vertical="center" shrinkToFit="1"/>
    </xf>
    <xf numFmtId="0" fontId="5" fillId="2" borderId="33" xfId="9" applyFont="1" applyFill="1" applyBorder="1" applyAlignment="1">
      <alignment horizontal="center" vertical="center" wrapText="1" shrinkToFit="1"/>
    </xf>
    <xf numFmtId="0" fontId="5" fillId="2" borderId="42" xfId="9" applyFont="1" applyFill="1" applyBorder="1" applyAlignment="1">
      <alignment horizontal="center" vertical="center" wrapText="1" shrinkToFit="1"/>
    </xf>
    <xf numFmtId="0" fontId="5" fillId="2" borderId="43" xfId="9" applyFont="1" applyFill="1" applyBorder="1" applyAlignment="1">
      <alignment horizontal="center" vertical="center" wrapText="1" shrinkToFit="1"/>
    </xf>
    <xf numFmtId="0" fontId="5" fillId="2" borderId="6" xfId="9" applyFont="1" applyFill="1" applyBorder="1" applyAlignment="1">
      <alignment horizontal="center" vertical="center" shrinkToFit="1"/>
    </xf>
    <xf numFmtId="0" fontId="5" fillId="2" borderId="0" xfId="9" applyFont="1" applyFill="1" applyBorder="1" applyAlignment="1">
      <alignment horizontal="center" vertical="center" shrinkToFit="1"/>
    </xf>
    <xf numFmtId="0" fontId="5" fillId="2" borderId="19" xfId="9" applyFont="1" applyFill="1" applyBorder="1" applyAlignment="1">
      <alignment horizontal="center" vertical="center" shrinkToFit="1"/>
    </xf>
    <xf numFmtId="0" fontId="5" fillId="5" borderId="21" xfId="9" applyFont="1" applyFill="1" applyBorder="1" applyAlignment="1">
      <alignment horizontal="center" vertical="center" shrinkToFit="1"/>
    </xf>
    <xf numFmtId="0" fontId="5" fillId="5" borderId="27" xfId="9" applyFont="1" applyFill="1" applyBorder="1" applyAlignment="1">
      <alignment horizontal="center" vertical="center" shrinkToFit="1"/>
    </xf>
    <xf numFmtId="0" fontId="5" fillId="5" borderId="29" xfId="9" applyFont="1" applyFill="1" applyBorder="1" applyAlignment="1">
      <alignment horizontal="center" vertical="center" shrinkToFit="1"/>
    </xf>
    <xf numFmtId="0" fontId="5" fillId="5" borderId="31" xfId="9" applyFont="1" applyFill="1" applyBorder="1" applyAlignment="1">
      <alignment horizontal="center" vertical="center" shrinkToFit="1"/>
    </xf>
    <xf numFmtId="0" fontId="15" fillId="5" borderId="26" xfId="9" applyFont="1" applyFill="1" applyBorder="1" applyAlignment="1">
      <alignment horizontal="center" vertical="center" wrapText="1"/>
    </xf>
    <xf numFmtId="0" fontId="15" fillId="5" borderId="17" xfId="9" applyFont="1" applyFill="1" applyBorder="1" applyAlignment="1">
      <alignment horizontal="center" vertical="center" wrapText="1"/>
    </xf>
    <xf numFmtId="0" fontId="15" fillId="5" borderId="27" xfId="9" applyFont="1" applyFill="1" applyBorder="1" applyAlignment="1">
      <alignment horizontal="center" vertical="center" wrapText="1"/>
    </xf>
    <xf numFmtId="0" fontId="15" fillId="5" borderId="32" xfId="9" applyFont="1" applyFill="1" applyBorder="1" applyAlignment="1">
      <alignment horizontal="center" vertical="center" wrapText="1"/>
    </xf>
    <xf numFmtId="0" fontId="15" fillId="5" borderId="30" xfId="9" applyFont="1" applyFill="1" applyBorder="1" applyAlignment="1">
      <alignment horizontal="center" vertical="center" wrapText="1"/>
    </xf>
    <xf numFmtId="0" fontId="15" fillId="5" borderId="31" xfId="9" applyFont="1" applyFill="1" applyBorder="1" applyAlignment="1">
      <alignment horizontal="center" vertical="center" wrapText="1"/>
    </xf>
    <xf numFmtId="0" fontId="15" fillId="5" borderId="26" xfId="9" applyFont="1" applyFill="1" applyBorder="1" applyAlignment="1">
      <alignment horizontal="center" vertical="center" wrapText="1" shrinkToFit="1"/>
    </xf>
    <xf numFmtId="0" fontId="15" fillId="5" borderId="17" xfId="9" applyFont="1" applyFill="1" applyBorder="1" applyAlignment="1">
      <alignment horizontal="center" vertical="center" wrapText="1" shrinkToFit="1"/>
    </xf>
    <xf numFmtId="0" fontId="15" fillId="5" borderId="27" xfId="9" applyFont="1" applyFill="1" applyBorder="1" applyAlignment="1">
      <alignment horizontal="center" vertical="center" wrapText="1" shrinkToFit="1"/>
    </xf>
    <xf numFmtId="0" fontId="15" fillId="5" borderId="32" xfId="9" applyFont="1" applyFill="1" applyBorder="1" applyAlignment="1">
      <alignment horizontal="center" vertical="center" wrapText="1" shrinkToFit="1"/>
    </xf>
    <xf numFmtId="0" fontId="15" fillId="5" borderId="30" xfId="9" applyFont="1" applyFill="1" applyBorder="1" applyAlignment="1">
      <alignment horizontal="center" vertical="center" wrapText="1" shrinkToFit="1"/>
    </xf>
    <xf numFmtId="0" fontId="15" fillId="5" borderId="31" xfId="9" applyFont="1" applyFill="1" applyBorder="1" applyAlignment="1">
      <alignment horizontal="center" vertical="center" wrapText="1" shrinkToFit="1"/>
    </xf>
    <xf numFmtId="0" fontId="13" fillId="5" borderId="0" xfId="9" applyFont="1" applyFill="1" applyAlignment="1">
      <alignment horizontal="center" vertical="center"/>
    </xf>
    <xf numFmtId="0" fontId="6" fillId="5" borderId="0" xfId="9" applyFont="1" applyFill="1" applyBorder="1" applyAlignment="1">
      <alignment horizontal="center" vertical="center"/>
    </xf>
    <xf numFmtId="0" fontId="6" fillId="5" borderId="19" xfId="9" applyFont="1" applyFill="1" applyBorder="1" applyAlignment="1">
      <alignment horizontal="center" vertical="center"/>
    </xf>
    <xf numFmtId="0" fontId="5" fillId="2" borderId="53" xfId="9" applyFont="1" applyFill="1" applyBorder="1" applyAlignment="1">
      <alignment horizontal="center" vertical="center"/>
    </xf>
    <xf numFmtId="0" fontId="5" fillId="2" borderId="54" xfId="9" applyFont="1" applyFill="1" applyBorder="1" applyAlignment="1">
      <alignment horizontal="center" vertical="center"/>
    </xf>
    <xf numFmtId="0" fontId="5" fillId="2" borderId="55" xfId="9" applyFont="1" applyFill="1" applyBorder="1" applyAlignment="1">
      <alignment horizontal="center" vertical="center"/>
    </xf>
    <xf numFmtId="0" fontId="5" fillId="2" borderId="21" xfId="9" applyFont="1" applyFill="1" applyBorder="1" applyAlignment="1">
      <alignment horizontal="left" vertical="center"/>
    </xf>
    <xf numFmtId="0" fontId="5" fillId="2" borderId="17" xfId="9" applyFont="1" applyFill="1" applyBorder="1" applyAlignment="1">
      <alignment horizontal="left" vertical="center"/>
    </xf>
    <xf numFmtId="0" fontId="5" fillId="2" borderId="18" xfId="9" applyFont="1" applyFill="1" applyBorder="1" applyAlignment="1">
      <alignment horizontal="left" vertical="center"/>
    </xf>
    <xf numFmtId="176" fontId="11" fillId="4" borderId="21" xfId="9" applyNumberFormat="1" applyFont="1" applyFill="1" applyBorder="1" applyAlignment="1" applyProtection="1">
      <alignment horizontal="center" vertical="center"/>
      <protection locked="0"/>
    </xf>
    <xf numFmtId="176" fontId="11" fillId="4" borderId="17" xfId="9" applyNumberFormat="1" applyFont="1" applyFill="1" applyBorder="1" applyAlignment="1" applyProtection="1">
      <alignment horizontal="center" vertical="center"/>
      <protection locked="0"/>
    </xf>
    <xf numFmtId="176" fontId="11" fillId="4" borderId="18" xfId="9" applyNumberFormat="1" applyFont="1" applyFill="1" applyBorder="1" applyAlignment="1" applyProtection="1">
      <alignment horizontal="center" vertical="center"/>
      <protection locked="0"/>
    </xf>
    <xf numFmtId="0" fontId="6" fillId="0" borderId="0" xfId="9" applyFont="1" applyFill="1" applyBorder="1" applyAlignment="1">
      <alignment horizontal="center" vertical="center"/>
    </xf>
    <xf numFmtId="0" fontId="5" fillId="0" borderId="0" xfId="9" applyFont="1" applyFill="1" applyBorder="1" applyAlignment="1">
      <alignment horizontal="center" vertical="center"/>
    </xf>
    <xf numFmtId="0" fontId="6" fillId="5" borderId="14" xfId="9" applyFont="1" applyFill="1" applyBorder="1" applyAlignment="1">
      <alignment horizontal="center" vertical="center"/>
    </xf>
    <xf numFmtId="0" fontId="6" fillId="5" borderId="56" xfId="9" applyFont="1" applyFill="1" applyBorder="1" applyAlignment="1">
      <alignment horizontal="center" vertical="center"/>
    </xf>
    <xf numFmtId="0" fontId="4" fillId="6" borderId="2" xfId="9" applyFont="1" applyFill="1" applyBorder="1" applyAlignment="1">
      <alignment horizontal="center" vertical="center" wrapText="1"/>
    </xf>
    <xf numFmtId="0" fontId="4" fillId="7" borderId="3" xfId="9" applyFont="1" applyFill="1" applyBorder="1" applyAlignment="1">
      <alignment horizontal="center" vertical="center"/>
    </xf>
    <xf numFmtId="0" fontId="4" fillId="0" borderId="3" xfId="9" applyFont="1" applyBorder="1" applyAlignment="1">
      <alignment horizontal="center" vertical="center"/>
    </xf>
    <xf numFmtId="0" fontId="4" fillId="8" borderId="2" xfId="9" applyFont="1" applyFill="1" applyBorder="1" applyAlignment="1">
      <alignment horizontal="center" vertical="center"/>
    </xf>
    <xf numFmtId="0" fontId="4" fillId="6" borderId="2" xfId="9" applyFont="1" applyFill="1" applyBorder="1" applyAlignment="1">
      <alignment horizontal="center" vertical="center"/>
    </xf>
    <xf numFmtId="0" fontId="44" fillId="9" borderId="2" xfId="0" applyFont="1" applyFill="1" applyBorder="1">
      <alignment vertical="center"/>
    </xf>
    <xf numFmtId="0" fontId="4" fillId="0" borderId="2" xfId="9" applyFont="1" applyBorder="1">
      <alignment vertical="center"/>
    </xf>
    <xf numFmtId="0" fontId="45" fillId="0" borderId="2" xfId="9" applyFont="1" applyBorder="1" applyAlignment="1">
      <alignment horizontal="center" vertical="center"/>
    </xf>
    <xf numFmtId="0" fontId="45" fillId="0" borderId="4" xfId="9" applyFont="1" applyBorder="1" applyAlignment="1">
      <alignment horizontal="center" vertical="center" wrapText="1"/>
    </xf>
    <xf numFmtId="0" fontId="45" fillId="0" borderId="6" xfId="9" applyFont="1" applyBorder="1" applyAlignment="1">
      <alignment horizontal="center" vertical="center" wrapText="1"/>
    </xf>
    <xf numFmtId="0" fontId="45" fillId="0" borderId="7" xfId="9" applyFont="1" applyBorder="1" applyAlignment="1">
      <alignment horizontal="center" vertical="center" wrapText="1"/>
    </xf>
    <xf numFmtId="0" fontId="45" fillId="0" borderId="1" xfId="9" applyFont="1" applyBorder="1" applyAlignment="1">
      <alignment horizontal="center" vertical="center"/>
    </xf>
    <xf numFmtId="49" fontId="45" fillId="0" borderId="2" xfId="9" applyNumberFormat="1" applyFont="1" applyBorder="1" applyAlignment="1">
      <alignment horizontal="center" vertical="center"/>
    </xf>
    <xf numFmtId="0" fontId="45" fillId="0" borderId="11" xfId="9" applyFont="1" applyBorder="1" applyAlignment="1">
      <alignment horizontal="center" vertical="center" wrapText="1"/>
    </xf>
    <xf numFmtId="0" fontId="4" fillId="8" borderId="2" xfId="9" applyFont="1" applyFill="1" applyBorder="1">
      <alignment vertical="center"/>
    </xf>
    <xf numFmtId="0" fontId="45" fillId="0" borderId="2" xfId="9" applyFont="1" applyBorder="1" applyAlignment="1">
      <alignment horizontal="center" vertical="center" wrapText="1"/>
    </xf>
    <xf numFmtId="0" fontId="4" fillId="0" borderId="2" xfId="9" applyFont="1" applyBorder="1" applyAlignment="1">
      <alignment horizontal="center" vertical="center" wrapText="1"/>
    </xf>
    <xf numFmtId="0" fontId="45" fillId="0" borderId="10" xfId="9" applyFont="1" applyBorder="1" applyAlignment="1">
      <alignment horizontal="center" vertical="center"/>
    </xf>
    <xf numFmtId="0" fontId="45" fillId="0" borderId="11" xfId="9" applyFont="1" applyBorder="1" applyAlignment="1">
      <alignment horizontal="center" vertical="center"/>
    </xf>
    <xf numFmtId="180" fontId="45" fillId="0" borderId="2" xfId="9" applyNumberFormat="1" applyFont="1" applyBorder="1" applyAlignment="1">
      <alignment horizontal="center" vertical="center"/>
    </xf>
    <xf numFmtId="179" fontId="45" fillId="0" borderId="2" xfId="9" applyNumberFormat="1" applyFont="1" applyBorder="1">
      <alignment vertical="center"/>
    </xf>
    <xf numFmtId="0" fontId="45" fillId="0" borderId="2" xfId="9" applyFont="1" applyBorder="1" applyAlignment="1">
      <alignment horizontal="left" vertical="center"/>
    </xf>
    <xf numFmtId="0" fontId="45" fillId="7" borderId="2" xfId="9" applyFont="1" applyFill="1" applyBorder="1" applyAlignment="1">
      <alignment horizontal="right" vertical="center"/>
    </xf>
    <xf numFmtId="0" fontId="45" fillId="0" borderId="2" xfId="9" applyFont="1" applyBorder="1">
      <alignment vertical="center"/>
    </xf>
    <xf numFmtId="0" fontId="45" fillId="0" borderId="2" xfId="17" applyFont="1" applyBorder="1" applyAlignment="1">
      <alignment horizontal="center" vertical="center" wrapText="1"/>
    </xf>
    <xf numFmtId="0" fontId="45" fillId="0" borderId="1" xfId="17" applyFont="1" applyBorder="1" applyAlignment="1">
      <alignment horizontal="center" vertical="center" wrapText="1"/>
    </xf>
    <xf numFmtId="0" fontId="45" fillId="0" borderId="10" xfId="17" applyFont="1" applyBorder="1" applyAlignment="1">
      <alignment horizontal="center" vertical="center" wrapText="1"/>
    </xf>
    <xf numFmtId="0" fontId="45" fillId="0" borderId="11" xfId="17" applyFont="1" applyBorder="1" applyAlignment="1">
      <alignment horizontal="center" vertical="center" wrapText="1"/>
    </xf>
    <xf numFmtId="0" fontId="45" fillId="0" borderId="2" xfId="17" applyFont="1" applyBorder="1" applyAlignment="1">
      <alignment horizontal="center" vertical="center"/>
    </xf>
    <xf numFmtId="0" fontId="45" fillId="0" borderId="1" xfId="17" applyFont="1" applyBorder="1" applyAlignment="1">
      <alignment horizontal="center" vertical="center"/>
    </xf>
    <xf numFmtId="0" fontId="45" fillId="0" borderId="10" xfId="17" applyFont="1" applyBorder="1" applyAlignment="1">
      <alignment horizontal="center" vertical="center"/>
    </xf>
    <xf numFmtId="0" fontId="45" fillId="0" borderId="11" xfId="17" applyFont="1" applyBorder="1" applyAlignment="1">
      <alignment horizontal="center" vertical="center"/>
    </xf>
    <xf numFmtId="0" fontId="20" fillId="0" borderId="0" xfId="14" applyFont="1" applyAlignment="1">
      <alignment horizontal="right" vertical="center"/>
    </xf>
    <xf numFmtId="0" fontId="21" fillId="0" borderId="0" xfId="14" applyFont="1" applyAlignment="1">
      <alignment horizontal="center" vertical="center" wrapText="1"/>
    </xf>
    <xf numFmtId="0" fontId="21" fillId="0" borderId="0" xfId="14" applyFont="1" applyAlignment="1">
      <alignment horizontal="center" vertical="center"/>
    </xf>
    <xf numFmtId="0" fontId="20" fillId="0" borderId="1" xfId="14" applyFont="1" applyBorder="1" applyAlignment="1">
      <alignment horizontal="center" vertical="center"/>
    </xf>
    <xf numFmtId="0" fontId="20" fillId="0" borderId="10" xfId="14" applyFont="1" applyBorder="1" applyAlignment="1">
      <alignment horizontal="center" vertical="center"/>
    </xf>
    <xf numFmtId="0" fontId="20" fillId="0" borderId="11" xfId="14" applyFont="1" applyBorder="1" applyAlignment="1">
      <alignment horizontal="center" vertical="center"/>
    </xf>
    <xf numFmtId="0" fontId="20" fillId="0" borderId="10" xfId="14" applyFont="1" applyBorder="1" applyAlignment="1">
      <alignment horizontal="left" vertical="center"/>
    </xf>
    <xf numFmtId="0" fontId="20" fillId="0" borderId="11" xfId="14" applyFont="1" applyBorder="1" applyAlignment="1">
      <alignment horizontal="left" vertical="center"/>
    </xf>
    <xf numFmtId="0" fontId="22" fillId="0" borderId="1" xfId="14" applyFont="1" applyBorder="1" applyAlignment="1">
      <alignment horizontal="center" vertical="center"/>
    </xf>
    <xf numFmtId="0" fontId="22" fillId="0" borderId="10" xfId="14" applyFont="1" applyBorder="1" applyAlignment="1">
      <alignment horizontal="center" vertical="center"/>
    </xf>
    <xf numFmtId="0" fontId="22" fillId="0" borderId="11" xfId="14" applyFont="1" applyBorder="1" applyAlignment="1">
      <alignment horizontal="center" vertical="center"/>
    </xf>
    <xf numFmtId="0" fontId="20" fillId="0" borderId="0" xfId="14" applyFont="1" applyAlignment="1">
      <alignment horizontal="left" vertical="center"/>
    </xf>
    <xf numFmtId="0" fontId="20" fillId="0" borderId="4" xfId="14" applyFont="1" applyBorder="1" applyAlignment="1">
      <alignment horizontal="center" vertical="center"/>
    </xf>
    <xf numFmtId="0" fontId="20" fillId="0" borderId="5" xfId="14" applyFont="1" applyBorder="1" applyAlignment="1">
      <alignment horizontal="center" vertical="center"/>
    </xf>
    <xf numFmtId="0" fontId="20" fillId="0" borderId="8" xfId="14" applyFont="1" applyBorder="1" applyAlignment="1">
      <alignment horizontal="center" vertical="center"/>
    </xf>
    <xf numFmtId="0" fontId="20" fillId="0" borderId="6" xfId="14" applyFont="1" applyBorder="1" applyAlignment="1">
      <alignment horizontal="center" vertical="center"/>
    </xf>
    <xf numFmtId="0" fontId="20" fillId="0" borderId="0" xfId="14" applyFont="1" applyAlignment="1">
      <alignment horizontal="center" vertical="center"/>
    </xf>
    <xf numFmtId="0" fontId="20" fillId="0" borderId="9" xfId="14" applyFont="1" applyBorder="1" applyAlignment="1">
      <alignment horizontal="center" vertical="center"/>
    </xf>
    <xf numFmtId="0" fontId="20" fillId="0" borderId="57" xfId="14" applyFont="1" applyBorder="1" applyAlignment="1">
      <alignment horizontal="center" vertical="center"/>
    </xf>
    <xf numFmtId="0" fontId="20" fillId="0" borderId="58" xfId="14" applyFont="1" applyBorder="1" applyAlignment="1">
      <alignment horizontal="center" vertical="center"/>
    </xf>
    <xf numFmtId="0" fontId="20" fillId="0" borderId="59" xfId="14" applyFont="1" applyBorder="1" applyAlignment="1">
      <alignment horizontal="center" vertical="center"/>
    </xf>
    <xf numFmtId="0" fontId="20" fillId="0" borderId="1" xfId="14" applyFont="1" applyBorder="1" applyAlignment="1">
      <alignment horizontal="center" vertical="center" shrinkToFit="1"/>
    </xf>
    <xf numFmtId="0" fontId="20" fillId="0" borderId="10" xfId="14" applyFont="1" applyBorder="1" applyAlignment="1">
      <alignment horizontal="center" vertical="center" shrinkToFit="1"/>
    </xf>
    <xf numFmtId="0" fontId="20" fillId="0" borderId="11" xfId="14" applyFont="1" applyBorder="1" applyAlignment="1">
      <alignment horizontal="center" vertical="center" shrinkToFit="1"/>
    </xf>
    <xf numFmtId="0" fontId="20" fillId="0" borderId="0" xfId="14" applyFont="1" applyAlignment="1">
      <alignment horizontal="left" vertical="center" wrapText="1"/>
    </xf>
    <xf numFmtId="0" fontId="20" fillId="0" borderId="60" xfId="14" applyFont="1" applyBorder="1" applyAlignment="1">
      <alignment horizontal="center" vertical="center"/>
    </xf>
    <xf numFmtId="0" fontId="20" fillId="0" borderId="61" xfId="14" applyFont="1" applyBorder="1" applyAlignment="1">
      <alignment horizontal="center" vertical="center"/>
    </xf>
    <xf numFmtId="0" fontId="20" fillId="0" borderId="62" xfId="14" applyFont="1" applyBorder="1" applyAlignment="1">
      <alignment horizontal="center" vertical="center"/>
    </xf>
    <xf numFmtId="0" fontId="20" fillId="0" borderId="7" xfId="14" applyFont="1" applyBorder="1" applyAlignment="1">
      <alignment horizontal="center" vertical="center"/>
    </xf>
    <xf numFmtId="0" fontId="20" fillId="0" borderId="3" xfId="14" applyFont="1" applyBorder="1" applyAlignment="1">
      <alignment horizontal="center" vertical="center"/>
    </xf>
    <xf numFmtId="0" fontId="20" fillId="0" borderId="63" xfId="14" applyFont="1" applyBorder="1" applyAlignment="1">
      <alignment horizontal="center" vertical="center"/>
    </xf>
    <xf numFmtId="0" fontId="25" fillId="0" borderId="0" xfId="14" applyFont="1" applyAlignment="1">
      <alignment horizontal="left" vertical="center" wrapText="1"/>
    </xf>
    <xf numFmtId="0" fontId="25" fillId="0" borderId="0" xfId="14" applyFont="1" applyAlignment="1">
      <alignment horizontal="left" vertical="center"/>
    </xf>
    <xf numFmtId="0" fontId="29" fillId="0" borderId="64" xfId="15" applyFont="1" applyBorder="1" applyAlignment="1">
      <alignment horizontal="center" vertical="center" wrapText="1"/>
    </xf>
    <xf numFmtId="0" fontId="29" fillId="0" borderId="65" xfId="15" applyFont="1" applyBorder="1" applyAlignment="1">
      <alignment horizontal="center" vertical="center" wrapText="1"/>
    </xf>
    <xf numFmtId="0" fontId="29" fillId="0" borderId="53" xfId="15" applyFont="1" applyBorder="1" applyAlignment="1">
      <alignment horizontal="center" vertical="center" wrapText="1"/>
    </xf>
    <xf numFmtId="0" fontId="29" fillId="0" borderId="54" xfId="15" applyFont="1" applyBorder="1" applyAlignment="1">
      <alignment horizontal="center" vertical="center" wrapText="1"/>
    </xf>
    <xf numFmtId="0" fontId="29" fillId="0" borderId="55" xfId="15" applyFont="1" applyBorder="1" applyAlignment="1">
      <alignment horizontal="center" vertical="center" wrapText="1"/>
    </xf>
    <xf numFmtId="0" fontId="29" fillId="0" borderId="17" xfId="15" applyFont="1" applyBorder="1" applyAlignment="1">
      <alignment horizontal="left" vertical="center" wrapText="1"/>
    </xf>
    <xf numFmtId="0" fontId="88" fillId="0" borderId="0" xfId="22" applyAlignment="1">
      <alignment horizontal="left" vertical="top" wrapText="1"/>
    </xf>
    <xf numFmtId="0" fontId="89" fillId="0" borderId="70" xfId="22" applyFont="1" applyBorder="1" applyAlignment="1">
      <alignment horizontal="center" vertical="center" wrapText="1" shrinkToFit="1"/>
    </xf>
    <xf numFmtId="0" fontId="88" fillId="0" borderId="2" xfId="22" applyBorder="1" applyAlignment="1">
      <alignment horizontal="center" vertical="center" wrapText="1"/>
    </xf>
    <xf numFmtId="0" fontId="88" fillId="0" borderId="2" xfId="22" applyBorder="1">
      <alignment vertical="center"/>
    </xf>
    <xf numFmtId="0" fontId="88" fillId="0" borderId="2" xfId="22" applyBorder="1" applyAlignment="1">
      <alignment vertical="center" shrinkToFit="1"/>
    </xf>
    <xf numFmtId="0" fontId="88" fillId="0" borderId="95" xfId="22" applyBorder="1" applyAlignment="1">
      <alignment horizontal="center" vertical="center"/>
    </xf>
    <xf numFmtId="0" fontId="88" fillId="0" borderId="96" xfId="22" applyBorder="1" applyAlignment="1">
      <alignment horizontal="right" vertical="center" wrapText="1"/>
    </xf>
    <xf numFmtId="0" fontId="88" fillId="0" borderId="97" xfId="22" applyBorder="1" applyAlignment="1">
      <alignment horizontal="center" vertical="center" wrapText="1"/>
    </xf>
    <xf numFmtId="0" fontId="88" fillId="0" borderId="11" xfId="22" applyBorder="1" applyAlignment="1">
      <alignment horizontal="center" vertical="center"/>
    </xf>
    <xf numFmtId="0" fontId="88" fillId="0" borderId="2" xfId="22" applyBorder="1" applyAlignment="1">
      <alignment horizontal="center" vertical="center"/>
    </xf>
    <xf numFmtId="0" fontId="88" fillId="0" borderId="2" xfId="22" applyBorder="1" applyAlignment="1">
      <alignment horizontal="left" vertical="center" wrapText="1"/>
    </xf>
    <xf numFmtId="0" fontId="88" fillId="0" borderId="70" xfId="22" applyBorder="1" applyAlignment="1">
      <alignment horizontal="center" vertical="center"/>
    </xf>
    <xf numFmtId="0" fontId="88" fillId="0" borderId="95" xfId="22" applyBorder="1" applyAlignment="1">
      <alignment horizontal="center" vertical="center" wrapText="1"/>
    </xf>
    <xf numFmtId="0" fontId="88" fillId="0" borderId="95" xfId="22" applyBorder="1">
      <alignment vertical="center"/>
    </xf>
    <xf numFmtId="0" fontId="88" fillId="0" borderId="2" xfId="22" applyBorder="1" applyAlignment="1">
      <alignment horizontal="center" vertical="center" shrinkToFit="1"/>
    </xf>
    <xf numFmtId="0" fontId="88" fillId="0" borderId="0" xfId="22" applyAlignment="1">
      <alignment horizontal="left" vertical="center" wrapText="1"/>
    </xf>
    <xf numFmtId="0" fontId="88" fillId="0" borderId="2" xfId="22" applyBorder="1" applyAlignment="1">
      <alignment horizontal="left" vertical="center"/>
    </xf>
    <xf numFmtId="0" fontId="88" fillId="0" borderId="10" xfId="22" applyBorder="1" applyAlignment="1">
      <alignment horizontal="center" vertical="center"/>
    </xf>
    <xf numFmtId="0" fontId="88" fillId="0" borderId="5" xfId="22" applyBorder="1" applyAlignment="1">
      <alignment vertical="center" wrapText="1"/>
    </xf>
    <xf numFmtId="0" fontId="88" fillId="0" borderId="9" xfId="22" applyBorder="1" applyAlignment="1">
      <alignment horizontal="left" vertical="center" wrapText="1"/>
    </xf>
    <xf numFmtId="0" fontId="88" fillId="0" borderId="95" xfId="22" applyBorder="1" applyAlignment="1">
      <alignment horizontal="center" vertical="center" shrinkToFit="1"/>
    </xf>
    <xf numFmtId="0" fontId="88" fillId="0" borderId="95" xfId="22" applyBorder="1" applyAlignment="1">
      <alignment horizontal="left" vertical="center" wrapText="1"/>
    </xf>
    <xf numFmtId="0" fontId="21" fillId="0" borderId="1" xfId="14" applyFont="1" applyBorder="1" applyAlignment="1">
      <alignment horizontal="center" vertical="center"/>
    </xf>
    <xf numFmtId="0" fontId="21" fillId="0" borderId="10" xfId="14" applyFont="1" applyBorder="1" applyAlignment="1">
      <alignment horizontal="center" vertical="center"/>
    </xf>
    <xf numFmtId="0" fontId="21" fillId="0" borderId="11" xfId="14" applyFont="1" applyBorder="1" applyAlignment="1">
      <alignment horizontal="center" vertical="center"/>
    </xf>
    <xf numFmtId="0" fontId="21" fillId="0" borderId="0" xfId="14" applyFont="1" applyAlignment="1">
      <alignment horizontal="right" vertical="center"/>
    </xf>
    <xf numFmtId="0" fontId="23" fillId="0" borderId="0" xfId="14" applyFont="1" applyAlignment="1">
      <alignment horizontal="center" vertical="center"/>
    </xf>
    <xf numFmtId="0" fontId="21" fillId="0" borderId="10" xfId="14" applyFont="1" applyBorder="1" applyAlignment="1">
      <alignment horizontal="left" vertical="center"/>
    </xf>
    <xf numFmtId="0" fontId="21" fillId="0" borderId="11" xfId="14" applyFont="1" applyBorder="1" applyAlignment="1">
      <alignment horizontal="left" vertical="center"/>
    </xf>
    <xf numFmtId="0" fontId="21" fillId="0" borderId="0" xfId="14" applyFont="1" applyAlignment="1">
      <alignment horizontal="left" vertical="center"/>
    </xf>
    <xf numFmtId="0" fontId="21" fillId="0" borderId="4" xfId="14" applyFont="1" applyBorder="1" applyAlignment="1">
      <alignment horizontal="center" vertical="center"/>
    </xf>
    <xf numFmtId="0" fontId="21" fillId="0" borderId="5" xfId="14" applyFont="1" applyBorder="1" applyAlignment="1">
      <alignment horizontal="center" vertical="center"/>
    </xf>
    <xf numFmtId="0" fontId="21" fillId="0" borderId="8" xfId="14" applyFont="1" applyBorder="1" applyAlignment="1">
      <alignment horizontal="center" vertical="center"/>
    </xf>
    <xf numFmtId="0" fontId="21" fillId="0" borderId="6" xfId="14" applyFont="1" applyBorder="1" applyAlignment="1">
      <alignment horizontal="center" vertical="center"/>
    </xf>
    <xf numFmtId="0" fontId="21" fillId="0" borderId="9" xfId="14" applyFont="1" applyBorder="1" applyAlignment="1">
      <alignment horizontal="center" vertical="center"/>
    </xf>
    <xf numFmtId="0" fontId="21" fillId="0" borderId="57" xfId="14" applyFont="1" applyBorder="1" applyAlignment="1">
      <alignment horizontal="center" vertical="center"/>
    </xf>
    <xf numFmtId="0" fontId="21" fillId="0" borderId="58" xfId="14" applyFont="1" applyBorder="1" applyAlignment="1">
      <alignment horizontal="center" vertical="center"/>
    </xf>
    <xf numFmtId="0" fontId="21" fillId="0" borderId="59" xfId="14" applyFont="1" applyBorder="1" applyAlignment="1">
      <alignment horizontal="center" vertical="center"/>
    </xf>
    <xf numFmtId="0" fontId="21" fillId="0" borderId="1" xfId="14" applyFont="1" applyBorder="1" applyAlignment="1">
      <alignment horizontal="center" vertical="center" shrinkToFit="1"/>
    </xf>
    <xf numFmtId="0" fontId="21" fillId="0" borderId="10" xfId="14" applyFont="1" applyBorder="1" applyAlignment="1">
      <alignment horizontal="center" vertical="center" shrinkToFit="1"/>
    </xf>
    <xf numFmtId="0" fontId="21" fillId="0" borderId="11" xfId="14" applyFont="1" applyBorder="1" applyAlignment="1">
      <alignment horizontal="center" vertical="center" shrinkToFit="1"/>
    </xf>
    <xf numFmtId="0" fontId="21" fillId="0" borderId="60" xfId="14" applyFont="1" applyBorder="1" applyAlignment="1">
      <alignment horizontal="center" vertical="center"/>
    </xf>
    <xf numFmtId="0" fontId="21" fillId="0" borderId="61" xfId="14" applyFont="1" applyBorder="1" applyAlignment="1">
      <alignment horizontal="center" vertical="center"/>
    </xf>
    <xf numFmtId="0" fontId="21" fillId="0" borderId="62" xfId="14" applyFont="1" applyBorder="1" applyAlignment="1">
      <alignment horizontal="center" vertical="center"/>
    </xf>
    <xf numFmtId="0" fontId="21" fillId="0" borderId="7" xfId="14" applyFont="1" applyBorder="1" applyAlignment="1">
      <alignment horizontal="center" vertical="center"/>
    </xf>
    <xf numFmtId="0" fontId="21" fillId="0" borderId="3" xfId="14" applyFont="1" applyBorder="1" applyAlignment="1">
      <alignment horizontal="center" vertical="center"/>
    </xf>
    <xf numFmtId="0" fontId="21" fillId="0" borderId="63" xfId="14" applyFont="1" applyBorder="1" applyAlignment="1">
      <alignment horizontal="center" vertical="center"/>
    </xf>
    <xf numFmtId="0" fontId="34" fillId="0" borderId="0" xfId="14" applyFont="1" applyAlignment="1">
      <alignment horizontal="left" vertical="center" wrapText="1"/>
    </xf>
    <xf numFmtId="0" fontId="34" fillId="0" borderId="0" xfId="14" applyFont="1" applyAlignment="1">
      <alignment horizontal="left" vertical="center"/>
    </xf>
    <xf numFmtId="0" fontId="21" fillId="0" borderId="0" xfId="14" applyFont="1" applyAlignment="1">
      <alignment horizontal="left" vertical="center" wrapText="1"/>
    </xf>
    <xf numFmtId="0" fontId="29" fillId="0" borderId="0" xfId="15" applyFont="1" applyAlignment="1">
      <alignment vertical="center" wrapText="1"/>
    </xf>
    <xf numFmtId="0" fontId="29" fillId="0" borderId="0" xfId="15" applyFont="1">
      <alignment vertical="center"/>
    </xf>
    <xf numFmtId="0" fontId="91" fillId="0" borderId="2" xfId="22" applyFont="1" applyBorder="1" applyAlignment="1">
      <alignment horizontal="center" vertical="center" wrapText="1"/>
    </xf>
    <xf numFmtId="0" fontId="88" fillId="0" borderId="70" xfId="22" applyBorder="1" applyAlignment="1">
      <alignment horizontal="left" vertical="center" wrapText="1"/>
    </xf>
    <xf numFmtId="0" fontId="88" fillId="0" borderId="70" xfId="22" applyBorder="1" applyAlignment="1">
      <alignment horizontal="center" vertical="center" wrapText="1"/>
    </xf>
    <xf numFmtId="0" fontId="88" fillId="0" borderId="66" xfId="22" applyBorder="1" applyAlignment="1">
      <alignment horizontal="left" vertical="center" wrapText="1"/>
    </xf>
    <xf numFmtId="0" fontId="58" fillId="0" borderId="0" xfId="16" applyFont="1" applyAlignment="1">
      <alignment horizontal="right" vertical="top"/>
    </xf>
    <xf numFmtId="0" fontId="82" fillId="0" borderId="0" xfId="16" applyFont="1" applyAlignment="1">
      <alignment horizontal="center" vertical="center"/>
    </xf>
    <xf numFmtId="0" fontId="56" fillId="0" borderId="1" xfId="16" applyFont="1" applyBorder="1" applyAlignment="1">
      <alignment horizontal="left" vertical="center" justifyLastLine="1"/>
    </xf>
    <xf numFmtId="0" fontId="56" fillId="0" borderId="10" xfId="16" applyFont="1" applyBorder="1" applyAlignment="1">
      <alignment horizontal="left" vertical="center" justifyLastLine="1"/>
    </xf>
    <xf numFmtId="0" fontId="56" fillId="0" borderId="11" xfId="16" applyFont="1" applyBorder="1" applyAlignment="1">
      <alignment horizontal="left" vertical="center" justifyLastLine="1"/>
    </xf>
    <xf numFmtId="0" fontId="56" fillId="0" borderId="10" xfId="16" applyFont="1" applyBorder="1" applyAlignment="1">
      <alignment horizontal="left" vertical="center"/>
    </xf>
    <xf numFmtId="0" fontId="56" fillId="0" borderId="11" xfId="16" applyFont="1" applyBorder="1" applyAlignment="1">
      <alignment horizontal="left" vertical="center"/>
    </xf>
    <xf numFmtId="0" fontId="56" fillId="0" borderId="10" xfId="16" applyFont="1" applyBorder="1" applyAlignment="1">
      <alignment horizontal="center" vertical="center"/>
    </xf>
    <xf numFmtId="0" fontId="56" fillId="0" borderId="11" xfId="16" applyFont="1" applyBorder="1" applyAlignment="1">
      <alignment horizontal="center" vertical="center"/>
    </xf>
    <xf numFmtId="0" fontId="62" fillId="0" borderId="1" xfId="16" applyFont="1" applyBorder="1" applyAlignment="1">
      <alignment horizontal="center" vertical="center"/>
    </xf>
    <xf numFmtId="0" fontId="62" fillId="0" borderId="10" xfId="16" applyFont="1" applyBorder="1" applyAlignment="1">
      <alignment horizontal="center" vertical="center"/>
    </xf>
    <xf numFmtId="0" fontId="62" fillId="0" borderId="11" xfId="16" applyFont="1" applyBorder="1" applyAlignment="1">
      <alignment horizontal="center" vertical="center"/>
    </xf>
    <xf numFmtId="0" fontId="56" fillId="0" borderId="1" xfId="16" applyFont="1" applyBorder="1">
      <alignment vertical="center"/>
    </xf>
    <xf numFmtId="0" fontId="56" fillId="0" borderId="10" xfId="16" applyFont="1" applyBorder="1">
      <alignment vertical="center"/>
    </xf>
    <xf numFmtId="0" fontId="56" fillId="0" borderId="11" xfId="16" applyFont="1" applyBorder="1">
      <alignment vertical="center"/>
    </xf>
    <xf numFmtId="0" fontId="56" fillId="0" borderId="1" xfId="16" applyFont="1" applyBorder="1" applyAlignment="1">
      <alignment horizontal="left" vertical="center"/>
    </xf>
    <xf numFmtId="0" fontId="56" fillId="0" borderId="1" xfId="16" applyFont="1" applyBorder="1" applyAlignment="1">
      <alignment horizontal="center" vertical="center"/>
    </xf>
    <xf numFmtId="0" fontId="64" fillId="0" borderId="0" xfId="16" applyFont="1" applyAlignment="1">
      <alignment horizontal="left" vertical="center"/>
    </xf>
    <xf numFmtId="0" fontId="64" fillId="0" borderId="5" xfId="16" applyFont="1" applyBorder="1" applyAlignment="1">
      <alignment horizontal="left" vertical="center"/>
    </xf>
    <xf numFmtId="0" fontId="62" fillId="0" borderId="4" xfId="16" applyFont="1" applyBorder="1" applyAlignment="1">
      <alignment horizontal="center" vertical="center"/>
    </xf>
    <xf numFmtId="0" fontId="62" fillId="0" borderId="5" xfId="16" applyFont="1" applyBorder="1" applyAlignment="1">
      <alignment horizontal="center" vertical="center"/>
    </xf>
    <xf numFmtId="0" fontId="62" fillId="0" borderId="8" xfId="16" applyFont="1" applyBorder="1" applyAlignment="1">
      <alignment horizontal="center" vertical="center"/>
    </xf>
    <xf numFmtId="0" fontId="62" fillId="0" borderId="6" xfId="16" applyFont="1" applyBorder="1" applyAlignment="1">
      <alignment horizontal="center" vertical="center"/>
    </xf>
    <xf numFmtId="0" fontId="62" fillId="0" borderId="0" xfId="16" applyFont="1" applyAlignment="1">
      <alignment horizontal="center" vertical="center"/>
    </xf>
    <xf numFmtId="0" fontId="62" fillId="0" borderId="9" xfId="16" applyFont="1" applyBorder="1" applyAlignment="1">
      <alignment horizontal="center" vertical="center"/>
    </xf>
    <xf numFmtId="0" fontId="62" fillId="0" borderId="7" xfId="16" applyFont="1" applyBorder="1" applyAlignment="1">
      <alignment horizontal="center" vertical="center"/>
    </xf>
    <xf numFmtId="0" fontId="62" fillId="0" borderId="3" xfId="16" applyFont="1" applyBorder="1" applyAlignment="1">
      <alignment horizontal="center" vertical="center"/>
    </xf>
    <xf numFmtId="0" fontId="62" fillId="0" borderId="63" xfId="16" applyFont="1" applyBorder="1" applyAlignment="1">
      <alignment horizontal="center" vertical="center"/>
    </xf>
    <xf numFmtId="0" fontId="56" fillId="0" borderId="5" xfId="16" applyFont="1" applyBorder="1" applyAlignment="1">
      <alignment horizontal="left" vertical="center"/>
    </xf>
    <xf numFmtId="0" fontId="58" fillId="0" borderId="4" xfId="16" applyFont="1" applyBorder="1" applyAlignment="1">
      <alignment horizontal="center" vertical="center"/>
    </xf>
    <xf numFmtId="0" fontId="58" fillId="0" borderId="5" xfId="16" applyFont="1" applyBorder="1" applyAlignment="1">
      <alignment horizontal="center" vertical="center"/>
    </xf>
    <xf numFmtId="0" fontId="58" fillId="0" borderId="8" xfId="16" applyFont="1" applyBorder="1" applyAlignment="1">
      <alignment horizontal="center" vertical="center"/>
    </xf>
    <xf numFmtId="0" fontId="58" fillId="0" borderId="7" xfId="16" applyFont="1" applyBorder="1" applyAlignment="1">
      <alignment horizontal="center" vertical="center"/>
    </xf>
    <xf numFmtId="0" fontId="58" fillId="0" borderId="3" xfId="16" applyFont="1" applyBorder="1" applyAlignment="1">
      <alignment horizontal="center" vertical="center"/>
    </xf>
    <xf numFmtId="0" fontId="58" fillId="0" borderId="63" xfId="16" applyFont="1" applyBorder="1" applyAlignment="1">
      <alignment horizontal="center" vertical="center"/>
    </xf>
    <xf numFmtId="0" fontId="58" fillId="0" borderId="0" xfId="16" applyFont="1" applyAlignment="1">
      <alignment horizontal="center" vertical="center"/>
    </xf>
    <xf numFmtId="0" fontId="58" fillId="0" borderId="9" xfId="16" applyFont="1" applyBorder="1" applyAlignment="1">
      <alignment horizontal="center" vertical="center"/>
    </xf>
    <xf numFmtId="0" fontId="58" fillId="0" borderId="6" xfId="16" applyFont="1" applyBorder="1" applyAlignment="1">
      <alignment horizontal="center" vertical="center"/>
    </xf>
    <xf numFmtId="0" fontId="5" fillId="0" borderId="2" xfId="14" applyFont="1" applyBorder="1" applyAlignment="1">
      <alignment horizontal="center" vertical="center"/>
    </xf>
    <xf numFmtId="0" fontId="55" fillId="0" borderId="0" xfId="14" applyFont="1" applyAlignment="1">
      <alignment horizontal="center" vertical="center"/>
    </xf>
    <xf numFmtId="0" fontId="5" fillId="0" borderId="1" xfId="14" applyFont="1" applyBorder="1" applyAlignment="1">
      <alignment horizontal="center" vertical="center"/>
    </xf>
    <xf numFmtId="0" fontId="5" fillId="0" borderId="10" xfId="14" applyFont="1" applyBorder="1" applyAlignment="1">
      <alignment horizontal="center" vertical="center"/>
    </xf>
    <xf numFmtId="0" fontId="5" fillId="0" borderId="11" xfId="14" applyFont="1" applyBorder="1" applyAlignment="1">
      <alignment horizontal="center" vertical="center"/>
    </xf>
    <xf numFmtId="0" fontId="5" fillId="0" borderId="4" xfId="14" applyFont="1" applyBorder="1" applyAlignment="1">
      <alignment horizontal="center" vertical="center"/>
    </xf>
    <xf numFmtId="0" fontId="5" fillId="0" borderId="5" xfId="14" applyFont="1" applyBorder="1" applyAlignment="1">
      <alignment horizontal="center" vertical="center"/>
    </xf>
    <xf numFmtId="0" fontId="5" fillId="0" borderId="8" xfId="14" applyFont="1" applyBorder="1" applyAlignment="1">
      <alignment horizontal="center" vertical="center"/>
    </xf>
    <xf numFmtId="0" fontId="5" fillId="0" borderId="4" xfId="14" applyFont="1" applyBorder="1" applyAlignment="1">
      <alignment vertical="center" wrapText="1"/>
    </xf>
    <xf numFmtId="0" fontId="5" fillId="0" borderId="6" xfId="14" applyFont="1" applyBorder="1" applyAlignment="1">
      <alignment vertical="center" wrapText="1"/>
    </xf>
    <xf numFmtId="0" fontId="5" fillId="0" borderId="7" xfId="14" applyFont="1" applyBorder="1" applyAlignment="1">
      <alignment vertical="center" wrapText="1"/>
    </xf>
    <xf numFmtId="0" fontId="5" fillId="0" borderId="2" xfId="9" applyFont="1" applyBorder="1" applyAlignment="1">
      <alignment horizontal="center" vertical="center" wrapText="1"/>
    </xf>
    <xf numFmtId="0" fontId="80" fillId="0" borderId="5" xfId="14" applyFont="1" applyBorder="1" applyAlignment="1">
      <alignment horizontal="center" wrapText="1"/>
    </xf>
    <xf numFmtId="0" fontId="80" fillId="0" borderId="8" xfId="14" applyFont="1" applyBorder="1" applyAlignment="1">
      <alignment horizontal="center" wrapText="1"/>
    </xf>
    <xf numFmtId="0" fontId="80" fillId="0" borderId="0" xfId="14" applyFont="1" applyAlignment="1">
      <alignment horizontal="center" wrapText="1"/>
    </xf>
    <xf numFmtId="0" fontId="80" fillId="0" borderId="9" xfId="14" applyFont="1" applyBorder="1" applyAlignment="1">
      <alignment horizontal="center" wrapText="1"/>
    </xf>
    <xf numFmtId="0" fontId="80" fillId="0" borderId="3" xfId="14" applyFont="1" applyBorder="1" applyAlignment="1">
      <alignment horizontal="center" wrapText="1"/>
    </xf>
    <xf numFmtId="0" fontId="80" fillId="0" borderId="63" xfId="14" applyFont="1" applyBorder="1" applyAlignment="1">
      <alignment horizontal="center" wrapText="1"/>
    </xf>
    <xf numFmtId="0" fontId="5" fillId="0" borderId="70" xfId="14" applyFont="1" applyBorder="1" applyAlignment="1">
      <alignment vertical="center" wrapText="1"/>
    </xf>
    <xf numFmtId="0" fontId="5" fillId="0" borderId="66" xfId="14" applyFont="1" applyBorder="1" applyAlignment="1">
      <alignment vertical="center" wrapText="1"/>
    </xf>
    <xf numFmtId="0" fontId="5" fillId="0" borderId="6" xfId="14" applyFont="1" applyBorder="1" applyAlignment="1">
      <alignment horizontal="left" vertical="center" wrapText="1"/>
    </xf>
    <xf numFmtId="0" fontId="5" fillId="0" borderId="0" xfId="14" applyFont="1" applyAlignment="1">
      <alignment horizontal="left" vertical="center" wrapText="1"/>
    </xf>
    <xf numFmtId="0" fontId="5" fillId="0" borderId="9" xfId="14" applyFont="1" applyBorder="1" applyAlignment="1">
      <alignment horizontal="left" vertical="center" wrapText="1"/>
    </xf>
    <xf numFmtId="0" fontId="5" fillId="0" borderId="7" xfId="14" applyFont="1" applyBorder="1" applyAlignment="1">
      <alignment horizontal="left" vertical="center" wrapText="1"/>
    </xf>
    <xf numFmtId="0" fontId="5" fillId="0" borderId="3" xfId="14" applyFont="1" applyBorder="1" applyAlignment="1">
      <alignment horizontal="left" vertical="center" wrapText="1"/>
    </xf>
    <xf numFmtId="0" fontId="5" fillId="0" borderId="63" xfId="14" applyFont="1" applyBorder="1" applyAlignment="1">
      <alignment horizontal="left" vertical="center" wrapText="1"/>
    </xf>
    <xf numFmtId="0" fontId="5" fillId="0" borderId="7" xfId="14" applyFont="1" applyBorder="1" applyAlignment="1">
      <alignment horizontal="center" vertical="center"/>
    </xf>
    <xf numFmtId="0" fontId="5" fillId="0" borderId="3" xfId="14" applyFont="1" applyBorder="1" applyAlignment="1">
      <alignment horizontal="center" vertical="center"/>
    </xf>
    <xf numFmtId="0" fontId="5" fillId="0" borderId="63" xfId="14" applyFont="1" applyBorder="1" applyAlignment="1">
      <alignment horizontal="center" vertical="center"/>
    </xf>
    <xf numFmtId="0" fontId="5" fillId="0" borderId="1" xfId="14" applyFont="1" applyBorder="1" applyAlignment="1">
      <alignment horizontal="center" vertical="center" wrapText="1"/>
    </xf>
    <xf numFmtId="0" fontId="5" fillId="0" borderId="10" xfId="14" applyFont="1" applyBorder="1" applyAlignment="1">
      <alignment horizontal="center" vertical="center" wrapText="1"/>
    </xf>
    <xf numFmtId="0" fontId="5" fillId="0" borderId="11" xfId="14" applyFont="1" applyBorder="1" applyAlignment="1">
      <alignment horizontal="center" vertical="center" wrapText="1"/>
    </xf>
    <xf numFmtId="0" fontId="5" fillId="0" borderId="0" xfId="14" applyFont="1" applyAlignment="1">
      <alignment vertical="center" wrapText="1"/>
    </xf>
    <xf numFmtId="0" fontId="4" fillId="0" borderId="0" xfId="14" applyFont="1" applyAlignment="1">
      <alignment vertical="center" wrapText="1"/>
    </xf>
    <xf numFmtId="0" fontId="3" fillId="0" borderId="4" xfId="16" applyFont="1" applyBorder="1" applyAlignment="1">
      <alignment horizontal="center" vertical="center"/>
    </xf>
    <xf numFmtId="0" fontId="3" fillId="0" borderId="5" xfId="16" applyFont="1" applyBorder="1" applyAlignment="1">
      <alignment horizontal="center" vertical="center"/>
    </xf>
    <xf numFmtId="0" fontId="3" fillId="0" borderId="8" xfId="16" applyFont="1" applyBorder="1" applyAlignment="1">
      <alignment horizontal="center" vertical="center"/>
    </xf>
    <xf numFmtId="0" fontId="3" fillId="0" borderId="6" xfId="16" applyFont="1" applyBorder="1" applyAlignment="1">
      <alignment horizontal="center" vertical="center"/>
    </xf>
    <xf numFmtId="0" fontId="3" fillId="0" borderId="0" xfId="16" applyFont="1" applyAlignment="1">
      <alignment horizontal="center" vertical="center"/>
    </xf>
    <xf numFmtId="0" fontId="3" fillId="0" borderId="9" xfId="16" applyFont="1" applyBorder="1" applyAlignment="1">
      <alignment horizontal="center" vertical="center"/>
    </xf>
    <xf numFmtId="0" fontId="3" fillId="0" borderId="7" xfId="16" applyFont="1" applyBorder="1" applyAlignment="1">
      <alignment horizontal="center" vertical="center"/>
    </xf>
    <xf numFmtId="0" fontId="3" fillId="0" borderId="3" xfId="16" applyFont="1" applyBorder="1" applyAlignment="1">
      <alignment horizontal="center" vertical="center"/>
    </xf>
    <xf numFmtId="0" fontId="3" fillId="0" borderId="63" xfId="16" applyFont="1" applyBorder="1" applyAlignment="1">
      <alignment horizontal="center" vertical="center"/>
    </xf>
    <xf numFmtId="0" fontId="3" fillId="0" borderId="1" xfId="16" applyFont="1" applyBorder="1" applyAlignment="1">
      <alignment horizontal="center" vertical="center"/>
    </xf>
    <xf numFmtId="0" fontId="3" fillId="0" borderId="10" xfId="16" applyFont="1" applyBorder="1" applyAlignment="1">
      <alignment horizontal="center" vertical="center"/>
    </xf>
    <xf numFmtId="0" fontId="3" fillId="0" borderId="11" xfId="16" applyFont="1" applyBorder="1" applyAlignment="1">
      <alignment horizontal="center" vertical="center"/>
    </xf>
    <xf numFmtId="0" fontId="3" fillId="0" borderId="0" xfId="16" applyFont="1" applyAlignment="1">
      <alignment horizontal="right" vertical="top"/>
    </xf>
    <xf numFmtId="0" fontId="28" fillId="0" borderId="0" xfId="16" applyFont="1" applyAlignment="1">
      <alignment horizontal="center" vertical="center" wrapText="1"/>
    </xf>
    <xf numFmtId="0" fontId="28" fillId="0" borderId="0" xfId="16" applyFont="1" applyAlignment="1">
      <alignment horizontal="center" vertical="center"/>
    </xf>
    <xf numFmtId="0" fontId="3" fillId="0" borderId="1" xfId="16" applyFont="1" applyBorder="1" applyAlignment="1">
      <alignment horizontal="distributed" vertical="center" justifyLastLine="1"/>
    </xf>
    <xf numFmtId="0" fontId="3" fillId="0" borderId="10" xfId="16" applyFont="1" applyBorder="1" applyAlignment="1">
      <alignment horizontal="distributed" vertical="center" justifyLastLine="1"/>
    </xf>
    <xf numFmtId="0" fontId="3" fillId="0" borderId="11" xfId="16" applyFont="1" applyBorder="1" applyAlignment="1">
      <alignment horizontal="distributed" vertical="center" justifyLastLine="1"/>
    </xf>
    <xf numFmtId="0" fontId="3" fillId="0" borderId="10" xfId="16" applyFont="1" applyBorder="1" applyAlignment="1">
      <alignment horizontal="left" vertical="center"/>
    </xf>
    <xf numFmtId="0" fontId="3" fillId="0" borderId="11" xfId="16" applyFont="1" applyBorder="1" applyAlignment="1">
      <alignment horizontal="left" vertical="center"/>
    </xf>
    <xf numFmtId="0" fontId="3" fillId="0" borderId="1" xfId="16" applyFont="1" applyBorder="1">
      <alignment vertical="center"/>
    </xf>
    <xf numFmtId="0" fontId="3" fillId="0" borderId="10" xfId="16" applyFont="1" applyBorder="1">
      <alignment vertical="center"/>
    </xf>
    <xf numFmtId="0" fontId="3" fillId="0" borderId="1" xfId="16" applyFont="1" applyBorder="1" applyAlignment="1">
      <alignment horizontal="left" vertical="center"/>
    </xf>
    <xf numFmtId="0" fontId="3" fillId="0" borderId="5" xfId="16" applyFont="1" applyBorder="1" applyAlignment="1">
      <alignment horizontal="left" vertical="center"/>
    </xf>
    <xf numFmtId="0" fontId="56" fillId="0" borderId="0" xfId="19" applyFont="1" applyAlignment="1">
      <alignment horizontal="right" vertical="center"/>
    </xf>
    <xf numFmtId="0" fontId="57" fillId="0" borderId="0" xfId="19" applyFont="1" applyAlignment="1">
      <alignment horizontal="center" vertical="center" wrapText="1"/>
    </xf>
    <xf numFmtId="0" fontId="57" fillId="0" borderId="0" xfId="19" applyFont="1" applyAlignment="1">
      <alignment horizontal="center" vertical="center"/>
    </xf>
    <xf numFmtId="0" fontId="56" fillId="0" borderId="78" xfId="19" applyFont="1" applyBorder="1" applyAlignment="1">
      <alignment horizontal="left" vertical="center"/>
    </xf>
    <xf numFmtId="0" fontId="56" fillId="0" borderId="76" xfId="19" applyFont="1" applyBorder="1" applyAlignment="1">
      <alignment horizontal="left" vertical="center"/>
    </xf>
    <xf numFmtId="0" fontId="56" fillId="0" borderId="79" xfId="19" applyFont="1" applyBorder="1" applyAlignment="1">
      <alignment horizontal="left" vertical="center"/>
    </xf>
    <xf numFmtId="0" fontId="56" fillId="0" borderId="74" xfId="19" applyFont="1" applyBorder="1" applyAlignment="1">
      <alignment horizontal="center" vertical="center"/>
    </xf>
    <xf numFmtId="0" fontId="56" fillId="0" borderId="76" xfId="19" applyFont="1" applyBorder="1" applyAlignment="1">
      <alignment horizontal="center" vertical="center"/>
    </xf>
    <xf numFmtId="0" fontId="56" fillId="0" borderId="77" xfId="19" applyFont="1" applyBorder="1" applyAlignment="1">
      <alignment horizontal="center" vertical="center"/>
    </xf>
    <xf numFmtId="0" fontId="56" fillId="0" borderId="80" xfId="19" applyFont="1" applyBorder="1" applyAlignment="1">
      <alignment horizontal="left" vertical="center"/>
    </xf>
    <xf numFmtId="0" fontId="56" fillId="0" borderId="10" xfId="19" applyFont="1" applyBorder="1" applyAlignment="1">
      <alignment horizontal="left" vertical="center"/>
    </xf>
    <xf numFmtId="0" fontId="56" fillId="0" borderId="11" xfId="19" applyFont="1" applyBorder="1" applyAlignment="1">
      <alignment horizontal="left" vertical="center"/>
    </xf>
    <xf numFmtId="0" fontId="58" fillId="0" borderId="1" xfId="19" applyFont="1" applyBorder="1" applyAlignment="1">
      <alignment horizontal="center" vertical="center"/>
    </xf>
    <xf numFmtId="0" fontId="58" fillId="0" borderId="10" xfId="19" applyFont="1" applyBorder="1" applyAlignment="1">
      <alignment horizontal="center" vertical="center"/>
    </xf>
    <xf numFmtId="0" fontId="58" fillId="0" borderId="20" xfId="19" applyFont="1" applyBorder="1" applyAlignment="1">
      <alignment horizontal="center" vertical="center"/>
    </xf>
    <xf numFmtId="0" fontId="56" fillId="0" borderId="81" xfId="19" applyFont="1" applyBorder="1" applyAlignment="1">
      <alignment horizontal="left" vertical="center" wrapText="1"/>
    </xf>
    <xf numFmtId="0" fontId="56" fillId="0" borderId="5" xfId="19" applyFont="1" applyBorder="1" applyAlignment="1">
      <alignment horizontal="left" vertical="center" wrapText="1"/>
    </xf>
    <xf numFmtId="0" fontId="56" fillId="0" borderId="8" xfId="19" applyFont="1" applyBorder="1" applyAlignment="1">
      <alignment horizontal="left" vertical="center" wrapText="1"/>
    </xf>
    <xf numFmtId="0" fontId="56" fillId="0" borderId="51" xfId="19" applyFont="1" applyBorder="1" applyAlignment="1">
      <alignment horizontal="left" vertical="center" wrapText="1"/>
    </xf>
    <xf numFmtId="0" fontId="56" fillId="0" borderId="0" xfId="19" applyFont="1" applyAlignment="1">
      <alignment horizontal="left" vertical="center" wrapText="1"/>
    </xf>
    <xf numFmtId="0" fontId="56" fillId="0" borderId="9" xfId="19" applyFont="1" applyBorder="1" applyAlignment="1">
      <alignment horizontal="left" vertical="center" wrapText="1"/>
    </xf>
    <xf numFmtId="0" fontId="56" fillId="0" borderId="82" xfId="19" applyFont="1" applyBorder="1" applyAlignment="1">
      <alignment horizontal="left" vertical="center" wrapText="1"/>
    </xf>
    <xf numFmtId="0" fontId="56" fillId="0" borderId="3" xfId="19" applyFont="1" applyBorder="1" applyAlignment="1">
      <alignment horizontal="left" vertical="center" wrapText="1"/>
    </xf>
    <xf numFmtId="0" fontId="56" fillId="0" borderId="63" xfId="19" applyFont="1" applyBorder="1" applyAlignment="1">
      <alignment horizontal="left" vertical="center" wrapText="1"/>
    </xf>
    <xf numFmtId="0" fontId="58" fillId="0" borderId="4" xfId="19" applyFont="1" applyBorder="1" applyAlignment="1">
      <alignment horizontal="left" vertical="center" wrapText="1"/>
    </xf>
    <xf numFmtId="0" fontId="58" fillId="0" borderId="5" xfId="19" applyFont="1" applyBorder="1" applyAlignment="1">
      <alignment horizontal="left" vertical="center" wrapText="1"/>
    </xf>
    <xf numFmtId="0" fontId="58" fillId="0" borderId="8" xfId="19" applyFont="1" applyBorder="1" applyAlignment="1">
      <alignment horizontal="left" vertical="center" wrapText="1"/>
    </xf>
    <xf numFmtId="0" fontId="58" fillId="0" borderId="7" xfId="19" applyFont="1" applyBorder="1" applyAlignment="1">
      <alignment horizontal="left" vertical="center" wrapText="1"/>
    </xf>
    <xf numFmtId="0" fontId="58" fillId="0" borderId="3" xfId="19" applyFont="1" applyBorder="1" applyAlignment="1">
      <alignment horizontal="left" vertical="center" wrapText="1"/>
    </xf>
    <xf numFmtId="0" fontId="58" fillId="0" borderId="63" xfId="19" applyFont="1" applyBorder="1" applyAlignment="1">
      <alignment horizontal="left" vertical="center" wrapText="1"/>
    </xf>
    <xf numFmtId="0" fontId="58" fillId="0" borderId="4" xfId="19" applyFont="1" applyBorder="1" applyAlignment="1">
      <alignment horizontal="center" vertical="center"/>
    </xf>
    <xf numFmtId="0" fontId="58" fillId="0" borderId="5" xfId="19" applyFont="1" applyBorder="1" applyAlignment="1">
      <alignment horizontal="center" vertical="center"/>
    </xf>
    <xf numFmtId="0" fontId="58" fillId="0" borderId="75" xfId="19" applyFont="1" applyBorder="1" applyAlignment="1">
      <alignment horizontal="center" vertical="center"/>
    </xf>
    <xf numFmtId="0" fontId="58" fillId="0" borderId="7" xfId="19" applyFont="1" applyBorder="1" applyAlignment="1">
      <alignment horizontal="center" vertical="center"/>
    </xf>
    <xf numFmtId="0" fontId="58" fillId="0" borderId="3" xfId="19" applyFont="1" applyBorder="1" applyAlignment="1">
      <alignment horizontal="center" vertical="center"/>
    </xf>
    <xf numFmtId="0" fontId="58" fillId="0" borderId="28" xfId="19" applyFont="1" applyBorder="1" applyAlignment="1">
      <alignment horizontal="center" vertical="center"/>
    </xf>
    <xf numFmtId="0" fontId="58" fillId="0" borderId="1" xfId="19" applyFont="1" applyBorder="1" applyAlignment="1">
      <alignment horizontal="left" vertical="center"/>
    </xf>
    <xf numFmtId="0" fontId="58" fillId="0" borderId="10" xfId="19" applyFont="1" applyBorder="1" applyAlignment="1">
      <alignment horizontal="left" vertical="center"/>
    </xf>
    <xf numFmtId="0" fontId="58" fillId="0" borderId="11" xfId="19" applyFont="1" applyBorder="1" applyAlignment="1">
      <alignment horizontal="left" vertical="center"/>
    </xf>
    <xf numFmtId="0" fontId="60" fillId="0" borderId="22" xfId="19" applyFont="1" applyBorder="1" applyAlignment="1">
      <alignment horizontal="left"/>
    </xf>
    <xf numFmtId="0" fontId="60" fillId="0" borderId="15" xfId="19" applyFont="1" applyBorder="1" applyAlignment="1">
      <alignment horizontal="left"/>
    </xf>
    <xf numFmtId="0" fontId="60" fillId="0" borderId="49" xfId="19" applyFont="1" applyBorder="1" applyAlignment="1">
      <alignment horizontal="left"/>
    </xf>
    <xf numFmtId="0" fontId="58" fillId="0" borderId="0" xfId="19" applyFont="1" applyAlignment="1">
      <alignment horizontal="left" vertical="center"/>
    </xf>
    <xf numFmtId="0" fontId="56" fillId="0" borderId="64" xfId="19" applyFont="1" applyBorder="1" applyAlignment="1">
      <alignment horizontal="center" vertical="center" textRotation="255" wrapText="1"/>
    </xf>
    <xf numFmtId="0" fontId="56" fillId="0" borderId="83" xfId="19" applyFont="1" applyBorder="1" applyAlignment="1">
      <alignment horizontal="center" vertical="center" textRotation="255" wrapText="1"/>
    </xf>
    <xf numFmtId="0" fontId="56" fillId="0" borderId="65" xfId="19" applyFont="1" applyBorder="1" applyAlignment="1">
      <alignment horizontal="center" vertical="center" textRotation="255" wrapText="1"/>
    </xf>
    <xf numFmtId="0" fontId="58" fillId="0" borderId="74" xfId="19" applyFont="1" applyBorder="1" applyAlignment="1">
      <alignment horizontal="left" vertical="center"/>
    </xf>
    <xf numFmtId="0" fontId="58" fillId="0" borderId="76" xfId="19" applyFont="1" applyBorder="1" applyAlignment="1">
      <alignment horizontal="left" vertical="center"/>
    </xf>
    <xf numFmtId="0" fontId="60" fillId="0" borderId="76" xfId="19" applyFont="1" applyBorder="1" applyAlignment="1">
      <alignment horizontal="left" vertical="center" wrapText="1"/>
    </xf>
    <xf numFmtId="0" fontId="60" fillId="0" borderId="77" xfId="19" applyFont="1" applyBorder="1" applyAlignment="1">
      <alignment horizontal="left" vertical="center" wrapText="1"/>
    </xf>
    <xf numFmtId="0" fontId="60" fillId="0" borderId="10" xfId="19" applyFont="1" applyBorder="1" applyAlignment="1">
      <alignment horizontal="left" vertical="center" wrapText="1"/>
    </xf>
    <xf numFmtId="0" fontId="60" fillId="0" borderId="20" xfId="19" applyFont="1" applyBorder="1" applyAlignment="1">
      <alignment horizontal="left" vertical="center" wrapText="1"/>
    </xf>
    <xf numFmtId="0" fontId="58" fillId="0" borderId="22" xfId="19" applyFont="1" applyBorder="1" applyAlignment="1">
      <alignment horizontal="left" vertical="center"/>
    </xf>
    <xf numFmtId="0" fontId="58" fillId="0" borderId="15" xfId="19" applyFont="1" applyBorder="1" applyAlignment="1">
      <alignment horizontal="left" vertical="center"/>
    </xf>
    <xf numFmtId="0" fontId="58" fillId="0" borderId="0" xfId="19" applyFont="1" applyAlignment="1">
      <alignment horizontal="left" vertical="center" wrapText="1" shrinkToFit="1" readingOrder="1"/>
    </xf>
    <xf numFmtId="0" fontId="58" fillId="0" borderId="0" xfId="19" applyFont="1" applyAlignment="1">
      <alignment horizontal="left" vertical="center" wrapText="1"/>
    </xf>
    <xf numFmtId="0" fontId="3" fillId="0" borderId="0" xfId="19" applyAlignment="1">
      <alignment horizontal="left" vertical="center"/>
    </xf>
    <xf numFmtId="0" fontId="15" fillId="5" borderId="24" xfId="9" applyFont="1" applyFill="1" applyBorder="1" applyAlignment="1">
      <alignment horizontal="left" vertical="center" shrinkToFit="1"/>
    </xf>
    <xf numFmtId="0" fontId="15" fillId="5" borderId="14" xfId="9" applyFont="1" applyFill="1" applyBorder="1" applyAlignment="1">
      <alignment horizontal="left" vertical="center" shrinkToFit="1"/>
    </xf>
    <xf numFmtId="0" fontId="15" fillId="5" borderId="25" xfId="9" applyFont="1" applyFill="1" applyBorder="1" applyAlignment="1">
      <alignment horizontal="left" vertical="center" shrinkToFit="1"/>
    </xf>
  </cellXfs>
  <cellStyles count="23">
    <cellStyle name="桁区切り 2" xfId="13" xr:uid="{00000000-0005-0000-0000-000000000000}"/>
    <cellStyle name="標準" xfId="0" builtinId="0"/>
    <cellStyle name="標準 10" xfId="1" xr:uid="{00000000-0005-0000-0000-000002000000}"/>
    <cellStyle name="標準 10 2" xfId="2" xr:uid="{00000000-0005-0000-0000-000003000000}"/>
    <cellStyle name="標準 11" xfId="3" xr:uid="{00000000-0005-0000-0000-000004000000}"/>
    <cellStyle name="標準 2" xfId="4" xr:uid="{00000000-0005-0000-0000-000005000000}"/>
    <cellStyle name="標準 2 2" xfId="5" xr:uid="{00000000-0005-0000-0000-000006000000}"/>
    <cellStyle name="標準 2 2 2" xfId="18" xr:uid="{3DD78F25-D65E-432F-8B67-06ABE947AF0D}"/>
    <cellStyle name="標準 2 2 3" xfId="20" xr:uid="{05F86B05-0B3D-4942-AA42-7244B2ED6182}"/>
    <cellStyle name="標準 2 3" xfId="14" xr:uid="{5C1140B6-8452-4AD7-BD9B-ECA8B1C9258B}"/>
    <cellStyle name="標準 2 3 2" xfId="16" xr:uid="{DA955621-5A67-4AD0-801E-2795B7231AEC}"/>
    <cellStyle name="標準 2 3 2 2" xfId="22" xr:uid="{598A1FAC-0A11-42BB-B9B6-C2F424584A06}"/>
    <cellStyle name="標準 2 4" xfId="15" xr:uid="{6DCFF1A4-7144-4F1C-8BDD-6112C769F0BC}"/>
    <cellStyle name="標準 2 5" xfId="17" xr:uid="{EBAFCEBA-8114-4B34-9CBA-4F3241FEE5E5}"/>
    <cellStyle name="標準 3" xfId="6" xr:uid="{00000000-0005-0000-0000-000007000000}"/>
    <cellStyle name="標準 4" xfId="7" xr:uid="{00000000-0005-0000-0000-000008000000}"/>
    <cellStyle name="標準 5" xfId="8" xr:uid="{00000000-0005-0000-0000-000009000000}"/>
    <cellStyle name="標準 6" xfId="11" xr:uid="{00000000-0005-0000-0000-00000A000000}"/>
    <cellStyle name="標準 7" xfId="12" xr:uid="{00000000-0005-0000-0000-00000B000000}"/>
    <cellStyle name="標準 8" xfId="21" xr:uid="{87CC1038-80E9-45C2-A4C7-C85B390F2152}"/>
    <cellStyle name="標準_③-２加算様式（就労）" xfId="9" xr:uid="{00000000-0005-0000-0000-00000C000000}"/>
    <cellStyle name="標準_総括表を変更しました（６／２３）" xfId="10" xr:uid="{00000000-0005-0000-0000-00000D000000}"/>
    <cellStyle name="標準_短期入所介護給付費請求書" xfId="19" xr:uid="{3B9EEACD-EB18-4F52-BD79-5B257C22425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14</xdr:col>
      <xdr:colOff>123825</xdr:colOff>
      <xdr:row>6</xdr:row>
      <xdr:rowOff>9525</xdr:rowOff>
    </xdr:from>
    <xdr:to>
      <xdr:col>15</xdr:col>
      <xdr:colOff>0</xdr:colOff>
      <xdr:row>10</xdr:row>
      <xdr:rowOff>180975</xdr:rowOff>
    </xdr:to>
    <xdr:sp macro="" textlink="">
      <xdr:nvSpPr>
        <xdr:cNvPr id="2" name="AutoShape 1">
          <a:extLst>
            <a:ext uri="{FF2B5EF4-FFF2-40B4-BE49-F238E27FC236}">
              <a16:creationId xmlns:a16="http://schemas.microsoft.com/office/drawing/2014/main" id="{7F00082C-B7A6-4CFE-96BC-0C4A545EE2B7}"/>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3" name="AutoShape 2">
          <a:extLst>
            <a:ext uri="{FF2B5EF4-FFF2-40B4-BE49-F238E27FC236}">
              <a16:creationId xmlns:a16="http://schemas.microsoft.com/office/drawing/2014/main" id="{43EDAFA3-7CC5-4D24-8C69-1AE1E37045B4}"/>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4" name="AutoShape 1">
          <a:extLst>
            <a:ext uri="{FF2B5EF4-FFF2-40B4-BE49-F238E27FC236}">
              <a16:creationId xmlns:a16="http://schemas.microsoft.com/office/drawing/2014/main" id="{625030FB-A639-4B1D-8F39-147AB2170621}"/>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5" name="AutoShape 2">
          <a:extLst>
            <a:ext uri="{FF2B5EF4-FFF2-40B4-BE49-F238E27FC236}">
              <a16:creationId xmlns:a16="http://schemas.microsoft.com/office/drawing/2014/main" id="{CBC5188B-C39A-4B0C-8795-D04EAD77BCB6}"/>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6" name="AutoShape 1">
          <a:extLst>
            <a:ext uri="{FF2B5EF4-FFF2-40B4-BE49-F238E27FC236}">
              <a16:creationId xmlns:a16="http://schemas.microsoft.com/office/drawing/2014/main" id="{0CB477AE-A339-4079-B46F-68F0000D8053}"/>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7" name="AutoShape 2">
          <a:extLst>
            <a:ext uri="{FF2B5EF4-FFF2-40B4-BE49-F238E27FC236}">
              <a16:creationId xmlns:a16="http://schemas.microsoft.com/office/drawing/2014/main" id="{1BE23078-24FC-4502-B4BC-8EAD38EE6A5A}"/>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8" name="AutoShape 1">
          <a:extLst>
            <a:ext uri="{FF2B5EF4-FFF2-40B4-BE49-F238E27FC236}">
              <a16:creationId xmlns:a16="http://schemas.microsoft.com/office/drawing/2014/main" id="{3E3D5E79-EEBC-49D1-BFF6-5808E2F6E988}"/>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9" name="AutoShape 2">
          <a:extLst>
            <a:ext uri="{FF2B5EF4-FFF2-40B4-BE49-F238E27FC236}">
              <a16:creationId xmlns:a16="http://schemas.microsoft.com/office/drawing/2014/main" id="{BB4FB602-4328-42F0-90BD-EE41BC2CDF00}"/>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0" name="AutoShape 1">
          <a:extLst>
            <a:ext uri="{FF2B5EF4-FFF2-40B4-BE49-F238E27FC236}">
              <a16:creationId xmlns:a16="http://schemas.microsoft.com/office/drawing/2014/main" id="{340B2B12-5A72-44AF-A3F4-BE6E30B77917}"/>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1" name="AutoShape 2">
          <a:extLst>
            <a:ext uri="{FF2B5EF4-FFF2-40B4-BE49-F238E27FC236}">
              <a16:creationId xmlns:a16="http://schemas.microsoft.com/office/drawing/2014/main" id="{ABA27DE3-6B88-41B0-B61C-A038D0F6432B}"/>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2" name="AutoShape 1">
          <a:extLst>
            <a:ext uri="{FF2B5EF4-FFF2-40B4-BE49-F238E27FC236}">
              <a16:creationId xmlns:a16="http://schemas.microsoft.com/office/drawing/2014/main" id="{97A1324D-54F2-4067-92E7-7860D6D42505}"/>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3" name="AutoShape 2">
          <a:extLst>
            <a:ext uri="{FF2B5EF4-FFF2-40B4-BE49-F238E27FC236}">
              <a16:creationId xmlns:a16="http://schemas.microsoft.com/office/drawing/2014/main" id="{20CEF909-E1D4-4CA9-B93B-4514725B064A}"/>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209550</xdr:colOff>
      <xdr:row>4</xdr:row>
      <xdr:rowOff>304800</xdr:rowOff>
    </xdr:from>
    <xdr:to>
      <xdr:col>16</xdr:col>
      <xdr:colOff>152400</xdr:colOff>
      <xdr:row>6</xdr:row>
      <xdr:rowOff>0</xdr:rowOff>
    </xdr:to>
    <xdr:sp macro="" textlink="">
      <xdr:nvSpPr>
        <xdr:cNvPr id="2" name="楕円 1">
          <a:extLst>
            <a:ext uri="{FF2B5EF4-FFF2-40B4-BE49-F238E27FC236}">
              <a16:creationId xmlns:a16="http://schemas.microsoft.com/office/drawing/2014/main" id="{47704ACB-8860-48DF-9541-348E1A6D3530}"/>
            </a:ext>
          </a:extLst>
        </xdr:cNvPr>
        <xdr:cNvSpPr/>
      </xdr:nvSpPr>
      <xdr:spPr>
        <a:xfrm>
          <a:off x="3905250" y="1095375"/>
          <a:ext cx="857250" cy="3238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13169\Desktop\&#30456;&#35527;&#25903;&#25588;&#12398;&#22577;&#37228;&#38306;&#20418;&#26360;&#39006;\betten29.xlsx" TargetMode="External"/><Relationship Id="rId1" Type="http://schemas.openxmlformats.org/officeDocument/2006/relationships/externalLinkPath" Target="file:///C:\Users\13169\Desktop\&#30456;&#35527;&#25903;&#25588;&#12398;&#22577;&#37228;&#38306;&#20418;&#26360;&#39006;\betten2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付表３－２"/>
      <sheetName val="【別添29】勤務形態一覧表（汎用）"/>
      <sheetName val="勤務形態一覧表（居宅介護）"/>
      <sheetName val="勤務形態一覧表（重度訪問介護）"/>
      <sheetName val="勤務形態一覧表（同行援護）"/>
      <sheetName val="勤務形態一覧表（行動援護）"/>
      <sheetName val="勤務形態一覧表（療養介護）"/>
      <sheetName val="勤務形態一覧表（生活介護）"/>
      <sheetName val="勤務形態一覧表（機能訓練）"/>
      <sheetName val="勤務形態一覧表（生活訓練）"/>
      <sheetName val="勤務形態一覧表（就労移行支援）"/>
      <sheetName val="勤務形態一覧表（認定指定就労移行支援）"/>
      <sheetName val="勤務形態一覧表（就労継続支援A型・B型）"/>
      <sheetName val="勤務形態一覧表（就労定着支援）"/>
      <sheetName val="勤務形態一覧表（自立生活援助）"/>
      <sheetName val="勤務形態一覧表（共同生活援助・介護サービス包括型）"/>
      <sheetName val="勤務形態一覧表（共同生活援助・外部サービス利用型）"/>
      <sheetName val="勤務形態一覧表（共同生活援助・日中サービス支援型）"/>
      <sheetName val="勤務形態一覧表（障害者支援施設）"/>
      <sheetName val="勤務形態一覧表（一般相談支援）"/>
      <sheetName val="勤務形態一覧（特定相談支援・障害児相談支援）"/>
      <sheetName val="【別添29-２】勤務体制・形態一覧表（夜間あり）"/>
      <sheetName val="【別添29-３】平均障害支援区分算定表（生活介護）"/>
      <sheetName val="選択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ow r="1">
          <cell r="A1" t="str">
            <v>！申請するサービス類型を選択してください</v>
          </cell>
          <cell r="B1" t="str">
            <v>職種①</v>
          </cell>
          <cell r="C1" t="str">
            <v>職種②</v>
          </cell>
          <cell r="D1" t="str">
            <v>職種③</v>
          </cell>
          <cell r="E1" t="str">
            <v>職種④</v>
          </cell>
          <cell r="F1" t="str">
            <v>職種⑤</v>
          </cell>
          <cell r="G1" t="str">
            <v>職種⑥</v>
          </cell>
          <cell r="H1" t="str">
            <v>職種⑦</v>
          </cell>
          <cell r="I1" t="str">
            <v>職種⑧</v>
          </cell>
          <cell r="J1" t="str">
            <v>職種⑨</v>
          </cell>
        </row>
        <row r="2">
          <cell r="A2" t="str">
            <v>居宅介護</v>
          </cell>
          <cell r="B2" t="str">
            <v>管理者</v>
          </cell>
          <cell r="C2" t="str">
            <v>サービス提供責任者</v>
          </cell>
          <cell r="D2" t="str">
            <v>従業者</v>
          </cell>
        </row>
        <row r="3">
          <cell r="A3" t="str">
            <v>重度訪問介護</v>
          </cell>
          <cell r="B3" t="str">
            <v>管理者</v>
          </cell>
          <cell r="C3" t="str">
            <v>サービス提供責任者</v>
          </cell>
          <cell r="D3" t="str">
            <v>従業者</v>
          </cell>
        </row>
        <row r="4">
          <cell r="A4" t="str">
            <v>同行援護</v>
          </cell>
          <cell r="B4" t="str">
            <v>管理者</v>
          </cell>
          <cell r="C4" t="str">
            <v>サービス提供責任者</v>
          </cell>
          <cell r="D4" t="str">
            <v>従業者</v>
          </cell>
        </row>
        <row r="5">
          <cell r="A5" t="str">
            <v>行動援護</v>
          </cell>
          <cell r="B5" t="str">
            <v>管理者</v>
          </cell>
          <cell r="C5" t="str">
            <v>サービス提供責任者</v>
          </cell>
          <cell r="D5" t="str">
            <v>従業者</v>
          </cell>
        </row>
        <row r="6">
          <cell r="A6" t="str">
            <v>療養介護</v>
          </cell>
          <cell r="B6" t="str">
            <v>管理者</v>
          </cell>
          <cell r="C6" t="str">
            <v>サービス管理責任者</v>
          </cell>
          <cell r="D6" t="str">
            <v>医師</v>
          </cell>
          <cell r="E6" t="str">
            <v>看護職員</v>
          </cell>
          <cell r="F6" t="str">
            <v>生活支援員</v>
          </cell>
        </row>
        <row r="7">
          <cell r="A7" t="str">
            <v>生活介護</v>
          </cell>
          <cell r="B7" t="str">
            <v>管理者</v>
          </cell>
          <cell r="C7" t="str">
            <v>サービス管理責任者</v>
          </cell>
          <cell r="D7" t="str">
            <v>医師</v>
          </cell>
          <cell r="E7" t="str">
            <v>看護職員</v>
          </cell>
          <cell r="F7" t="str">
            <v>理学療法士</v>
          </cell>
          <cell r="G7" t="str">
            <v>作業療法士</v>
          </cell>
          <cell r="H7" t="str">
            <v>言語聴覚士</v>
          </cell>
          <cell r="I7" t="str">
            <v>生活支援員</v>
          </cell>
          <cell r="J7" t="str">
            <v>その他職員</v>
          </cell>
        </row>
        <row r="8">
          <cell r="A8" t="str">
            <v>短期入所・併設型</v>
          </cell>
          <cell r="B8" t="str">
            <v>管理者</v>
          </cell>
          <cell r="C8" t="str">
            <v>生活支援員</v>
          </cell>
        </row>
        <row r="9">
          <cell r="A9" t="str">
            <v>短期入所・空床利用型</v>
          </cell>
          <cell r="B9" t="str">
            <v>管理者</v>
          </cell>
          <cell r="C9" t="str">
            <v>生活支援員</v>
          </cell>
        </row>
        <row r="10">
          <cell r="A10" t="str">
            <v>短期入所・単独型</v>
          </cell>
          <cell r="B10" t="str">
            <v>管理者</v>
          </cell>
          <cell r="C10" t="str">
            <v>生活支援員</v>
          </cell>
        </row>
        <row r="11">
          <cell r="A11" t="str">
            <v>重度障害者等包括支援</v>
          </cell>
          <cell r="B11" t="str">
            <v>管理者</v>
          </cell>
          <cell r="C11" t="str">
            <v>サービス提供責任者</v>
          </cell>
        </row>
        <row r="12">
          <cell r="A12" t="str">
            <v>共同生活援助・介護サービス包括型</v>
          </cell>
          <cell r="B12" t="str">
            <v>管理者</v>
          </cell>
          <cell r="C12" t="str">
            <v>サービス管理責任者</v>
          </cell>
          <cell r="D12" t="str">
            <v>世話人</v>
          </cell>
          <cell r="E12" t="str">
            <v>生活支援員</v>
          </cell>
          <cell r="F12" t="str">
            <v>その他職員</v>
          </cell>
        </row>
        <row r="13">
          <cell r="A13" t="str">
            <v>共同生活援助・外部サービス利用型</v>
          </cell>
          <cell r="B13" t="str">
            <v>管理者</v>
          </cell>
          <cell r="C13" t="str">
            <v>サービス管理責任者</v>
          </cell>
          <cell r="D13" t="str">
            <v>世話人</v>
          </cell>
          <cell r="E13" t="str">
            <v>その他職員</v>
          </cell>
        </row>
        <row r="14">
          <cell r="A14" t="str">
            <v>共同生活援助・日中サービス支援型</v>
          </cell>
          <cell r="B14" t="str">
            <v>管理者</v>
          </cell>
          <cell r="C14" t="str">
            <v>サービス管理責任者</v>
          </cell>
          <cell r="D14" t="str">
            <v>世話人</v>
          </cell>
          <cell r="E14" t="str">
            <v>生活支援員</v>
          </cell>
          <cell r="F14" t="str">
            <v>夜間支援従事者</v>
          </cell>
          <cell r="G14" t="str">
            <v>その他職員</v>
          </cell>
        </row>
        <row r="15">
          <cell r="A15" t="str">
            <v>障害者支援施設</v>
          </cell>
          <cell r="B15" t="str">
            <v>管理者</v>
          </cell>
          <cell r="C15" t="str">
            <v>サービス管理責任者</v>
          </cell>
          <cell r="D15" t="str">
            <v>医師</v>
          </cell>
          <cell r="E15" t="str">
            <v>看護職員</v>
          </cell>
          <cell r="F15" t="str">
            <v>理学療法士</v>
          </cell>
          <cell r="G15" t="str">
            <v>作業療法士</v>
          </cell>
          <cell r="H15" t="str">
            <v>言語聴覚士</v>
          </cell>
          <cell r="I15" t="str">
            <v>就労支援員</v>
          </cell>
          <cell r="J15" t="str">
            <v>職業指導員</v>
          </cell>
        </row>
        <row r="16">
          <cell r="A16" t="str">
            <v>機能訓練</v>
          </cell>
          <cell r="B16" t="str">
            <v>管理者</v>
          </cell>
          <cell r="C16" t="str">
            <v>サービス管理責任者</v>
          </cell>
          <cell r="D16" t="str">
            <v>看護職員</v>
          </cell>
          <cell r="E16" t="str">
            <v>理学療法士</v>
          </cell>
          <cell r="F16" t="str">
            <v>作業療法士</v>
          </cell>
          <cell r="G16" t="str">
            <v>言語聴覚士</v>
          </cell>
          <cell r="H16" t="str">
            <v>生活支援員</v>
          </cell>
        </row>
        <row r="17">
          <cell r="A17" t="str">
            <v>生活訓練</v>
          </cell>
          <cell r="B17" t="str">
            <v>管理者</v>
          </cell>
          <cell r="C17" t="str">
            <v>サービス管理責任者</v>
          </cell>
          <cell r="D17" t="str">
            <v>地域移行支援員</v>
          </cell>
          <cell r="E17" t="str">
            <v>生活支援員</v>
          </cell>
          <cell r="F17" t="str">
            <v>その他職員</v>
          </cell>
        </row>
        <row r="18">
          <cell r="A18" t="str">
            <v>就労移行支援</v>
          </cell>
          <cell r="B18" t="str">
            <v>管理者</v>
          </cell>
          <cell r="C18" t="str">
            <v>サービス管理責任者</v>
          </cell>
          <cell r="D18" t="str">
            <v>就労支援員</v>
          </cell>
          <cell r="E18" t="str">
            <v>職業指導員</v>
          </cell>
          <cell r="F18" t="str">
            <v>生活支援員</v>
          </cell>
        </row>
        <row r="19">
          <cell r="A19" t="str">
            <v>認定指定就労移行支援</v>
          </cell>
          <cell r="B19" t="str">
            <v>管理者</v>
          </cell>
          <cell r="C19" t="str">
            <v>サービス管理責任者</v>
          </cell>
          <cell r="D19" t="str">
            <v>職業指導員</v>
          </cell>
          <cell r="E19" t="str">
            <v>生活支援員</v>
          </cell>
        </row>
        <row r="20">
          <cell r="A20" t="str">
            <v>就労継続支援Ａ型・Ｂ型</v>
          </cell>
          <cell r="B20" t="str">
            <v>管理者</v>
          </cell>
          <cell r="C20" t="str">
            <v>サービス管理責任者</v>
          </cell>
          <cell r="D20" t="str">
            <v>職業指導員</v>
          </cell>
          <cell r="E20" t="str">
            <v>生活支援員</v>
          </cell>
          <cell r="F20" t="str">
            <v>その他職員</v>
          </cell>
        </row>
        <row r="21">
          <cell r="A21" t="str">
            <v>一般相談支援事業</v>
          </cell>
          <cell r="B21" t="str">
            <v>管理者</v>
          </cell>
          <cell r="C21" t="str">
            <v>従業者</v>
          </cell>
        </row>
        <row r="22">
          <cell r="A22" t="str">
            <v>就労定着支援</v>
          </cell>
          <cell r="B22" t="str">
            <v>管理者</v>
          </cell>
          <cell r="C22" t="str">
            <v>サービス管理責任者</v>
          </cell>
          <cell r="D22" t="str">
            <v>就労定着支援員</v>
          </cell>
        </row>
        <row r="23">
          <cell r="A23" t="str">
            <v>自立生活援助</v>
          </cell>
          <cell r="B23" t="str">
            <v>管理者</v>
          </cell>
          <cell r="C23" t="str">
            <v>サービス管理責任者</v>
          </cell>
          <cell r="D23" t="str">
            <v>地域生活支援員</v>
          </cell>
        </row>
        <row r="24">
          <cell r="A24" t="str">
            <v>特定相談支援・障害児相談支援</v>
          </cell>
          <cell r="B24" t="str">
            <v>管理者</v>
          </cell>
          <cell r="C24" t="str">
            <v>相談支援専門員</v>
          </cell>
          <cell r="D24" t="str">
            <v>相談支援員</v>
          </cell>
        </row>
        <row r="25">
          <cell r="A25" t="str">
            <v>児童発達支援・放課後等デイサービス</v>
          </cell>
          <cell r="B25" t="str">
            <v>管理者</v>
          </cell>
          <cell r="C25" t="str">
            <v>児童発達支援管理責任者</v>
          </cell>
          <cell r="D25" t="str">
            <v>児童指導員</v>
          </cell>
          <cell r="E25" t="str">
            <v>保育士</v>
          </cell>
          <cell r="F25" t="str">
            <v>機能訓練担当職員</v>
          </cell>
          <cell r="G25" t="str">
            <v>看護職員</v>
          </cell>
          <cell r="H25" t="str">
            <v>その他職員</v>
          </cell>
        </row>
        <row r="26">
          <cell r="A26" t="str">
            <v>児童発達支援・主として重症心身障害児を対象とする場合</v>
          </cell>
          <cell r="B26" t="str">
            <v>管理者</v>
          </cell>
          <cell r="C26" t="str">
            <v>児童発達支援管理責任者</v>
          </cell>
          <cell r="D26" t="str">
            <v>嘱託医</v>
          </cell>
          <cell r="E26" t="str">
            <v>看護職員</v>
          </cell>
          <cell r="F26" t="str">
            <v>児童指導員</v>
          </cell>
          <cell r="G26" t="str">
            <v>保育士</v>
          </cell>
          <cell r="H26" t="str">
            <v>機能訓練担当職員</v>
          </cell>
          <cell r="I26" t="str">
            <v>その他職員</v>
          </cell>
        </row>
        <row r="27">
          <cell r="A27" t="str">
            <v>児童発達支援・児童発達支援センターであるもの</v>
          </cell>
          <cell r="B27" t="str">
            <v>管理者</v>
          </cell>
          <cell r="C27" t="str">
            <v>児童発達支援管理責任者</v>
          </cell>
          <cell r="D27" t="str">
            <v>嘱託医</v>
          </cell>
          <cell r="E27" t="str">
            <v>児童指導員</v>
          </cell>
          <cell r="F27" t="str">
            <v>保育士</v>
          </cell>
          <cell r="G27" t="str">
            <v>栄養士</v>
          </cell>
          <cell r="H27" t="str">
            <v>調理員</v>
          </cell>
          <cell r="I27" t="str">
            <v>機能訓練担当職員</v>
          </cell>
          <cell r="J27" t="str">
            <v>看護職員</v>
          </cell>
        </row>
        <row r="28">
          <cell r="A28" t="str">
            <v>保育所等訪問支援</v>
          </cell>
          <cell r="B28" t="str">
            <v>管理者</v>
          </cell>
          <cell r="C28" t="str">
            <v>児童発達支援管理責任者</v>
          </cell>
          <cell r="D28" t="str">
            <v>訪問支援員</v>
          </cell>
        </row>
        <row r="29">
          <cell r="A29" t="str">
            <v>居宅訪問型児童発達支援</v>
          </cell>
          <cell r="B29" t="str">
            <v>管理者</v>
          </cell>
          <cell r="C29" t="str">
            <v>児童発達支援管理責任者</v>
          </cell>
          <cell r="D29" t="str">
            <v>訪問支援員</v>
          </cell>
        </row>
        <row r="30">
          <cell r="A30" t="str">
            <v>福祉型障害児入所施設</v>
          </cell>
          <cell r="B30" t="str">
            <v>管理者</v>
          </cell>
          <cell r="C30" t="str">
            <v>児童発達支援管理責任者</v>
          </cell>
          <cell r="D30" t="str">
            <v>医師</v>
          </cell>
          <cell r="E30" t="str">
            <v>看護職員</v>
          </cell>
          <cell r="F30" t="str">
            <v>児童指導員</v>
          </cell>
          <cell r="G30" t="str">
            <v>保育士</v>
          </cell>
          <cell r="H30" t="str">
            <v>栄養士</v>
          </cell>
          <cell r="I30" t="str">
            <v>調理員</v>
          </cell>
          <cell r="J30" t="str">
            <v>心理担当職員</v>
          </cell>
        </row>
        <row r="31">
          <cell r="A31" t="str">
            <v>医療型障害児入所施設</v>
          </cell>
          <cell r="B31" t="str">
            <v>児童発達支援管理責任者</v>
          </cell>
          <cell r="C31" t="str">
            <v>医師</v>
          </cell>
          <cell r="D31" t="str">
            <v>看護職員</v>
          </cell>
          <cell r="E31" t="str">
            <v>児童指導員</v>
          </cell>
          <cell r="F31" t="str">
            <v>保育士</v>
          </cell>
          <cell r="G31" t="str">
            <v>心理担当職員</v>
          </cell>
          <cell r="H31" t="str">
            <v>理学療法士又は作業療法士</v>
          </cell>
          <cell r="I31" t="str">
            <v>職業指導員</v>
          </cell>
          <cell r="J31" t="str">
            <v>その他職員</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row r="6">
          <cell r="A6">
            <v>1</v>
          </cell>
          <cell r="B6">
            <v>20</v>
          </cell>
          <cell r="C6" t="str">
            <v>263</v>
          </cell>
          <cell r="D6" t="str">
            <v>小万泰弘</v>
          </cell>
          <cell r="E6" t="str">
            <v>小万理沙</v>
          </cell>
          <cell r="F6" t="str">
            <v>753-0814</v>
          </cell>
          <cell r="G6" t="str">
            <v>山口市吉敷下東2丁目13番27-103号</v>
          </cell>
          <cell r="I6">
            <v>3512370648</v>
          </cell>
          <cell r="J6">
            <v>20</v>
          </cell>
          <cell r="K6">
            <v>3</v>
          </cell>
          <cell r="L6">
            <v>24</v>
          </cell>
          <cell r="M6">
            <v>20</v>
          </cell>
          <cell r="N6">
            <v>4</v>
          </cell>
          <cell r="O6">
            <v>18</v>
          </cell>
          <cell r="P6">
            <v>20</v>
          </cell>
          <cell r="Q6">
            <v>4</v>
          </cell>
          <cell r="R6">
            <v>30</v>
          </cell>
          <cell r="S6" t="str">
            <v>平成19年4月～平成20年2月</v>
          </cell>
          <cell r="U6">
            <v>102300</v>
          </cell>
          <cell r="V6">
            <v>40861</v>
          </cell>
          <cell r="W6" t="str">
            <v>山口銀行流通センター支店</v>
          </cell>
          <cell r="X6" t="str">
            <v>普通</v>
          </cell>
          <cell r="Y6" t="str">
            <v>００１５２１７</v>
          </cell>
          <cell r="Z6" t="str">
            <v>ｺﾏﾝﾔｽﾋﾛ</v>
          </cell>
          <cell r="AA6">
            <v>68616</v>
          </cell>
          <cell r="AB6">
            <v>40861</v>
          </cell>
          <cell r="AC6">
            <v>27755</v>
          </cell>
          <cell r="AD6" t="str">
            <v>山口市</v>
          </cell>
          <cell r="AE6" t="str">
            <v>山口市</v>
          </cell>
          <cell r="AF6" t="str">
            <v>兄弟が児童デイサービスを利用</v>
          </cell>
        </row>
        <row r="7">
          <cell r="A7">
            <v>2</v>
          </cell>
          <cell r="B7">
            <v>20</v>
          </cell>
          <cell r="C7" t="str">
            <v>４４４</v>
          </cell>
          <cell r="D7" t="str">
            <v>神庭夏樹</v>
          </cell>
          <cell r="E7" t="str">
            <v>神庭響暉</v>
          </cell>
          <cell r="F7" t="str">
            <v>752-0928</v>
          </cell>
          <cell r="G7" t="str">
            <v>下関市長府才川1-29-21</v>
          </cell>
          <cell r="I7">
            <v>3532420365</v>
          </cell>
          <cell r="J7">
            <v>20</v>
          </cell>
          <cell r="K7">
            <v>4</v>
          </cell>
          <cell r="L7">
            <v>22</v>
          </cell>
          <cell r="M7">
            <v>20</v>
          </cell>
          <cell r="N7">
            <v>4</v>
          </cell>
          <cell r="O7">
            <v>28</v>
          </cell>
          <cell r="P7">
            <v>20</v>
          </cell>
          <cell r="Q7">
            <v>5</v>
          </cell>
          <cell r="R7">
            <v>16</v>
          </cell>
          <cell r="S7" t="str">
            <v>平成20年2月</v>
          </cell>
          <cell r="U7">
            <v>9300</v>
          </cell>
          <cell r="V7">
            <v>3350</v>
          </cell>
          <cell r="W7" t="str">
            <v>山口銀行唐戸支店</v>
          </cell>
          <cell r="X7" t="str">
            <v>普通</v>
          </cell>
          <cell r="Y7" t="str">
            <v>６２１５１４９</v>
          </cell>
          <cell r="Z7" t="str">
            <v>ｶﾝﾊﾞﾅﾂｷ</v>
          </cell>
          <cell r="AA7">
            <v>5243</v>
          </cell>
          <cell r="AB7">
            <v>3350</v>
          </cell>
          <cell r="AC7">
            <v>1893</v>
          </cell>
          <cell r="AD7" t="str">
            <v>下関市</v>
          </cell>
          <cell r="AE7" t="str">
            <v>下関市</v>
          </cell>
          <cell r="AF7" t="str">
            <v>児童デイサービスを利用</v>
          </cell>
        </row>
        <row r="8">
          <cell r="A8">
            <v>3</v>
          </cell>
          <cell r="B8">
            <v>20</v>
          </cell>
          <cell r="C8" t="str">
            <v>639</v>
          </cell>
          <cell r="D8" t="str">
            <v>徳井伸紀</v>
          </cell>
          <cell r="E8" t="str">
            <v>徳井飛悠</v>
          </cell>
          <cell r="F8" t="str">
            <v>753-0215</v>
          </cell>
          <cell r="G8" t="str">
            <v>山口市大内矢田675-10</v>
          </cell>
          <cell r="I8">
            <v>3512371067</v>
          </cell>
          <cell r="J8">
            <v>20</v>
          </cell>
          <cell r="K8">
            <v>5</v>
          </cell>
          <cell r="L8">
            <v>30</v>
          </cell>
          <cell r="M8">
            <v>20</v>
          </cell>
          <cell r="N8">
            <v>6</v>
          </cell>
          <cell r="O8">
            <v>10</v>
          </cell>
          <cell r="P8">
            <v>20</v>
          </cell>
          <cell r="Q8">
            <v>6</v>
          </cell>
          <cell r="R8">
            <v>23</v>
          </cell>
          <cell r="S8" t="str">
            <v>平成20年1月～3月</v>
          </cell>
          <cell r="U8">
            <v>22719</v>
          </cell>
          <cell r="V8">
            <v>6375</v>
          </cell>
          <cell r="W8" t="str">
            <v>山口銀行大内支店</v>
          </cell>
          <cell r="X8" t="str">
            <v>普通</v>
          </cell>
          <cell r="Y8" t="str">
            <v>６１６９８５８</v>
          </cell>
          <cell r="Z8" t="str">
            <v>ﾄｸｲﾉﾌﾞｷ</v>
          </cell>
          <cell r="AA8">
            <v>10891</v>
          </cell>
          <cell r="AB8">
            <v>6375</v>
          </cell>
          <cell r="AC8">
            <v>4516</v>
          </cell>
          <cell r="AD8" t="str">
            <v>山口市</v>
          </cell>
          <cell r="AE8" t="str">
            <v>子ども発達支援センター愛</v>
          </cell>
          <cell r="AF8" t="str">
            <v>兄弟が児童デイサービスを利用</v>
          </cell>
        </row>
        <row r="9">
          <cell r="A9">
            <v>4</v>
          </cell>
          <cell r="B9">
            <v>20</v>
          </cell>
          <cell r="C9" t="str">
            <v>847</v>
          </cell>
          <cell r="D9" t="str">
            <v>小万泰弘</v>
          </cell>
          <cell r="E9" t="str">
            <v>小万理沙</v>
          </cell>
          <cell r="F9" t="str">
            <v>753-0814</v>
          </cell>
          <cell r="G9" t="str">
            <v>山口市吉敷下東2丁目13番27-103号</v>
          </cell>
          <cell r="I9">
            <v>3512370648</v>
          </cell>
          <cell r="J9">
            <v>20</v>
          </cell>
          <cell r="K9">
            <v>6</v>
          </cell>
          <cell r="L9">
            <v>6</v>
          </cell>
          <cell r="M9">
            <v>20</v>
          </cell>
          <cell r="N9">
            <v>7</v>
          </cell>
          <cell r="O9">
            <v>4</v>
          </cell>
          <cell r="P9">
            <v>20</v>
          </cell>
          <cell r="Q9">
            <v>7</v>
          </cell>
          <cell r="R9">
            <v>16</v>
          </cell>
          <cell r="S9" t="str">
            <v>平成20年3月</v>
          </cell>
          <cell r="U9">
            <v>9300</v>
          </cell>
          <cell r="V9">
            <v>3814</v>
          </cell>
          <cell r="W9" t="str">
            <v>山口銀行流通センター支店</v>
          </cell>
          <cell r="X9" t="str">
            <v>普通</v>
          </cell>
          <cell r="Y9" t="str">
            <v>００１５２１７</v>
          </cell>
          <cell r="Z9" t="str">
            <v>ｺﾏﾝﾔｽﾋﾛ</v>
          </cell>
          <cell r="AA9">
            <v>6464</v>
          </cell>
          <cell r="AB9">
            <v>3814</v>
          </cell>
          <cell r="AC9">
            <v>2650</v>
          </cell>
          <cell r="AD9" t="str">
            <v>山口市</v>
          </cell>
          <cell r="AE9" t="str">
            <v>山口市</v>
          </cell>
          <cell r="AF9" t="str">
            <v>兄弟が児童デイサービスを利用</v>
          </cell>
        </row>
        <row r="10">
          <cell r="A10">
            <v>5</v>
          </cell>
          <cell r="B10">
            <v>20</v>
          </cell>
          <cell r="C10" t="str">
            <v>848</v>
          </cell>
          <cell r="D10" t="str">
            <v>神庭夏樹</v>
          </cell>
          <cell r="E10" t="str">
            <v>神庭響暉</v>
          </cell>
          <cell r="F10" t="str">
            <v>752-0928</v>
          </cell>
          <cell r="G10" t="str">
            <v>下関市長府才川1-29-21</v>
          </cell>
          <cell r="I10">
            <v>3532420365</v>
          </cell>
          <cell r="J10">
            <v>20</v>
          </cell>
          <cell r="K10">
            <v>6</v>
          </cell>
          <cell r="L10">
            <v>24</v>
          </cell>
          <cell r="M10">
            <v>20</v>
          </cell>
          <cell r="N10">
            <v>7</v>
          </cell>
          <cell r="O10">
            <v>14</v>
          </cell>
          <cell r="P10">
            <v>20</v>
          </cell>
          <cell r="Q10">
            <v>7</v>
          </cell>
          <cell r="R10">
            <v>16</v>
          </cell>
          <cell r="S10" t="str">
            <v>平成20年3月</v>
          </cell>
          <cell r="U10">
            <v>9300</v>
          </cell>
          <cell r="V10">
            <v>3129</v>
          </cell>
          <cell r="W10" t="str">
            <v>山口銀行唐戸支店</v>
          </cell>
          <cell r="X10" t="str">
            <v>普通</v>
          </cell>
          <cell r="Y10" t="str">
            <v>６２１５１４９</v>
          </cell>
          <cell r="Z10" t="str">
            <v>ｶﾝﾊﾞﾅﾂｷ</v>
          </cell>
          <cell r="AA10">
            <v>4719</v>
          </cell>
          <cell r="AB10">
            <v>3129</v>
          </cell>
          <cell r="AC10">
            <v>1590</v>
          </cell>
          <cell r="AD10" t="str">
            <v>下関市</v>
          </cell>
          <cell r="AE10" t="str">
            <v>はたぶ園</v>
          </cell>
          <cell r="AF10" t="str">
            <v>児童デイサービスを利用</v>
          </cell>
        </row>
        <row r="11">
          <cell r="A11">
            <v>6</v>
          </cell>
          <cell r="B11">
            <v>20</v>
          </cell>
          <cell r="C11" t="str">
            <v>1250</v>
          </cell>
          <cell r="D11" t="str">
            <v>神庭夏樹</v>
          </cell>
          <cell r="E11" t="str">
            <v>神庭響暉</v>
          </cell>
          <cell r="F11" t="str">
            <v>752-0928</v>
          </cell>
          <cell r="G11" t="str">
            <v>下関市長府才川1-29-21</v>
          </cell>
          <cell r="I11">
            <v>3532420365</v>
          </cell>
          <cell r="J11">
            <v>20</v>
          </cell>
          <cell r="K11">
            <v>8</v>
          </cell>
          <cell r="L11">
            <v>28</v>
          </cell>
          <cell r="M11">
            <v>20</v>
          </cell>
          <cell r="N11">
            <v>9</v>
          </cell>
          <cell r="O11">
            <v>4</v>
          </cell>
          <cell r="P11">
            <v>20</v>
          </cell>
          <cell r="Q11">
            <v>9</v>
          </cell>
          <cell r="R11">
            <v>19</v>
          </cell>
          <cell r="S11" t="str">
            <v>平成20年4月</v>
          </cell>
          <cell r="U11">
            <v>9300</v>
          </cell>
          <cell r="V11">
            <v>2631</v>
          </cell>
          <cell r="W11" t="str">
            <v>山口銀行唐戸支店</v>
          </cell>
          <cell r="X11" t="str">
            <v>普通</v>
          </cell>
          <cell r="Y11" t="str">
            <v>６２１５１４９</v>
          </cell>
          <cell r="Z11" t="str">
            <v>ｶﾝﾊﾞﾅﾂｷ</v>
          </cell>
          <cell r="AA11">
            <v>3670</v>
          </cell>
          <cell r="AB11">
            <v>2631</v>
          </cell>
          <cell r="AC11">
            <v>1039</v>
          </cell>
          <cell r="AD11" t="str">
            <v>下関市</v>
          </cell>
          <cell r="AE11" t="str">
            <v>はたぶ園</v>
          </cell>
          <cell r="AF11" t="str">
            <v>児童デイサービスを利用</v>
          </cell>
        </row>
        <row r="12">
          <cell r="A12">
            <v>7</v>
          </cell>
          <cell r="B12">
            <v>20</v>
          </cell>
          <cell r="C12" t="str">
            <v>1399</v>
          </cell>
          <cell r="D12" t="str">
            <v>神庭夏樹</v>
          </cell>
          <cell r="E12" t="str">
            <v>神庭響暉</v>
          </cell>
          <cell r="F12" t="str">
            <v>752-0928</v>
          </cell>
          <cell r="G12" t="str">
            <v>下関市長府才川1-29-21</v>
          </cell>
          <cell r="I12">
            <v>3532420365</v>
          </cell>
          <cell r="J12">
            <v>20</v>
          </cell>
          <cell r="K12">
            <v>9</v>
          </cell>
          <cell r="L12">
            <v>18</v>
          </cell>
          <cell r="M12">
            <v>20</v>
          </cell>
          <cell r="N12">
            <v>9</v>
          </cell>
          <cell r="O12">
            <v>25</v>
          </cell>
          <cell r="P12">
            <v>20</v>
          </cell>
          <cell r="Q12">
            <v>10</v>
          </cell>
          <cell r="R12">
            <v>1</v>
          </cell>
          <cell r="S12" t="str">
            <v>平成２０年５月～６月</v>
          </cell>
          <cell r="U12">
            <v>18600</v>
          </cell>
          <cell r="V12">
            <v>5262</v>
          </cell>
          <cell r="W12" t="str">
            <v>山口銀行唐戸支店</v>
          </cell>
          <cell r="X12" t="str">
            <v>普通</v>
          </cell>
          <cell r="Y12" t="str">
            <v>６２１５１４９</v>
          </cell>
          <cell r="Z12" t="str">
            <v>ｶﾝﾊﾞﾅﾂｷ</v>
          </cell>
          <cell r="AA12">
            <v>7340</v>
          </cell>
          <cell r="AB12">
            <v>5262</v>
          </cell>
          <cell r="AC12">
            <v>2078</v>
          </cell>
          <cell r="AD12" t="str">
            <v>下関市</v>
          </cell>
          <cell r="AE12" t="str">
            <v>はたぶ園</v>
          </cell>
          <cell r="AF12" t="str">
            <v>児童デイサービスを利用</v>
          </cell>
        </row>
        <row r="13">
          <cell r="A13">
            <v>8</v>
          </cell>
          <cell r="B13">
            <v>20</v>
          </cell>
          <cell r="C13" t="str">
            <v>1910</v>
          </cell>
          <cell r="D13" t="str">
            <v>坂本真浩</v>
          </cell>
          <cell r="E13" t="str">
            <v>坂本渉</v>
          </cell>
          <cell r="F13" t="str">
            <v>747-0833</v>
          </cell>
          <cell r="G13" t="str">
            <v>防府市大字浜方３４－１０</v>
          </cell>
          <cell r="I13">
            <v>3512001904</v>
          </cell>
          <cell r="J13">
            <v>20</v>
          </cell>
          <cell r="K13">
            <v>12</v>
          </cell>
          <cell r="L13">
            <v>2</v>
          </cell>
          <cell r="M13">
            <v>20</v>
          </cell>
          <cell r="N13">
            <v>12</v>
          </cell>
          <cell r="O13">
            <v>8</v>
          </cell>
          <cell r="P13">
            <v>20</v>
          </cell>
          <cell r="Q13">
            <v>12</v>
          </cell>
          <cell r="R13">
            <v>15</v>
          </cell>
          <cell r="S13" t="str">
            <v>平成20年10月</v>
          </cell>
          <cell r="U13">
            <v>4600</v>
          </cell>
          <cell r="V13">
            <v>1822</v>
          </cell>
          <cell r="W13" t="str">
            <v>山口銀行中関支店</v>
          </cell>
          <cell r="X13" t="str">
            <v>普通</v>
          </cell>
          <cell r="Y13" t="str">
            <v>６０７４３７２</v>
          </cell>
          <cell r="Z13" t="str">
            <v>ｻｶﾓﾄﾏｻﾋﾛ</v>
          </cell>
          <cell r="AA13">
            <v>3016</v>
          </cell>
          <cell r="AB13">
            <v>1822</v>
          </cell>
          <cell r="AC13">
            <v>1194</v>
          </cell>
          <cell r="AD13" t="str">
            <v>防府市</v>
          </cell>
          <cell r="AE13" t="str">
            <v>子ども発達支援センター愛</v>
          </cell>
          <cell r="AF13" t="str">
            <v>児童デイサービスを利用</v>
          </cell>
        </row>
        <row r="14">
          <cell r="A14">
            <v>9</v>
          </cell>
          <cell r="B14">
            <v>20</v>
          </cell>
          <cell r="C14" t="str">
            <v>2125</v>
          </cell>
          <cell r="D14" t="str">
            <v>坂本真浩</v>
          </cell>
          <cell r="E14" t="str">
            <v>坂本渉</v>
          </cell>
          <cell r="F14" t="str">
            <v>747-0833</v>
          </cell>
          <cell r="G14" t="str">
            <v>防府市大字浜方３４－１０</v>
          </cell>
          <cell r="I14">
            <v>3512001904</v>
          </cell>
          <cell r="J14">
            <v>20</v>
          </cell>
          <cell r="K14">
            <v>12</v>
          </cell>
          <cell r="L14">
            <v>17</v>
          </cell>
          <cell r="M14">
            <v>21</v>
          </cell>
          <cell r="N14">
            <v>1</v>
          </cell>
          <cell r="O14">
            <v>9</v>
          </cell>
          <cell r="P14">
            <v>21</v>
          </cell>
          <cell r="Q14">
            <v>1</v>
          </cell>
          <cell r="R14">
            <v>16</v>
          </cell>
          <cell r="S14" t="str">
            <v>平成20年11月</v>
          </cell>
          <cell r="U14">
            <v>4600</v>
          </cell>
          <cell r="V14">
            <v>1125</v>
          </cell>
          <cell r="W14" t="str">
            <v>山口銀行中関支店</v>
          </cell>
          <cell r="X14" t="str">
            <v>普通</v>
          </cell>
          <cell r="Y14" t="str">
            <v>６０７４３７２</v>
          </cell>
          <cell r="Z14" t="str">
            <v>ｻｶﾓﾄﾏｻﾋﾛ</v>
          </cell>
          <cell r="AA14">
            <v>2907</v>
          </cell>
          <cell r="AB14">
            <v>1125</v>
          </cell>
          <cell r="AC14">
            <v>1782</v>
          </cell>
          <cell r="AD14" t="str">
            <v>防府市</v>
          </cell>
          <cell r="AE14" t="str">
            <v>子ども発達支援センター愛</v>
          </cell>
          <cell r="AF14" t="str">
            <v>児童デイサービスを利用</v>
          </cell>
        </row>
        <row r="15">
          <cell r="A15">
            <v>10</v>
          </cell>
          <cell r="AB15"/>
          <cell r="AC15"/>
        </row>
        <row r="16">
          <cell r="A16">
            <v>11</v>
          </cell>
          <cell r="AB16"/>
          <cell r="AC16"/>
        </row>
        <row r="17">
          <cell r="A17">
            <v>12</v>
          </cell>
          <cell r="AB17"/>
          <cell r="AC17"/>
        </row>
        <row r="18">
          <cell r="A18">
            <v>13</v>
          </cell>
          <cell r="AB18"/>
          <cell r="AC18"/>
        </row>
        <row r="19">
          <cell r="A19">
            <v>14</v>
          </cell>
          <cell r="AB19"/>
          <cell r="AC19"/>
        </row>
        <row r="20">
          <cell r="A20">
            <v>15</v>
          </cell>
          <cell r="AB20"/>
          <cell r="AC20"/>
        </row>
        <row r="21">
          <cell r="A21">
            <v>16</v>
          </cell>
          <cell r="AB21"/>
          <cell r="AC21"/>
        </row>
        <row r="22">
          <cell r="A22">
            <v>17</v>
          </cell>
          <cell r="AB22"/>
          <cell r="AC22"/>
        </row>
        <row r="23">
          <cell r="A23">
            <v>18</v>
          </cell>
          <cell r="AB23"/>
          <cell r="AC23"/>
        </row>
        <row r="24">
          <cell r="A24">
            <v>19</v>
          </cell>
          <cell r="AB24"/>
          <cell r="AC24"/>
        </row>
        <row r="25">
          <cell r="A25">
            <v>20</v>
          </cell>
          <cell r="AB25"/>
          <cell r="AC25"/>
        </row>
        <row r="26">
          <cell r="A26">
            <v>21</v>
          </cell>
          <cell r="AB26"/>
          <cell r="AC26"/>
        </row>
        <row r="27">
          <cell r="A27">
            <v>22</v>
          </cell>
          <cell r="AB27"/>
          <cell r="AC27"/>
        </row>
        <row r="28">
          <cell r="A28">
            <v>23</v>
          </cell>
          <cell r="AB28"/>
          <cell r="AC28"/>
        </row>
        <row r="29">
          <cell r="A29">
            <v>24</v>
          </cell>
          <cell r="AB29"/>
          <cell r="AC29"/>
        </row>
        <row r="30">
          <cell r="A30">
            <v>25</v>
          </cell>
          <cell r="AB30"/>
          <cell r="AC30"/>
        </row>
        <row r="31">
          <cell r="A31">
            <v>26</v>
          </cell>
          <cell r="AB31"/>
          <cell r="AC31"/>
        </row>
        <row r="32">
          <cell r="A32">
            <v>27</v>
          </cell>
          <cell r="AB32"/>
          <cell r="AC32"/>
        </row>
        <row r="33">
          <cell r="A33">
            <v>28</v>
          </cell>
          <cell r="AB33"/>
          <cell r="AC33"/>
        </row>
        <row r="34">
          <cell r="A34">
            <v>29</v>
          </cell>
          <cell r="AB34"/>
          <cell r="AC34"/>
        </row>
        <row r="35">
          <cell r="A35">
            <v>30</v>
          </cell>
          <cell r="AB35"/>
          <cell r="AC35"/>
        </row>
        <row r="36">
          <cell r="A36">
            <v>31</v>
          </cell>
          <cell r="AB36"/>
          <cell r="AC36"/>
        </row>
        <row r="37">
          <cell r="A37">
            <v>32</v>
          </cell>
          <cell r="AB37"/>
          <cell r="AC37"/>
        </row>
        <row r="38">
          <cell r="A38">
            <v>33</v>
          </cell>
          <cell r="AB38"/>
          <cell r="AC38"/>
        </row>
        <row r="39">
          <cell r="A39">
            <v>34</v>
          </cell>
          <cell r="AB39"/>
          <cell r="AC39"/>
        </row>
        <row r="40">
          <cell r="A40">
            <v>35</v>
          </cell>
          <cell r="AB40"/>
          <cell r="AC40"/>
        </row>
        <row r="41">
          <cell r="A41">
            <v>36</v>
          </cell>
          <cell r="AB41"/>
          <cell r="AC41"/>
        </row>
        <row r="42">
          <cell r="A42">
            <v>37</v>
          </cell>
          <cell r="AB42"/>
          <cell r="AC42"/>
        </row>
        <row r="43">
          <cell r="A43">
            <v>38</v>
          </cell>
          <cell r="AB43"/>
          <cell r="AC43"/>
        </row>
        <row r="44">
          <cell r="A44">
            <v>39</v>
          </cell>
          <cell r="AB44"/>
          <cell r="AC44"/>
        </row>
        <row r="45">
          <cell r="A45">
            <v>40</v>
          </cell>
          <cell r="AB45"/>
          <cell r="AC45"/>
        </row>
        <row r="46">
          <cell r="A46">
            <v>41</v>
          </cell>
          <cell r="AB46"/>
          <cell r="AC46"/>
        </row>
        <row r="47">
          <cell r="A47">
            <v>42</v>
          </cell>
          <cell r="AB47"/>
          <cell r="AC47"/>
        </row>
        <row r="48">
          <cell r="A48">
            <v>43</v>
          </cell>
          <cell r="AB48"/>
          <cell r="AC48"/>
        </row>
        <row r="49">
          <cell r="A49">
            <v>44</v>
          </cell>
          <cell r="AB49"/>
          <cell r="AC49"/>
        </row>
        <row r="50">
          <cell r="A50">
            <v>45</v>
          </cell>
          <cell r="AB50"/>
          <cell r="AC50"/>
        </row>
        <row r="51">
          <cell r="A51">
            <v>46</v>
          </cell>
          <cell r="AB51"/>
          <cell r="AC51"/>
        </row>
        <row r="52">
          <cell r="A52">
            <v>47</v>
          </cell>
          <cell r="AB52"/>
          <cell r="AC52"/>
        </row>
        <row r="53">
          <cell r="A53">
            <v>48</v>
          </cell>
          <cell r="AB53"/>
          <cell r="AC53"/>
        </row>
        <row r="54">
          <cell r="A54">
            <v>49</v>
          </cell>
          <cell r="AB54"/>
          <cell r="AC54"/>
        </row>
        <row r="55">
          <cell r="A55">
            <v>50</v>
          </cell>
          <cell r="AB55"/>
          <cell r="AC55"/>
        </row>
        <row r="56">
          <cell r="A56">
            <v>51</v>
          </cell>
          <cell r="AB56"/>
          <cell r="AC56"/>
        </row>
        <row r="57">
          <cell r="A57">
            <v>52</v>
          </cell>
          <cell r="AB57"/>
          <cell r="AC57"/>
        </row>
        <row r="58">
          <cell r="A58">
            <v>53</v>
          </cell>
          <cell r="AB58"/>
          <cell r="AC58"/>
        </row>
        <row r="59">
          <cell r="A59">
            <v>54</v>
          </cell>
          <cell r="AB59"/>
          <cell r="AC59"/>
        </row>
        <row r="60">
          <cell r="A60">
            <v>55</v>
          </cell>
          <cell r="AB60"/>
          <cell r="AC60"/>
        </row>
        <row r="61">
          <cell r="A61">
            <v>56</v>
          </cell>
          <cell r="AB61"/>
          <cell r="AC61"/>
        </row>
        <row r="62">
          <cell r="A62">
            <v>57</v>
          </cell>
          <cell r="AB62"/>
          <cell r="AC62"/>
        </row>
        <row r="63">
          <cell r="A63">
            <v>58</v>
          </cell>
          <cell r="AB63"/>
          <cell r="AC63"/>
        </row>
        <row r="64">
          <cell r="A64">
            <v>59</v>
          </cell>
          <cell r="AB64"/>
          <cell r="AC64"/>
        </row>
        <row r="65">
          <cell r="A65">
            <v>60</v>
          </cell>
          <cell r="AB65"/>
          <cell r="AC65"/>
        </row>
        <row r="66">
          <cell r="A66">
            <v>61</v>
          </cell>
          <cell r="AB66"/>
          <cell r="AC66"/>
        </row>
        <row r="67">
          <cell r="A67">
            <v>62</v>
          </cell>
          <cell r="AB67"/>
          <cell r="AC67"/>
        </row>
        <row r="68">
          <cell r="A68">
            <v>63</v>
          </cell>
          <cell r="AB68"/>
          <cell r="AC68"/>
        </row>
        <row r="69">
          <cell r="A69">
            <v>64</v>
          </cell>
          <cell r="AB69"/>
          <cell r="AC69"/>
        </row>
        <row r="70">
          <cell r="A70">
            <v>65</v>
          </cell>
          <cell r="AB70"/>
          <cell r="AC70"/>
        </row>
        <row r="71">
          <cell r="A71">
            <v>66</v>
          </cell>
          <cell r="AB71"/>
          <cell r="AC71"/>
        </row>
        <row r="72">
          <cell r="A72">
            <v>67</v>
          </cell>
          <cell r="AB72"/>
          <cell r="AC72"/>
        </row>
        <row r="73">
          <cell r="A73">
            <v>68</v>
          </cell>
          <cell r="AB73"/>
          <cell r="AC73"/>
        </row>
        <row r="74">
          <cell r="A74">
            <v>69</v>
          </cell>
          <cell r="AB74"/>
          <cell r="AC74"/>
        </row>
        <row r="75">
          <cell r="A75">
            <v>70</v>
          </cell>
          <cell r="AB75"/>
          <cell r="AC75"/>
        </row>
        <row r="76">
          <cell r="A76">
            <v>71</v>
          </cell>
          <cell r="AB76"/>
          <cell r="AC76"/>
        </row>
        <row r="77">
          <cell r="A77">
            <v>72</v>
          </cell>
          <cell r="AB77"/>
          <cell r="AC77"/>
        </row>
        <row r="78">
          <cell r="A78">
            <v>73</v>
          </cell>
          <cell r="AB78"/>
          <cell r="AC78"/>
        </row>
        <row r="79">
          <cell r="A79">
            <v>74</v>
          </cell>
          <cell r="AB79"/>
          <cell r="AC79"/>
        </row>
        <row r="80">
          <cell r="A80">
            <v>75</v>
          </cell>
          <cell r="AB80"/>
          <cell r="AC80"/>
        </row>
        <row r="81">
          <cell r="A81">
            <v>76</v>
          </cell>
          <cell r="AB81"/>
          <cell r="AC81"/>
        </row>
        <row r="82">
          <cell r="A82">
            <v>77</v>
          </cell>
          <cell r="AB82"/>
          <cell r="AC82"/>
        </row>
        <row r="83">
          <cell r="A83">
            <v>78</v>
          </cell>
          <cell r="AB83"/>
          <cell r="AC83"/>
        </row>
        <row r="84">
          <cell r="A84">
            <v>79</v>
          </cell>
          <cell r="AB84"/>
          <cell r="AC84"/>
        </row>
        <row r="85">
          <cell r="A85">
            <v>80</v>
          </cell>
          <cell r="AB85"/>
          <cell r="AC85"/>
        </row>
        <row r="86">
          <cell r="A86">
            <v>81</v>
          </cell>
          <cell r="AB86"/>
          <cell r="AC86"/>
        </row>
        <row r="87">
          <cell r="A87">
            <v>82</v>
          </cell>
          <cell r="AB87"/>
          <cell r="AC87"/>
        </row>
        <row r="88">
          <cell r="A88">
            <v>83</v>
          </cell>
          <cell r="AB88"/>
          <cell r="AC88"/>
        </row>
        <row r="89">
          <cell r="A89">
            <v>84</v>
          </cell>
          <cell r="AB89"/>
          <cell r="AC89"/>
        </row>
        <row r="90">
          <cell r="A90">
            <v>85</v>
          </cell>
          <cell r="AB90"/>
          <cell r="AC90"/>
        </row>
        <row r="91">
          <cell r="A91">
            <v>86</v>
          </cell>
          <cell r="AB91"/>
          <cell r="AC91"/>
        </row>
        <row r="92">
          <cell r="A92">
            <v>87</v>
          </cell>
          <cell r="AB92"/>
          <cell r="AC92"/>
        </row>
        <row r="93">
          <cell r="A93">
            <v>88</v>
          </cell>
          <cell r="AB93"/>
          <cell r="AC93"/>
        </row>
        <row r="94">
          <cell r="A94">
            <v>89</v>
          </cell>
          <cell r="AB94"/>
          <cell r="AC94"/>
        </row>
        <row r="95">
          <cell r="A95">
            <v>90</v>
          </cell>
          <cell r="AB95"/>
          <cell r="AC95"/>
        </row>
        <row r="96">
          <cell r="A96">
            <v>91</v>
          </cell>
          <cell r="AB96"/>
          <cell r="AC96"/>
        </row>
        <row r="97">
          <cell r="A97">
            <v>92</v>
          </cell>
          <cell r="AB97"/>
          <cell r="AC97"/>
        </row>
        <row r="98">
          <cell r="A98">
            <v>93</v>
          </cell>
          <cell r="AB98"/>
          <cell r="AC98"/>
        </row>
        <row r="99">
          <cell r="A99">
            <v>94</v>
          </cell>
          <cell r="AB99"/>
          <cell r="AC99"/>
        </row>
        <row r="100">
          <cell r="A100">
            <v>95</v>
          </cell>
          <cell r="AB100"/>
          <cell r="AC100"/>
        </row>
        <row r="101">
          <cell r="A101">
            <v>96</v>
          </cell>
          <cell r="AB101"/>
          <cell r="AC101"/>
        </row>
        <row r="102">
          <cell r="A102">
            <v>97</v>
          </cell>
          <cell r="AB102"/>
          <cell r="AC102"/>
        </row>
        <row r="103">
          <cell r="A103">
            <v>98</v>
          </cell>
          <cell r="AB103"/>
          <cell r="AC103"/>
        </row>
        <row r="104">
          <cell r="A104">
            <v>99</v>
          </cell>
          <cell r="AB104"/>
          <cell r="AC104"/>
        </row>
        <row r="105">
          <cell r="A105">
            <v>100</v>
          </cell>
          <cell r="AB105"/>
          <cell r="AC105"/>
        </row>
        <row r="106">
          <cell r="AB106"/>
          <cell r="AC106"/>
        </row>
        <row r="107">
          <cell r="AB107"/>
          <cell r="AC107"/>
        </row>
        <row r="108">
          <cell r="AB108"/>
          <cell r="AC108"/>
        </row>
        <row r="109">
          <cell r="AB109"/>
          <cell r="AC109"/>
        </row>
        <row r="110">
          <cell r="AB110"/>
          <cell r="AC110"/>
        </row>
        <row r="111">
          <cell r="AB111"/>
          <cell r="AC111"/>
        </row>
        <row r="112">
          <cell r="AB112"/>
          <cell r="AC112"/>
        </row>
        <row r="113">
          <cell r="AB113"/>
          <cell r="AC113"/>
        </row>
        <row r="114">
          <cell r="AB114"/>
          <cell r="AC114"/>
        </row>
        <row r="115">
          <cell r="AB115"/>
          <cell r="AC115"/>
        </row>
        <row r="116">
          <cell r="AB116"/>
          <cell r="AC116"/>
        </row>
        <row r="117">
          <cell r="AB117"/>
          <cell r="AC117"/>
        </row>
        <row r="118">
          <cell r="AB118"/>
          <cell r="AC118"/>
        </row>
        <row r="119">
          <cell r="AB119"/>
          <cell r="AC119"/>
        </row>
        <row r="120">
          <cell r="AB120"/>
          <cell r="AC120"/>
        </row>
        <row r="121">
          <cell r="AB121"/>
          <cell r="AC121"/>
        </row>
        <row r="122">
          <cell r="AB122"/>
          <cell r="AC122"/>
        </row>
        <row r="123">
          <cell r="AB123"/>
          <cell r="AC123"/>
        </row>
        <row r="124">
          <cell r="AB124"/>
          <cell r="AC124"/>
        </row>
        <row r="125">
          <cell r="AB125"/>
          <cell r="AC125"/>
        </row>
        <row r="126">
          <cell r="AB126"/>
          <cell r="AC126"/>
        </row>
        <row r="127">
          <cell r="AB127"/>
          <cell r="AC127"/>
        </row>
        <row r="128">
          <cell r="AB128"/>
          <cell r="AC128"/>
        </row>
        <row r="129">
          <cell r="AB129"/>
          <cell r="AC129"/>
        </row>
        <row r="130">
          <cell r="AB130"/>
          <cell r="AC130"/>
        </row>
        <row r="131">
          <cell r="AB131"/>
          <cell r="AC131"/>
        </row>
        <row r="132">
          <cell r="AB132"/>
          <cell r="AC132"/>
        </row>
        <row r="133">
          <cell r="AB133"/>
          <cell r="AC133"/>
        </row>
        <row r="134">
          <cell r="AB134"/>
          <cell r="AC134"/>
        </row>
        <row r="135">
          <cell r="AB135"/>
          <cell r="AC135"/>
        </row>
        <row r="136">
          <cell r="AB136"/>
          <cell r="AC136"/>
        </row>
        <row r="137">
          <cell r="AB137"/>
          <cell r="AC137"/>
        </row>
        <row r="138">
          <cell r="AB138"/>
          <cell r="AC138"/>
        </row>
        <row r="139">
          <cell r="AB139"/>
          <cell r="AC139"/>
        </row>
        <row r="140">
          <cell r="AB140"/>
          <cell r="AC140"/>
        </row>
        <row r="141">
          <cell r="AB141"/>
          <cell r="AC141"/>
        </row>
        <row r="142">
          <cell r="AB142"/>
          <cell r="AC142"/>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498F7-9FB7-4EA9-B435-D6DB26982680}">
  <dimension ref="A1:AN112"/>
  <sheetViews>
    <sheetView showGridLines="0" view="pageBreakPreview" zoomScaleNormal="100" zoomScaleSheetLayoutView="100" workbookViewId="0">
      <selection activeCell="A113" sqref="A113"/>
    </sheetView>
  </sheetViews>
  <sheetFormatPr defaultColWidth="9" defaultRowHeight="21.15" customHeight="1"/>
  <cols>
    <col min="1" max="29" width="2.6640625" style="183" customWidth="1"/>
    <col min="30" max="30" width="2.6640625" style="167" customWidth="1"/>
    <col min="31" max="32" width="2.6640625" style="183" customWidth="1"/>
    <col min="33" max="33" width="2.6640625" style="167" customWidth="1"/>
    <col min="34" max="35" width="2.6640625" style="183" customWidth="1"/>
    <col min="36" max="36" width="2.6640625" style="167" customWidth="1"/>
    <col min="37" max="40" width="2.6640625" style="183" customWidth="1"/>
    <col min="41" max="16384" width="9" style="183"/>
  </cols>
  <sheetData>
    <row r="1" spans="1:40" s="89" customFormat="1" ht="24.9" customHeight="1">
      <c r="A1" s="160"/>
      <c r="B1" s="161"/>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1"/>
      <c r="AI1" s="161"/>
      <c r="AJ1" s="162" t="s">
        <v>326</v>
      </c>
      <c r="AK1" s="161"/>
      <c r="AL1" s="161"/>
      <c r="AM1" s="161"/>
      <c r="AN1" s="161"/>
    </row>
    <row r="2" spans="1:40" s="89" customFormat="1" ht="15.9" customHeight="1">
      <c r="A2" s="329" t="s">
        <v>327</v>
      </c>
      <c r="B2" s="329"/>
      <c r="C2" s="329"/>
      <c r="D2" s="329"/>
      <c r="E2" s="329"/>
      <c r="F2" s="329"/>
      <c r="G2" s="329"/>
      <c r="H2" s="329"/>
      <c r="I2" s="329"/>
      <c r="J2" s="329"/>
      <c r="K2" s="329"/>
      <c r="L2" s="329"/>
      <c r="M2" s="329"/>
      <c r="N2" s="329"/>
      <c r="O2" s="329"/>
      <c r="P2" s="329"/>
      <c r="Q2" s="329"/>
      <c r="R2" s="329"/>
      <c r="S2" s="329"/>
      <c r="T2" s="329"/>
      <c r="U2" s="329"/>
      <c r="V2" s="329"/>
      <c r="W2" s="329"/>
      <c r="X2" s="329"/>
      <c r="Y2" s="329"/>
      <c r="Z2" s="329"/>
      <c r="AA2" s="329"/>
      <c r="AB2" s="329"/>
      <c r="AC2" s="329"/>
      <c r="AD2" s="329"/>
      <c r="AE2" s="329"/>
      <c r="AF2" s="329"/>
      <c r="AG2" s="329"/>
      <c r="AH2" s="329"/>
      <c r="AI2" s="329"/>
      <c r="AJ2" s="329"/>
      <c r="AK2" s="163"/>
      <c r="AL2" s="163"/>
      <c r="AM2" s="163"/>
      <c r="AN2" s="163"/>
    </row>
    <row r="3" spans="1:40" s="89" customFormat="1" ht="9.15" customHeight="1"/>
    <row r="4" spans="1:40" s="160" customFormat="1" ht="15.15" customHeight="1">
      <c r="A4" s="330" t="s">
        <v>328</v>
      </c>
      <c r="B4" s="330"/>
      <c r="C4" s="330"/>
      <c r="D4" s="330"/>
      <c r="E4" s="330"/>
      <c r="F4" s="330"/>
      <c r="G4" s="330"/>
      <c r="H4" s="330"/>
      <c r="I4" s="330"/>
      <c r="J4" s="330"/>
      <c r="K4" s="164"/>
      <c r="L4" s="164"/>
      <c r="M4" s="164"/>
      <c r="N4" s="164"/>
      <c r="O4" s="164"/>
      <c r="P4" s="164"/>
      <c r="Q4" s="164"/>
      <c r="R4" s="164"/>
      <c r="S4" s="164"/>
      <c r="T4" s="164"/>
      <c r="U4" s="164"/>
      <c r="V4" s="164"/>
      <c r="W4" s="164"/>
      <c r="Y4" s="331" t="s">
        <v>329</v>
      </c>
      <c r="Z4" s="331"/>
      <c r="AA4" s="332"/>
      <c r="AB4" s="332"/>
      <c r="AC4" s="164" t="s">
        <v>175</v>
      </c>
      <c r="AD4" s="333"/>
      <c r="AE4" s="333"/>
      <c r="AF4" s="164" t="s">
        <v>289</v>
      </c>
      <c r="AG4" s="333"/>
      <c r="AH4" s="333"/>
      <c r="AI4" s="164" t="s">
        <v>290</v>
      </c>
      <c r="AJ4" s="165"/>
    </row>
    <row r="5" spans="1:40" s="89" customFormat="1" ht="12.75" customHeight="1">
      <c r="A5" s="330"/>
      <c r="B5" s="330"/>
      <c r="C5" s="330"/>
      <c r="D5" s="330"/>
      <c r="E5" s="330"/>
      <c r="F5" s="330"/>
      <c r="G5" s="330"/>
      <c r="H5" s="330"/>
      <c r="I5" s="330"/>
      <c r="J5" s="330"/>
      <c r="Y5" s="166"/>
      <c r="Z5" s="166"/>
      <c r="AA5" s="166"/>
      <c r="AB5" s="166"/>
    </row>
    <row r="6" spans="1:40" s="160" customFormat="1" ht="14.25" customHeight="1">
      <c r="A6" s="330"/>
      <c r="B6" s="330"/>
      <c r="C6" s="330"/>
      <c r="D6" s="330"/>
      <c r="E6" s="330"/>
      <c r="F6" s="330"/>
      <c r="G6" s="330"/>
      <c r="H6" s="330"/>
      <c r="I6" s="330"/>
      <c r="J6" s="330"/>
      <c r="K6" s="167"/>
      <c r="L6" s="167"/>
      <c r="AD6" s="165"/>
      <c r="AG6" s="165"/>
      <c r="AJ6" s="165"/>
    </row>
    <row r="7" spans="1:40" s="160" customFormat="1" ht="12" customHeight="1">
      <c r="A7" s="330"/>
      <c r="B7" s="330"/>
      <c r="C7" s="330"/>
      <c r="D7" s="330"/>
      <c r="E7" s="330"/>
      <c r="F7" s="330"/>
      <c r="G7" s="330"/>
      <c r="H7" s="330"/>
      <c r="I7" s="330"/>
      <c r="J7" s="330"/>
      <c r="K7" s="167"/>
      <c r="L7" s="167"/>
      <c r="M7" s="334" t="s">
        <v>284</v>
      </c>
      <c r="N7" s="334"/>
      <c r="O7" s="334"/>
      <c r="P7" s="335" t="s">
        <v>330</v>
      </c>
      <c r="Q7" s="335"/>
      <c r="R7" s="335"/>
      <c r="S7" s="335"/>
      <c r="T7" s="335"/>
      <c r="U7" s="326" t="s">
        <v>331</v>
      </c>
      <c r="V7" s="327"/>
      <c r="W7" s="327"/>
      <c r="X7" s="327"/>
      <c r="Y7" s="327"/>
      <c r="Z7" s="327"/>
      <c r="AA7" s="327"/>
      <c r="AB7" s="327"/>
      <c r="AC7" s="327"/>
      <c r="AD7" s="327"/>
      <c r="AE7" s="327"/>
      <c r="AF7" s="327"/>
      <c r="AG7" s="327"/>
      <c r="AH7" s="327"/>
      <c r="AI7" s="327"/>
      <c r="AJ7" s="327"/>
    </row>
    <row r="8" spans="1:40" s="160" customFormat="1" ht="12" customHeight="1">
      <c r="A8" s="330"/>
      <c r="B8" s="330"/>
      <c r="C8" s="330"/>
      <c r="D8" s="330"/>
      <c r="E8" s="330"/>
      <c r="F8" s="330"/>
      <c r="G8" s="330"/>
      <c r="H8" s="330"/>
      <c r="I8" s="330"/>
      <c r="J8" s="330"/>
      <c r="K8" s="167"/>
      <c r="L8" s="167"/>
      <c r="M8" s="334"/>
      <c r="N8" s="334"/>
      <c r="O8" s="334"/>
      <c r="P8" s="335"/>
      <c r="Q8" s="335"/>
      <c r="R8" s="335"/>
      <c r="S8" s="335"/>
      <c r="T8" s="335"/>
      <c r="U8" s="326"/>
      <c r="V8" s="327"/>
      <c r="W8" s="327"/>
      <c r="X8" s="327"/>
      <c r="Y8" s="327"/>
      <c r="Z8" s="327"/>
      <c r="AA8" s="327"/>
      <c r="AB8" s="327"/>
      <c r="AC8" s="327"/>
      <c r="AD8" s="327"/>
      <c r="AE8" s="327"/>
      <c r="AF8" s="327"/>
      <c r="AG8" s="327"/>
      <c r="AH8" s="327"/>
      <c r="AI8" s="327"/>
      <c r="AJ8" s="327"/>
    </row>
    <row r="9" spans="1:40" s="160" customFormat="1" ht="12" customHeight="1">
      <c r="M9" s="334"/>
      <c r="N9" s="334"/>
      <c r="O9" s="334"/>
      <c r="P9" s="325" t="s">
        <v>285</v>
      </c>
      <c r="Q9" s="325"/>
      <c r="R9" s="325"/>
      <c r="S9" s="325"/>
      <c r="T9" s="325"/>
      <c r="U9" s="326" t="s">
        <v>331</v>
      </c>
      <c r="V9" s="327"/>
      <c r="W9" s="327"/>
      <c r="X9" s="327"/>
      <c r="Y9" s="327"/>
      <c r="Z9" s="327"/>
      <c r="AA9" s="327"/>
      <c r="AB9" s="327"/>
      <c r="AC9" s="327"/>
      <c r="AD9" s="327"/>
      <c r="AE9" s="327"/>
      <c r="AF9" s="327"/>
      <c r="AG9" s="327"/>
      <c r="AH9" s="327"/>
      <c r="AI9" s="327"/>
      <c r="AJ9" s="327"/>
    </row>
    <row r="10" spans="1:40" s="160" customFormat="1" ht="12" customHeight="1">
      <c r="M10" s="334"/>
      <c r="N10" s="334"/>
      <c r="O10" s="334"/>
      <c r="P10" s="325"/>
      <c r="Q10" s="325"/>
      <c r="R10" s="325"/>
      <c r="S10" s="325"/>
      <c r="T10" s="325"/>
      <c r="U10" s="326"/>
      <c r="V10" s="327"/>
      <c r="W10" s="327"/>
      <c r="X10" s="327"/>
      <c r="Y10" s="327"/>
      <c r="Z10" s="327"/>
      <c r="AA10" s="327"/>
      <c r="AB10" s="327"/>
      <c r="AC10" s="327"/>
      <c r="AD10" s="327"/>
      <c r="AE10" s="327"/>
      <c r="AF10" s="327"/>
      <c r="AG10" s="327"/>
      <c r="AH10" s="327"/>
      <c r="AI10" s="327"/>
      <c r="AJ10" s="327"/>
    </row>
    <row r="11" spans="1:40" s="160" customFormat="1" ht="21.9" customHeight="1">
      <c r="M11" s="334"/>
      <c r="N11" s="334"/>
      <c r="O11" s="334"/>
      <c r="P11" s="325" t="s">
        <v>287</v>
      </c>
      <c r="Q11" s="325"/>
      <c r="R11" s="325"/>
      <c r="S11" s="325"/>
      <c r="T11" s="325"/>
      <c r="U11" s="168" t="s">
        <v>331</v>
      </c>
      <c r="V11" s="327"/>
      <c r="W11" s="327"/>
      <c r="X11" s="327"/>
      <c r="Y11" s="327"/>
      <c r="Z11" s="327"/>
      <c r="AA11" s="327"/>
      <c r="AB11" s="327"/>
      <c r="AC11" s="327"/>
      <c r="AD11" s="327"/>
      <c r="AE11" s="327"/>
      <c r="AF11" s="327"/>
      <c r="AG11" s="327"/>
      <c r="AH11" s="327"/>
      <c r="AI11" s="328"/>
      <c r="AJ11" s="328"/>
    </row>
    <row r="12" spans="1:40" s="160" customFormat="1" ht="14.25" customHeight="1">
      <c r="Q12" s="168"/>
      <c r="R12" s="168"/>
      <c r="S12" s="168"/>
      <c r="T12" s="168"/>
      <c r="U12" s="168"/>
      <c r="V12" s="327"/>
      <c r="W12" s="327"/>
      <c r="X12" s="327"/>
      <c r="Y12" s="327"/>
      <c r="Z12" s="327"/>
      <c r="AA12" s="327"/>
      <c r="AB12" s="327"/>
      <c r="AC12" s="327"/>
      <c r="AD12" s="327"/>
      <c r="AE12" s="327"/>
      <c r="AF12" s="327"/>
      <c r="AG12" s="327"/>
      <c r="AH12" s="327"/>
      <c r="AI12" s="328"/>
      <c r="AJ12" s="328"/>
      <c r="AK12" s="168"/>
    </row>
    <row r="13" spans="1:40" s="160" customFormat="1" ht="14.25" customHeight="1">
      <c r="A13" s="336" t="s">
        <v>286</v>
      </c>
      <c r="B13" s="336"/>
      <c r="C13" s="336"/>
      <c r="D13" s="336"/>
      <c r="E13" s="336"/>
      <c r="F13" s="336"/>
      <c r="G13" s="336"/>
      <c r="H13" s="336"/>
      <c r="I13" s="336"/>
      <c r="J13" s="336"/>
      <c r="K13" s="336"/>
      <c r="L13" s="336"/>
      <c r="M13" s="336"/>
      <c r="N13" s="336"/>
      <c r="O13" s="336"/>
      <c r="P13" s="336"/>
      <c r="Q13" s="336"/>
      <c r="R13" s="336"/>
      <c r="S13" s="336"/>
      <c r="T13" s="336"/>
      <c r="U13" s="336"/>
      <c r="V13" s="336"/>
      <c r="W13" s="336"/>
      <c r="X13" s="336"/>
      <c r="Y13" s="336"/>
      <c r="Z13" s="336"/>
      <c r="AA13" s="336"/>
      <c r="AB13" s="336"/>
      <c r="AC13" s="336"/>
      <c r="AD13" s="336"/>
      <c r="AE13" s="336"/>
      <c r="AF13" s="336"/>
      <c r="AG13" s="336"/>
      <c r="AH13" s="336"/>
      <c r="AI13" s="336"/>
      <c r="AJ13" s="336"/>
      <c r="AK13" s="168"/>
    </row>
    <row r="14" spans="1:40" s="89" customFormat="1" ht="10.5" customHeight="1" thickBot="1">
      <c r="A14" s="336"/>
      <c r="B14" s="336"/>
      <c r="C14" s="336"/>
      <c r="D14" s="336"/>
      <c r="E14" s="336"/>
      <c r="F14" s="336"/>
      <c r="G14" s="336"/>
      <c r="H14" s="336"/>
      <c r="I14" s="336"/>
      <c r="J14" s="336"/>
      <c r="K14" s="336"/>
      <c r="L14" s="336"/>
      <c r="M14" s="336"/>
      <c r="N14" s="336"/>
      <c r="O14" s="336"/>
      <c r="P14" s="336"/>
      <c r="Q14" s="336"/>
      <c r="R14" s="336"/>
      <c r="S14" s="336"/>
      <c r="T14" s="336"/>
      <c r="U14" s="336"/>
      <c r="V14" s="336"/>
      <c r="W14" s="336"/>
      <c r="X14" s="336"/>
      <c r="Y14" s="336"/>
      <c r="Z14" s="336"/>
      <c r="AA14" s="336"/>
      <c r="AB14" s="336"/>
      <c r="AC14" s="336"/>
      <c r="AD14" s="336"/>
      <c r="AE14" s="336"/>
      <c r="AF14" s="336"/>
      <c r="AG14" s="336"/>
      <c r="AH14" s="336"/>
      <c r="AI14" s="336"/>
      <c r="AJ14" s="336"/>
    </row>
    <row r="15" spans="1:40" s="89" customFormat="1" ht="21.15" customHeight="1" thickBot="1">
      <c r="A15" s="337" t="s">
        <v>332</v>
      </c>
      <c r="B15" s="338"/>
      <c r="C15" s="338"/>
      <c r="D15" s="338"/>
      <c r="E15" s="338"/>
      <c r="F15" s="339"/>
      <c r="G15" s="340"/>
      <c r="H15" s="341"/>
      <c r="I15" s="341"/>
      <c r="J15" s="341"/>
      <c r="K15" s="342"/>
      <c r="L15" s="342"/>
      <c r="M15" s="342"/>
      <c r="N15" s="342"/>
      <c r="O15" s="342"/>
      <c r="P15" s="342"/>
      <c r="Q15" s="342"/>
      <c r="R15" s="342"/>
      <c r="S15" s="342"/>
      <c r="T15" s="342"/>
      <c r="U15" s="342"/>
      <c r="V15" s="342"/>
      <c r="W15" s="342"/>
      <c r="X15" s="342"/>
      <c r="Y15" s="342"/>
      <c r="Z15" s="362"/>
      <c r="AA15" s="169"/>
      <c r="AB15" s="363"/>
      <c r="AC15" s="363"/>
      <c r="AD15" s="170"/>
      <c r="AE15" s="170"/>
      <c r="AF15" s="170"/>
      <c r="AG15" s="170"/>
      <c r="AH15" s="170"/>
      <c r="AI15" s="170"/>
      <c r="AJ15" s="170"/>
    </row>
    <row r="16" spans="1:40" s="160" customFormat="1" ht="15.15" customHeight="1">
      <c r="A16" s="364" t="s">
        <v>333</v>
      </c>
      <c r="B16" s="365"/>
      <c r="C16" s="365"/>
      <c r="D16" s="365"/>
      <c r="E16" s="365"/>
      <c r="F16" s="365"/>
      <c r="G16" s="171" t="s">
        <v>334</v>
      </c>
      <c r="H16" s="172"/>
      <c r="I16" s="172"/>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9"/>
    </row>
    <row r="17" spans="1:36" s="160" customFormat="1" ht="24" customHeight="1">
      <c r="A17" s="366"/>
      <c r="B17" s="367"/>
      <c r="C17" s="367"/>
      <c r="D17" s="367"/>
      <c r="E17" s="367"/>
      <c r="F17" s="367"/>
      <c r="G17" s="370"/>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c r="AJ17" s="372"/>
    </row>
    <row r="18" spans="1:36" s="160" customFormat="1" ht="15.15" customHeight="1">
      <c r="A18" s="343" t="s">
        <v>335</v>
      </c>
      <c r="B18" s="344"/>
      <c r="C18" s="344"/>
      <c r="D18" s="344"/>
      <c r="E18" s="344"/>
      <c r="F18" s="345"/>
      <c r="G18" s="352" t="s">
        <v>336</v>
      </c>
      <c r="H18" s="353"/>
      <c r="I18" s="353"/>
      <c r="J18" s="353"/>
      <c r="K18" s="354"/>
      <c r="L18" s="354"/>
      <c r="M18" s="354"/>
      <c r="N18" s="354"/>
      <c r="O18" s="354"/>
      <c r="P18" s="173" t="s">
        <v>337</v>
      </c>
      <c r="Q18" s="355"/>
      <c r="R18" s="356"/>
      <c r="S18" s="356"/>
      <c r="T18" s="356"/>
      <c r="U18" s="356"/>
      <c r="V18" s="356"/>
      <c r="W18" s="356"/>
      <c r="X18" s="356"/>
      <c r="Y18" s="356"/>
      <c r="Z18" s="356"/>
      <c r="AA18" s="356"/>
      <c r="AB18" s="356"/>
      <c r="AC18" s="356"/>
      <c r="AD18" s="356"/>
      <c r="AE18" s="356"/>
      <c r="AF18" s="356"/>
      <c r="AG18" s="356"/>
      <c r="AH18" s="356"/>
      <c r="AI18" s="356"/>
      <c r="AJ18" s="357"/>
    </row>
    <row r="19" spans="1:36" s="160" customFormat="1" ht="15.15" customHeight="1">
      <c r="A19" s="346"/>
      <c r="B19" s="347"/>
      <c r="C19" s="347"/>
      <c r="D19" s="347"/>
      <c r="E19" s="347"/>
      <c r="F19" s="348"/>
      <c r="G19" s="359"/>
      <c r="H19" s="360"/>
      <c r="I19" s="360"/>
      <c r="J19" s="360"/>
      <c r="K19" s="360"/>
      <c r="L19" s="360"/>
      <c r="M19" s="360"/>
      <c r="N19" s="360"/>
      <c r="O19" s="360"/>
      <c r="P19" s="361"/>
      <c r="Q19" s="331"/>
      <c r="R19" s="331"/>
      <c r="S19" s="331"/>
      <c r="T19" s="331"/>
      <c r="U19" s="331"/>
      <c r="V19" s="331"/>
      <c r="W19" s="331"/>
      <c r="X19" s="331"/>
      <c r="Y19" s="331"/>
      <c r="Z19" s="331"/>
      <c r="AA19" s="331"/>
      <c r="AB19" s="331"/>
      <c r="AC19" s="331"/>
      <c r="AD19" s="331"/>
      <c r="AE19" s="331"/>
      <c r="AF19" s="331"/>
      <c r="AG19" s="331"/>
      <c r="AH19" s="331"/>
      <c r="AI19" s="331"/>
      <c r="AJ19" s="358"/>
    </row>
    <row r="20" spans="1:36" s="160" customFormat="1" ht="15.15" customHeight="1">
      <c r="A20" s="346"/>
      <c r="B20" s="347"/>
      <c r="C20" s="347"/>
      <c r="D20" s="347"/>
      <c r="E20" s="347"/>
      <c r="F20" s="348"/>
      <c r="G20" s="359"/>
      <c r="H20" s="360"/>
      <c r="I20" s="360"/>
      <c r="J20" s="360"/>
      <c r="K20" s="360"/>
      <c r="L20" s="360"/>
      <c r="M20" s="360"/>
      <c r="N20" s="360"/>
      <c r="O20" s="360"/>
      <c r="P20" s="361"/>
      <c r="Q20" s="331"/>
      <c r="R20" s="331"/>
      <c r="S20" s="331"/>
      <c r="T20" s="331"/>
      <c r="U20" s="331"/>
      <c r="V20" s="331"/>
      <c r="W20" s="331"/>
      <c r="X20" s="331"/>
      <c r="Y20" s="331"/>
      <c r="Z20" s="331"/>
      <c r="AA20" s="331"/>
      <c r="AB20" s="331"/>
      <c r="AC20" s="331"/>
      <c r="AD20" s="331"/>
      <c r="AE20" s="331"/>
      <c r="AF20" s="331"/>
      <c r="AG20" s="331"/>
      <c r="AH20" s="331"/>
      <c r="AI20" s="331"/>
      <c r="AJ20" s="358"/>
    </row>
    <row r="21" spans="1:36" s="160" customFormat="1" ht="3.9" customHeight="1" thickBot="1">
      <c r="A21" s="349"/>
      <c r="B21" s="350"/>
      <c r="C21" s="350"/>
      <c r="D21" s="350"/>
      <c r="E21" s="350"/>
      <c r="F21" s="351"/>
      <c r="G21" s="174"/>
      <c r="H21" s="175"/>
      <c r="I21" s="175"/>
      <c r="J21" s="175"/>
      <c r="K21" s="175"/>
      <c r="L21" s="176"/>
      <c r="M21" s="176"/>
      <c r="N21" s="176"/>
      <c r="O21" s="176"/>
      <c r="P21" s="176"/>
      <c r="Q21" s="177"/>
      <c r="R21" s="178"/>
      <c r="S21" s="178"/>
      <c r="T21" s="178"/>
      <c r="U21" s="178"/>
      <c r="V21" s="178"/>
      <c r="W21" s="178"/>
      <c r="X21" s="178"/>
      <c r="Y21" s="178"/>
      <c r="Z21" s="178"/>
      <c r="AA21" s="178"/>
      <c r="AB21" s="178"/>
      <c r="AC21" s="178"/>
      <c r="AD21" s="178"/>
      <c r="AE21" s="178"/>
      <c r="AF21" s="179"/>
      <c r="AG21" s="179"/>
      <c r="AH21" s="178"/>
      <c r="AI21" s="178"/>
      <c r="AJ21" s="180"/>
    </row>
    <row r="22" spans="1:36" ht="12" customHeight="1" thickBot="1">
      <c r="A22" s="181"/>
      <c r="B22" s="181"/>
      <c r="C22" s="181"/>
      <c r="D22" s="181"/>
      <c r="E22" s="181"/>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2"/>
      <c r="AG22" s="182"/>
      <c r="AH22" s="181"/>
      <c r="AI22" s="181"/>
      <c r="AJ22" s="182"/>
    </row>
    <row r="23" spans="1:36" ht="20.25" customHeight="1">
      <c r="A23" s="373" t="s">
        <v>338</v>
      </c>
      <c r="B23" s="374"/>
      <c r="C23" s="374"/>
      <c r="D23" s="374"/>
      <c r="E23" s="374"/>
      <c r="F23" s="374"/>
      <c r="G23" s="374"/>
      <c r="H23" s="374"/>
      <c r="I23" s="375"/>
      <c r="J23" s="379" t="s">
        <v>339</v>
      </c>
      <c r="K23" s="380"/>
      <c r="L23" s="380"/>
      <c r="M23" s="379" t="s">
        <v>291</v>
      </c>
      <c r="N23" s="383"/>
      <c r="O23" s="383"/>
      <c r="P23" s="383"/>
      <c r="Q23" s="383"/>
      <c r="R23" s="383"/>
      <c r="S23" s="383"/>
      <c r="T23" s="383"/>
      <c r="U23" s="383"/>
      <c r="V23" s="383"/>
      <c r="W23" s="383"/>
      <c r="X23" s="383"/>
      <c r="Y23" s="384"/>
      <c r="Z23" s="379" t="s">
        <v>292</v>
      </c>
      <c r="AA23" s="383"/>
      <c r="AB23" s="383"/>
      <c r="AC23" s="383"/>
      <c r="AD23" s="383"/>
      <c r="AE23" s="383"/>
      <c r="AF23" s="383"/>
      <c r="AG23" s="383"/>
      <c r="AH23" s="383"/>
      <c r="AI23" s="383"/>
      <c r="AJ23" s="388"/>
    </row>
    <row r="24" spans="1:36" ht="20.25" customHeight="1">
      <c r="A24" s="376"/>
      <c r="B24" s="377"/>
      <c r="C24" s="377"/>
      <c r="D24" s="377"/>
      <c r="E24" s="377"/>
      <c r="F24" s="377"/>
      <c r="G24" s="377"/>
      <c r="H24" s="377"/>
      <c r="I24" s="378"/>
      <c r="J24" s="381"/>
      <c r="K24" s="382"/>
      <c r="L24" s="382"/>
      <c r="M24" s="385"/>
      <c r="N24" s="386"/>
      <c r="O24" s="386"/>
      <c r="P24" s="386"/>
      <c r="Q24" s="386"/>
      <c r="R24" s="386"/>
      <c r="S24" s="386"/>
      <c r="T24" s="386"/>
      <c r="U24" s="386"/>
      <c r="V24" s="386"/>
      <c r="W24" s="386"/>
      <c r="X24" s="386"/>
      <c r="Y24" s="387"/>
      <c r="Z24" s="385"/>
      <c r="AA24" s="386"/>
      <c r="AB24" s="386"/>
      <c r="AC24" s="386"/>
      <c r="AD24" s="386"/>
      <c r="AE24" s="386"/>
      <c r="AF24" s="386"/>
      <c r="AG24" s="386"/>
      <c r="AH24" s="386"/>
      <c r="AI24" s="386"/>
      <c r="AJ24" s="389"/>
    </row>
    <row r="25" spans="1:36" ht="3.15" customHeight="1">
      <c r="A25" s="390" t="s">
        <v>340</v>
      </c>
      <c r="B25" s="393" t="s">
        <v>341</v>
      </c>
      <c r="C25" s="394"/>
      <c r="D25" s="394"/>
      <c r="E25" s="394"/>
      <c r="F25" s="394"/>
      <c r="G25" s="394"/>
      <c r="H25" s="394"/>
      <c r="I25" s="395"/>
      <c r="J25" s="184"/>
      <c r="K25" s="185"/>
      <c r="L25" s="186"/>
      <c r="M25" s="402"/>
      <c r="N25" s="403"/>
      <c r="O25" s="403"/>
      <c r="P25" s="403"/>
      <c r="Q25" s="403"/>
      <c r="R25" s="403"/>
      <c r="S25" s="403"/>
      <c r="T25" s="403"/>
      <c r="U25" s="403"/>
      <c r="V25" s="403"/>
      <c r="W25" s="403"/>
      <c r="X25" s="403"/>
      <c r="Y25" s="404"/>
      <c r="Z25" s="405"/>
      <c r="AA25" s="406"/>
      <c r="AB25" s="406"/>
      <c r="AC25" s="406"/>
      <c r="AD25" s="406"/>
      <c r="AE25" s="406"/>
      <c r="AF25" s="406"/>
      <c r="AG25" s="406"/>
      <c r="AH25" s="406"/>
      <c r="AI25" s="406"/>
      <c r="AJ25" s="407"/>
    </row>
    <row r="26" spans="1:36" ht="9.9" customHeight="1">
      <c r="A26" s="391"/>
      <c r="B26" s="396"/>
      <c r="C26" s="397"/>
      <c r="D26" s="397"/>
      <c r="E26" s="397"/>
      <c r="F26" s="397"/>
      <c r="G26" s="397"/>
      <c r="H26" s="397"/>
      <c r="I26" s="398"/>
      <c r="J26" s="408"/>
      <c r="K26" s="409"/>
      <c r="L26" s="410"/>
      <c r="M26" s="411"/>
      <c r="N26" s="415" t="s">
        <v>342</v>
      </c>
      <c r="O26" s="415"/>
      <c r="P26" s="415"/>
      <c r="Q26" s="187"/>
      <c r="R26" s="416" t="s">
        <v>343</v>
      </c>
      <c r="S26" s="416"/>
      <c r="T26" s="416"/>
      <c r="U26" s="187"/>
      <c r="V26" s="416" t="s">
        <v>344</v>
      </c>
      <c r="W26" s="416"/>
      <c r="X26" s="416"/>
      <c r="Y26" s="417"/>
      <c r="Z26" s="418" t="s">
        <v>345</v>
      </c>
      <c r="AA26" s="419"/>
      <c r="AB26" s="413"/>
      <c r="AC26" s="413"/>
      <c r="AD26" s="412" t="s">
        <v>175</v>
      </c>
      <c r="AE26" s="413"/>
      <c r="AF26" s="413"/>
      <c r="AG26" s="412" t="s">
        <v>289</v>
      </c>
      <c r="AH26" s="413"/>
      <c r="AI26" s="413"/>
      <c r="AJ26" s="414" t="s">
        <v>290</v>
      </c>
    </row>
    <row r="27" spans="1:36" ht="9.9" customHeight="1">
      <c r="A27" s="391"/>
      <c r="B27" s="396"/>
      <c r="C27" s="397"/>
      <c r="D27" s="397"/>
      <c r="E27" s="397"/>
      <c r="F27" s="397"/>
      <c r="G27" s="397"/>
      <c r="H27" s="397"/>
      <c r="I27" s="398"/>
      <c r="J27" s="408"/>
      <c r="K27" s="409"/>
      <c r="L27" s="410"/>
      <c r="M27" s="411"/>
      <c r="N27" s="415"/>
      <c r="O27" s="415"/>
      <c r="P27" s="415"/>
      <c r="Q27" s="187"/>
      <c r="R27" s="416"/>
      <c r="S27" s="416"/>
      <c r="T27" s="416"/>
      <c r="U27" s="187"/>
      <c r="V27" s="416"/>
      <c r="W27" s="416"/>
      <c r="X27" s="416"/>
      <c r="Y27" s="417"/>
      <c r="Z27" s="420"/>
      <c r="AA27" s="419"/>
      <c r="AB27" s="413"/>
      <c r="AC27" s="413"/>
      <c r="AD27" s="412"/>
      <c r="AE27" s="413"/>
      <c r="AF27" s="413"/>
      <c r="AG27" s="412"/>
      <c r="AH27" s="413"/>
      <c r="AI27" s="413"/>
      <c r="AJ27" s="414"/>
    </row>
    <row r="28" spans="1:36" ht="3.15" customHeight="1">
      <c r="A28" s="391"/>
      <c r="B28" s="399"/>
      <c r="C28" s="400"/>
      <c r="D28" s="400"/>
      <c r="E28" s="400"/>
      <c r="F28" s="400"/>
      <c r="G28" s="400"/>
      <c r="H28" s="400"/>
      <c r="I28" s="401"/>
      <c r="J28" s="188"/>
      <c r="K28" s="189"/>
      <c r="L28" s="190"/>
      <c r="M28" s="385"/>
      <c r="N28" s="386"/>
      <c r="O28" s="386"/>
      <c r="P28" s="386"/>
      <c r="Q28" s="386"/>
      <c r="R28" s="386"/>
      <c r="S28" s="386"/>
      <c r="T28" s="386"/>
      <c r="U28" s="386"/>
      <c r="V28" s="386"/>
      <c r="W28" s="386"/>
      <c r="X28" s="386"/>
      <c r="Y28" s="387"/>
      <c r="Z28" s="385"/>
      <c r="AA28" s="386"/>
      <c r="AB28" s="386"/>
      <c r="AC28" s="386"/>
      <c r="AD28" s="386"/>
      <c r="AE28" s="386"/>
      <c r="AF28" s="386"/>
      <c r="AG28" s="386"/>
      <c r="AH28" s="386"/>
      <c r="AI28" s="386"/>
      <c r="AJ28" s="389"/>
    </row>
    <row r="29" spans="1:36" ht="3.15" customHeight="1">
      <c r="A29" s="391"/>
      <c r="B29" s="393" t="s">
        <v>346</v>
      </c>
      <c r="C29" s="394"/>
      <c r="D29" s="394"/>
      <c r="E29" s="394"/>
      <c r="F29" s="394"/>
      <c r="G29" s="394"/>
      <c r="H29" s="394"/>
      <c r="I29" s="395"/>
      <c r="J29" s="184"/>
      <c r="K29" s="185"/>
      <c r="L29" s="186"/>
      <c r="M29" s="402"/>
      <c r="N29" s="403"/>
      <c r="O29" s="403"/>
      <c r="P29" s="403"/>
      <c r="Q29" s="403"/>
      <c r="R29" s="403"/>
      <c r="S29" s="403"/>
      <c r="T29" s="403"/>
      <c r="U29" s="403"/>
      <c r="V29" s="403"/>
      <c r="W29" s="403"/>
      <c r="X29" s="403"/>
      <c r="Y29" s="404"/>
      <c r="Z29" s="405"/>
      <c r="AA29" s="406"/>
      <c r="AB29" s="406"/>
      <c r="AC29" s="406"/>
      <c r="AD29" s="406"/>
      <c r="AE29" s="406"/>
      <c r="AF29" s="406"/>
      <c r="AG29" s="406"/>
      <c r="AH29" s="406"/>
      <c r="AI29" s="406"/>
      <c r="AJ29" s="407"/>
    </row>
    <row r="30" spans="1:36" ht="9.9" customHeight="1">
      <c r="A30" s="391"/>
      <c r="B30" s="396"/>
      <c r="C30" s="397"/>
      <c r="D30" s="397"/>
      <c r="E30" s="397"/>
      <c r="F30" s="397"/>
      <c r="G30" s="397"/>
      <c r="H30" s="397"/>
      <c r="I30" s="398"/>
      <c r="J30" s="408"/>
      <c r="K30" s="409"/>
      <c r="L30" s="410"/>
      <c r="M30" s="411"/>
      <c r="N30" s="416" t="s">
        <v>342</v>
      </c>
      <c r="O30" s="416"/>
      <c r="P30" s="416"/>
      <c r="Q30" s="187"/>
      <c r="R30" s="416" t="s">
        <v>343</v>
      </c>
      <c r="S30" s="416"/>
      <c r="T30" s="416"/>
      <c r="U30" s="187"/>
      <c r="V30" s="416" t="s">
        <v>344</v>
      </c>
      <c r="W30" s="416"/>
      <c r="X30" s="416"/>
      <c r="Y30" s="417"/>
      <c r="Z30" s="418" t="s">
        <v>345</v>
      </c>
      <c r="AA30" s="419"/>
      <c r="AB30" s="413"/>
      <c r="AC30" s="413"/>
      <c r="AD30" s="412" t="s">
        <v>175</v>
      </c>
      <c r="AE30" s="413"/>
      <c r="AF30" s="413"/>
      <c r="AG30" s="412" t="s">
        <v>289</v>
      </c>
      <c r="AH30" s="413"/>
      <c r="AI30" s="413"/>
      <c r="AJ30" s="414" t="s">
        <v>290</v>
      </c>
    </row>
    <row r="31" spans="1:36" ht="9.9" customHeight="1">
      <c r="A31" s="391"/>
      <c r="B31" s="396"/>
      <c r="C31" s="397"/>
      <c r="D31" s="397"/>
      <c r="E31" s="397"/>
      <c r="F31" s="397"/>
      <c r="G31" s="397"/>
      <c r="H31" s="397"/>
      <c r="I31" s="398"/>
      <c r="J31" s="408"/>
      <c r="K31" s="409"/>
      <c r="L31" s="410"/>
      <c r="M31" s="411"/>
      <c r="N31" s="416"/>
      <c r="O31" s="416"/>
      <c r="P31" s="416"/>
      <c r="Q31" s="187"/>
      <c r="R31" s="416"/>
      <c r="S31" s="416"/>
      <c r="T31" s="416"/>
      <c r="U31" s="187"/>
      <c r="V31" s="416"/>
      <c r="W31" s="416"/>
      <c r="X31" s="416"/>
      <c r="Y31" s="417"/>
      <c r="Z31" s="420"/>
      <c r="AA31" s="419"/>
      <c r="AB31" s="413"/>
      <c r="AC31" s="413"/>
      <c r="AD31" s="412"/>
      <c r="AE31" s="413"/>
      <c r="AF31" s="413"/>
      <c r="AG31" s="412"/>
      <c r="AH31" s="413"/>
      <c r="AI31" s="413"/>
      <c r="AJ31" s="414"/>
    </row>
    <row r="32" spans="1:36" ht="3.15" customHeight="1">
      <c r="A32" s="391"/>
      <c r="B32" s="399"/>
      <c r="C32" s="400"/>
      <c r="D32" s="400"/>
      <c r="E32" s="400"/>
      <c r="F32" s="400"/>
      <c r="G32" s="400"/>
      <c r="H32" s="400"/>
      <c r="I32" s="401"/>
      <c r="J32" s="188"/>
      <c r="K32" s="189"/>
      <c r="L32" s="190"/>
      <c r="M32" s="385"/>
      <c r="N32" s="386"/>
      <c r="O32" s="386"/>
      <c r="P32" s="386"/>
      <c r="Q32" s="386"/>
      <c r="R32" s="386"/>
      <c r="S32" s="386"/>
      <c r="T32" s="386"/>
      <c r="U32" s="386"/>
      <c r="V32" s="386"/>
      <c r="W32" s="386"/>
      <c r="X32" s="386"/>
      <c r="Y32" s="387"/>
      <c r="Z32" s="385"/>
      <c r="AA32" s="386"/>
      <c r="AB32" s="386"/>
      <c r="AC32" s="386"/>
      <c r="AD32" s="386"/>
      <c r="AE32" s="386"/>
      <c r="AF32" s="386"/>
      <c r="AG32" s="386"/>
      <c r="AH32" s="386"/>
      <c r="AI32" s="386"/>
      <c r="AJ32" s="389"/>
    </row>
    <row r="33" spans="1:36" ht="3.15" customHeight="1">
      <c r="A33" s="391"/>
      <c r="B33" s="393" t="s">
        <v>347</v>
      </c>
      <c r="C33" s="394"/>
      <c r="D33" s="394"/>
      <c r="E33" s="394"/>
      <c r="F33" s="394"/>
      <c r="G33" s="394"/>
      <c r="H33" s="394"/>
      <c r="I33" s="395"/>
      <c r="J33" s="184"/>
      <c r="K33" s="185"/>
      <c r="L33" s="186"/>
      <c r="M33" s="402"/>
      <c r="N33" s="403"/>
      <c r="O33" s="403"/>
      <c r="P33" s="403"/>
      <c r="Q33" s="403"/>
      <c r="R33" s="403"/>
      <c r="S33" s="403"/>
      <c r="T33" s="403"/>
      <c r="U33" s="403"/>
      <c r="V33" s="403"/>
      <c r="W33" s="403"/>
      <c r="X33" s="403"/>
      <c r="Y33" s="404"/>
      <c r="Z33" s="405"/>
      <c r="AA33" s="406"/>
      <c r="AB33" s="406"/>
      <c r="AC33" s="406"/>
      <c r="AD33" s="406"/>
      <c r="AE33" s="406"/>
      <c r="AF33" s="406"/>
      <c r="AG33" s="406"/>
      <c r="AH33" s="406"/>
      <c r="AI33" s="406"/>
      <c r="AJ33" s="407"/>
    </row>
    <row r="34" spans="1:36" ht="9.9" customHeight="1">
      <c r="A34" s="391"/>
      <c r="B34" s="396"/>
      <c r="C34" s="397"/>
      <c r="D34" s="397"/>
      <c r="E34" s="397"/>
      <c r="F34" s="397"/>
      <c r="G34" s="397"/>
      <c r="H34" s="397"/>
      <c r="I34" s="398"/>
      <c r="J34" s="408"/>
      <c r="K34" s="409"/>
      <c r="L34" s="410"/>
      <c r="M34" s="411"/>
      <c r="N34" s="416" t="s">
        <v>342</v>
      </c>
      <c r="O34" s="416"/>
      <c r="P34" s="416"/>
      <c r="Q34" s="187"/>
      <c r="R34" s="416" t="s">
        <v>343</v>
      </c>
      <c r="S34" s="416"/>
      <c r="T34" s="416"/>
      <c r="U34" s="187"/>
      <c r="V34" s="416" t="s">
        <v>344</v>
      </c>
      <c r="W34" s="416"/>
      <c r="X34" s="416"/>
      <c r="Y34" s="417"/>
      <c r="Z34" s="418" t="s">
        <v>345</v>
      </c>
      <c r="AA34" s="419"/>
      <c r="AB34" s="413"/>
      <c r="AC34" s="413"/>
      <c r="AD34" s="412" t="s">
        <v>175</v>
      </c>
      <c r="AE34" s="413"/>
      <c r="AF34" s="413"/>
      <c r="AG34" s="412" t="s">
        <v>289</v>
      </c>
      <c r="AH34" s="413"/>
      <c r="AI34" s="413"/>
      <c r="AJ34" s="414" t="s">
        <v>290</v>
      </c>
    </row>
    <row r="35" spans="1:36" ht="9.9" customHeight="1">
      <c r="A35" s="391"/>
      <c r="B35" s="396"/>
      <c r="C35" s="397"/>
      <c r="D35" s="397"/>
      <c r="E35" s="397"/>
      <c r="F35" s="397"/>
      <c r="G35" s="397"/>
      <c r="H35" s="397"/>
      <c r="I35" s="398"/>
      <c r="J35" s="408"/>
      <c r="K35" s="409"/>
      <c r="L35" s="410"/>
      <c r="M35" s="411"/>
      <c r="N35" s="416"/>
      <c r="O35" s="416"/>
      <c r="P35" s="416"/>
      <c r="Q35" s="187"/>
      <c r="R35" s="416"/>
      <c r="S35" s="416"/>
      <c r="T35" s="416"/>
      <c r="U35" s="187"/>
      <c r="V35" s="416"/>
      <c r="W35" s="416"/>
      <c r="X35" s="416"/>
      <c r="Y35" s="417"/>
      <c r="Z35" s="420"/>
      <c r="AA35" s="419"/>
      <c r="AB35" s="413"/>
      <c r="AC35" s="413"/>
      <c r="AD35" s="412"/>
      <c r="AE35" s="413"/>
      <c r="AF35" s="413"/>
      <c r="AG35" s="412"/>
      <c r="AH35" s="413"/>
      <c r="AI35" s="413"/>
      <c r="AJ35" s="414"/>
    </row>
    <row r="36" spans="1:36" ht="3.15" customHeight="1">
      <c r="A36" s="391"/>
      <c r="B36" s="399"/>
      <c r="C36" s="400"/>
      <c r="D36" s="400"/>
      <c r="E36" s="400"/>
      <c r="F36" s="400"/>
      <c r="G36" s="400"/>
      <c r="H36" s="400"/>
      <c r="I36" s="401"/>
      <c r="J36" s="188"/>
      <c r="K36" s="189"/>
      <c r="L36" s="190"/>
      <c r="M36" s="385"/>
      <c r="N36" s="386"/>
      <c r="O36" s="386"/>
      <c r="P36" s="386"/>
      <c r="Q36" s="386"/>
      <c r="R36" s="386"/>
      <c r="S36" s="386"/>
      <c r="T36" s="386"/>
      <c r="U36" s="386"/>
      <c r="V36" s="386"/>
      <c r="W36" s="386"/>
      <c r="X36" s="386"/>
      <c r="Y36" s="387"/>
      <c r="Z36" s="385"/>
      <c r="AA36" s="386"/>
      <c r="AB36" s="386"/>
      <c r="AC36" s="386"/>
      <c r="AD36" s="386"/>
      <c r="AE36" s="386"/>
      <c r="AF36" s="386"/>
      <c r="AG36" s="386"/>
      <c r="AH36" s="386"/>
      <c r="AI36" s="386"/>
      <c r="AJ36" s="389"/>
    </row>
    <row r="37" spans="1:36" ht="3.15" customHeight="1">
      <c r="A37" s="391"/>
      <c r="B37" s="393" t="s">
        <v>348</v>
      </c>
      <c r="C37" s="394"/>
      <c r="D37" s="394"/>
      <c r="E37" s="394"/>
      <c r="F37" s="394"/>
      <c r="G37" s="394"/>
      <c r="H37" s="394"/>
      <c r="I37" s="395"/>
      <c r="J37" s="184"/>
      <c r="K37" s="185"/>
      <c r="L37" s="186"/>
      <c r="M37" s="402"/>
      <c r="N37" s="403"/>
      <c r="O37" s="403"/>
      <c r="P37" s="403"/>
      <c r="Q37" s="403"/>
      <c r="R37" s="403"/>
      <c r="S37" s="403"/>
      <c r="T37" s="403"/>
      <c r="U37" s="403"/>
      <c r="V37" s="403"/>
      <c r="W37" s="403"/>
      <c r="X37" s="403"/>
      <c r="Y37" s="404"/>
      <c r="Z37" s="405"/>
      <c r="AA37" s="406"/>
      <c r="AB37" s="406"/>
      <c r="AC37" s="406"/>
      <c r="AD37" s="406"/>
      <c r="AE37" s="406"/>
      <c r="AF37" s="406"/>
      <c r="AG37" s="406"/>
      <c r="AH37" s="406"/>
      <c r="AI37" s="406"/>
      <c r="AJ37" s="407"/>
    </row>
    <row r="38" spans="1:36" ht="9.9" customHeight="1">
      <c r="A38" s="391"/>
      <c r="B38" s="396"/>
      <c r="C38" s="397"/>
      <c r="D38" s="397"/>
      <c r="E38" s="397"/>
      <c r="F38" s="397"/>
      <c r="G38" s="397"/>
      <c r="H38" s="397"/>
      <c r="I38" s="398"/>
      <c r="J38" s="408"/>
      <c r="K38" s="409"/>
      <c r="L38" s="410"/>
      <c r="M38" s="411"/>
      <c r="N38" s="416" t="s">
        <v>342</v>
      </c>
      <c r="O38" s="416"/>
      <c r="P38" s="416"/>
      <c r="Q38" s="187"/>
      <c r="R38" s="416" t="s">
        <v>343</v>
      </c>
      <c r="S38" s="416"/>
      <c r="T38" s="416"/>
      <c r="U38" s="187"/>
      <c r="V38" s="416" t="s">
        <v>344</v>
      </c>
      <c r="W38" s="416"/>
      <c r="X38" s="416"/>
      <c r="Y38" s="417"/>
      <c r="Z38" s="418" t="s">
        <v>345</v>
      </c>
      <c r="AA38" s="419"/>
      <c r="AB38" s="413"/>
      <c r="AC38" s="413"/>
      <c r="AD38" s="412" t="s">
        <v>175</v>
      </c>
      <c r="AE38" s="413"/>
      <c r="AF38" s="413"/>
      <c r="AG38" s="412" t="s">
        <v>289</v>
      </c>
      <c r="AH38" s="413"/>
      <c r="AI38" s="413"/>
      <c r="AJ38" s="414" t="s">
        <v>290</v>
      </c>
    </row>
    <row r="39" spans="1:36" ht="9.9" customHeight="1">
      <c r="A39" s="391"/>
      <c r="B39" s="396"/>
      <c r="C39" s="397"/>
      <c r="D39" s="397"/>
      <c r="E39" s="397"/>
      <c r="F39" s="397"/>
      <c r="G39" s="397"/>
      <c r="H39" s="397"/>
      <c r="I39" s="398"/>
      <c r="J39" s="408"/>
      <c r="K39" s="409"/>
      <c r="L39" s="410"/>
      <c r="M39" s="411"/>
      <c r="N39" s="416"/>
      <c r="O39" s="416"/>
      <c r="P39" s="416"/>
      <c r="Q39" s="187"/>
      <c r="R39" s="416"/>
      <c r="S39" s="416"/>
      <c r="T39" s="416"/>
      <c r="U39" s="187"/>
      <c r="V39" s="416"/>
      <c r="W39" s="416"/>
      <c r="X39" s="416"/>
      <c r="Y39" s="417"/>
      <c r="Z39" s="420"/>
      <c r="AA39" s="419"/>
      <c r="AB39" s="413"/>
      <c r="AC39" s="413"/>
      <c r="AD39" s="412"/>
      <c r="AE39" s="413"/>
      <c r="AF39" s="413"/>
      <c r="AG39" s="412"/>
      <c r="AH39" s="413"/>
      <c r="AI39" s="413"/>
      <c r="AJ39" s="414"/>
    </row>
    <row r="40" spans="1:36" ht="3.15" customHeight="1">
      <c r="A40" s="391"/>
      <c r="B40" s="399"/>
      <c r="C40" s="400"/>
      <c r="D40" s="400"/>
      <c r="E40" s="400"/>
      <c r="F40" s="400"/>
      <c r="G40" s="400"/>
      <c r="H40" s="400"/>
      <c r="I40" s="401"/>
      <c r="J40" s="188"/>
      <c r="K40" s="189"/>
      <c r="L40" s="190"/>
      <c r="M40" s="385"/>
      <c r="N40" s="386"/>
      <c r="O40" s="386"/>
      <c r="P40" s="386"/>
      <c r="Q40" s="386"/>
      <c r="R40" s="386"/>
      <c r="S40" s="386"/>
      <c r="T40" s="386"/>
      <c r="U40" s="386"/>
      <c r="V40" s="386"/>
      <c r="W40" s="386"/>
      <c r="X40" s="386"/>
      <c r="Y40" s="387"/>
      <c r="Z40" s="385"/>
      <c r="AA40" s="386"/>
      <c r="AB40" s="386"/>
      <c r="AC40" s="386"/>
      <c r="AD40" s="386"/>
      <c r="AE40" s="386"/>
      <c r="AF40" s="386"/>
      <c r="AG40" s="386"/>
      <c r="AH40" s="386"/>
      <c r="AI40" s="386"/>
      <c r="AJ40" s="389"/>
    </row>
    <row r="41" spans="1:36" ht="3.15" customHeight="1">
      <c r="A41" s="391"/>
      <c r="B41" s="393" t="s">
        <v>349</v>
      </c>
      <c r="C41" s="394"/>
      <c r="D41" s="394"/>
      <c r="E41" s="394"/>
      <c r="F41" s="394"/>
      <c r="G41" s="394"/>
      <c r="H41" s="394"/>
      <c r="I41" s="395"/>
      <c r="J41" s="184"/>
      <c r="K41" s="185"/>
      <c r="L41" s="186"/>
      <c r="M41" s="402"/>
      <c r="N41" s="403"/>
      <c r="O41" s="403"/>
      <c r="P41" s="403"/>
      <c r="Q41" s="403"/>
      <c r="R41" s="403"/>
      <c r="S41" s="403"/>
      <c r="T41" s="403"/>
      <c r="U41" s="403"/>
      <c r="V41" s="403"/>
      <c r="W41" s="403"/>
      <c r="X41" s="403"/>
      <c r="Y41" s="404"/>
      <c r="Z41" s="405"/>
      <c r="AA41" s="406"/>
      <c r="AB41" s="406"/>
      <c r="AC41" s="406"/>
      <c r="AD41" s="406"/>
      <c r="AE41" s="406"/>
      <c r="AF41" s="406"/>
      <c r="AG41" s="406"/>
      <c r="AH41" s="406"/>
      <c r="AI41" s="406"/>
      <c r="AJ41" s="407"/>
    </row>
    <row r="42" spans="1:36" ht="9.9" customHeight="1">
      <c r="A42" s="391"/>
      <c r="B42" s="396"/>
      <c r="C42" s="397"/>
      <c r="D42" s="397"/>
      <c r="E42" s="397"/>
      <c r="F42" s="397"/>
      <c r="G42" s="397"/>
      <c r="H42" s="397"/>
      <c r="I42" s="398"/>
      <c r="J42" s="408"/>
      <c r="K42" s="409"/>
      <c r="L42" s="410"/>
      <c r="M42" s="411"/>
      <c r="N42" s="416" t="s">
        <v>342</v>
      </c>
      <c r="O42" s="416"/>
      <c r="P42" s="416"/>
      <c r="Q42" s="187"/>
      <c r="R42" s="416" t="s">
        <v>343</v>
      </c>
      <c r="S42" s="416"/>
      <c r="T42" s="416"/>
      <c r="U42" s="187"/>
      <c r="V42" s="416" t="s">
        <v>344</v>
      </c>
      <c r="W42" s="416"/>
      <c r="X42" s="416"/>
      <c r="Y42" s="417"/>
      <c r="Z42" s="418" t="s">
        <v>345</v>
      </c>
      <c r="AA42" s="419"/>
      <c r="AB42" s="413"/>
      <c r="AC42" s="413"/>
      <c r="AD42" s="412" t="s">
        <v>175</v>
      </c>
      <c r="AE42" s="413"/>
      <c r="AF42" s="413"/>
      <c r="AG42" s="412" t="s">
        <v>289</v>
      </c>
      <c r="AH42" s="413"/>
      <c r="AI42" s="413"/>
      <c r="AJ42" s="414" t="s">
        <v>290</v>
      </c>
    </row>
    <row r="43" spans="1:36" ht="9.9" customHeight="1">
      <c r="A43" s="391"/>
      <c r="B43" s="396"/>
      <c r="C43" s="397"/>
      <c r="D43" s="397"/>
      <c r="E43" s="397"/>
      <c r="F43" s="397"/>
      <c r="G43" s="397"/>
      <c r="H43" s="397"/>
      <c r="I43" s="398"/>
      <c r="J43" s="408"/>
      <c r="K43" s="409"/>
      <c r="L43" s="410"/>
      <c r="M43" s="411"/>
      <c r="N43" s="416"/>
      <c r="O43" s="416"/>
      <c r="P43" s="416"/>
      <c r="Q43" s="187"/>
      <c r="R43" s="416"/>
      <c r="S43" s="416"/>
      <c r="T43" s="416"/>
      <c r="U43" s="187"/>
      <c r="V43" s="416"/>
      <c r="W43" s="416"/>
      <c r="X43" s="416"/>
      <c r="Y43" s="417"/>
      <c r="Z43" s="420"/>
      <c r="AA43" s="419"/>
      <c r="AB43" s="413"/>
      <c r="AC43" s="413"/>
      <c r="AD43" s="412"/>
      <c r="AE43" s="413"/>
      <c r="AF43" s="413"/>
      <c r="AG43" s="412"/>
      <c r="AH43" s="413"/>
      <c r="AI43" s="413"/>
      <c r="AJ43" s="414"/>
    </row>
    <row r="44" spans="1:36" ht="3.15" customHeight="1">
      <c r="A44" s="391"/>
      <c r="B44" s="399"/>
      <c r="C44" s="400"/>
      <c r="D44" s="400"/>
      <c r="E44" s="400"/>
      <c r="F44" s="400"/>
      <c r="G44" s="400"/>
      <c r="H44" s="400"/>
      <c r="I44" s="401"/>
      <c r="J44" s="188"/>
      <c r="K44" s="189"/>
      <c r="L44" s="190"/>
      <c r="M44" s="385"/>
      <c r="N44" s="386"/>
      <c r="O44" s="386"/>
      <c r="P44" s="386"/>
      <c r="Q44" s="386"/>
      <c r="R44" s="386"/>
      <c r="S44" s="386"/>
      <c r="T44" s="386"/>
      <c r="U44" s="386"/>
      <c r="V44" s="386"/>
      <c r="W44" s="386"/>
      <c r="X44" s="386"/>
      <c r="Y44" s="387"/>
      <c r="Z44" s="385"/>
      <c r="AA44" s="386"/>
      <c r="AB44" s="386"/>
      <c r="AC44" s="386"/>
      <c r="AD44" s="386"/>
      <c r="AE44" s="386"/>
      <c r="AF44" s="386"/>
      <c r="AG44" s="386"/>
      <c r="AH44" s="386"/>
      <c r="AI44" s="386"/>
      <c r="AJ44" s="389"/>
    </row>
    <row r="45" spans="1:36" ht="3.15" customHeight="1">
      <c r="A45" s="391"/>
      <c r="B45" s="393" t="s">
        <v>350</v>
      </c>
      <c r="C45" s="394"/>
      <c r="D45" s="394"/>
      <c r="E45" s="394"/>
      <c r="F45" s="394"/>
      <c r="G45" s="394"/>
      <c r="H45" s="394"/>
      <c r="I45" s="395"/>
      <c r="J45" s="184"/>
      <c r="K45" s="185"/>
      <c r="L45" s="186"/>
      <c r="M45" s="402"/>
      <c r="N45" s="403"/>
      <c r="O45" s="403"/>
      <c r="P45" s="403"/>
      <c r="Q45" s="403"/>
      <c r="R45" s="403"/>
      <c r="S45" s="403"/>
      <c r="T45" s="403"/>
      <c r="U45" s="403"/>
      <c r="V45" s="403"/>
      <c r="W45" s="403"/>
      <c r="X45" s="403"/>
      <c r="Y45" s="404"/>
      <c r="Z45" s="405"/>
      <c r="AA45" s="406"/>
      <c r="AB45" s="406"/>
      <c r="AC45" s="406"/>
      <c r="AD45" s="406"/>
      <c r="AE45" s="406"/>
      <c r="AF45" s="406"/>
      <c r="AG45" s="406"/>
      <c r="AH45" s="406"/>
      <c r="AI45" s="406"/>
      <c r="AJ45" s="407"/>
    </row>
    <row r="46" spans="1:36" ht="9.9" customHeight="1">
      <c r="A46" s="391"/>
      <c r="B46" s="396"/>
      <c r="C46" s="397"/>
      <c r="D46" s="397"/>
      <c r="E46" s="397"/>
      <c r="F46" s="397"/>
      <c r="G46" s="397"/>
      <c r="H46" s="397"/>
      <c r="I46" s="398"/>
      <c r="J46" s="408"/>
      <c r="K46" s="409"/>
      <c r="L46" s="410"/>
      <c r="M46" s="411"/>
      <c r="N46" s="416" t="s">
        <v>342</v>
      </c>
      <c r="O46" s="416"/>
      <c r="P46" s="416"/>
      <c r="Q46" s="187"/>
      <c r="R46" s="416" t="s">
        <v>343</v>
      </c>
      <c r="S46" s="416"/>
      <c r="T46" s="416"/>
      <c r="U46" s="187"/>
      <c r="V46" s="416" t="s">
        <v>344</v>
      </c>
      <c r="W46" s="416"/>
      <c r="X46" s="416"/>
      <c r="Y46" s="417"/>
      <c r="Z46" s="418" t="s">
        <v>345</v>
      </c>
      <c r="AA46" s="419"/>
      <c r="AB46" s="413"/>
      <c r="AC46" s="413"/>
      <c r="AD46" s="412" t="s">
        <v>175</v>
      </c>
      <c r="AE46" s="413"/>
      <c r="AF46" s="413"/>
      <c r="AG46" s="412" t="s">
        <v>289</v>
      </c>
      <c r="AH46" s="413"/>
      <c r="AI46" s="413"/>
      <c r="AJ46" s="414" t="s">
        <v>290</v>
      </c>
    </row>
    <row r="47" spans="1:36" ht="9.9" customHeight="1">
      <c r="A47" s="391"/>
      <c r="B47" s="396"/>
      <c r="C47" s="397"/>
      <c r="D47" s="397"/>
      <c r="E47" s="397"/>
      <c r="F47" s="397"/>
      <c r="G47" s="397"/>
      <c r="H47" s="397"/>
      <c r="I47" s="398"/>
      <c r="J47" s="408"/>
      <c r="K47" s="409"/>
      <c r="L47" s="410"/>
      <c r="M47" s="411"/>
      <c r="N47" s="416"/>
      <c r="O47" s="416"/>
      <c r="P47" s="416"/>
      <c r="Q47" s="187"/>
      <c r="R47" s="416"/>
      <c r="S47" s="416"/>
      <c r="T47" s="416"/>
      <c r="U47" s="187"/>
      <c r="V47" s="416"/>
      <c r="W47" s="416"/>
      <c r="X47" s="416"/>
      <c r="Y47" s="417"/>
      <c r="Z47" s="420"/>
      <c r="AA47" s="419"/>
      <c r="AB47" s="413"/>
      <c r="AC47" s="413"/>
      <c r="AD47" s="412"/>
      <c r="AE47" s="413"/>
      <c r="AF47" s="413"/>
      <c r="AG47" s="412"/>
      <c r="AH47" s="413"/>
      <c r="AI47" s="413"/>
      <c r="AJ47" s="414"/>
    </row>
    <row r="48" spans="1:36" ht="3.15" customHeight="1">
      <c r="A48" s="391"/>
      <c r="B48" s="399"/>
      <c r="C48" s="400"/>
      <c r="D48" s="400"/>
      <c r="E48" s="400"/>
      <c r="F48" s="400"/>
      <c r="G48" s="400"/>
      <c r="H48" s="400"/>
      <c r="I48" s="401"/>
      <c r="J48" s="188"/>
      <c r="K48" s="189"/>
      <c r="L48" s="190"/>
      <c r="M48" s="385"/>
      <c r="N48" s="386"/>
      <c r="O48" s="386"/>
      <c r="P48" s="386"/>
      <c r="Q48" s="386"/>
      <c r="R48" s="386"/>
      <c r="S48" s="386"/>
      <c r="T48" s="386"/>
      <c r="U48" s="386"/>
      <c r="V48" s="386"/>
      <c r="W48" s="386"/>
      <c r="X48" s="386"/>
      <c r="Y48" s="387"/>
      <c r="Z48" s="385"/>
      <c r="AA48" s="386"/>
      <c r="AB48" s="386"/>
      <c r="AC48" s="386"/>
      <c r="AD48" s="386"/>
      <c r="AE48" s="386"/>
      <c r="AF48" s="386"/>
      <c r="AG48" s="386"/>
      <c r="AH48" s="386"/>
      <c r="AI48" s="386"/>
      <c r="AJ48" s="389"/>
    </row>
    <row r="49" spans="1:36" ht="3.15" customHeight="1">
      <c r="A49" s="391"/>
      <c r="B49" s="393" t="s">
        <v>351</v>
      </c>
      <c r="C49" s="394"/>
      <c r="D49" s="394"/>
      <c r="E49" s="394"/>
      <c r="F49" s="394"/>
      <c r="G49" s="394"/>
      <c r="H49" s="394"/>
      <c r="I49" s="395"/>
      <c r="J49" s="184"/>
      <c r="K49" s="185"/>
      <c r="L49" s="186"/>
      <c r="M49" s="402"/>
      <c r="N49" s="403"/>
      <c r="O49" s="403"/>
      <c r="P49" s="403"/>
      <c r="Q49" s="403"/>
      <c r="R49" s="403"/>
      <c r="S49" s="403"/>
      <c r="T49" s="403"/>
      <c r="U49" s="403"/>
      <c r="V49" s="403"/>
      <c r="W49" s="403"/>
      <c r="X49" s="403"/>
      <c r="Y49" s="404"/>
      <c r="Z49" s="405"/>
      <c r="AA49" s="406"/>
      <c r="AB49" s="406"/>
      <c r="AC49" s="406"/>
      <c r="AD49" s="406"/>
      <c r="AE49" s="406"/>
      <c r="AF49" s="406"/>
      <c r="AG49" s="406"/>
      <c r="AH49" s="406"/>
      <c r="AI49" s="406"/>
      <c r="AJ49" s="407"/>
    </row>
    <row r="50" spans="1:36" ht="9.9" customHeight="1">
      <c r="A50" s="391"/>
      <c r="B50" s="396"/>
      <c r="C50" s="397"/>
      <c r="D50" s="397"/>
      <c r="E50" s="397"/>
      <c r="F50" s="397"/>
      <c r="G50" s="397"/>
      <c r="H50" s="397"/>
      <c r="I50" s="398"/>
      <c r="J50" s="408"/>
      <c r="K50" s="409"/>
      <c r="L50" s="410"/>
      <c r="M50" s="411"/>
      <c r="N50" s="416" t="s">
        <v>342</v>
      </c>
      <c r="O50" s="416"/>
      <c r="P50" s="416"/>
      <c r="Q50" s="187"/>
      <c r="R50" s="416" t="s">
        <v>343</v>
      </c>
      <c r="S50" s="416"/>
      <c r="T50" s="416"/>
      <c r="U50" s="187"/>
      <c r="V50" s="416" t="s">
        <v>344</v>
      </c>
      <c r="W50" s="416"/>
      <c r="X50" s="416"/>
      <c r="Y50" s="417"/>
      <c r="Z50" s="418" t="s">
        <v>345</v>
      </c>
      <c r="AA50" s="419"/>
      <c r="AB50" s="413"/>
      <c r="AC50" s="413"/>
      <c r="AD50" s="412" t="s">
        <v>175</v>
      </c>
      <c r="AE50" s="413"/>
      <c r="AF50" s="413"/>
      <c r="AG50" s="412" t="s">
        <v>289</v>
      </c>
      <c r="AH50" s="413"/>
      <c r="AI50" s="413"/>
      <c r="AJ50" s="414" t="s">
        <v>290</v>
      </c>
    </row>
    <row r="51" spans="1:36" ht="9.9" customHeight="1">
      <c r="A51" s="391"/>
      <c r="B51" s="396"/>
      <c r="C51" s="397"/>
      <c r="D51" s="397"/>
      <c r="E51" s="397"/>
      <c r="F51" s="397"/>
      <c r="G51" s="397"/>
      <c r="H51" s="397"/>
      <c r="I51" s="398"/>
      <c r="J51" s="408"/>
      <c r="K51" s="409"/>
      <c r="L51" s="410"/>
      <c r="M51" s="411"/>
      <c r="N51" s="416"/>
      <c r="O51" s="416"/>
      <c r="P51" s="416"/>
      <c r="Q51" s="187"/>
      <c r="R51" s="416"/>
      <c r="S51" s="416"/>
      <c r="T51" s="416"/>
      <c r="U51" s="187"/>
      <c r="V51" s="416"/>
      <c r="W51" s="416"/>
      <c r="X51" s="416"/>
      <c r="Y51" s="417"/>
      <c r="Z51" s="420"/>
      <c r="AA51" s="419"/>
      <c r="AB51" s="413"/>
      <c r="AC51" s="413"/>
      <c r="AD51" s="412"/>
      <c r="AE51" s="413"/>
      <c r="AF51" s="413"/>
      <c r="AG51" s="412"/>
      <c r="AH51" s="413"/>
      <c r="AI51" s="413"/>
      <c r="AJ51" s="414"/>
    </row>
    <row r="52" spans="1:36" ht="3.15" customHeight="1">
      <c r="A52" s="391"/>
      <c r="B52" s="399"/>
      <c r="C52" s="400"/>
      <c r="D52" s="400"/>
      <c r="E52" s="400"/>
      <c r="F52" s="400"/>
      <c r="G52" s="400"/>
      <c r="H52" s="400"/>
      <c r="I52" s="401"/>
      <c r="J52" s="188"/>
      <c r="K52" s="189"/>
      <c r="L52" s="190"/>
      <c r="M52" s="385"/>
      <c r="N52" s="386"/>
      <c r="O52" s="386"/>
      <c r="P52" s="386"/>
      <c r="Q52" s="386"/>
      <c r="R52" s="386"/>
      <c r="S52" s="386"/>
      <c r="T52" s="386"/>
      <c r="U52" s="386"/>
      <c r="V52" s="386"/>
      <c r="W52" s="386"/>
      <c r="X52" s="386"/>
      <c r="Y52" s="387"/>
      <c r="Z52" s="385"/>
      <c r="AA52" s="386"/>
      <c r="AB52" s="386"/>
      <c r="AC52" s="386"/>
      <c r="AD52" s="386"/>
      <c r="AE52" s="386"/>
      <c r="AF52" s="386"/>
      <c r="AG52" s="386"/>
      <c r="AH52" s="386"/>
      <c r="AI52" s="386"/>
      <c r="AJ52" s="389"/>
    </row>
    <row r="53" spans="1:36" ht="3.15" customHeight="1">
      <c r="A53" s="391"/>
      <c r="B53" s="393" t="s">
        <v>352</v>
      </c>
      <c r="C53" s="394"/>
      <c r="D53" s="394"/>
      <c r="E53" s="394"/>
      <c r="F53" s="394"/>
      <c r="G53" s="394"/>
      <c r="H53" s="394"/>
      <c r="I53" s="395"/>
      <c r="J53" s="184"/>
      <c r="K53" s="185"/>
      <c r="L53" s="186"/>
      <c r="M53" s="402"/>
      <c r="N53" s="403"/>
      <c r="O53" s="403"/>
      <c r="P53" s="403"/>
      <c r="Q53" s="403"/>
      <c r="R53" s="403"/>
      <c r="S53" s="403"/>
      <c r="T53" s="403"/>
      <c r="U53" s="403"/>
      <c r="V53" s="403"/>
      <c r="W53" s="403"/>
      <c r="X53" s="403"/>
      <c r="Y53" s="404"/>
      <c r="Z53" s="405"/>
      <c r="AA53" s="406"/>
      <c r="AB53" s="406"/>
      <c r="AC53" s="406"/>
      <c r="AD53" s="406"/>
      <c r="AE53" s="406"/>
      <c r="AF53" s="406"/>
      <c r="AG53" s="406"/>
      <c r="AH53" s="406"/>
      <c r="AI53" s="406"/>
      <c r="AJ53" s="407"/>
    </row>
    <row r="54" spans="1:36" ht="9.9" customHeight="1">
      <c r="A54" s="391"/>
      <c r="B54" s="396"/>
      <c r="C54" s="397"/>
      <c r="D54" s="397"/>
      <c r="E54" s="397"/>
      <c r="F54" s="397"/>
      <c r="G54" s="397"/>
      <c r="H54" s="397"/>
      <c r="I54" s="398"/>
      <c r="J54" s="408"/>
      <c r="K54" s="409"/>
      <c r="L54" s="410"/>
      <c r="M54" s="411"/>
      <c r="N54" s="416" t="s">
        <v>342</v>
      </c>
      <c r="O54" s="416"/>
      <c r="P54" s="416"/>
      <c r="Q54" s="187"/>
      <c r="R54" s="416" t="s">
        <v>343</v>
      </c>
      <c r="S54" s="416"/>
      <c r="T54" s="416"/>
      <c r="U54" s="187"/>
      <c r="V54" s="416" t="s">
        <v>344</v>
      </c>
      <c r="W54" s="416"/>
      <c r="X54" s="416"/>
      <c r="Y54" s="417"/>
      <c r="Z54" s="418" t="s">
        <v>345</v>
      </c>
      <c r="AA54" s="419"/>
      <c r="AB54" s="413"/>
      <c r="AC54" s="413"/>
      <c r="AD54" s="412" t="s">
        <v>175</v>
      </c>
      <c r="AE54" s="413"/>
      <c r="AF54" s="413"/>
      <c r="AG54" s="412" t="s">
        <v>289</v>
      </c>
      <c r="AH54" s="413"/>
      <c r="AI54" s="413"/>
      <c r="AJ54" s="414" t="s">
        <v>290</v>
      </c>
    </row>
    <row r="55" spans="1:36" ht="9.9" customHeight="1">
      <c r="A55" s="391"/>
      <c r="B55" s="396"/>
      <c r="C55" s="397"/>
      <c r="D55" s="397"/>
      <c r="E55" s="397"/>
      <c r="F55" s="397"/>
      <c r="G55" s="397"/>
      <c r="H55" s="397"/>
      <c r="I55" s="398"/>
      <c r="J55" s="408"/>
      <c r="K55" s="409"/>
      <c r="L55" s="410"/>
      <c r="M55" s="411"/>
      <c r="N55" s="416"/>
      <c r="O55" s="416"/>
      <c r="P55" s="416"/>
      <c r="Q55" s="187"/>
      <c r="R55" s="416"/>
      <c r="S55" s="416"/>
      <c r="T55" s="416"/>
      <c r="U55" s="187"/>
      <c r="V55" s="416"/>
      <c r="W55" s="416"/>
      <c r="X55" s="416"/>
      <c r="Y55" s="417"/>
      <c r="Z55" s="420"/>
      <c r="AA55" s="419"/>
      <c r="AB55" s="413"/>
      <c r="AC55" s="413"/>
      <c r="AD55" s="412"/>
      <c r="AE55" s="413"/>
      <c r="AF55" s="413"/>
      <c r="AG55" s="412"/>
      <c r="AH55" s="413"/>
      <c r="AI55" s="413"/>
      <c r="AJ55" s="414"/>
    </row>
    <row r="56" spans="1:36" ht="3.15" customHeight="1">
      <c r="A56" s="391"/>
      <c r="B56" s="399"/>
      <c r="C56" s="400"/>
      <c r="D56" s="400"/>
      <c r="E56" s="400"/>
      <c r="F56" s="400"/>
      <c r="G56" s="400"/>
      <c r="H56" s="400"/>
      <c r="I56" s="401"/>
      <c r="J56" s="188"/>
      <c r="K56" s="189"/>
      <c r="L56" s="190"/>
      <c r="M56" s="385"/>
      <c r="N56" s="386"/>
      <c r="O56" s="386"/>
      <c r="P56" s="386"/>
      <c r="Q56" s="386"/>
      <c r="R56" s="386"/>
      <c r="S56" s="386"/>
      <c r="T56" s="386"/>
      <c r="U56" s="386"/>
      <c r="V56" s="386"/>
      <c r="W56" s="386"/>
      <c r="X56" s="386"/>
      <c r="Y56" s="387"/>
      <c r="Z56" s="385"/>
      <c r="AA56" s="386"/>
      <c r="AB56" s="386"/>
      <c r="AC56" s="386"/>
      <c r="AD56" s="386"/>
      <c r="AE56" s="386"/>
      <c r="AF56" s="386"/>
      <c r="AG56" s="386"/>
      <c r="AH56" s="386"/>
      <c r="AI56" s="386"/>
      <c r="AJ56" s="389"/>
    </row>
    <row r="57" spans="1:36" ht="3.15" customHeight="1">
      <c r="A57" s="391"/>
      <c r="B57" s="393" t="s">
        <v>353</v>
      </c>
      <c r="C57" s="394"/>
      <c r="D57" s="394"/>
      <c r="E57" s="394"/>
      <c r="F57" s="394"/>
      <c r="G57" s="394"/>
      <c r="H57" s="394"/>
      <c r="I57" s="395"/>
      <c r="J57" s="184"/>
      <c r="K57" s="185"/>
      <c r="L57" s="186"/>
      <c r="M57" s="402"/>
      <c r="N57" s="403"/>
      <c r="O57" s="403"/>
      <c r="P57" s="403"/>
      <c r="Q57" s="403"/>
      <c r="R57" s="403"/>
      <c r="S57" s="403"/>
      <c r="T57" s="403"/>
      <c r="U57" s="403"/>
      <c r="V57" s="403"/>
      <c r="W57" s="403"/>
      <c r="X57" s="403"/>
      <c r="Y57" s="404"/>
      <c r="Z57" s="405"/>
      <c r="AA57" s="406"/>
      <c r="AB57" s="406"/>
      <c r="AC57" s="406"/>
      <c r="AD57" s="406"/>
      <c r="AE57" s="406"/>
      <c r="AF57" s="406"/>
      <c r="AG57" s="406"/>
      <c r="AH57" s="406"/>
      <c r="AI57" s="406"/>
      <c r="AJ57" s="407"/>
    </row>
    <row r="58" spans="1:36" ht="9.9" customHeight="1">
      <c r="A58" s="391"/>
      <c r="B58" s="396"/>
      <c r="C58" s="397"/>
      <c r="D58" s="397"/>
      <c r="E58" s="397"/>
      <c r="F58" s="397"/>
      <c r="G58" s="397"/>
      <c r="H58" s="397"/>
      <c r="I58" s="398"/>
      <c r="J58" s="408"/>
      <c r="K58" s="409"/>
      <c r="L58" s="410"/>
      <c r="M58" s="411"/>
      <c r="N58" s="416" t="s">
        <v>342</v>
      </c>
      <c r="O58" s="416"/>
      <c r="P58" s="416"/>
      <c r="Q58" s="187"/>
      <c r="R58" s="416" t="s">
        <v>343</v>
      </c>
      <c r="S58" s="416"/>
      <c r="T58" s="416"/>
      <c r="U58" s="187"/>
      <c r="V58" s="416" t="s">
        <v>344</v>
      </c>
      <c r="W58" s="416"/>
      <c r="X58" s="416"/>
      <c r="Y58" s="417"/>
      <c r="Z58" s="418" t="s">
        <v>345</v>
      </c>
      <c r="AA58" s="419"/>
      <c r="AB58" s="413"/>
      <c r="AC58" s="413"/>
      <c r="AD58" s="412" t="s">
        <v>175</v>
      </c>
      <c r="AE58" s="413"/>
      <c r="AF58" s="413"/>
      <c r="AG58" s="412" t="s">
        <v>289</v>
      </c>
      <c r="AH58" s="413"/>
      <c r="AI58" s="413"/>
      <c r="AJ58" s="414" t="s">
        <v>290</v>
      </c>
    </row>
    <row r="59" spans="1:36" ht="9.9" customHeight="1">
      <c r="A59" s="391"/>
      <c r="B59" s="396"/>
      <c r="C59" s="397"/>
      <c r="D59" s="397"/>
      <c r="E59" s="397"/>
      <c r="F59" s="397"/>
      <c r="G59" s="397"/>
      <c r="H59" s="397"/>
      <c r="I59" s="398"/>
      <c r="J59" s="408"/>
      <c r="K59" s="409"/>
      <c r="L59" s="410"/>
      <c r="M59" s="411"/>
      <c r="N59" s="416"/>
      <c r="O59" s="416"/>
      <c r="P59" s="416"/>
      <c r="Q59" s="187"/>
      <c r="R59" s="416"/>
      <c r="S59" s="416"/>
      <c r="T59" s="416"/>
      <c r="U59" s="187"/>
      <c r="V59" s="416"/>
      <c r="W59" s="416"/>
      <c r="X59" s="416"/>
      <c r="Y59" s="417"/>
      <c r="Z59" s="420"/>
      <c r="AA59" s="419"/>
      <c r="AB59" s="413"/>
      <c r="AC59" s="413"/>
      <c r="AD59" s="412"/>
      <c r="AE59" s="413"/>
      <c r="AF59" s="413"/>
      <c r="AG59" s="412"/>
      <c r="AH59" s="413"/>
      <c r="AI59" s="413"/>
      <c r="AJ59" s="414"/>
    </row>
    <row r="60" spans="1:36" ht="3.15" customHeight="1">
      <c r="A60" s="392"/>
      <c r="B60" s="399"/>
      <c r="C60" s="400"/>
      <c r="D60" s="400"/>
      <c r="E60" s="400"/>
      <c r="F60" s="400"/>
      <c r="G60" s="400"/>
      <c r="H60" s="400"/>
      <c r="I60" s="401"/>
      <c r="J60" s="188"/>
      <c r="K60" s="189"/>
      <c r="L60" s="190"/>
      <c r="M60" s="385"/>
      <c r="N60" s="386"/>
      <c r="O60" s="386"/>
      <c r="P60" s="386"/>
      <c r="Q60" s="386"/>
      <c r="R60" s="386"/>
      <c r="S60" s="386"/>
      <c r="T60" s="386"/>
      <c r="U60" s="386"/>
      <c r="V60" s="386"/>
      <c r="W60" s="386"/>
      <c r="X60" s="386"/>
      <c r="Y60" s="387"/>
      <c r="Z60" s="385"/>
      <c r="AA60" s="386"/>
      <c r="AB60" s="386"/>
      <c r="AC60" s="386"/>
      <c r="AD60" s="386"/>
      <c r="AE60" s="386"/>
      <c r="AF60" s="386"/>
      <c r="AG60" s="386"/>
      <c r="AH60" s="386"/>
      <c r="AI60" s="386"/>
      <c r="AJ60" s="389"/>
    </row>
    <row r="61" spans="1:36" ht="3.15" customHeight="1">
      <c r="A61" s="421" t="s">
        <v>354</v>
      </c>
      <c r="B61" s="393" t="s">
        <v>355</v>
      </c>
      <c r="C61" s="394"/>
      <c r="D61" s="394"/>
      <c r="E61" s="394"/>
      <c r="F61" s="394"/>
      <c r="G61" s="394"/>
      <c r="H61" s="394"/>
      <c r="I61" s="395"/>
      <c r="J61" s="184"/>
      <c r="K61" s="185"/>
      <c r="L61" s="186"/>
      <c r="M61" s="402"/>
      <c r="N61" s="403"/>
      <c r="O61" s="403"/>
      <c r="P61" s="403"/>
      <c r="Q61" s="403"/>
      <c r="R61" s="403"/>
      <c r="S61" s="403"/>
      <c r="T61" s="403"/>
      <c r="U61" s="403"/>
      <c r="V61" s="403"/>
      <c r="W61" s="403"/>
      <c r="X61" s="403"/>
      <c r="Y61" s="404"/>
      <c r="Z61" s="405"/>
      <c r="AA61" s="406"/>
      <c r="AB61" s="406"/>
      <c r="AC61" s="406"/>
      <c r="AD61" s="406"/>
      <c r="AE61" s="406"/>
      <c r="AF61" s="406"/>
      <c r="AG61" s="406"/>
      <c r="AH61" s="406"/>
      <c r="AI61" s="406"/>
      <c r="AJ61" s="407"/>
    </row>
    <row r="62" spans="1:36" ht="9.9" customHeight="1">
      <c r="A62" s="421"/>
      <c r="B62" s="396"/>
      <c r="C62" s="397"/>
      <c r="D62" s="397"/>
      <c r="E62" s="397"/>
      <c r="F62" s="397"/>
      <c r="G62" s="397"/>
      <c r="H62" s="397"/>
      <c r="I62" s="398"/>
      <c r="J62" s="408"/>
      <c r="K62" s="409"/>
      <c r="L62" s="410"/>
      <c r="M62" s="411"/>
      <c r="N62" s="416" t="s">
        <v>342</v>
      </c>
      <c r="O62" s="416"/>
      <c r="P62" s="416"/>
      <c r="Q62" s="187"/>
      <c r="R62" s="416" t="s">
        <v>343</v>
      </c>
      <c r="S62" s="416"/>
      <c r="T62" s="416"/>
      <c r="U62" s="187"/>
      <c r="V62" s="416" t="s">
        <v>344</v>
      </c>
      <c r="W62" s="416"/>
      <c r="X62" s="416"/>
      <c r="Y62" s="417"/>
      <c r="Z62" s="418" t="s">
        <v>345</v>
      </c>
      <c r="AA62" s="419"/>
      <c r="AB62" s="413"/>
      <c r="AC62" s="413"/>
      <c r="AD62" s="412" t="s">
        <v>175</v>
      </c>
      <c r="AE62" s="413"/>
      <c r="AF62" s="413"/>
      <c r="AG62" s="412" t="s">
        <v>289</v>
      </c>
      <c r="AH62" s="413"/>
      <c r="AI62" s="413"/>
      <c r="AJ62" s="414" t="s">
        <v>290</v>
      </c>
    </row>
    <row r="63" spans="1:36" ht="9.9" customHeight="1">
      <c r="A63" s="421"/>
      <c r="B63" s="396"/>
      <c r="C63" s="397"/>
      <c r="D63" s="397"/>
      <c r="E63" s="397"/>
      <c r="F63" s="397"/>
      <c r="G63" s="397"/>
      <c r="H63" s="397"/>
      <c r="I63" s="398"/>
      <c r="J63" s="408"/>
      <c r="K63" s="409"/>
      <c r="L63" s="410"/>
      <c r="M63" s="411"/>
      <c r="N63" s="416"/>
      <c r="O63" s="416"/>
      <c r="P63" s="416"/>
      <c r="Q63" s="187"/>
      <c r="R63" s="416"/>
      <c r="S63" s="416"/>
      <c r="T63" s="416"/>
      <c r="U63" s="187"/>
      <c r="V63" s="416"/>
      <c r="W63" s="416"/>
      <c r="X63" s="416"/>
      <c r="Y63" s="417"/>
      <c r="Z63" s="420"/>
      <c r="AA63" s="419"/>
      <c r="AB63" s="413"/>
      <c r="AC63" s="413"/>
      <c r="AD63" s="412"/>
      <c r="AE63" s="413"/>
      <c r="AF63" s="413"/>
      <c r="AG63" s="412"/>
      <c r="AH63" s="413"/>
      <c r="AI63" s="413"/>
      <c r="AJ63" s="414"/>
    </row>
    <row r="64" spans="1:36" ht="3.15" customHeight="1">
      <c r="A64" s="421"/>
      <c r="B64" s="399"/>
      <c r="C64" s="400"/>
      <c r="D64" s="400"/>
      <c r="E64" s="400"/>
      <c r="F64" s="400"/>
      <c r="G64" s="400"/>
      <c r="H64" s="400"/>
      <c r="I64" s="401"/>
      <c r="J64" s="188"/>
      <c r="K64" s="189"/>
      <c r="L64" s="190"/>
      <c r="M64" s="385"/>
      <c r="N64" s="386"/>
      <c r="O64" s="386"/>
      <c r="P64" s="386"/>
      <c r="Q64" s="386"/>
      <c r="R64" s="386"/>
      <c r="S64" s="386"/>
      <c r="T64" s="386"/>
      <c r="U64" s="386"/>
      <c r="V64" s="386"/>
      <c r="W64" s="386"/>
      <c r="X64" s="386"/>
      <c r="Y64" s="387"/>
      <c r="Z64" s="385"/>
      <c r="AA64" s="386"/>
      <c r="AB64" s="386"/>
      <c r="AC64" s="386"/>
      <c r="AD64" s="386"/>
      <c r="AE64" s="386"/>
      <c r="AF64" s="386"/>
      <c r="AG64" s="386"/>
      <c r="AH64" s="386"/>
      <c r="AI64" s="386"/>
      <c r="AJ64" s="389"/>
    </row>
    <row r="65" spans="1:36" ht="3.15" customHeight="1">
      <c r="A65" s="421"/>
      <c r="B65" s="393" t="s">
        <v>356</v>
      </c>
      <c r="C65" s="394"/>
      <c r="D65" s="394"/>
      <c r="E65" s="394"/>
      <c r="F65" s="394"/>
      <c r="G65" s="394"/>
      <c r="H65" s="394"/>
      <c r="I65" s="395"/>
      <c r="J65" s="184"/>
      <c r="K65" s="185"/>
      <c r="L65" s="186"/>
      <c r="M65" s="402"/>
      <c r="N65" s="403"/>
      <c r="O65" s="403"/>
      <c r="P65" s="403"/>
      <c r="Q65" s="403"/>
      <c r="R65" s="403"/>
      <c r="S65" s="403"/>
      <c r="T65" s="403"/>
      <c r="U65" s="403"/>
      <c r="V65" s="403"/>
      <c r="W65" s="403"/>
      <c r="X65" s="403"/>
      <c r="Y65" s="404"/>
      <c r="Z65" s="405"/>
      <c r="AA65" s="406"/>
      <c r="AB65" s="406"/>
      <c r="AC65" s="406"/>
      <c r="AD65" s="406"/>
      <c r="AE65" s="406"/>
      <c r="AF65" s="406"/>
      <c r="AG65" s="406"/>
      <c r="AH65" s="406"/>
      <c r="AI65" s="406"/>
      <c r="AJ65" s="407"/>
    </row>
    <row r="66" spans="1:36" ht="9.9" customHeight="1">
      <c r="A66" s="421"/>
      <c r="B66" s="396"/>
      <c r="C66" s="397"/>
      <c r="D66" s="397"/>
      <c r="E66" s="397"/>
      <c r="F66" s="397"/>
      <c r="G66" s="397"/>
      <c r="H66" s="397"/>
      <c r="I66" s="398"/>
      <c r="J66" s="408"/>
      <c r="K66" s="409"/>
      <c r="L66" s="410"/>
      <c r="M66" s="411"/>
      <c r="N66" s="416" t="s">
        <v>342</v>
      </c>
      <c r="O66" s="416"/>
      <c r="P66" s="416"/>
      <c r="Q66" s="187"/>
      <c r="R66" s="416" t="s">
        <v>343</v>
      </c>
      <c r="S66" s="416"/>
      <c r="T66" s="416"/>
      <c r="U66" s="187"/>
      <c r="V66" s="416" t="s">
        <v>344</v>
      </c>
      <c r="W66" s="416"/>
      <c r="X66" s="416"/>
      <c r="Y66" s="417"/>
      <c r="Z66" s="418" t="s">
        <v>345</v>
      </c>
      <c r="AA66" s="419"/>
      <c r="AB66" s="413"/>
      <c r="AC66" s="413"/>
      <c r="AD66" s="412" t="s">
        <v>175</v>
      </c>
      <c r="AE66" s="413"/>
      <c r="AF66" s="413"/>
      <c r="AG66" s="412" t="s">
        <v>289</v>
      </c>
      <c r="AH66" s="413"/>
      <c r="AI66" s="413"/>
      <c r="AJ66" s="414" t="s">
        <v>290</v>
      </c>
    </row>
    <row r="67" spans="1:36" ht="9.9" customHeight="1">
      <c r="A67" s="421"/>
      <c r="B67" s="396"/>
      <c r="C67" s="397"/>
      <c r="D67" s="397"/>
      <c r="E67" s="397"/>
      <c r="F67" s="397"/>
      <c r="G67" s="397"/>
      <c r="H67" s="397"/>
      <c r="I67" s="398"/>
      <c r="J67" s="408"/>
      <c r="K67" s="409"/>
      <c r="L67" s="410"/>
      <c r="M67" s="411"/>
      <c r="N67" s="416"/>
      <c r="O67" s="416"/>
      <c r="P67" s="416"/>
      <c r="Q67" s="187"/>
      <c r="R67" s="416"/>
      <c r="S67" s="416"/>
      <c r="T67" s="416"/>
      <c r="U67" s="187"/>
      <c r="V67" s="416"/>
      <c r="W67" s="416"/>
      <c r="X67" s="416"/>
      <c r="Y67" s="417"/>
      <c r="Z67" s="420"/>
      <c r="AA67" s="419"/>
      <c r="AB67" s="413"/>
      <c r="AC67" s="413"/>
      <c r="AD67" s="412"/>
      <c r="AE67" s="413"/>
      <c r="AF67" s="413"/>
      <c r="AG67" s="412"/>
      <c r="AH67" s="413"/>
      <c r="AI67" s="413"/>
      <c r="AJ67" s="414"/>
    </row>
    <row r="68" spans="1:36" ht="3.15" customHeight="1">
      <c r="A68" s="421"/>
      <c r="B68" s="399"/>
      <c r="C68" s="400"/>
      <c r="D68" s="400"/>
      <c r="E68" s="400"/>
      <c r="F68" s="400"/>
      <c r="G68" s="400"/>
      <c r="H68" s="400"/>
      <c r="I68" s="401"/>
      <c r="J68" s="188"/>
      <c r="K68" s="189"/>
      <c r="L68" s="190"/>
      <c r="M68" s="385"/>
      <c r="N68" s="386"/>
      <c r="O68" s="386"/>
      <c r="P68" s="386"/>
      <c r="Q68" s="386"/>
      <c r="R68" s="386"/>
      <c r="S68" s="386"/>
      <c r="T68" s="386"/>
      <c r="U68" s="386"/>
      <c r="V68" s="386"/>
      <c r="W68" s="386"/>
      <c r="X68" s="386"/>
      <c r="Y68" s="387"/>
      <c r="Z68" s="385"/>
      <c r="AA68" s="386"/>
      <c r="AB68" s="386"/>
      <c r="AC68" s="386"/>
      <c r="AD68" s="386"/>
      <c r="AE68" s="386"/>
      <c r="AF68" s="386"/>
      <c r="AG68" s="386"/>
      <c r="AH68" s="386"/>
      <c r="AI68" s="386"/>
      <c r="AJ68" s="389"/>
    </row>
    <row r="69" spans="1:36" ht="3.15" customHeight="1">
      <c r="A69" s="421"/>
      <c r="B69" s="393" t="s">
        <v>357</v>
      </c>
      <c r="C69" s="394"/>
      <c r="D69" s="394"/>
      <c r="E69" s="394"/>
      <c r="F69" s="394"/>
      <c r="G69" s="394"/>
      <c r="H69" s="394"/>
      <c r="I69" s="395"/>
      <c r="J69" s="184"/>
      <c r="K69" s="185"/>
      <c r="L69" s="186"/>
      <c r="M69" s="402"/>
      <c r="N69" s="403"/>
      <c r="O69" s="403"/>
      <c r="P69" s="403"/>
      <c r="Q69" s="403"/>
      <c r="R69" s="403"/>
      <c r="S69" s="403"/>
      <c r="T69" s="403"/>
      <c r="U69" s="403"/>
      <c r="V69" s="403"/>
      <c r="W69" s="403"/>
      <c r="X69" s="403"/>
      <c r="Y69" s="404"/>
      <c r="Z69" s="405"/>
      <c r="AA69" s="406"/>
      <c r="AB69" s="406"/>
      <c r="AC69" s="406"/>
      <c r="AD69" s="406"/>
      <c r="AE69" s="406"/>
      <c r="AF69" s="406"/>
      <c r="AG69" s="406"/>
      <c r="AH69" s="406"/>
      <c r="AI69" s="406"/>
      <c r="AJ69" s="407"/>
    </row>
    <row r="70" spans="1:36" ht="9.9" customHeight="1">
      <c r="A70" s="421"/>
      <c r="B70" s="396"/>
      <c r="C70" s="397"/>
      <c r="D70" s="397"/>
      <c r="E70" s="397"/>
      <c r="F70" s="397"/>
      <c r="G70" s="397"/>
      <c r="H70" s="397"/>
      <c r="I70" s="398"/>
      <c r="J70" s="408"/>
      <c r="K70" s="409"/>
      <c r="L70" s="410"/>
      <c r="M70" s="411"/>
      <c r="N70" s="416" t="s">
        <v>342</v>
      </c>
      <c r="O70" s="416"/>
      <c r="P70" s="416"/>
      <c r="Q70" s="187"/>
      <c r="R70" s="416" t="s">
        <v>343</v>
      </c>
      <c r="S70" s="416"/>
      <c r="T70" s="416"/>
      <c r="U70" s="187"/>
      <c r="V70" s="416" t="s">
        <v>344</v>
      </c>
      <c r="W70" s="416"/>
      <c r="X70" s="416"/>
      <c r="Y70" s="417"/>
      <c r="Z70" s="418" t="s">
        <v>345</v>
      </c>
      <c r="AA70" s="419"/>
      <c r="AB70" s="413"/>
      <c r="AC70" s="413"/>
      <c r="AD70" s="412" t="s">
        <v>175</v>
      </c>
      <c r="AE70" s="413"/>
      <c r="AF70" s="413"/>
      <c r="AG70" s="412" t="s">
        <v>289</v>
      </c>
      <c r="AH70" s="413"/>
      <c r="AI70" s="413"/>
      <c r="AJ70" s="414" t="s">
        <v>290</v>
      </c>
    </row>
    <row r="71" spans="1:36" ht="9.9" customHeight="1">
      <c r="A71" s="421"/>
      <c r="B71" s="396"/>
      <c r="C71" s="397"/>
      <c r="D71" s="397"/>
      <c r="E71" s="397"/>
      <c r="F71" s="397"/>
      <c r="G71" s="397"/>
      <c r="H71" s="397"/>
      <c r="I71" s="398"/>
      <c r="J71" s="408"/>
      <c r="K71" s="409"/>
      <c r="L71" s="410"/>
      <c r="M71" s="411"/>
      <c r="N71" s="416"/>
      <c r="O71" s="416"/>
      <c r="P71" s="416"/>
      <c r="Q71" s="187"/>
      <c r="R71" s="416"/>
      <c r="S71" s="416"/>
      <c r="T71" s="416"/>
      <c r="U71" s="187"/>
      <c r="V71" s="416"/>
      <c r="W71" s="416"/>
      <c r="X71" s="416"/>
      <c r="Y71" s="417"/>
      <c r="Z71" s="420"/>
      <c r="AA71" s="419"/>
      <c r="AB71" s="413"/>
      <c r="AC71" s="413"/>
      <c r="AD71" s="412"/>
      <c r="AE71" s="413"/>
      <c r="AF71" s="413"/>
      <c r="AG71" s="412"/>
      <c r="AH71" s="413"/>
      <c r="AI71" s="413"/>
      <c r="AJ71" s="414"/>
    </row>
    <row r="72" spans="1:36" ht="3.15" customHeight="1">
      <c r="A72" s="421"/>
      <c r="B72" s="399"/>
      <c r="C72" s="400"/>
      <c r="D72" s="400"/>
      <c r="E72" s="400"/>
      <c r="F72" s="400"/>
      <c r="G72" s="400"/>
      <c r="H72" s="400"/>
      <c r="I72" s="401"/>
      <c r="J72" s="188"/>
      <c r="K72" s="189"/>
      <c r="L72" s="190"/>
      <c r="M72" s="385"/>
      <c r="N72" s="386"/>
      <c r="O72" s="386"/>
      <c r="P72" s="386"/>
      <c r="Q72" s="386"/>
      <c r="R72" s="386"/>
      <c r="S72" s="386"/>
      <c r="T72" s="386"/>
      <c r="U72" s="386"/>
      <c r="V72" s="386"/>
      <c r="W72" s="386"/>
      <c r="X72" s="386"/>
      <c r="Y72" s="387"/>
      <c r="Z72" s="385"/>
      <c r="AA72" s="386"/>
      <c r="AB72" s="386"/>
      <c r="AC72" s="386"/>
      <c r="AD72" s="386"/>
      <c r="AE72" s="386"/>
      <c r="AF72" s="386"/>
      <c r="AG72" s="386"/>
      <c r="AH72" s="386"/>
      <c r="AI72" s="386"/>
      <c r="AJ72" s="389"/>
    </row>
    <row r="73" spans="1:36" ht="3.15" customHeight="1">
      <c r="A73" s="421"/>
      <c r="B73" s="393" t="s">
        <v>358</v>
      </c>
      <c r="C73" s="394"/>
      <c r="D73" s="394"/>
      <c r="E73" s="394"/>
      <c r="F73" s="394"/>
      <c r="G73" s="394"/>
      <c r="H73" s="394"/>
      <c r="I73" s="395"/>
      <c r="J73" s="184"/>
      <c r="K73" s="185"/>
      <c r="L73" s="186"/>
      <c r="M73" s="402"/>
      <c r="N73" s="403"/>
      <c r="O73" s="403"/>
      <c r="P73" s="403"/>
      <c r="Q73" s="403"/>
      <c r="R73" s="403"/>
      <c r="S73" s="403"/>
      <c r="T73" s="403"/>
      <c r="U73" s="403"/>
      <c r="V73" s="403"/>
      <c r="W73" s="403"/>
      <c r="X73" s="403"/>
      <c r="Y73" s="404"/>
      <c r="Z73" s="405"/>
      <c r="AA73" s="406"/>
      <c r="AB73" s="406"/>
      <c r="AC73" s="406"/>
      <c r="AD73" s="406"/>
      <c r="AE73" s="406"/>
      <c r="AF73" s="406"/>
      <c r="AG73" s="406"/>
      <c r="AH73" s="406"/>
      <c r="AI73" s="406"/>
      <c r="AJ73" s="407"/>
    </row>
    <row r="74" spans="1:36" ht="9.9" customHeight="1">
      <c r="A74" s="421"/>
      <c r="B74" s="396"/>
      <c r="C74" s="397"/>
      <c r="D74" s="397"/>
      <c r="E74" s="397"/>
      <c r="F74" s="397"/>
      <c r="G74" s="397"/>
      <c r="H74" s="397"/>
      <c r="I74" s="398"/>
      <c r="J74" s="408"/>
      <c r="K74" s="409"/>
      <c r="L74" s="410"/>
      <c r="M74" s="411"/>
      <c r="N74" s="416" t="s">
        <v>342</v>
      </c>
      <c r="O74" s="416"/>
      <c r="P74" s="416"/>
      <c r="Q74" s="187"/>
      <c r="R74" s="416" t="s">
        <v>343</v>
      </c>
      <c r="S74" s="416"/>
      <c r="T74" s="416"/>
      <c r="U74" s="187"/>
      <c r="V74" s="416" t="s">
        <v>344</v>
      </c>
      <c r="W74" s="416"/>
      <c r="X74" s="416"/>
      <c r="Y74" s="417"/>
      <c r="Z74" s="418" t="s">
        <v>345</v>
      </c>
      <c r="AA74" s="419"/>
      <c r="AB74" s="413"/>
      <c r="AC74" s="413"/>
      <c r="AD74" s="412" t="s">
        <v>175</v>
      </c>
      <c r="AE74" s="413"/>
      <c r="AF74" s="413"/>
      <c r="AG74" s="412" t="s">
        <v>289</v>
      </c>
      <c r="AH74" s="413"/>
      <c r="AI74" s="413"/>
      <c r="AJ74" s="414" t="s">
        <v>290</v>
      </c>
    </row>
    <row r="75" spans="1:36" ht="9.9" customHeight="1">
      <c r="A75" s="421"/>
      <c r="B75" s="396"/>
      <c r="C75" s="397"/>
      <c r="D75" s="397"/>
      <c r="E75" s="397"/>
      <c r="F75" s="397"/>
      <c r="G75" s="397"/>
      <c r="H75" s="397"/>
      <c r="I75" s="398"/>
      <c r="J75" s="408"/>
      <c r="K75" s="409"/>
      <c r="L75" s="410"/>
      <c r="M75" s="411"/>
      <c r="N75" s="416"/>
      <c r="O75" s="416"/>
      <c r="P75" s="416"/>
      <c r="Q75" s="187"/>
      <c r="R75" s="416"/>
      <c r="S75" s="416"/>
      <c r="T75" s="416"/>
      <c r="U75" s="187"/>
      <c r="V75" s="416"/>
      <c r="W75" s="416"/>
      <c r="X75" s="416"/>
      <c r="Y75" s="417"/>
      <c r="Z75" s="420"/>
      <c r="AA75" s="419"/>
      <c r="AB75" s="413"/>
      <c r="AC75" s="413"/>
      <c r="AD75" s="412"/>
      <c r="AE75" s="413"/>
      <c r="AF75" s="413"/>
      <c r="AG75" s="412"/>
      <c r="AH75" s="413"/>
      <c r="AI75" s="413"/>
      <c r="AJ75" s="414"/>
    </row>
    <row r="76" spans="1:36" ht="3.15" customHeight="1">
      <c r="A76" s="421"/>
      <c r="B76" s="399"/>
      <c r="C76" s="400"/>
      <c r="D76" s="400"/>
      <c r="E76" s="400"/>
      <c r="F76" s="400"/>
      <c r="G76" s="400"/>
      <c r="H76" s="400"/>
      <c r="I76" s="401"/>
      <c r="J76" s="188"/>
      <c r="K76" s="189"/>
      <c r="L76" s="190"/>
      <c r="M76" s="385"/>
      <c r="N76" s="386"/>
      <c r="O76" s="386"/>
      <c r="P76" s="386"/>
      <c r="Q76" s="386"/>
      <c r="R76" s="386"/>
      <c r="S76" s="386"/>
      <c r="T76" s="386"/>
      <c r="U76" s="386"/>
      <c r="V76" s="386"/>
      <c r="W76" s="386"/>
      <c r="X76" s="386"/>
      <c r="Y76" s="387"/>
      <c r="Z76" s="385"/>
      <c r="AA76" s="386"/>
      <c r="AB76" s="386"/>
      <c r="AC76" s="386"/>
      <c r="AD76" s="386"/>
      <c r="AE76" s="386"/>
      <c r="AF76" s="386"/>
      <c r="AG76" s="386"/>
      <c r="AH76" s="386"/>
      <c r="AI76" s="386"/>
      <c r="AJ76" s="389"/>
    </row>
    <row r="77" spans="1:36" ht="3.15" customHeight="1">
      <c r="A77" s="421"/>
      <c r="B77" s="393" t="s">
        <v>359</v>
      </c>
      <c r="C77" s="394"/>
      <c r="D77" s="394"/>
      <c r="E77" s="394"/>
      <c r="F77" s="394"/>
      <c r="G77" s="394"/>
      <c r="H77" s="394"/>
      <c r="I77" s="395"/>
      <c r="J77" s="184"/>
      <c r="K77" s="185"/>
      <c r="L77" s="186"/>
      <c r="M77" s="402"/>
      <c r="N77" s="403"/>
      <c r="O77" s="403"/>
      <c r="P77" s="403"/>
      <c r="Q77" s="403"/>
      <c r="R77" s="403"/>
      <c r="S77" s="403"/>
      <c r="T77" s="403"/>
      <c r="U77" s="403"/>
      <c r="V77" s="403"/>
      <c r="W77" s="403"/>
      <c r="X77" s="403"/>
      <c r="Y77" s="404"/>
      <c r="Z77" s="405"/>
      <c r="AA77" s="406"/>
      <c r="AB77" s="406"/>
      <c r="AC77" s="406"/>
      <c r="AD77" s="406"/>
      <c r="AE77" s="406"/>
      <c r="AF77" s="406"/>
      <c r="AG77" s="406"/>
      <c r="AH77" s="406"/>
      <c r="AI77" s="406"/>
      <c r="AJ77" s="407"/>
    </row>
    <row r="78" spans="1:36" ht="9.9" customHeight="1">
      <c r="A78" s="421"/>
      <c r="B78" s="396"/>
      <c r="C78" s="397"/>
      <c r="D78" s="397"/>
      <c r="E78" s="397"/>
      <c r="F78" s="397"/>
      <c r="G78" s="397"/>
      <c r="H78" s="397"/>
      <c r="I78" s="398"/>
      <c r="J78" s="408"/>
      <c r="K78" s="409"/>
      <c r="L78" s="410"/>
      <c r="M78" s="411"/>
      <c r="N78" s="416" t="s">
        <v>342</v>
      </c>
      <c r="O78" s="416"/>
      <c r="P78" s="416"/>
      <c r="Q78" s="187"/>
      <c r="R78" s="416" t="s">
        <v>343</v>
      </c>
      <c r="S78" s="416"/>
      <c r="T78" s="416"/>
      <c r="U78" s="187"/>
      <c r="V78" s="416" t="s">
        <v>344</v>
      </c>
      <c r="W78" s="416"/>
      <c r="X78" s="416"/>
      <c r="Y78" s="417"/>
      <c r="Z78" s="418" t="s">
        <v>345</v>
      </c>
      <c r="AA78" s="419"/>
      <c r="AB78" s="413"/>
      <c r="AC78" s="413"/>
      <c r="AD78" s="412" t="s">
        <v>175</v>
      </c>
      <c r="AE78" s="413"/>
      <c r="AF78" s="413"/>
      <c r="AG78" s="412" t="s">
        <v>289</v>
      </c>
      <c r="AH78" s="413"/>
      <c r="AI78" s="413"/>
      <c r="AJ78" s="414" t="s">
        <v>290</v>
      </c>
    </row>
    <row r="79" spans="1:36" ht="9.9" customHeight="1">
      <c r="A79" s="421"/>
      <c r="B79" s="396"/>
      <c r="C79" s="397"/>
      <c r="D79" s="397"/>
      <c r="E79" s="397"/>
      <c r="F79" s="397"/>
      <c r="G79" s="397"/>
      <c r="H79" s="397"/>
      <c r="I79" s="398"/>
      <c r="J79" s="408"/>
      <c r="K79" s="409"/>
      <c r="L79" s="410"/>
      <c r="M79" s="411"/>
      <c r="N79" s="416"/>
      <c r="O79" s="416"/>
      <c r="P79" s="416"/>
      <c r="Q79" s="187"/>
      <c r="R79" s="416"/>
      <c r="S79" s="416"/>
      <c r="T79" s="416"/>
      <c r="U79" s="187"/>
      <c r="V79" s="416"/>
      <c r="W79" s="416"/>
      <c r="X79" s="416"/>
      <c r="Y79" s="417"/>
      <c r="Z79" s="420"/>
      <c r="AA79" s="419"/>
      <c r="AB79" s="413"/>
      <c r="AC79" s="413"/>
      <c r="AD79" s="412"/>
      <c r="AE79" s="413"/>
      <c r="AF79" s="413"/>
      <c r="AG79" s="412"/>
      <c r="AH79" s="413"/>
      <c r="AI79" s="413"/>
      <c r="AJ79" s="414"/>
    </row>
    <row r="80" spans="1:36" ht="3.15" customHeight="1">
      <c r="A80" s="421"/>
      <c r="B80" s="399"/>
      <c r="C80" s="400"/>
      <c r="D80" s="400"/>
      <c r="E80" s="400"/>
      <c r="F80" s="400"/>
      <c r="G80" s="400"/>
      <c r="H80" s="400"/>
      <c r="I80" s="401"/>
      <c r="J80" s="188"/>
      <c r="K80" s="189"/>
      <c r="L80" s="190"/>
      <c r="M80" s="385"/>
      <c r="N80" s="386"/>
      <c r="O80" s="386"/>
      <c r="P80" s="386"/>
      <c r="Q80" s="386"/>
      <c r="R80" s="386"/>
      <c r="S80" s="386"/>
      <c r="T80" s="386"/>
      <c r="U80" s="386"/>
      <c r="V80" s="386"/>
      <c r="W80" s="386"/>
      <c r="X80" s="386"/>
      <c r="Y80" s="387"/>
      <c r="Z80" s="385"/>
      <c r="AA80" s="386"/>
      <c r="AB80" s="386"/>
      <c r="AC80" s="386"/>
      <c r="AD80" s="386"/>
      <c r="AE80" s="386"/>
      <c r="AF80" s="386"/>
      <c r="AG80" s="386"/>
      <c r="AH80" s="386"/>
      <c r="AI80" s="386"/>
      <c r="AJ80" s="389"/>
    </row>
    <row r="81" spans="1:36" ht="3.15" customHeight="1">
      <c r="A81" s="421"/>
      <c r="B81" s="393" t="s">
        <v>360</v>
      </c>
      <c r="C81" s="394"/>
      <c r="D81" s="394"/>
      <c r="E81" s="394"/>
      <c r="F81" s="394"/>
      <c r="G81" s="394"/>
      <c r="H81" s="394"/>
      <c r="I81" s="395"/>
      <c r="J81" s="184"/>
      <c r="K81" s="185"/>
      <c r="L81" s="186"/>
      <c r="M81" s="402"/>
      <c r="N81" s="403"/>
      <c r="O81" s="403"/>
      <c r="P81" s="403"/>
      <c r="Q81" s="403"/>
      <c r="R81" s="403"/>
      <c r="S81" s="403"/>
      <c r="T81" s="403"/>
      <c r="U81" s="403"/>
      <c r="V81" s="403"/>
      <c r="W81" s="403"/>
      <c r="X81" s="403"/>
      <c r="Y81" s="404"/>
      <c r="Z81" s="405"/>
      <c r="AA81" s="406"/>
      <c r="AB81" s="406"/>
      <c r="AC81" s="406"/>
      <c r="AD81" s="406"/>
      <c r="AE81" s="406"/>
      <c r="AF81" s="406"/>
      <c r="AG81" s="406"/>
      <c r="AH81" s="406"/>
      <c r="AI81" s="406"/>
      <c r="AJ81" s="407"/>
    </row>
    <row r="82" spans="1:36" ht="9.9" customHeight="1">
      <c r="A82" s="421"/>
      <c r="B82" s="396"/>
      <c r="C82" s="397"/>
      <c r="D82" s="397"/>
      <c r="E82" s="397"/>
      <c r="F82" s="397"/>
      <c r="G82" s="397"/>
      <c r="H82" s="397"/>
      <c r="I82" s="398"/>
      <c r="J82" s="408"/>
      <c r="K82" s="409"/>
      <c r="L82" s="410"/>
      <c r="M82" s="411"/>
      <c r="N82" s="416" t="s">
        <v>342</v>
      </c>
      <c r="O82" s="416"/>
      <c r="P82" s="416"/>
      <c r="Q82" s="187"/>
      <c r="R82" s="416" t="s">
        <v>343</v>
      </c>
      <c r="S82" s="416"/>
      <c r="T82" s="416"/>
      <c r="U82" s="187"/>
      <c r="V82" s="416" t="s">
        <v>344</v>
      </c>
      <c r="W82" s="416"/>
      <c r="X82" s="416"/>
      <c r="Y82" s="417"/>
      <c r="Z82" s="418" t="s">
        <v>345</v>
      </c>
      <c r="AA82" s="419"/>
      <c r="AB82" s="413"/>
      <c r="AC82" s="413"/>
      <c r="AD82" s="412" t="s">
        <v>175</v>
      </c>
      <c r="AE82" s="413"/>
      <c r="AF82" s="413"/>
      <c r="AG82" s="412" t="s">
        <v>289</v>
      </c>
      <c r="AH82" s="413"/>
      <c r="AI82" s="413"/>
      <c r="AJ82" s="414" t="s">
        <v>290</v>
      </c>
    </row>
    <row r="83" spans="1:36" ht="9.9" customHeight="1">
      <c r="A83" s="421"/>
      <c r="B83" s="396"/>
      <c r="C83" s="397"/>
      <c r="D83" s="397"/>
      <c r="E83" s="397"/>
      <c r="F83" s="397"/>
      <c r="G83" s="397"/>
      <c r="H83" s="397"/>
      <c r="I83" s="398"/>
      <c r="J83" s="408"/>
      <c r="K83" s="409"/>
      <c r="L83" s="410"/>
      <c r="M83" s="411"/>
      <c r="N83" s="416"/>
      <c r="O83" s="416"/>
      <c r="P83" s="416"/>
      <c r="Q83" s="187"/>
      <c r="R83" s="416"/>
      <c r="S83" s="416"/>
      <c r="T83" s="416"/>
      <c r="U83" s="187"/>
      <c r="V83" s="416"/>
      <c r="W83" s="416"/>
      <c r="X83" s="416"/>
      <c r="Y83" s="417"/>
      <c r="Z83" s="420"/>
      <c r="AA83" s="419"/>
      <c r="AB83" s="413"/>
      <c r="AC83" s="413"/>
      <c r="AD83" s="412"/>
      <c r="AE83" s="413"/>
      <c r="AF83" s="413"/>
      <c r="AG83" s="412"/>
      <c r="AH83" s="413"/>
      <c r="AI83" s="413"/>
      <c r="AJ83" s="414"/>
    </row>
    <row r="84" spans="1:36" ht="3.15" customHeight="1">
      <c r="A84" s="421"/>
      <c r="B84" s="399"/>
      <c r="C84" s="400"/>
      <c r="D84" s="400"/>
      <c r="E84" s="400"/>
      <c r="F84" s="400"/>
      <c r="G84" s="400"/>
      <c r="H84" s="400"/>
      <c r="I84" s="401"/>
      <c r="J84" s="188"/>
      <c r="K84" s="189"/>
      <c r="L84" s="190"/>
      <c r="M84" s="385"/>
      <c r="N84" s="386"/>
      <c r="O84" s="386"/>
      <c r="P84" s="386"/>
      <c r="Q84" s="386"/>
      <c r="R84" s="386"/>
      <c r="S84" s="386"/>
      <c r="T84" s="386"/>
      <c r="U84" s="386"/>
      <c r="V84" s="386"/>
      <c r="W84" s="386"/>
      <c r="X84" s="386"/>
      <c r="Y84" s="387"/>
      <c r="Z84" s="385"/>
      <c r="AA84" s="386"/>
      <c r="AB84" s="386"/>
      <c r="AC84" s="386"/>
      <c r="AD84" s="386"/>
      <c r="AE84" s="386"/>
      <c r="AF84" s="386"/>
      <c r="AG84" s="386"/>
      <c r="AH84" s="386"/>
      <c r="AI84" s="386"/>
      <c r="AJ84" s="389"/>
    </row>
    <row r="85" spans="1:36" ht="3.15" customHeight="1">
      <c r="A85" s="421"/>
      <c r="B85" s="393" t="s">
        <v>361</v>
      </c>
      <c r="C85" s="394"/>
      <c r="D85" s="394"/>
      <c r="E85" s="394"/>
      <c r="F85" s="394"/>
      <c r="G85" s="394"/>
      <c r="H85" s="394"/>
      <c r="I85" s="395"/>
      <c r="J85" s="184"/>
      <c r="K85" s="185"/>
      <c r="L85" s="186"/>
      <c r="M85" s="402"/>
      <c r="N85" s="403"/>
      <c r="O85" s="403"/>
      <c r="P85" s="403"/>
      <c r="Q85" s="403"/>
      <c r="R85" s="403"/>
      <c r="S85" s="403"/>
      <c r="T85" s="403"/>
      <c r="U85" s="403"/>
      <c r="V85" s="403"/>
      <c r="W85" s="403"/>
      <c r="X85" s="403"/>
      <c r="Y85" s="404"/>
      <c r="Z85" s="405"/>
      <c r="AA85" s="406"/>
      <c r="AB85" s="406"/>
      <c r="AC85" s="406"/>
      <c r="AD85" s="406"/>
      <c r="AE85" s="406"/>
      <c r="AF85" s="406"/>
      <c r="AG85" s="406"/>
      <c r="AH85" s="406"/>
      <c r="AI85" s="406"/>
      <c r="AJ85" s="407"/>
    </row>
    <row r="86" spans="1:36" ht="9.9" customHeight="1">
      <c r="A86" s="421"/>
      <c r="B86" s="396"/>
      <c r="C86" s="397"/>
      <c r="D86" s="397"/>
      <c r="E86" s="397"/>
      <c r="F86" s="397"/>
      <c r="G86" s="397"/>
      <c r="H86" s="397"/>
      <c r="I86" s="398"/>
      <c r="J86" s="408"/>
      <c r="K86" s="409"/>
      <c r="L86" s="410"/>
      <c r="M86" s="411"/>
      <c r="N86" s="416" t="s">
        <v>342</v>
      </c>
      <c r="O86" s="416"/>
      <c r="P86" s="416"/>
      <c r="Q86" s="187"/>
      <c r="R86" s="416" t="s">
        <v>343</v>
      </c>
      <c r="S86" s="416"/>
      <c r="T86" s="416"/>
      <c r="U86" s="187"/>
      <c r="V86" s="416" t="s">
        <v>344</v>
      </c>
      <c r="W86" s="416"/>
      <c r="X86" s="416"/>
      <c r="Y86" s="417"/>
      <c r="Z86" s="418" t="s">
        <v>345</v>
      </c>
      <c r="AA86" s="419"/>
      <c r="AB86" s="413"/>
      <c r="AC86" s="413"/>
      <c r="AD86" s="412" t="s">
        <v>175</v>
      </c>
      <c r="AE86" s="413"/>
      <c r="AF86" s="413"/>
      <c r="AG86" s="412" t="s">
        <v>289</v>
      </c>
      <c r="AH86" s="413"/>
      <c r="AI86" s="413"/>
      <c r="AJ86" s="414" t="s">
        <v>290</v>
      </c>
    </row>
    <row r="87" spans="1:36" ht="9.9" customHeight="1">
      <c r="A87" s="421"/>
      <c r="B87" s="396"/>
      <c r="C87" s="397"/>
      <c r="D87" s="397"/>
      <c r="E87" s="397"/>
      <c r="F87" s="397"/>
      <c r="G87" s="397"/>
      <c r="H87" s="397"/>
      <c r="I87" s="398"/>
      <c r="J87" s="408"/>
      <c r="K87" s="409"/>
      <c r="L87" s="410"/>
      <c r="M87" s="411"/>
      <c r="N87" s="416"/>
      <c r="O87" s="416"/>
      <c r="P87" s="416"/>
      <c r="Q87" s="187"/>
      <c r="R87" s="416"/>
      <c r="S87" s="416"/>
      <c r="T87" s="416"/>
      <c r="U87" s="187"/>
      <c r="V87" s="416"/>
      <c r="W87" s="416"/>
      <c r="X87" s="416"/>
      <c r="Y87" s="417"/>
      <c r="Z87" s="420"/>
      <c r="AA87" s="419"/>
      <c r="AB87" s="413"/>
      <c r="AC87" s="413"/>
      <c r="AD87" s="412"/>
      <c r="AE87" s="413"/>
      <c r="AF87" s="413"/>
      <c r="AG87" s="412"/>
      <c r="AH87" s="413"/>
      <c r="AI87" s="413"/>
      <c r="AJ87" s="414"/>
    </row>
    <row r="88" spans="1:36" ht="3.15" customHeight="1">
      <c r="A88" s="421"/>
      <c r="B88" s="399"/>
      <c r="C88" s="400"/>
      <c r="D88" s="400"/>
      <c r="E88" s="400"/>
      <c r="F88" s="400"/>
      <c r="G88" s="400"/>
      <c r="H88" s="400"/>
      <c r="I88" s="401"/>
      <c r="J88" s="188"/>
      <c r="K88" s="189"/>
      <c r="L88" s="190"/>
      <c r="M88" s="385"/>
      <c r="N88" s="386"/>
      <c r="O88" s="386"/>
      <c r="P88" s="386"/>
      <c r="Q88" s="386"/>
      <c r="R88" s="386"/>
      <c r="S88" s="386"/>
      <c r="T88" s="386"/>
      <c r="U88" s="386"/>
      <c r="V88" s="386"/>
      <c r="W88" s="386"/>
      <c r="X88" s="386"/>
      <c r="Y88" s="387"/>
      <c r="Z88" s="385"/>
      <c r="AA88" s="386"/>
      <c r="AB88" s="386"/>
      <c r="AC88" s="386"/>
      <c r="AD88" s="386"/>
      <c r="AE88" s="386"/>
      <c r="AF88" s="386"/>
      <c r="AG88" s="386"/>
      <c r="AH88" s="386"/>
      <c r="AI88" s="386"/>
      <c r="AJ88" s="389"/>
    </row>
    <row r="89" spans="1:36" ht="3.15" customHeight="1">
      <c r="A89" s="421"/>
      <c r="B89" s="393" t="s">
        <v>362</v>
      </c>
      <c r="C89" s="394"/>
      <c r="D89" s="394"/>
      <c r="E89" s="394"/>
      <c r="F89" s="394"/>
      <c r="G89" s="394"/>
      <c r="H89" s="394"/>
      <c r="I89" s="395"/>
      <c r="J89" s="184"/>
      <c r="K89" s="185"/>
      <c r="L89" s="186"/>
      <c r="M89" s="402"/>
      <c r="N89" s="403"/>
      <c r="O89" s="403"/>
      <c r="P89" s="403"/>
      <c r="Q89" s="403"/>
      <c r="R89" s="403"/>
      <c r="S89" s="403"/>
      <c r="T89" s="403"/>
      <c r="U89" s="403"/>
      <c r="V89" s="403"/>
      <c r="W89" s="403"/>
      <c r="X89" s="403"/>
      <c r="Y89" s="404"/>
      <c r="Z89" s="405"/>
      <c r="AA89" s="406"/>
      <c r="AB89" s="406"/>
      <c r="AC89" s="406"/>
      <c r="AD89" s="406"/>
      <c r="AE89" s="406"/>
      <c r="AF89" s="406"/>
      <c r="AG89" s="406"/>
      <c r="AH89" s="406"/>
      <c r="AI89" s="406"/>
      <c r="AJ89" s="407"/>
    </row>
    <row r="90" spans="1:36" ht="9.9" customHeight="1">
      <c r="A90" s="421"/>
      <c r="B90" s="396"/>
      <c r="C90" s="397"/>
      <c r="D90" s="397"/>
      <c r="E90" s="397"/>
      <c r="F90" s="397"/>
      <c r="G90" s="397"/>
      <c r="H90" s="397"/>
      <c r="I90" s="398"/>
      <c r="J90" s="408"/>
      <c r="K90" s="409"/>
      <c r="L90" s="410"/>
      <c r="M90" s="411"/>
      <c r="N90" s="416" t="s">
        <v>342</v>
      </c>
      <c r="O90" s="416"/>
      <c r="P90" s="416"/>
      <c r="Q90" s="187"/>
      <c r="R90" s="416" t="s">
        <v>343</v>
      </c>
      <c r="S90" s="416"/>
      <c r="T90" s="416"/>
      <c r="U90" s="187"/>
      <c r="V90" s="416" t="s">
        <v>344</v>
      </c>
      <c r="W90" s="416"/>
      <c r="X90" s="416"/>
      <c r="Y90" s="417"/>
      <c r="Z90" s="418" t="s">
        <v>345</v>
      </c>
      <c r="AA90" s="419"/>
      <c r="AB90" s="413"/>
      <c r="AC90" s="413"/>
      <c r="AD90" s="412" t="s">
        <v>175</v>
      </c>
      <c r="AE90" s="413"/>
      <c r="AF90" s="413"/>
      <c r="AG90" s="412" t="s">
        <v>289</v>
      </c>
      <c r="AH90" s="413"/>
      <c r="AI90" s="413"/>
      <c r="AJ90" s="414" t="s">
        <v>290</v>
      </c>
    </row>
    <row r="91" spans="1:36" ht="9.9" customHeight="1">
      <c r="A91" s="421"/>
      <c r="B91" s="396"/>
      <c r="C91" s="397"/>
      <c r="D91" s="397"/>
      <c r="E91" s="397"/>
      <c r="F91" s="397"/>
      <c r="G91" s="397"/>
      <c r="H91" s="397"/>
      <c r="I91" s="398"/>
      <c r="J91" s="408"/>
      <c r="K91" s="409"/>
      <c r="L91" s="410"/>
      <c r="M91" s="411"/>
      <c r="N91" s="416"/>
      <c r="O91" s="416"/>
      <c r="P91" s="416"/>
      <c r="Q91" s="187"/>
      <c r="R91" s="416"/>
      <c r="S91" s="416"/>
      <c r="T91" s="416"/>
      <c r="U91" s="187"/>
      <c r="V91" s="416"/>
      <c r="W91" s="416"/>
      <c r="X91" s="416"/>
      <c r="Y91" s="417"/>
      <c r="Z91" s="420"/>
      <c r="AA91" s="419"/>
      <c r="AB91" s="413"/>
      <c r="AC91" s="413"/>
      <c r="AD91" s="412"/>
      <c r="AE91" s="413"/>
      <c r="AF91" s="413"/>
      <c r="AG91" s="412"/>
      <c r="AH91" s="413"/>
      <c r="AI91" s="413"/>
      <c r="AJ91" s="414"/>
    </row>
    <row r="92" spans="1:36" ht="3.15" customHeight="1">
      <c r="A92" s="421"/>
      <c r="B92" s="399"/>
      <c r="C92" s="400"/>
      <c r="D92" s="400"/>
      <c r="E92" s="400"/>
      <c r="F92" s="400"/>
      <c r="G92" s="400"/>
      <c r="H92" s="400"/>
      <c r="I92" s="401"/>
      <c r="J92" s="188"/>
      <c r="K92" s="189"/>
      <c r="L92" s="190"/>
      <c r="M92" s="385"/>
      <c r="N92" s="386"/>
      <c r="O92" s="386"/>
      <c r="P92" s="386"/>
      <c r="Q92" s="386"/>
      <c r="R92" s="386"/>
      <c r="S92" s="386"/>
      <c r="T92" s="386"/>
      <c r="U92" s="386"/>
      <c r="V92" s="386"/>
      <c r="W92" s="386"/>
      <c r="X92" s="386"/>
      <c r="Y92" s="387"/>
      <c r="Z92" s="385"/>
      <c r="AA92" s="386"/>
      <c r="AB92" s="386"/>
      <c r="AC92" s="386"/>
      <c r="AD92" s="386"/>
      <c r="AE92" s="386"/>
      <c r="AF92" s="386"/>
      <c r="AG92" s="386"/>
      <c r="AH92" s="386"/>
      <c r="AI92" s="386"/>
      <c r="AJ92" s="389"/>
    </row>
    <row r="93" spans="1:36" ht="3.15" customHeight="1">
      <c r="A93" s="421"/>
      <c r="B93" s="423" t="s">
        <v>363</v>
      </c>
      <c r="C93" s="424"/>
      <c r="D93" s="424"/>
      <c r="E93" s="424"/>
      <c r="F93" s="424"/>
      <c r="G93" s="424"/>
      <c r="H93" s="424"/>
      <c r="I93" s="425"/>
      <c r="J93" s="184"/>
      <c r="K93" s="185"/>
      <c r="L93" s="186"/>
      <c r="M93" s="402"/>
      <c r="N93" s="403"/>
      <c r="O93" s="403"/>
      <c r="P93" s="403"/>
      <c r="Q93" s="403"/>
      <c r="R93" s="403"/>
      <c r="S93" s="403"/>
      <c r="T93" s="403"/>
      <c r="U93" s="403"/>
      <c r="V93" s="403"/>
      <c r="W93" s="403"/>
      <c r="X93" s="403"/>
      <c r="Y93" s="404"/>
      <c r="Z93" s="405"/>
      <c r="AA93" s="406"/>
      <c r="AB93" s="406"/>
      <c r="AC93" s="406"/>
      <c r="AD93" s="406"/>
      <c r="AE93" s="406"/>
      <c r="AF93" s="406"/>
      <c r="AG93" s="406"/>
      <c r="AH93" s="406"/>
      <c r="AI93" s="406"/>
      <c r="AJ93" s="407"/>
    </row>
    <row r="94" spans="1:36" ht="9.9" customHeight="1">
      <c r="A94" s="421"/>
      <c r="B94" s="426"/>
      <c r="C94" s="427"/>
      <c r="D94" s="427"/>
      <c r="E94" s="427"/>
      <c r="F94" s="427"/>
      <c r="G94" s="427"/>
      <c r="H94" s="427"/>
      <c r="I94" s="428"/>
      <c r="J94" s="408"/>
      <c r="K94" s="409"/>
      <c r="L94" s="410"/>
      <c r="M94" s="411"/>
      <c r="N94" s="416" t="s">
        <v>342</v>
      </c>
      <c r="O94" s="416"/>
      <c r="P94" s="416"/>
      <c r="Q94" s="187"/>
      <c r="R94" s="416" t="s">
        <v>343</v>
      </c>
      <c r="S94" s="416"/>
      <c r="T94" s="416"/>
      <c r="U94" s="187"/>
      <c r="V94" s="416" t="s">
        <v>344</v>
      </c>
      <c r="W94" s="416"/>
      <c r="X94" s="416"/>
      <c r="Y94" s="417"/>
      <c r="Z94" s="418" t="s">
        <v>345</v>
      </c>
      <c r="AA94" s="419"/>
      <c r="AB94" s="413"/>
      <c r="AC94" s="413"/>
      <c r="AD94" s="412" t="s">
        <v>175</v>
      </c>
      <c r="AE94" s="413"/>
      <c r="AF94" s="413"/>
      <c r="AG94" s="412" t="s">
        <v>289</v>
      </c>
      <c r="AH94" s="413"/>
      <c r="AI94" s="413"/>
      <c r="AJ94" s="414" t="s">
        <v>290</v>
      </c>
    </row>
    <row r="95" spans="1:36" ht="9.9" customHeight="1">
      <c r="A95" s="421"/>
      <c r="B95" s="426"/>
      <c r="C95" s="427"/>
      <c r="D95" s="427"/>
      <c r="E95" s="427"/>
      <c r="F95" s="427"/>
      <c r="G95" s="427"/>
      <c r="H95" s="427"/>
      <c r="I95" s="428"/>
      <c r="J95" s="408"/>
      <c r="K95" s="409"/>
      <c r="L95" s="410"/>
      <c r="M95" s="411"/>
      <c r="N95" s="416"/>
      <c r="O95" s="416"/>
      <c r="P95" s="416"/>
      <c r="Q95" s="187"/>
      <c r="R95" s="416"/>
      <c r="S95" s="416"/>
      <c r="T95" s="416"/>
      <c r="U95" s="187"/>
      <c r="V95" s="416"/>
      <c r="W95" s="416"/>
      <c r="X95" s="416"/>
      <c r="Y95" s="417"/>
      <c r="Z95" s="420"/>
      <c r="AA95" s="419"/>
      <c r="AB95" s="413"/>
      <c r="AC95" s="413"/>
      <c r="AD95" s="412"/>
      <c r="AE95" s="413"/>
      <c r="AF95" s="413"/>
      <c r="AG95" s="412"/>
      <c r="AH95" s="413"/>
      <c r="AI95" s="413"/>
      <c r="AJ95" s="414"/>
    </row>
    <row r="96" spans="1:36" ht="3.15" customHeight="1">
      <c r="A96" s="422"/>
      <c r="B96" s="429"/>
      <c r="C96" s="430"/>
      <c r="D96" s="430"/>
      <c r="E96" s="430"/>
      <c r="F96" s="430"/>
      <c r="G96" s="430"/>
      <c r="H96" s="430"/>
      <c r="I96" s="431"/>
      <c r="J96" s="191"/>
      <c r="K96" s="192"/>
      <c r="L96" s="193"/>
      <c r="M96" s="411"/>
      <c r="N96" s="432"/>
      <c r="O96" s="432"/>
      <c r="P96" s="432"/>
      <c r="Q96" s="432"/>
      <c r="R96" s="432"/>
      <c r="S96" s="432"/>
      <c r="T96" s="432"/>
      <c r="U96" s="432"/>
      <c r="V96" s="432"/>
      <c r="W96" s="432"/>
      <c r="X96" s="432"/>
      <c r="Y96" s="417"/>
      <c r="Z96" s="385"/>
      <c r="AA96" s="386"/>
      <c r="AB96" s="386"/>
      <c r="AC96" s="386"/>
      <c r="AD96" s="386"/>
      <c r="AE96" s="386"/>
      <c r="AF96" s="386"/>
      <c r="AG96" s="386"/>
      <c r="AH96" s="386"/>
      <c r="AI96" s="386"/>
      <c r="AJ96" s="389"/>
    </row>
    <row r="97" spans="1:36" ht="3.9" customHeight="1">
      <c r="A97" s="433" t="s">
        <v>364</v>
      </c>
      <c r="B97" s="394"/>
      <c r="C97" s="394"/>
      <c r="D97" s="394"/>
      <c r="E97" s="394"/>
      <c r="F97" s="394"/>
      <c r="G97" s="394"/>
      <c r="H97" s="394"/>
      <c r="I97" s="395"/>
      <c r="J97" s="184"/>
      <c r="K97" s="185"/>
      <c r="L97" s="186"/>
      <c r="M97" s="402"/>
      <c r="N97" s="403"/>
      <c r="O97" s="403"/>
      <c r="P97" s="403"/>
      <c r="Q97" s="403"/>
      <c r="R97" s="403"/>
      <c r="S97" s="403"/>
      <c r="T97" s="403"/>
      <c r="U97" s="403"/>
      <c r="V97" s="403"/>
      <c r="W97" s="403"/>
      <c r="X97" s="403"/>
      <c r="Y97" s="404"/>
      <c r="Z97" s="405"/>
      <c r="AA97" s="406"/>
      <c r="AB97" s="406"/>
      <c r="AC97" s="406"/>
      <c r="AD97" s="406"/>
      <c r="AE97" s="406"/>
      <c r="AF97" s="406"/>
      <c r="AG97" s="406"/>
      <c r="AH97" s="406"/>
      <c r="AI97" s="406"/>
      <c r="AJ97" s="407"/>
    </row>
    <row r="98" spans="1:36" ht="9.9" customHeight="1">
      <c r="A98" s="434"/>
      <c r="B98" s="397"/>
      <c r="C98" s="397"/>
      <c r="D98" s="397"/>
      <c r="E98" s="397"/>
      <c r="F98" s="397"/>
      <c r="G98" s="397"/>
      <c r="H98" s="397"/>
      <c r="I98" s="398"/>
      <c r="J98" s="408"/>
      <c r="K98" s="409"/>
      <c r="L98" s="410"/>
      <c r="M98" s="411"/>
      <c r="N98" s="416" t="s">
        <v>342</v>
      </c>
      <c r="O98" s="416"/>
      <c r="P98" s="416"/>
      <c r="Q98" s="187"/>
      <c r="R98" s="416" t="s">
        <v>343</v>
      </c>
      <c r="S98" s="416"/>
      <c r="T98" s="416"/>
      <c r="U98" s="187"/>
      <c r="V98" s="416" t="s">
        <v>344</v>
      </c>
      <c r="W98" s="416"/>
      <c r="X98" s="416"/>
      <c r="Y98" s="417"/>
      <c r="Z98" s="418" t="s">
        <v>345</v>
      </c>
      <c r="AA98" s="419"/>
      <c r="AB98" s="413"/>
      <c r="AC98" s="413"/>
      <c r="AD98" s="412" t="s">
        <v>175</v>
      </c>
      <c r="AE98" s="413"/>
      <c r="AF98" s="413"/>
      <c r="AG98" s="412" t="s">
        <v>289</v>
      </c>
      <c r="AH98" s="413"/>
      <c r="AI98" s="413"/>
      <c r="AJ98" s="414" t="s">
        <v>290</v>
      </c>
    </row>
    <row r="99" spans="1:36" ht="9.9" customHeight="1">
      <c r="A99" s="434"/>
      <c r="B99" s="397"/>
      <c r="C99" s="397"/>
      <c r="D99" s="397"/>
      <c r="E99" s="397"/>
      <c r="F99" s="397"/>
      <c r="G99" s="397"/>
      <c r="H99" s="397"/>
      <c r="I99" s="398"/>
      <c r="J99" s="408"/>
      <c r="K99" s="409"/>
      <c r="L99" s="410"/>
      <c r="M99" s="411"/>
      <c r="N99" s="416"/>
      <c r="O99" s="416"/>
      <c r="P99" s="416"/>
      <c r="Q99" s="187"/>
      <c r="R99" s="416"/>
      <c r="S99" s="416"/>
      <c r="T99" s="416"/>
      <c r="U99" s="187"/>
      <c r="V99" s="416"/>
      <c r="W99" s="416"/>
      <c r="X99" s="416"/>
      <c r="Y99" s="417"/>
      <c r="Z99" s="420"/>
      <c r="AA99" s="419"/>
      <c r="AB99" s="413"/>
      <c r="AC99" s="413"/>
      <c r="AD99" s="412"/>
      <c r="AE99" s="413"/>
      <c r="AF99" s="413"/>
      <c r="AG99" s="412"/>
      <c r="AH99" s="413"/>
      <c r="AI99" s="413"/>
      <c r="AJ99" s="414"/>
    </row>
    <row r="100" spans="1:36" ht="3.15" customHeight="1">
      <c r="A100" s="435"/>
      <c r="B100" s="400"/>
      <c r="C100" s="400"/>
      <c r="D100" s="400"/>
      <c r="E100" s="400"/>
      <c r="F100" s="400"/>
      <c r="G100" s="400"/>
      <c r="H100" s="400"/>
      <c r="I100" s="401"/>
      <c r="J100" s="188"/>
      <c r="K100" s="189"/>
      <c r="L100" s="190"/>
      <c r="M100" s="385"/>
      <c r="N100" s="386"/>
      <c r="O100" s="386"/>
      <c r="P100" s="386"/>
      <c r="Q100" s="386"/>
      <c r="R100" s="386"/>
      <c r="S100" s="386"/>
      <c r="T100" s="386"/>
      <c r="U100" s="386"/>
      <c r="V100" s="386"/>
      <c r="W100" s="386"/>
      <c r="X100" s="386"/>
      <c r="Y100" s="387"/>
      <c r="Z100" s="385"/>
      <c r="AA100" s="386"/>
      <c r="AB100" s="386"/>
      <c r="AC100" s="386"/>
      <c r="AD100" s="386"/>
      <c r="AE100" s="386"/>
      <c r="AF100" s="386"/>
      <c r="AG100" s="386"/>
      <c r="AH100" s="386"/>
      <c r="AI100" s="386"/>
      <c r="AJ100" s="389"/>
    </row>
    <row r="101" spans="1:36" ht="3.15" customHeight="1">
      <c r="A101" s="433" t="s">
        <v>365</v>
      </c>
      <c r="B101" s="394"/>
      <c r="C101" s="394"/>
      <c r="D101" s="394"/>
      <c r="E101" s="394"/>
      <c r="F101" s="394"/>
      <c r="G101" s="394"/>
      <c r="H101" s="394"/>
      <c r="I101" s="395"/>
      <c r="J101" s="184"/>
      <c r="K101" s="185"/>
      <c r="L101" s="186"/>
      <c r="M101" s="402"/>
      <c r="N101" s="403"/>
      <c r="O101" s="403"/>
      <c r="P101" s="403"/>
      <c r="Q101" s="403"/>
      <c r="R101" s="403"/>
      <c r="S101" s="403"/>
      <c r="T101" s="403"/>
      <c r="U101" s="403"/>
      <c r="V101" s="403"/>
      <c r="W101" s="403"/>
      <c r="X101" s="403"/>
      <c r="Y101" s="404"/>
      <c r="Z101" s="405"/>
      <c r="AA101" s="406"/>
      <c r="AB101" s="406"/>
      <c r="AC101" s="406"/>
      <c r="AD101" s="406"/>
      <c r="AE101" s="406"/>
      <c r="AF101" s="406"/>
      <c r="AG101" s="406"/>
      <c r="AH101" s="406"/>
      <c r="AI101" s="406"/>
      <c r="AJ101" s="407"/>
    </row>
    <row r="102" spans="1:36" ht="9.9" customHeight="1">
      <c r="A102" s="434"/>
      <c r="B102" s="397"/>
      <c r="C102" s="397"/>
      <c r="D102" s="397"/>
      <c r="E102" s="397"/>
      <c r="F102" s="397"/>
      <c r="G102" s="397"/>
      <c r="H102" s="397"/>
      <c r="I102" s="398"/>
      <c r="J102" s="408"/>
      <c r="K102" s="409"/>
      <c r="L102" s="410"/>
      <c r="M102" s="411"/>
      <c r="N102" s="416" t="s">
        <v>342</v>
      </c>
      <c r="O102" s="416"/>
      <c r="P102" s="416"/>
      <c r="Q102" s="187"/>
      <c r="R102" s="416" t="s">
        <v>343</v>
      </c>
      <c r="S102" s="416"/>
      <c r="T102" s="416"/>
      <c r="U102" s="187"/>
      <c r="V102" s="416" t="s">
        <v>344</v>
      </c>
      <c r="W102" s="416"/>
      <c r="X102" s="416"/>
      <c r="Y102" s="417"/>
      <c r="Z102" s="418" t="s">
        <v>345</v>
      </c>
      <c r="AA102" s="419"/>
      <c r="AB102" s="413"/>
      <c r="AC102" s="413"/>
      <c r="AD102" s="412" t="s">
        <v>175</v>
      </c>
      <c r="AE102" s="413"/>
      <c r="AF102" s="413"/>
      <c r="AG102" s="412" t="s">
        <v>289</v>
      </c>
      <c r="AH102" s="413"/>
      <c r="AI102" s="413"/>
      <c r="AJ102" s="414" t="s">
        <v>290</v>
      </c>
    </row>
    <row r="103" spans="1:36" ht="9.9" customHeight="1">
      <c r="A103" s="434"/>
      <c r="B103" s="397"/>
      <c r="C103" s="397"/>
      <c r="D103" s="397"/>
      <c r="E103" s="397"/>
      <c r="F103" s="397"/>
      <c r="G103" s="397"/>
      <c r="H103" s="397"/>
      <c r="I103" s="398"/>
      <c r="J103" s="408"/>
      <c r="K103" s="409"/>
      <c r="L103" s="410"/>
      <c r="M103" s="411"/>
      <c r="N103" s="416"/>
      <c r="O103" s="416"/>
      <c r="P103" s="416"/>
      <c r="Q103" s="187"/>
      <c r="R103" s="416"/>
      <c r="S103" s="416"/>
      <c r="T103" s="416"/>
      <c r="U103" s="187"/>
      <c r="V103" s="416"/>
      <c r="W103" s="416"/>
      <c r="X103" s="416"/>
      <c r="Y103" s="417"/>
      <c r="Z103" s="420"/>
      <c r="AA103" s="419"/>
      <c r="AB103" s="413"/>
      <c r="AC103" s="413"/>
      <c r="AD103" s="412"/>
      <c r="AE103" s="413"/>
      <c r="AF103" s="413"/>
      <c r="AG103" s="412"/>
      <c r="AH103" s="413"/>
      <c r="AI103" s="413"/>
      <c r="AJ103" s="414"/>
    </row>
    <row r="104" spans="1:36" ht="4.5" customHeight="1">
      <c r="A104" s="434"/>
      <c r="B104" s="397"/>
      <c r="C104" s="397"/>
      <c r="D104" s="397"/>
      <c r="E104" s="397"/>
      <c r="F104" s="397"/>
      <c r="G104" s="397"/>
      <c r="H104" s="397"/>
      <c r="I104" s="398"/>
      <c r="J104" s="191"/>
      <c r="K104" s="192"/>
      <c r="L104" s="193"/>
      <c r="M104" s="411"/>
      <c r="N104" s="432"/>
      <c r="O104" s="432"/>
      <c r="P104" s="432"/>
      <c r="Q104" s="432"/>
      <c r="R104" s="432"/>
      <c r="S104" s="432"/>
      <c r="T104" s="432"/>
      <c r="U104" s="432"/>
      <c r="V104" s="432"/>
      <c r="W104" s="432"/>
      <c r="X104" s="432"/>
      <c r="Y104" s="417"/>
      <c r="Z104" s="385"/>
      <c r="AA104" s="386"/>
      <c r="AB104" s="386"/>
      <c r="AC104" s="386"/>
      <c r="AD104" s="386"/>
      <c r="AE104" s="386"/>
      <c r="AF104" s="386"/>
      <c r="AG104" s="386"/>
      <c r="AH104" s="386"/>
      <c r="AI104" s="386"/>
      <c r="AJ104" s="389"/>
    </row>
    <row r="105" spans="1:36" ht="3.15" customHeight="1">
      <c r="A105" s="433" t="s">
        <v>366</v>
      </c>
      <c r="B105" s="394"/>
      <c r="C105" s="394"/>
      <c r="D105" s="394"/>
      <c r="E105" s="394"/>
      <c r="F105" s="394"/>
      <c r="G105" s="394"/>
      <c r="H105" s="394"/>
      <c r="I105" s="395"/>
      <c r="J105" s="184"/>
      <c r="K105" s="185"/>
      <c r="L105" s="186"/>
      <c r="M105" s="402"/>
      <c r="N105" s="403"/>
      <c r="O105" s="403"/>
      <c r="P105" s="403"/>
      <c r="Q105" s="403"/>
      <c r="R105" s="403"/>
      <c r="S105" s="403"/>
      <c r="T105" s="403"/>
      <c r="U105" s="403"/>
      <c r="V105" s="403"/>
      <c r="W105" s="403"/>
      <c r="X105" s="403"/>
      <c r="Y105" s="404"/>
      <c r="Z105" s="405"/>
      <c r="AA105" s="406"/>
      <c r="AB105" s="406"/>
      <c r="AC105" s="406"/>
      <c r="AD105" s="406"/>
      <c r="AE105" s="406"/>
      <c r="AF105" s="406"/>
      <c r="AG105" s="406"/>
      <c r="AH105" s="406"/>
      <c r="AI105" s="406"/>
      <c r="AJ105" s="407"/>
    </row>
    <row r="106" spans="1:36" ht="9.75" customHeight="1">
      <c r="A106" s="434"/>
      <c r="B106" s="397"/>
      <c r="C106" s="397"/>
      <c r="D106" s="397"/>
      <c r="E106" s="397"/>
      <c r="F106" s="397"/>
      <c r="G106" s="397"/>
      <c r="H106" s="397"/>
      <c r="I106" s="398"/>
      <c r="J106" s="408"/>
      <c r="K106" s="409"/>
      <c r="L106" s="410"/>
      <c r="M106" s="411"/>
      <c r="N106" s="416" t="s">
        <v>342</v>
      </c>
      <c r="O106" s="416"/>
      <c r="P106" s="416"/>
      <c r="Q106" s="187"/>
      <c r="R106" s="416" t="s">
        <v>343</v>
      </c>
      <c r="S106" s="416"/>
      <c r="T106" s="416"/>
      <c r="U106" s="187"/>
      <c r="V106" s="416" t="s">
        <v>344</v>
      </c>
      <c r="W106" s="416"/>
      <c r="X106" s="416"/>
      <c r="Y106" s="417"/>
      <c r="Z106" s="418" t="s">
        <v>345</v>
      </c>
      <c r="AA106" s="419"/>
      <c r="AB106" s="413"/>
      <c r="AC106" s="413"/>
      <c r="AD106" s="412" t="s">
        <v>175</v>
      </c>
      <c r="AE106" s="413"/>
      <c r="AF106" s="413"/>
      <c r="AG106" s="412" t="s">
        <v>289</v>
      </c>
      <c r="AH106" s="413"/>
      <c r="AI106" s="413"/>
      <c r="AJ106" s="414" t="s">
        <v>290</v>
      </c>
    </row>
    <row r="107" spans="1:36" ht="9.9" customHeight="1">
      <c r="A107" s="434"/>
      <c r="B107" s="397"/>
      <c r="C107" s="397"/>
      <c r="D107" s="397"/>
      <c r="E107" s="397"/>
      <c r="F107" s="397"/>
      <c r="G107" s="397"/>
      <c r="H107" s="397"/>
      <c r="I107" s="398"/>
      <c r="J107" s="408"/>
      <c r="K107" s="409"/>
      <c r="L107" s="410"/>
      <c r="M107" s="411"/>
      <c r="N107" s="416"/>
      <c r="O107" s="416"/>
      <c r="P107" s="416"/>
      <c r="Q107" s="187"/>
      <c r="R107" s="416"/>
      <c r="S107" s="416"/>
      <c r="T107" s="416"/>
      <c r="U107" s="187"/>
      <c r="V107" s="416"/>
      <c r="W107" s="416"/>
      <c r="X107" s="416"/>
      <c r="Y107" s="417"/>
      <c r="Z107" s="420"/>
      <c r="AA107" s="419"/>
      <c r="AB107" s="413"/>
      <c r="AC107" s="413"/>
      <c r="AD107" s="412"/>
      <c r="AE107" s="413"/>
      <c r="AF107" s="413"/>
      <c r="AG107" s="412"/>
      <c r="AH107" s="413"/>
      <c r="AI107" s="413"/>
      <c r="AJ107" s="414"/>
    </row>
    <row r="108" spans="1:36" ht="3.15" customHeight="1">
      <c r="A108" s="435"/>
      <c r="B108" s="400"/>
      <c r="C108" s="400"/>
      <c r="D108" s="400"/>
      <c r="E108" s="400"/>
      <c r="F108" s="400"/>
      <c r="G108" s="400"/>
      <c r="H108" s="400"/>
      <c r="I108" s="401"/>
      <c r="J108" s="188"/>
      <c r="K108" s="189"/>
      <c r="L108" s="190"/>
      <c r="M108" s="385"/>
      <c r="N108" s="386"/>
      <c r="O108" s="386"/>
      <c r="P108" s="386"/>
      <c r="Q108" s="386"/>
      <c r="R108" s="386"/>
      <c r="S108" s="386"/>
      <c r="T108" s="386"/>
      <c r="U108" s="386"/>
      <c r="V108" s="386"/>
      <c r="W108" s="386"/>
      <c r="X108" s="386"/>
      <c r="Y108" s="387"/>
      <c r="Z108" s="411"/>
      <c r="AA108" s="432"/>
      <c r="AB108" s="432"/>
      <c r="AC108" s="432"/>
      <c r="AD108" s="432"/>
      <c r="AE108" s="432"/>
      <c r="AF108" s="432"/>
      <c r="AG108" s="432"/>
      <c r="AH108" s="432"/>
      <c r="AI108" s="432"/>
      <c r="AJ108" s="436"/>
    </row>
    <row r="109" spans="1:36" ht="6.75" customHeight="1">
      <c r="A109" s="437" t="s">
        <v>367</v>
      </c>
      <c r="B109" s="397"/>
      <c r="C109" s="397"/>
      <c r="D109" s="397"/>
      <c r="E109" s="397"/>
      <c r="F109" s="397"/>
      <c r="G109" s="397"/>
      <c r="H109" s="397"/>
      <c r="I109" s="398"/>
      <c r="J109" s="191"/>
      <c r="K109" s="192"/>
      <c r="L109" s="193"/>
      <c r="M109" s="441"/>
      <c r="N109" s="442"/>
      <c r="O109" s="442"/>
      <c r="P109" s="442"/>
      <c r="Q109" s="442"/>
      <c r="R109" s="442"/>
      <c r="S109" s="442"/>
      <c r="T109" s="442"/>
      <c r="U109" s="442"/>
      <c r="V109" s="442"/>
      <c r="W109" s="442"/>
      <c r="X109" s="442"/>
      <c r="Y109" s="443"/>
      <c r="Z109" s="405"/>
      <c r="AA109" s="406"/>
      <c r="AB109" s="406"/>
      <c r="AC109" s="406"/>
      <c r="AD109" s="406"/>
      <c r="AE109" s="406"/>
      <c r="AF109" s="406"/>
      <c r="AG109" s="406"/>
      <c r="AH109" s="406"/>
      <c r="AI109" s="406"/>
      <c r="AJ109" s="407"/>
    </row>
    <row r="110" spans="1:36" ht="6.75" customHeight="1">
      <c r="A110" s="434"/>
      <c r="B110" s="397"/>
      <c r="C110" s="397"/>
      <c r="D110" s="397"/>
      <c r="E110" s="397"/>
      <c r="F110" s="397"/>
      <c r="G110" s="397"/>
      <c r="H110" s="397"/>
      <c r="I110" s="398"/>
      <c r="J110" s="408"/>
      <c r="K110" s="409"/>
      <c r="L110" s="410"/>
      <c r="M110" s="411"/>
      <c r="N110" s="416" t="s">
        <v>342</v>
      </c>
      <c r="O110" s="416"/>
      <c r="P110" s="416"/>
      <c r="Q110" s="187"/>
      <c r="R110" s="416" t="s">
        <v>343</v>
      </c>
      <c r="S110" s="416"/>
      <c r="T110" s="416"/>
      <c r="U110" s="187"/>
      <c r="V110" s="416" t="s">
        <v>344</v>
      </c>
      <c r="W110" s="416"/>
      <c r="X110" s="416"/>
      <c r="Y110" s="417"/>
      <c r="Z110" s="418" t="s">
        <v>345</v>
      </c>
      <c r="AA110" s="419"/>
      <c r="AB110" s="413"/>
      <c r="AC110" s="413"/>
      <c r="AD110" s="412" t="s">
        <v>175</v>
      </c>
      <c r="AE110" s="413"/>
      <c r="AF110" s="413"/>
      <c r="AG110" s="412" t="s">
        <v>289</v>
      </c>
      <c r="AH110" s="413"/>
      <c r="AI110" s="413"/>
      <c r="AJ110" s="414" t="s">
        <v>290</v>
      </c>
    </row>
    <row r="111" spans="1:36" ht="6.75" customHeight="1">
      <c r="A111" s="434"/>
      <c r="B111" s="397"/>
      <c r="C111" s="397"/>
      <c r="D111" s="397"/>
      <c r="E111" s="397"/>
      <c r="F111" s="397"/>
      <c r="G111" s="397"/>
      <c r="H111" s="397"/>
      <c r="I111" s="398"/>
      <c r="J111" s="408"/>
      <c r="K111" s="409"/>
      <c r="L111" s="410"/>
      <c r="M111" s="411"/>
      <c r="N111" s="416"/>
      <c r="O111" s="416"/>
      <c r="P111" s="416"/>
      <c r="Q111" s="187"/>
      <c r="R111" s="416"/>
      <c r="S111" s="416"/>
      <c r="T111" s="416"/>
      <c r="U111" s="187"/>
      <c r="V111" s="416"/>
      <c r="W111" s="416"/>
      <c r="X111" s="416"/>
      <c r="Y111" s="417"/>
      <c r="Z111" s="420"/>
      <c r="AA111" s="419"/>
      <c r="AB111" s="413"/>
      <c r="AC111" s="413"/>
      <c r="AD111" s="412"/>
      <c r="AE111" s="413"/>
      <c r="AF111" s="413"/>
      <c r="AG111" s="412"/>
      <c r="AH111" s="413"/>
      <c r="AI111" s="413"/>
      <c r="AJ111" s="414"/>
    </row>
    <row r="112" spans="1:36" ht="6.75" customHeight="1" thickBot="1">
      <c r="A112" s="438"/>
      <c r="B112" s="439"/>
      <c r="C112" s="439"/>
      <c r="D112" s="439"/>
      <c r="E112" s="439"/>
      <c r="F112" s="439"/>
      <c r="G112" s="439"/>
      <c r="H112" s="439"/>
      <c r="I112" s="440"/>
      <c r="J112" s="194"/>
      <c r="K112" s="195"/>
      <c r="L112" s="196"/>
      <c r="M112" s="444"/>
      <c r="N112" s="445"/>
      <c r="O112" s="445"/>
      <c r="P112" s="445"/>
      <c r="Q112" s="445"/>
      <c r="R112" s="445"/>
      <c r="S112" s="445"/>
      <c r="T112" s="445"/>
      <c r="U112" s="445"/>
      <c r="V112" s="445"/>
      <c r="W112" s="445"/>
      <c r="X112" s="445"/>
      <c r="Y112" s="446"/>
      <c r="Z112" s="444"/>
      <c r="AA112" s="445"/>
      <c r="AB112" s="445"/>
      <c r="AC112" s="445"/>
      <c r="AD112" s="445"/>
      <c r="AE112" s="445"/>
      <c r="AF112" s="445"/>
      <c r="AG112" s="445"/>
      <c r="AH112" s="445"/>
      <c r="AI112" s="445"/>
      <c r="AJ112" s="447"/>
    </row>
  </sheetData>
  <mergeCells count="440">
    <mergeCell ref="A109:I112"/>
    <mergeCell ref="M109:Y109"/>
    <mergeCell ref="Z109:AJ109"/>
    <mergeCell ref="J110:L111"/>
    <mergeCell ref="M110:M111"/>
    <mergeCell ref="N110:P111"/>
    <mergeCell ref="Y106:Y107"/>
    <mergeCell ref="Z106:AA107"/>
    <mergeCell ref="AB106:AC107"/>
    <mergeCell ref="AD106:AD107"/>
    <mergeCell ref="AE106:AF107"/>
    <mergeCell ref="AG106:AG107"/>
    <mergeCell ref="AE110:AF111"/>
    <mergeCell ref="AG110:AG111"/>
    <mergeCell ref="AH110:AI111"/>
    <mergeCell ref="AJ110:AJ111"/>
    <mergeCell ref="M112:Y112"/>
    <mergeCell ref="Z112:AJ112"/>
    <mergeCell ref="R110:T111"/>
    <mergeCell ref="V110:X111"/>
    <mergeCell ref="Y110:Y111"/>
    <mergeCell ref="Z110:AA111"/>
    <mergeCell ref="AB110:AC111"/>
    <mergeCell ref="AD110:AD111"/>
    <mergeCell ref="A105:I108"/>
    <mergeCell ref="M105:Y105"/>
    <mergeCell ref="Z105:AJ105"/>
    <mergeCell ref="J106:L107"/>
    <mergeCell ref="M106:M107"/>
    <mergeCell ref="N106:P107"/>
    <mergeCell ref="R106:T107"/>
    <mergeCell ref="V106:X107"/>
    <mergeCell ref="AH106:AI107"/>
    <mergeCell ref="AJ106:AJ107"/>
    <mergeCell ref="M108:Y108"/>
    <mergeCell ref="Z108:AJ108"/>
    <mergeCell ref="AB102:AC103"/>
    <mergeCell ref="AD102:AD103"/>
    <mergeCell ref="AE102:AF103"/>
    <mergeCell ref="AG102:AG103"/>
    <mergeCell ref="AH102:AI103"/>
    <mergeCell ref="AJ102:AJ103"/>
    <mergeCell ref="A101:I104"/>
    <mergeCell ref="M101:Y101"/>
    <mergeCell ref="Z101:AJ101"/>
    <mergeCell ref="J102:L103"/>
    <mergeCell ref="M102:M103"/>
    <mergeCell ref="N102:P103"/>
    <mergeCell ref="R102:T103"/>
    <mergeCell ref="V102:X103"/>
    <mergeCell ref="Y102:Y103"/>
    <mergeCell ref="Z102:AA103"/>
    <mergeCell ref="M104:Y104"/>
    <mergeCell ref="Z104:AJ104"/>
    <mergeCell ref="A97:I100"/>
    <mergeCell ref="M97:Y97"/>
    <mergeCell ref="Z97:AJ97"/>
    <mergeCell ref="J98:L99"/>
    <mergeCell ref="M98:M99"/>
    <mergeCell ref="N98:P99"/>
    <mergeCell ref="Y94:Y95"/>
    <mergeCell ref="Z94:AA95"/>
    <mergeCell ref="AB94:AC95"/>
    <mergeCell ref="AD94:AD95"/>
    <mergeCell ref="AE94:AF95"/>
    <mergeCell ref="AG94:AG95"/>
    <mergeCell ref="AE98:AF99"/>
    <mergeCell ref="AG98:AG99"/>
    <mergeCell ref="AH98:AI99"/>
    <mergeCell ref="AJ98:AJ99"/>
    <mergeCell ref="M100:Y100"/>
    <mergeCell ref="Z100:AJ100"/>
    <mergeCell ref="R98:T99"/>
    <mergeCell ref="V98:X99"/>
    <mergeCell ref="Y98:Y99"/>
    <mergeCell ref="Z98:AA99"/>
    <mergeCell ref="AB98:AC99"/>
    <mergeCell ref="AD98:AD99"/>
    <mergeCell ref="B93:I96"/>
    <mergeCell ref="M93:Y93"/>
    <mergeCell ref="Z93:AJ93"/>
    <mergeCell ref="J94:L95"/>
    <mergeCell ref="M94:M95"/>
    <mergeCell ref="N94:P95"/>
    <mergeCell ref="R94:T95"/>
    <mergeCell ref="V94:X95"/>
    <mergeCell ref="AH94:AI95"/>
    <mergeCell ref="AJ94:AJ95"/>
    <mergeCell ref="M96:Y96"/>
    <mergeCell ref="Z96:AJ96"/>
    <mergeCell ref="AB90:AC91"/>
    <mergeCell ref="AD90:AD91"/>
    <mergeCell ref="AE90:AF91"/>
    <mergeCell ref="AG90:AG91"/>
    <mergeCell ref="AH90:AI91"/>
    <mergeCell ref="AJ90:AJ91"/>
    <mergeCell ref="B89:I92"/>
    <mergeCell ref="M89:Y89"/>
    <mergeCell ref="Z89:AJ89"/>
    <mergeCell ref="J90:L91"/>
    <mergeCell ref="M90:M91"/>
    <mergeCell ref="N90:P91"/>
    <mergeCell ref="R90:T91"/>
    <mergeCell ref="V90:X91"/>
    <mergeCell ref="Y90:Y91"/>
    <mergeCell ref="Z90:AA91"/>
    <mergeCell ref="M92:Y92"/>
    <mergeCell ref="Z92:AJ92"/>
    <mergeCell ref="B85:I88"/>
    <mergeCell ref="M85:Y85"/>
    <mergeCell ref="Z85:AJ85"/>
    <mergeCell ref="J86:L87"/>
    <mergeCell ref="M86:M87"/>
    <mergeCell ref="N86:P87"/>
    <mergeCell ref="Y82:Y83"/>
    <mergeCell ref="Z82:AA83"/>
    <mergeCell ref="AB82:AC83"/>
    <mergeCell ref="AD82:AD83"/>
    <mergeCell ref="AE82:AF83"/>
    <mergeCell ref="AG82:AG83"/>
    <mergeCell ref="AE86:AF87"/>
    <mergeCell ref="AG86:AG87"/>
    <mergeCell ref="AH86:AI87"/>
    <mergeCell ref="AJ86:AJ87"/>
    <mergeCell ref="M88:Y88"/>
    <mergeCell ref="Z88:AJ88"/>
    <mergeCell ref="R86:T87"/>
    <mergeCell ref="V86:X87"/>
    <mergeCell ref="Y86:Y87"/>
    <mergeCell ref="Z86:AA87"/>
    <mergeCell ref="AB86:AC87"/>
    <mergeCell ref="AD86:AD87"/>
    <mergeCell ref="B81:I84"/>
    <mergeCell ref="M81:Y81"/>
    <mergeCell ref="Z81:AJ81"/>
    <mergeCell ref="J82:L83"/>
    <mergeCell ref="M82:M83"/>
    <mergeCell ref="N82:P83"/>
    <mergeCell ref="R82:T83"/>
    <mergeCell ref="V82:X83"/>
    <mergeCell ref="AH82:AI83"/>
    <mergeCell ref="AJ82:AJ83"/>
    <mergeCell ref="M84:Y84"/>
    <mergeCell ref="Z84:AJ84"/>
    <mergeCell ref="AB78:AC79"/>
    <mergeCell ref="AD78:AD79"/>
    <mergeCell ref="AE78:AF79"/>
    <mergeCell ref="AG78:AG79"/>
    <mergeCell ref="AH78:AI79"/>
    <mergeCell ref="AJ78:AJ79"/>
    <mergeCell ref="B77:I80"/>
    <mergeCell ref="M77:Y77"/>
    <mergeCell ref="Z77:AJ77"/>
    <mergeCell ref="J78:L79"/>
    <mergeCell ref="M78:M79"/>
    <mergeCell ref="N78:P79"/>
    <mergeCell ref="R78:T79"/>
    <mergeCell ref="V78:X79"/>
    <mergeCell ref="Y78:Y79"/>
    <mergeCell ref="Z78:AA79"/>
    <mergeCell ref="M80:Y80"/>
    <mergeCell ref="Z80:AJ80"/>
    <mergeCell ref="B73:I76"/>
    <mergeCell ref="M73:Y73"/>
    <mergeCell ref="Z73:AJ73"/>
    <mergeCell ref="J74:L75"/>
    <mergeCell ref="M74:M75"/>
    <mergeCell ref="N74:P75"/>
    <mergeCell ref="Y70:Y71"/>
    <mergeCell ref="Z70:AA71"/>
    <mergeCell ref="AB70:AC71"/>
    <mergeCell ref="AD70:AD71"/>
    <mergeCell ref="AE70:AF71"/>
    <mergeCell ref="AG70:AG71"/>
    <mergeCell ref="AE74:AF75"/>
    <mergeCell ref="AG74:AG75"/>
    <mergeCell ref="AH74:AI75"/>
    <mergeCell ref="AJ74:AJ75"/>
    <mergeCell ref="M76:Y76"/>
    <mergeCell ref="Z76:AJ76"/>
    <mergeCell ref="R74:T75"/>
    <mergeCell ref="V74:X75"/>
    <mergeCell ref="Y74:Y75"/>
    <mergeCell ref="Z74:AA75"/>
    <mergeCell ref="AB74:AC75"/>
    <mergeCell ref="AD74:AD75"/>
    <mergeCell ref="B69:I72"/>
    <mergeCell ref="M69:Y69"/>
    <mergeCell ref="Z69:AJ69"/>
    <mergeCell ref="J70:L71"/>
    <mergeCell ref="M70:M71"/>
    <mergeCell ref="N70:P71"/>
    <mergeCell ref="R70:T71"/>
    <mergeCell ref="V70:X71"/>
    <mergeCell ref="AH70:AI71"/>
    <mergeCell ref="AJ70:AJ71"/>
    <mergeCell ref="M72:Y72"/>
    <mergeCell ref="Z72:AJ72"/>
    <mergeCell ref="AB62:AC63"/>
    <mergeCell ref="AB66:AC67"/>
    <mergeCell ref="AD66:AD67"/>
    <mergeCell ref="AE66:AF67"/>
    <mergeCell ref="AG66:AG67"/>
    <mergeCell ref="AH66:AI67"/>
    <mergeCell ref="AJ66:AJ67"/>
    <mergeCell ref="B65:I68"/>
    <mergeCell ref="M65:Y65"/>
    <mergeCell ref="Z65:AJ65"/>
    <mergeCell ref="J66:L67"/>
    <mergeCell ref="M66:M67"/>
    <mergeCell ref="N66:P67"/>
    <mergeCell ref="R66:T67"/>
    <mergeCell ref="V66:X67"/>
    <mergeCell ref="Y66:Y67"/>
    <mergeCell ref="Z66:AA67"/>
    <mergeCell ref="M68:Y68"/>
    <mergeCell ref="Z68:AJ68"/>
    <mergeCell ref="A61:A96"/>
    <mergeCell ref="B61:I64"/>
    <mergeCell ref="M61:Y61"/>
    <mergeCell ref="Z61:AJ61"/>
    <mergeCell ref="J62:L63"/>
    <mergeCell ref="M62:M63"/>
    <mergeCell ref="Y58:Y59"/>
    <mergeCell ref="Z58:AA59"/>
    <mergeCell ref="AB58:AC59"/>
    <mergeCell ref="AD58:AD59"/>
    <mergeCell ref="AE58:AF59"/>
    <mergeCell ref="AG58:AG59"/>
    <mergeCell ref="AD62:AD63"/>
    <mergeCell ref="AE62:AF63"/>
    <mergeCell ref="AG62:AG63"/>
    <mergeCell ref="AH62:AI63"/>
    <mergeCell ref="AJ62:AJ63"/>
    <mergeCell ref="M64:Y64"/>
    <mergeCell ref="Z64:AJ64"/>
    <mergeCell ref="N62:P63"/>
    <mergeCell ref="R62:T63"/>
    <mergeCell ref="V62:X63"/>
    <mergeCell ref="Y62:Y63"/>
    <mergeCell ref="Z62:AA63"/>
    <mergeCell ref="B57:I60"/>
    <mergeCell ref="M57:Y57"/>
    <mergeCell ref="Z57:AJ57"/>
    <mergeCell ref="J58:L59"/>
    <mergeCell ref="M58:M59"/>
    <mergeCell ref="N58:P59"/>
    <mergeCell ref="R58:T59"/>
    <mergeCell ref="V58:X59"/>
    <mergeCell ref="AH58:AI59"/>
    <mergeCell ref="AJ58:AJ59"/>
    <mergeCell ref="M60:Y60"/>
    <mergeCell ref="Z60:AJ60"/>
    <mergeCell ref="AB54:AC55"/>
    <mergeCell ref="AD54:AD55"/>
    <mergeCell ref="AE54:AF55"/>
    <mergeCell ref="AG54:AG55"/>
    <mergeCell ref="AH54:AI55"/>
    <mergeCell ref="AJ54:AJ55"/>
    <mergeCell ref="B53:I56"/>
    <mergeCell ref="M53:Y53"/>
    <mergeCell ref="Z53:AJ53"/>
    <mergeCell ref="J54:L55"/>
    <mergeCell ref="M54:M55"/>
    <mergeCell ref="N54:P55"/>
    <mergeCell ref="R54:T55"/>
    <mergeCell ref="V54:X55"/>
    <mergeCell ref="Y54:Y55"/>
    <mergeCell ref="Z54:AA55"/>
    <mergeCell ref="M56:Y56"/>
    <mergeCell ref="Z56:AJ56"/>
    <mergeCell ref="B49:I52"/>
    <mergeCell ref="M49:Y49"/>
    <mergeCell ref="Z49:AJ49"/>
    <mergeCell ref="J50:L51"/>
    <mergeCell ref="M50:M51"/>
    <mergeCell ref="N50:P51"/>
    <mergeCell ref="Y46:Y47"/>
    <mergeCell ref="Z46:AA47"/>
    <mergeCell ref="AB46:AC47"/>
    <mergeCell ref="AD46:AD47"/>
    <mergeCell ref="AE46:AF47"/>
    <mergeCell ref="AG46:AG47"/>
    <mergeCell ref="AE50:AF51"/>
    <mergeCell ref="AG50:AG51"/>
    <mergeCell ref="AH50:AI51"/>
    <mergeCell ref="AJ50:AJ51"/>
    <mergeCell ref="M52:Y52"/>
    <mergeCell ref="Z52:AJ52"/>
    <mergeCell ref="R50:T51"/>
    <mergeCell ref="V50:X51"/>
    <mergeCell ref="Y50:Y51"/>
    <mergeCell ref="Z50:AA51"/>
    <mergeCell ref="AB50:AC51"/>
    <mergeCell ref="AD50:AD51"/>
    <mergeCell ref="B45:I48"/>
    <mergeCell ref="M45:Y45"/>
    <mergeCell ref="Z45:AJ45"/>
    <mergeCell ref="J46:L47"/>
    <mergeCell ref="M46:M47"/>
    <mergeCell ref="N46:P47"/>
    <mergeCell ref="R46:T47"/>
    <mergeCell ref="V46:X47"/>
    <mergeCell ref="AH46:AI47"/>
    <mergeCell ref="AJ46:AJ47"/>
    <mergeCell ref="M48:Y48"/>
    <mergeCell ref="Z48:AJ48"/>
    <mergeCell ref="AB42:AC43"/>
    <mergeCell ref="AD42:AD43"/>
    <mergeCell ref="AE42:AF43"/>
    <mergeCell ref="AG42:AG43"/>
    <mergeCell ref="AH42:AI43"/>
    <mergeCell ref="AJ42:AJ43"/>
    <mergeCell ref="B41:I44"/>
    <mergeCell ref="M41:Y41"/>
    <mergeCell ref="Z41:AJ41"/>
    <mergeCell ref="J42:L43"/>
    <mergeCell ref="M42:M43"/>
    <mergeCell ref="N42:P43"/>
    <mergeCell ref="R42:T43"/>
    <mergeCell ref="V42:X43"/>
    <mergeCell ref="Y42:Y43"/>
    <mergeCell ref="Z42:AA43"/>
    <mergeCell ref="M44:Y44"/>
    <mergeCell ref="Z44:AJ44"/>
    <mergeCell ref="B37:I40"/>
    <mergeCell ref="M37:Y37"/>
    <mergeCell ref="Z37:AJ37"/>
    <mergeCell ref="J38:L39"/>
    <mergeCell ref="M38:M39"/>
    <mergeCell ref="N38:P39"/>
    <mergeCell ref="Y34:Y35"/>
    <mergeCell ref="Z34:AA35"/>
    <mergeCell ref="AB34:AC35"/>
    <mergeCell ref="AD34:AD35"/>
    <mergeCell ref="AE34:AF35"/>
    <mergeCell ref="AG34:AG35"/>
    <mergeCell ref="AE38:AF39"/>
    <mergeCell ref="AG38:AG39"/>
    <mergeCell ref="AH38:AI39"/>
    <mergeCell ref="AJ38:AJ39"/>
    <mergeCell ref="M40:Y40"/>
    <mergeCell ref="Z40:AJ40"/>
    <mergeCell ref="R38:T39"/>
    <mergeCell ref="V38:X39"/>
    <mergeCell ref="Y38:Y39"/>
    <mergeCell ref="Z38:AA39"/>
    <mergeCell ref="AB38:AC39"/>
    <mergeCell ref="AD38:AD39"/>
    <mergeCell ref="B33:I36"/>
    <mergeCell ref="M33:Y33"/>
    <mergeCell ref="Z33:AJ33"/>
    <mergeCell ref="J34:L35"/>
    <mergeCell ref="M34:M35"/>
    <mergeCell ref="N34:P35"/>
    <mergeCell ref="R34:T35"/>
    <mergeCell ref="V34:X35"/>
    <mergeCell ref="AH34:AI35"/>
    <mergeCell ref="AJ34:AJ35"/>
    <mergeCell ref="M36:Y36"/>
    <mergeCell ref="Z36:AJ36"/>
    <mergeCell ref="AD30:AD31"/>
    <mergeCell ref="AE30:AF31"/>
    <mergeCell ref="AG30:AG31"/>
    <mergeCell ref="AH30:AI31"/>
    <mergeCell ref="AJ30:AJ31"/>
    <mergeCell ref="B29:I32"/>
    <mergeCell ref="M29:Y29"/>
    <mergeCell ref="Z29:AJ29"/>
    <mergeCell ref="J30:L31"/>
    <mergeCell ref="M30:M31"/>
    <mergeCell ref="N30:P31"/>
    <mergeCell ref="R30:T31"/>
    <mergeCell ref="V30:X31"/>
    <mergeCell ref="Y30:Y31"/>
    <mergeCell ref="Z30:AA31"/>
    <mergeCell ref="M32:Y32"/>
    <mergeCell ref="Z32:AJ32"/>
    <mergeCell ref="A23:I24"/>
    <mergeCell ref="J23:L24"/>
    <mergeCell ref="M23:Y24"/>
    <mergeCell ref="Z23:AJ24"/>
    <mergeCell ref="A25:A60"/>
    <mergeCell ref="B25:I28"/>
    <mergeCell ref="M25:Y25"/>
    <mergeCell ref="Z25:AJ25"/>
    <mergeCell ref="J26:L27"/>
    <mergeCell ref="M26:M27"/>
    <mergeCell ref="AD26:AD27"/>
    <mergeCell ref="AE26:AF27"/>
    <mergeCell ref="AG26:AG27"/>
    <mergeCell ref="AH26:AI27"/>
    <mergeCell ref="AJ26:AJ27"/>
    <mergeCell ref="M28:Y28"/>
    <mergeCell ref="Z28:AJ28"/>
    <mergeCell ref="N26:P27"/>
    <mergeCell ref="R26:T27"/>
    <mergeCell ref="V26:X27"/>
    <mergeCell ref="Y26:Y27"/>
    <mergeCell ref="Z26:AA27"/>
    <mergeCell ref="AB26:AC27"/>
    <mergeCell ref="AB30:AC31"/>
    <mergeCell ref="A18:F21"/>
    <mergeCell ref="G18:J18"/>
    <mergeCell ref="K18:O18"/>
    <mergeCell ref="Q18:AJ20"/>
    <mergeCell ref="G19:O20"/>
    <mergeCell ref="P19:P20"/>
    <mergeCell ref="W15:X15"/>
    <mergeCell ref="Y15:Z15"/>
    <mergeCell ref="AB15:AC15"/>
    <mergeCell ref="A16:F17"/>
    <mergeCell ref="J16:AJ16"/>
    <mergeCell ref="G17:AJ17"/>
    <mergeCell ref="A13:AJ14"/>
    <mergeCell ref="A15:F15"/>
    <mergeCell ref="G15:H15"/>
    <mergeCell ref="I15:J15"/>
    <mergeCell ref="K15:L15"/>
    <mergeCell ref="M15:N15"/>
    <mergeCell ref="O15:P15"/>
    <mergeCell ref="Q15:R15"/>
    <mergeCell ref="S15:T15"/>
    <mergeCell ref="U15:V15"/>
    <mergeCell ref="P9:T10"/>
    <mergeCell ref="U9:U10"/>
    <mergeCell ref="V9:AJ10"/>
    <mergeCell ref="P11:T11"/>
    <mergeCell ref="V11:AH12"/>
    <mergeCell ref="AI11:AJ12"/>
    <mergeCell ref="A2:AJ2"/>
    <mergeCell ref="A4:J8"/>
    <mergeCell ref="Y4:Z4"/>
    <mergeCell ref="AA4:AB4"/>
    <mergeCell ref="AD4:AE4"/>
    <mergeCell ref="AG4:AH4"/>
    <mergeCell ref="M7:O11"/>
    <mergeCell ref="P7:T8"/>
    <mergeCell ref="U7:U8"/>
    <mergeCell ref="V7:AJ8"/>
  </mergeCells>
  <phoneticPr fontId="9"/>
  <dataValidations count="5">
    <dataValidation type="list" imeMode="off" allowBlank="1" showInputMessage="1" showErrorMessage="1" sqref="AL71" xr:uid="{6253C0E6-6CB4-4EE5-8453-27F8C9F23FDB}">
      <formula1>"30"</formula1>
    </dataValidation>
    <dataValidation type="list" errorStyle="warning" allowBlank="1" showInputMessage="1" showErrorMessage="1" sqref="J26:L27 J30:L31 J34:L35 J38:L39 J42:L43 J46:L47 J50:L51 J54:L55 J58:L59 J62:L63 J66:L67 J70:L71 J74:L75 J78:L79 J82:L83 J86:L87 J90:L91 J94:L95 J98:L99 J102:L103 J106:L107 J110:L111" xr:uid="{8D8FF5B0-56C3-4577-A60B-DFF79BE4EEFF}">
      <formula1>"○"</formula1>
    </dataValidation>
    <dataValidation imeMode="off" allowBlank="1" showInputMessage="1" showErrorMessage="1" sqref="AD4:AE4 AA4:AB4 AG4:AH4" xr:uid="{8EA3D9C8-3E74-4C97-AA2A-462A03041B11}"/>
    <dataValidation imeMode="halfKatakana" allowBlank="1" showInputMessage="1" showErrorMessage="1" sqref="J16" xr:uid="{B6FB5DB4-C0C0-4E02-8DC3-48A0D8A77540}"/>
    <dataValidation imeMode="fullAlpha" allowBlank="1" showInputMessage="1" showErrorMessage="1" sqref="K18:O18" xr:uid="{9F9181C5-31FC-49ED-9F9D-16099D8BA9E5}"/>
  </dataValidations>
  <printOptions horizontalCentered="1"/>
  <pageMargins left="0.59055118110236227" right="0.39370078740157483" top="0.59055118110236227" bottom="0.39370078740157483" header="0.31496062992125984" footer="0.27559055118110237"/>
  <pageSetup paperSize="9" scale="83"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Z33"/>
  <sheetViews>
    <sheetView tabSelected="1" view="pageBreakPreview" zoomScale="70" zoomScaleNormal="70" zoomScaleSheetLayoutView="70" workbookViewId="0">
      <selection activeCell="BJ21" sqref="BJ21"/>
    </sheetView>
  </sheetViews>
  <sheetFormatPr defaultColWidth="2.6640625" defaultRowHeight="13.2"/>
  <cols>
    <col min="1" max="1" width="3.21875" style="2" customWidth="1"/>
    <col min="2" max="2" width="4.88671875" style="2" customWidth="1"/>
    <col min="3" max="9" width="2.33203125" style="2" customWidth="1"/>
    <col min="10" max="18" width="3.21875" style="2" customWidth="1"/>
    <col min="19" max="25" width="4" style="2" customWidth="1"/>
    <col min="26" max="32" width="3.21875" style="2" customWidth="1"/>
    <col min="33" max="41" width="3.33203125" style="2" customWidth="1"/>
    <col min="42" max="42" width="12.6640625" style="2" customWidth="1"/>
    <col min="43" max="59" width="3.33203125" style="2" customWidth="1"/>
    <col min="60" max="60" width="4.77734375" style="2" customWidth="1"/>
    <col min="61" max="61" width="11.6640625" style="2" customWidth="1"/>
    <col min="62" max="62" width="13.77734375" style="2" customWidth="1"/>
    <col min="63" max="63" width="3.6640625" style="2" customWidth="1"/>
    <col min="64" max="64" width="3.77734375" style="2" customWidth="1"/>
    <col min="65" max="65" width="3.33203125" style="2" customWidth="1"/>
    <col min="66" max="66" width="3.77734375" style="2" customWidth="1"/>
    <col min="67" max="67" width="2.6640625" style="2" customWidth="1"/>
    <col min="68" max="102" width="9" style="2" customWidth="1"/>
    <col min="103" max="149" width="9" style="2" hidden="1" customWidth="1"/>
    <col min="150" max="224" width="9" style="2" customWidth="1"/>
    <col min="225" max="225" width="2.6640625" style="2" customWidth="1"/>
    <col min="226" max="226" width="5.44140625" style="2" customWidth="1"/>
    <col min="227" max="16384" width="2.6640625" style="2"/>
  </cols>
  <sheetData>
    <row r="1" spans="1:121" ht="28.65" customHeight="1">
      <c r="A1" s="560" t="s">
        <v>49</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c r="AM1" s="560"/>
      <c r="AN1" s="560"/>
      <c r="AO1" s="560"/>
      <c r="AP1" s="560"/>
      <c r="AQ1" s="560"/>
      <c r="AR1" s="560"/>
      <c r="AS1" s="560"/>
      <c r="AT1" s="560"/>
      <c r="AU1" s="560"/>
      <c r="AV1" s="560"/>
      <c r="AW1" s="560"/>
      <c r="AX1" s="560"/>
      <c r="AY1" s="560"/>
      <c r="AZ1" s="560"/>
      <c r="BA1" s="560"/>
      <c r="BB1" s="560"/>
      <c r="BC1" s="560"/>
      <c r="BD1" s="560"/>
      <c r="BE1" s="560"/>
      <c r="BF1" s="560"/>
      <c r="BG1" s="560"/>
      <c r="BH1" s="560"/>
      <c r="BI1" s="560"/>
      <c r="BJ1" s="560"/>
      <c r="BK1" s="560"/>
      <c r="BL1" s="560"/>
      <c r="BM1" s="560"/>
      <c r="BN1" s="560"/>
      <c r="BO1" s="1"/>
      <c r="CJ1" s="2" t="s">
        <v>17</v>
      </c>
    </row>
    <row r="2" spans="1:121" ht="21.75" customHeight="1" thickBot="1">
      <c r="I2" s="3"/>
      <c r="J2" s="3"/>
      <c r="K2" s="3"/>
      <c r="L2" s="3"/>
      <c r="M2" s="3"/>
      <c r="N2" s="3"/>
      <c r="O2" s="3"/>
      <c r="P2" s="3"/>
      <c r="Q2" s="3"/>
      <c r="R2" s="3"/>
      <c r="S2" s="3"/>
      <c r="T2" s="3"/>
      <c r="U2" s="3"/>
      <c r="V2" s="3"/>
      <c r="W2" s="3"/>
      <c r="X2" s="3"/>
      <c r="Y2" s="3"/>
      <c r="Z2" s="3"/>
      <c r="AA2" s="3"/>
      <c r="AB2" s="3"/>
      <c r="AC2" s="3"/>
      <c r="AD2" s="3"/>
      <c r="AE2" s="3"/>
      <c r="AF2" s="3"/>
      <c r="AG2" s="15" t="s">
        <v>1</v>
      </c>
      <c r="AH2" s="15"/>
      <c r="AI2" s="15"/>
      <c r="AJ2" s="15"/>
      <c r="AK2" s="15"/>
      <c r="AL2" s="15"/>
      <c r="AM2" s="15"/>
      <c r="AN2" s="15"/>
      <c r="AO2" s="15"/>
      <c r="AP2" s="15"/>
      <c r="AQ2" s="15"/>
      <c r="AR2" s="15"/>
      <c r="AS2" s="15"/>
      <c r="AT2" s="15"/>
      <c r="AU2" s="15"/>
      <c r="AV2" s="15"/>
      <c r="AW2" s="15"/>
      <c r="AX2" s="15"/>
      <c r="AY2" s="15"/>
      <c r="AZ2" s="5" t="s">
        <v>2</v>
      </c>
      <c r="BA2" s="5"/>
      <c r="BB2" s="5"/>
      <c r="BC2" s="5"/>
      <c r="BD2" s="4"/>
      <c r="BE2" s="4"/>
      <c r="BF2" s="4"/>
      <c r="BG2" s="4"/>
      <c r="BH2" s="4"/>
      <c r="BI2" s="5" t="s">
        <v>3</v>
      </c>
      <c r="BK2" s="5"/>
      <c r="BL2" s="5"/>
      <c r="BM2" s="5"/>
      <c r="BN2" s="5"/>
    </row>
    <row r="3" spans="1:121" ht="21.75" customHeight="1" thickBot="1">
      <c r="I3" s="3"/>
      <c r="J3" s="3"/>
      <c r="K3" s="3"/>
      <c r="L3" s="3"/>
      <c r="M3" s="3"/>
      <c r="N3" s="3"/>
      <c r="O3" s="3"/>
      <c r="P3" s="3"/>
      <c r="Q3" s="3"/>
      <c r="R3" s="3"/>
      <c r="S3" s="3"/>
      <c r="T3" s="3"/>
      <c r="U3" s="3"/>
      <c r="V3" s="3"/>
      <c r="W3" s="3"/>
      <c r="X3" s="3"/>
      <c r="Y3" s="3"/>
      <c r="Z3" s="3"/>
      <c r="AA3" s="3"/>
      <c r="AB3" s="572"/>
      <c r="AC3" s="572"/>
      <c r="AD3" s="572"/>
      <c r="AE3" s="572"/>
      <c r="AF3" s="572"/>
      <c r="AG3" s="573"/>
      <c r="AH3" s="573"/>
      <c r="AI3" s="573"/>
      <c r="AJ3" s="573"/>
      <c r="AK3" s="573"/>
      <c r="AL3" s="573"/>
      <c r="AM3" s="573"/>
      <c r="AN3" s="573"/>
      <c r="AO3" s="573"/>
      <c r="AP3" s="573"/>
      <c r="AQ3" s="573"/>
      <c r="AR3" s="573"/>
      <c r="AS3" s="573"/>
      <c r="AT3" s="573"/>
      <c r="AU3" s="573"/>
      <c r="AV3" s="573"/>
      <c r="AW3" s="573"/>
      <c r="AX3" s="573"/>
      <c r="AY3" s="573"/>
      <c r="AZ3" s="561" t="s">
        <v>5</v>
      </c>
      <c r="BA3" s="561"/>
      <c r="BB3" s="561"/>
      <c r="BC3" s="562"/>
      <c r="BD3" s="566" t="s">
        <v>368</v>
      </c>
      <c r="BE3" s="567"/>
      <c r="BF3" s="567"/>
      <c r="BG3" s="567"/>
      <c r="BH3" s="567"/>
      <c r="BI3" s="568"/>
      <c r="BJ3" s="6"/>
      <c r="BK3" s="5"/>
      <c r="BL3" s="5"/>
      <c r="BM3" s="5"/>
      <c r="BN3" s="5"/>
    </row>
    <row r="4" spans="1:121" ht="21.75" customHeight="1" thickBot="1">
      <c r="I4" s="3"/>
      <c r="J4" s="3"/>
      <c r="K4" s="3"/>
      <c r="L4" s="3"/>
      <c r="M4" s="3"/>
      <c r="N4" s="3"/>
      <c r="O4" s="3"/>
      <c r="P4" s="3"/>
      <c r="Q4" s="3"/>
      <c r="R4" s="3"/>
      <c r="S4" s="3"/>
      <c r="T4" s="3"/>
      <c r="U4" s="3"/>
      <c r="V4" s="3"/>
      <c r="W4" s="3"/>
      <c r="X4" s="3"/>
      <c r="Y4" s="3"/>
      <c r="Z4" s="3"/>
      <c r="AA4" s="3"/>
      <c r="AB4" s="561" t="s">
        <v>4</v>
      </c>
      <c r="AC4" s="561"/>
      <c r="AD4" s="561"/>
      <c r="AE4" s="561"/>
      <c r="AF4" s="562"/>
      <c r="AG4" s="563"/>
      <c r="AH4" s="564"/>
      <c r="AI4" s="564"/>
      <c r="AJ4" s="564"/>
      <c r="AK4" s="564"/>
      <c r="AL4" s="564"/>
      <c r="AM4" s="564"/>
      <c r="AN4" s="564"/>
      <c r="AO4" s="564"/>
      <c r="AP4" s="564"/>
      <c r="AQ4" s="564"/>
      <c r="AR4" s="564"/>
      <c r="AS4" s="564"/>
      <c r="AT4" s="564"/>
      <c r="AU4" s="564"/>
      <c r="AV4" s="564"/>
      <c r="AW4" s="564"/>
      <c r="AX4" s="564"/>
      <c r="AY4" s="565"/>
      <c r="AZ4" s="574"/>
      <c r="BA4" s="574"/>
      <c r="BB4" s="574"/>
      <c r="BC4" s="575"/>
      <c r="BD4" s="566" t="s">
        <v>369</v>
      </c>
      <c r="BE4" s="567"/>
      <c r="BF4" s="567"/>
      <c r="BG4" s="567"/>
      <c r="BH4" s="567"/>
      <c r="BI4" s="568"/>
      <c r="BJ4" s="6" t="s">
        <v>0</v>
      </c>
      <c r="BK4" s="569"/>
      <c r="BL4" s="570"/>
      <c r="BM4" s="570"/>
      <c r="BN4" s="571"/>
    </row>
    <row r="5" spans="1:121" ht="21.75" customHeight="1">
      <c r="A5" s="544" t="s">
        <v>6</v>
      </c>
      <c r="B5" s="524"/>
      <c r="C5" s="524"/>
      <c r="D5" s="524"/>
      <c r="E5" s="524"/>
      <c r="F5" s="524"/>
      <c r="G5" s="524"/>
      <c r="H5" s="524"/>
      <c r="I5" s="545"/>
      <c r="J5" s="548" t="s">
        <v>7</v>
      </c>
      <c r="K5" s="549"/>
      <c r="L5" s="549"/>
      <c r="M5" s="549"/>
      <c r="N5" s="550"/>
      <c r="O5" s="554" t="s">
        <v>8</v>
      </c>
      <c r="P5" s="555"/>
      <c r="Q5" s="555"/>
      <c r="R5" s="556"/>
      <c r="S5" s="523" t="s">
        <v>9</v>
      </c>
      <c r="T5" s="524"/>
      <c r="U5" s="524"/>
      <c r="V5" s="524"/>
      <c r="W5" s="524"/>
      <c r="X5" s="524"/>
      <c r="Y5" s="545"/>
      <c r="Z5" s="523" t="s">
        <v>10</v>
      </c>
      <c r="AA5" s="524"/>
      <c r="AB5" s="524"/>
      <c r="AC5" s="524"/>
      <c r="AD5" s="524"/>
      <c r="AE5" s="524"/>
      <c r="AF5" s="545"/>
      <c r="AG5" s="523" t="s">
        <v>11</v>
      </c>
      <c r="AH5" s="524"/>
      <c r="AI5" s="524"/>
      <c r="AJ5" s="524"/>
      <c r="AK5" s="524"/>
      <c r="AL5" s="524"/>
      <c r="AM5" s="524"/>
      <c r="AN5" s="524"/>
      <c r="AO5" s="524"/>
      <c r="AP5" s="524"/>
      <c r="AQ5" s="524"/>
      <c r="AR5" s="524"/>
      <c r="AS5" s="524"/>
      <c r="AT5" s="524"/>
      <c r="AU5" s="524"/>
      <c r="AV5" s="524"/>
      <c r="AW5" s="524"/>
      <c r="AX5" s="524"/>
      <c r="AY5" s="524"/>
      <c r="AZ5" s="524"/>
      <c r="BA5" s="524"/>
      <c r="BB5" s="524"/>
      <c r="BC5" s="524"/>
      <c r="BD5" s="524"/>
      <c r="BE5" s="524"/>
      <c r="BF5" s="524"/>
      <c r="BG5" s="524"/>
      <c r="BH5" s="524"/>
      <c r="BI5" s="524"/>
      <c r="BJ5" s="521" t="s">
        <v>12</v>
      </c>
      <c r="BK5" s="523" t="s">
        <v>13</v>
      </c>
      <c r="BL5" s="524"/>
      <c r="BM5" s="524"/>
      <c r="BN5" s="525"/>
    </row>
    <row r="6" spans="1:121" ht="21.75" customHeight="1" thickBot="1">
      <c r="A6" s="546"/>
      <c r="B6" s="527"/>
      <c r="C6" s="527"/>
      <c r="D6" s="527"/>
      <c r="E6" s="527"/>
      <c r="F6" s="527"/>
      <c r="G6" s="527"/>
      <c r="H6" s="527"/>
      <c r="I6" s="547"/>
      <c r="J6" s="551"/>
      <c r="K6" s="552"/>
      <c r="L6" s="552"/>
      <c r="M6" s="552"/>
      <c r="N6" s="553"/>
      <c r="O6" s="557"/>
      <c r="P6" s="558"/>
      <c r="Q6" s="558"/>
      <c r="R6" s="559"/>
      <c r="S6" s="526"/>
      <c r="T6" s="527"/>
      <c r="U6" s="527"/>
      <c r="V6" s="527"/>
      <c r="W6" s="527"/>
      <c r="X6" s="527"/>
      <c r="Y6" s="547"/>
      <c r="Z6" s="526"/>
      <c r="AA6" s="527"/>
      <c r="AB6" s="527"/>
      <c r="AC6" s="527"/>
      <c r="AD6" s="527"/>
      <c r="AE6" s="527"/>
      <c r="AF6" s="547"/>
      <c r="AG6" s="526"/>
      <c r="AH6" s="527"/>
      <c r="AI6" s="527"/>
      <c r="AJ6" s="527"/>
      <c r="AK6" s="527"/>
      <c r="AL6" s="527"/>
      <c r="AM6" s="527"/>
      <c r="AN6" s="527"/>
      <c r="AO6" s="527"/>
      <c r="AP6" s="527"/>
      <c r="AQ6" s="527"/>
      <c r="AR6" s="527"/>
      <c r="AS6" s="527"/>
      <c r="AT6" s="527"/>
      <c r="AU6" s="527"/>
      <c r="AV6" s="527"/>
      <c r="AW6" s="527"/>
      <c r="AX6" s="527"/>
      <c r="AY6" s="527"/>
      <c r="AZ6" s="527"/>
      <c r="BA6" s="527"/>
      <c r="BB6" s="527"/>
      <c r="BC6" s="527"/>
      <c r="BD6" s="527"/>
      <c r="BE6" s="527"/>
      <c r="BF6" s="527"/>
      <c r="BG6" s="527"/>
      <c r="BH6" s="527"/>
      <c r="BI6" s="527"/>
      <c r="BJ6" s="522"/>
      <c r="BK6" s="526"/>
      <c r="BL6" s="527"/>
      <c r="BM6" s="527"/>
      <c r="BN6" s="528"/>
    </row>
    <row r="7" spans="1:121" ht="21.75" customHeight="1" thickTop="1">
      <c r="A7" s="529" t="s">
        <v>14</v>
      </c>
      <c r="B7" s="530"/>
      <c r="C7" s="530"/>
      <c r="D7" s="530"/>
      <c r="E7" s="530"/>
      <c r="F7" s="530"/>
      <c r="G7" s="530"/>
      <c r="H7" s="530"/>
      <c r="I7" s="531"/>
      <c r="J7" s="532"/>
      <c r="K7" s="533"/>
      <c r="L7" s="533"/>
      <c r="M7" s="533"/>
      <c r="N7" s="534"/>
      <c r="O7" s="532"/>
      <c r="P7" s="533"/>
      <c r="Q7" s="533"/>
      <c r="R7" s="534"/>
      <c r="S7" s="532"/>
      <c r="T7" s="533"/>
      <c r="U7" s="533"/>
      <c r="V7" s="533"/>
      <c r="W7" s="533"/>
      <c r="X7" s="533"/>
      <c r="Y7" s="534"/>
      <c r="Z7" s="532"/>
      <c r="AA7" s="533"/>
      <c r="AB7" s="533"/>
      <c r="AC7" s="533"/>
      <c r="AD7" s="533"/>
      <c r="AE7" s="533"/>
      <c r="AF7" s="534"/>
      <c r="AG7" s="535" t="s">
        <v>15</v>
      </c>
      <c r="AH7" s="536"/>
      <c r="AI7" s="536"/>
      <c r="AJ7" s="536"/>
      <c r="AK7" s="536"/>
      <c r="AL7" s="536"/>
      <c r="AM7" s="536"/>
      <c r="AN7" s="536"/>
      <c r="AO7" s="536"/>
      <c r="AP7" s="537"/>
      <c r="AQ7" s="538" t="s">
        <v>16</v>
      </c>
      <c r="AR7" s="539"/>
      <c r="AS7" s="539"/>
      <c r="AT7" s="539"/>
      <c r="AU7" s="539"/>
      <c r="AV7" s="539"/>
      <c r="AW7" s="539"/>
      <c r="AX7" s="539"/>
      <c r="AY7" s="539"/>
      <c r="AZ7" s="539"/>
      <c r="BA7" s="539"/>
      <c r="BB7" s="539"/>
      <c r="BC7" s="539"/>
      <c r="BD7" s="539"/>
      <c r="BE7" s="539"/>
      <c r="BF7" s="539"/>
      <c r="BG7" s="539"/>
      <c r="BH7" s="539"/>
      <c r="BI7" s="540"/>
      <c r="BJ7" s="12"/>
      <c r="BK7" s="541"/>
      <c r="BL7" s="542"/>
      <c r="BM7" s="542"/>
      <c r="BN7" s="543"/>
    </row>
    <row r="8" spans="1:121" ht="21.9" customHeight="1">
      <c r="A8" s="482" t="s">
        <v>29</v>
      </c>
      <c r="B8" s="484" t="s">
        <v>48</v>
      </c>
      <c r="C8" s="485"/>
      <c r="D8" s="485"/>
      <c r="E8" s="485"/>
      <c r="F8" s="485"/>
      <c r="G8" s="485"/>
      <c r="H8" s="485"/>
      <c r="I8" s="486"/>
      <c r="J8" s="493"/>
      <c r="K8" s="494"/>
      <c r="L8" s="494"/>
      <c r="M8" s="494"/>
      <c r="N8" s="495"/>
      <c r="O8" s="502"/>
      <c r="P8" s="503"/>
      <c r="Q8" s="503"/>
      <c r="R8" s="504"/>
      <c r="S8" s="511"/>
      <c r="T8" s="512"/>
      <c r="U8" s="512"/>
      <c r="V8" s="512"/>
      <c r="W8" s="512"/>
      <c r="X8" s="512"/>
      <c r="Y8" s="513"/>
      <c r="Z8" s="502"/>
      <c r="AA8" s="503"/>
      <c r="AB8" s="503"/>
      <c r="AC8" s="503"/>
      <c r="AD8" s="503"/>
      <c r="AE8" s="503"/>
      <c r="AF8" s="504"/>
      <c r="AG8" s="481" t="s">
        <v>30</v>
      </c>
      <c r="AH8" s="470"/>
      <c r="AI8" s="470"/>
      <c r="AJ8" s="470"/>
      <c r="AK8" s="470"/>
      <c r="AL8" s="470"/>
      <c r="AM8" s="470"/>
      <c r="AN8" s="470"/>
      <c r="AO8" s="470"/>
      <c r="AP8" s="471"/>
      <c r="AQ8" s="457"/>
      <c r="AR8" s="449"/>
      <c r="AS8" s="449"/>
      <c r="AT8" s="449"/>
      <c r="AU8" s="449"/>
      <c r="AV8" s="449"/>
      <c r="AW8" s="449"/>
      <c r="AX8" s="449"/>
      <c r="AY8" s="449"/>
      <c r="AZ8" s="449"/>
      <c r="BA8" s="449"/>
      <c r="BB8" s="449"/>
      <c r="BC8" s="449"/>
      <c r="BD8" s="449"/>
      <c r="BE8" s="449"/>
      <c r="BF8" s="449"/>
      <c r="BG8" s="449"/>
      <c r="BH8" s="449"/>
      <c r="BI8" s="450"/>
      <c r="BJ8" s="13"/>
      <c r="BK8" s="461"/>
      <c r="BL8" s="462"/>
      <c r="BM8" s="462"/>
      <c r="BN8" s="463"/>
      <c r="CK8" s="2" t="s">
        <v>18</v>
      </c>
      <c r="CL8" s="2" t="s">
        <v>44</v>
      </c>
      <c r="CM8" s="2" t="s">
        <v>45</v>
      </c>
      <c r="CN8" s="2" t="s">
        <v>46</v>
      </c>
      <c r="CO8" s="2" t="s">
        <v>47</v>
      </c>
      <c r="CY8" s="457" t="s">
        <v>31</v>
      </c>
      <c r="CZ8" s="449"/>
      <c r="DA8" s="449"/>
      <c r="DB8" s="449"/>
      <c r="DC8" s="449"/>
      <c r="DD8" s="449"/>
      <c r="DE8" s="449"/>
      <c r="DF8" s="449"/>
      <c r="DG8" s="449"/>
      <c r="DH8" s="449"/>
      <c r="DI8" s="449"/>
      <c r="DJ8" s="449"/>
      <c r="DK8" s="449"/>
      <c r="DL8" s="449"/>
      <c r="DM8" s="449"/>
      <c r="DN8" s="449"/>
      <c r="DO8" s="449"/>
      <c r="DP8" s="449"/>
      <c r="DQ8" s="450"/>
    </row>
    <row r="9" spans="1:121" ht="21.9" customHeight="1">
      <c r="A9" s="482"/>
      <c r="B9" s="487"/>
      <c r="C9" s="488"/>
      <c r="D9" s="488"/>
      <c r="E9" s="488"/>
      <c r="F9" s="488"/>
      <c r="G9" s="488"/>
      <c r="H9" s="488"/>
      <c r="I9" s="489"/>
      <c r="J9" s="496"/>
      <c r="K9" s="497"/>
      <c r="L9" s="497"/>
      <c r="M9" s="497"/>
      <c r="N9" s="498"/>
      <c r="O9" s="505"/>
      <c r="P9" s="506"/>
      <c r="Q9" s="506"/>
      <c r="R9" s="507"/>
      <c r="S9" s="514"/>
      <c r="T9" s="515"/>
      <c r="U9" s="515"/>
      <c r="V9" s="515"/>
      <c r="W9" s="515"/>
      <c r="X9" s="515"/>
      <c r="Y9" s="516"/>
      <c r="Z9" s="505"/>
      <c r="AA9" s="506"/>
      <c r="AB9" s="506"/>
      <c r="AC9" s="506"/>
      <c r="AD9" s="506"/>
      <c r="AE9" s="506"/>
      <c r="AF9" s="507"/>
      <c r="AG9" s="469" t="s">
        <v>20</v>
      </c>
      <c r="AH9" s="470"/>
      <c r="AI9" s="470"/>
      <c r="AJ9" s="470"/>
      <c r="AK9" s="470"/>
      <c r="AL9" s="470"/>
      <c r="AM9" s="470"/>
      <c r="AN9" s="470"/>
      <c r="AO9" s="470"/>
      <c r="AP9" s="471"/>
      <c r="AQ9" s="448"/>
      <c r="AR9" s="449"/>
      <c r="AS9" s="449"/>
      <c r="AT9" s="449"/>
      <c r="AU9" s="449"/>
      <c r="AV9" s="449"/>
      <c r="AW9" s="449"/>
      <c r="AX9" s="449"/>
      <c r="AY9" s="449"/>
      <c r="AZ9" s="449"/>
      <c r="BA9" s="449"/>
      <c r="BB9" s="449"/>
      <c r="BC9" s="449"/>
      <c r="BD9" s="449"/>
      <c r="BE9" s="449"/>
      <c r="BF9" s="449"/>
      <c r="BG9" s="449"/>
      <c r="BH9" s="449"/>
      <c r="BI9" s="450"/>
      <c r="BJ9" s="13"/>
      <c r="BK9" s="464"/>
      <c r="BL9" s="465"/>
      <c r="BM9" s="465"/>
      <c r="BN9" s="466"/>
      <c r="CK9" s="2" t="s">
        <v>18</v>
      </c>
      <c r="CL9" s="2" t="s">
        <v>19</v>
      </c>
      <c r="CY9" s="448" t="s">
        <v>27</v>
      </c>
      <c r="CZ9" s="449"/>
      <c r="DA9" s="449"/>
      <c r="DB9" s="449"/>
      <c r="DC9" s="449"/>
      <c r="DD9" s="449"/>
      <c r="DE9" s="449"/>
      <c r="DF9" s="449"/>
      <c r="DG9" s="449"/>
      <c r="DH9" s="449"/>
      <c r="DI9" s="449"/>
      <c r="DJ9" s="449"/>
      <c r="DK9" s="449"/>
      <c r="DL9" s="449"/>
      <c r="DM9" s="449"/>
      <c r="DN9" s="449"/>
      <c r="DO9" s="449"/>
      <c r="DP9" s="449"/>
      <c r="DQ9" s="450"/>
    </row>
    <row r="10" spans="1:121" ht="21.9" customHeight="1">
      <c r="A10" s="482"/>
      <c r="B10" s="487"/>
      <c r="C10" s="488"/>
      <c r="D10" s="488"/>
      <c r="E10" s="488"/>
      <c r="F10" s="488"/>
      <c r="G10" s="488"/>
      <c r="H10" s="488"/>
      <c r="I10" s="489"/>
      <c r="J10" s="496"/>
      <c r="K10" s="497"/>
      <c r="L10" s="497"/>
      <c r="M10" s="497"/>
      <c r="N10" s="498"/>
      <c r="O10" s="505"/>
      <c r="P10" s="506"/>
      <c r="Q10" s="506"/>
      <c r="R10" s="507"/>
      <c r="S10" s="514"/>
      <c r="T10" s="515"/>
      <c r="U10" s="515"/>
      <c r="V10" s="515"/>
      <c r="W10" s="515"/>
      <c r="X10" s="515"/>
      <c r="Y10" s="516"/>
      <c r="Z10" s="505"/>
      <c r="AA10" s="506"/>
      <c r="AB10" s="506"/>
      <c r="AC10" s="506"/>
      <c r="AD10" s="506"/>
      <c r="AE10" s="506"/>
      <c r="AF10" s="507"/>
      <c r="AG10" s="469" t="s">
        <v>510</v>
      </c>
      <c r="AH10" s="470"/>
      <c r="AI10" s="470"/>
      <c r="AJ10" s="470"/>
      <c r="AK10" s="470"/>
      <c r="AL10" s="470"/>
      <c r="AM10" s="470"/>
      <c r="AN10" s="470"/>
      <c r="AO10" s="470"/>
      <c r="AP10" s="471"/>
      <c r="AQ10" s="448"/>
      <c r="AR10" s="449"/>
      <c r="AS10" s="449"/>
      <c r="AT10" s="449"/>
      <c r="AU10" s="449"/>
      <c r="AV10" s="449"/>
      <c r="AW10" s="449"/>
      <c r="AX10" s="449"/>
      <c r="AY10" s="449"/>
      <c r="AZ10" s="449"/>
      <c r="BA10" s="449"/>
      <c r="BB10" s="449"/>
      <c r="BC10" s="449"/>
      <c r="BD10" s="449"/>
      <c r="BE10" s="449"/>
      <c r="BF10" s="449"/>
      <c r="BG10" s="449"/>
      <c r="BH10" s="449"/>
      <c r="BI10" s="450"/>
      <c r="BJ10" s="13"/>
      <c r="BK10" s="461"/>
      <c r="BL10" s="462"/>
      <c r="BM10" s="462"/>
      <c r="BN10" s="463"/>
      <c r="CK10" s="2" t="s">
        <v>18</v>
      </c>
      <c r="CL10" s="2" t="s">
        <v>19</v>
      </c>
      <c r="CY10" s="448" t="s">
        <v>27</v>
      </c>
      <c r="CZ10" s="449"/>
      <c r="DA10" s="449"/>
      <c r="DB10" s="449"/>
      <c r="DC10" s="449"/>
      <c r="DD10" s="449"/>
      <c r="DE10" s="449"/>
      <c r="DF10" s="449"/>
      <c r="DG10" s="449"/>
      <c r="DH10" s="449"/>
      <c r="DI10" s="449"/>
      <c r="DJ10" s="449"/>
      <c r="DK10" s="449"/>
      <c r="DL10" s="449"/>
      <c r="DM10" s="449"/>
      <c r="DN10" s="449"/>
      <c r="DO10" s="449"/>
      <c r="DP10" s="449"/>
      <c r="DQ10" s="450"/>
    </row>
    <row r="11" spans="1:121" ht="21.9" customHeight="1">
      <c r="A11" s="482"/>
      <c r="B11" s="487"/>
      <c r="C11" s="488"/>
      <c r="D11" s="488"/>
      <c r="E11" s="488"/>
      <c r="F11" s="488"/>
      <c r="G11" s="488"/>
      <c r="H11" s="488"/>
      <c r="I11" s="489"/>
      <c r="J11" s="496"/>
      <c r="K11" s="497"/>
      <c r="L11" s="497"/>
      <c r="M11" s="497"/>
      <c r="N11" s="498"/>
      <c r="O11" s="505"/>
      <c r="P11" s="506"/>
      <c r="Q11" s="506"/>
      <c r="R11" s="507"/>
      <c r="S11" s="514"/>
      <c r="T11" s="515"/>
      <c r="U11" s="515"/>
      <c r="V11" s="515"/>
      <c r="W11" s="515"/>
      <c r="X11" s="515"/>
      <c r="Y11" s="516"/>
      <c r="Z11" s="505"/>
      <c r="AA11" s="506"/>
      <c r="AB11" s="506"/>
      <c r="AC11" s="506"/>
      <c r="AD11" s="506"/>
      <c r="AE11" s="506"/>
      <c r="AF11" s="507"/>
      <c r="AG11" s="469" t="s">
        <v>21</v>
      </c>
      <c r="AH11" s="470"/>
      <c r="AI11" s="470"/>
      <c r="AJ11" s="470"/>
      <c r="AK11" s="470"/>
      <c r="AL11" s="470"/>
      <c r="AM11" s="470"/>
      <c r="AN11" s="470"/>
      <c r="AO11" s="470"/>
      <c r="AP11" s="471"/>
      <c r="AQ11" s="448"/>
      <c r="AR11" s="449"/>
      <c r="AS11" s="449"/>
      <c r="AT11" s="449"/>
      <c r="AU11" s="449"/>
      <c r="AV11" s="449"/>
      <c r="AW11" s="449"/>
      <c r="AX11" s="449"/>
      <c r="AY11" s="449"/>
      <c r="AZ11" s="449"/>
      <c r="BA11" s="449"/>
      <c r="BB11" s="449"/>
      <c r="BC11" s="449"/>
      <c r="BD11" s="449"/>
      <c r="BE11" s="449"/>
      <c r="BF11" s="449"/>
      <c r="BG11" s="449"/>
      <c r="BH11" s="449"/>
      <c r="BI11" s="450"/>
      <c r="BJ11" s="13"/>
      <c r="BK11" s="467"/>
      <c r="BL11" s="467"/>
      <c r="BM11" s="467"/>
      <c r="BN11" s="468"/>
      <c r="CK11" s="2" t="s">
        <v>18</v>
      </c>
      <c r="CL11" s="2" t="s">
        <v>19</v>
      </c>
      <c r="CY11" s="448" t="s">
        <v>27</v>
      </c>
      <c r="CZ11" s="449"/>
      <c r="DA11" s="449"/>
      <c r="DB11" s="449"/>
      <c r="DC11" s="449"/>
      <c r="DD11" s="449"/>
      <c r="DE11" s="449"/>
      <c r="DF11" s="449"/>
      <c r="DG11" s="449"/>
      <c r="DH11" s="449"/>
      <c r="DI11" s="449"/>
      <c r="DJ11" s="449"/>
      <c r="DK11" s="449"/>
      <c r="DL11" s="449"/>
      <c r="DM11" s="449"/>
      <c r="DN11" s="449"/>
      <c r="DO11" s="449"/>
      <c r="DP11" s="449"/>
      <c r="DQ11" s="450"/>
    </row>
    <row r="12" spans="1:121" ht="21.9" customHeight="1">
      <c r="A12" s="482"/>
      <c r="B12" s="487"/>
      <c r="C12" s="488"/>
      <c r="D12" s="488"/>
      <c r="E12" s="488"/>
      <c r="F12" s="488"/>
      <c r="G12" s="488"/>
      <c r="H12" s="488"/>
      <c r="I12" s="489"/>
      <c r="J12" s="496"/>
      <c r="K12" s="497"/>
      <c r="L12" s="497"/>
      <c r="M12" s="497"/>
      <c r="N12" s="498"/>
      <c r="O12" s="505"/>
      <c r="P12" s="506"/>
      <c r="Q12" s="506"/>
      <c r="R12" s="507"/>
      <c r="S12" s="514"/>
      <c r="T12" s="515"/>
      <c r="U12" s="515"/>
      <c r="V12" s="515"/>
      <c r="W12" s="515"/>
      <c r="X12" s="515"/>
      <c r="Y12" s="516"/>
      <c r="Z12" s="505"/>
      <c r="AA12" s="506"/>
      <c r="AB12" s="506"/>
      <c r="AC12" s="506"/>
      <c r="AD12" s="506"/>
      <c r="AE12" s="506"/>
      <c r="AF12" s="507"/>
      <c r="AG12" s="469" t="s">
        <v>32</v>
      </c>
      <c r="AH12" s="470"/>
      <c r="AI12" s="470"/>
      <c r="AJ12" s="470"/>
      <c r="AK12" s="470"/>
      <c r="AL12" s="470"/>
      <c r="AM12" s="470"/>
      <c r="AN12" s="470"/>
      <c r="AO12" s="470"/>
      <c r="AP12" s="471"/>
      <c r="AQ12" s="448"/>
      <c r="AR12" s="449"/>
      <c r="AS12" s="449"/>
      <c r="AT12" s="449"/>
      <c r="AU12" s="449"/>
      <c r="AV12" s="449"/>
      <c r="AW12" s="449"/>
      <c r="AX12" s="449"/>
      <c r="AY12" s="449"/>
      <c r="AZ12" s="449"/>
      <c r="BA12" s="449"/>
      <c r="BB12" s="449"/>
      <c r="BC12" s="449"/>
      <c r="BD12" s="449"/>
      <c r="BE12" s="449"/>
      <c r="BF12" s="449"/>
      <c r="BG12" s="449"/>
      <c r="BH12" s="449"/>
      <c r="BI12" s="450"/>
      <c r="BJ12" s="13"/>
      <c r="BK12" s="467"/>
      <c r="BL12" s="467"/>
      <c r="BM12" s="467"/>
      <c r="BN12" s="468"/>
      <c r="CK12" s="2" t="s">
        <v>18</v>
      </c>
      <c r="CL12" s="2" t="s">
        <v>44</v>
      </c>
      <c r="CM12" s="2" t="s">
        <v>22</v>
      </c>
      <c r="CY12" s="448" t="s">
        <v>33</v>
      </c>
      <c r="CZ12" s="449"/>
      <c r="DA12" s="449"/>
      <c r="DB12" s="449"/>
      <c r="DC12" s="449"/>
      <c r="DD12" s="449"/>
      <c r="DE12" s="449"/>
      <c r="DF12" s="449"/>
      <c r="DG12" s="449"/>
      <c r="DH12" s="449"/>
      <c r="DI12" s="449"/>
      <c r="DJ12" s="449"/>
      <c r="DK12" s="449"/>
      <c r="DL12" s="449"/>
      <c r="DM12" s="449"/>
      <c r="DN12" s="449"/>
      <c r="DO12" s="449"/>
      <c r="DP12" s="449"/>
      <c r="DQ12" s="450"/>
    </row>
    <row r="13" spans="1:121" ht="21.9" customHeight="1">
      <c r="A13" s="482"/>
      <c r="B13" s="487"/>
      <c r="C13" s="488"/>
      <c r="D13" s="488"/>
      <c r="E13" s="488"/>
      <c r="F13" s="488"/>
      <c r="G13" s="488"/>
      <c r="H13" s="488"/>
      <c r="I13" s="489"/>
      <c r="J13" s="496"/>
      <c r="K13" s="497"/>
      <c r="L13" s="497"/>
      <c r="M13" s="497"/>
      <c r="N13" s="498"/>
      <c r="O13" s="505"/>
      <c r="P13" s="506"/>
      <c r="Q13" s="506"/>
      <c r="R13" s="507"/>
      <c r="S13" s="514"/>
      <c r="T13" s="515"/>
      <c r="U13" s="515"/>
      <c r="V13" s="515"/>
      <c r="W13" s="515"/>
      <c r="X13" s="515"/>
      <c r="Y13" s="516"/>
      <c r="Z13" s="505"/>
      <c r="AA13" s="506"/>
      <c r="AB13" s="506"/>
      <c r="AC13" s="506"/>
      <c r="AD13" s="506"/>
      <c r="AE13" s="506"/>
      <c r="AF13" s="507"/>
      <c r="AG13" s="469" t="s">
        <v>34</v>
      </c>
      <c r="AH13" s="470"/>
      <c r="AI13" s="470"/>
      <c r="AJ13" s="470"/>
      <c r="AK13" s="470"/>
      <c r="AL13" s="470"/>
      <c r="AM13" s="470"/>
      <c r="AN13" s="470"/>
      <c r="AO13" s="470"/>
      <c r="AP13" s="471"/>
      <c r="AQ13" s="448"/>
      <c r="AR13" s="449"/>
      <c r="AS13" s="449"/>
      <c r="AT13" s="449"/>
      <c r="AU13" s="449"/>
      <c r="AV13" s="449"/>
      <c r="AW13" s="449"/>
      <c r="AX13" s="449"/>
      <c r="AY13" s="449"/>
      <c r="AZ13" s="449"/>
      <c r="BA13" s="449"/>
      <c r="BB13" s="449"/>
      <c r="BC13" s="449"/>
      <c r="BD13" s="449"/>
      <c r="BE13" s="449"/>
      <c r="BF13" s="449"/>
      <c r="BG13" s="449"/>
      <c r="BH13" s="449"/>
      <c r="BI13" s="450"/>
      <c r="BJ13" s="13"/>
      <c r="BK13" s="461"/>
      <c r="BL13" s="462"/>
      <c r="BM13" s="462"/>
      <c r="BN13" s="463"/>
      <c r="CK13" s="2" t="s">
        <v>18</v>
      </c>
      <c r="CL13" s="2" t="s">
        <v>44</v>
      </c>
      <c r="CM13" s="2" t="s">
        <v>22</v>
      </c>
      <c r="CY13" s="448" t="s">
        <v>33</v>
      </c>
      <c r="CZ13" s="449"/>
      <c r="DA13" s="449"/>
      <c r="DB13" s="449"/>
      <c r="DC13" s="449"/>
      <c r="DD13" s="449"/>
      <c r="DE13" s="449"/>
      <c r="DF13" s="449"/>
      <c r="DG13" s="449"/>
      <c r="DH13" s="449"/>
      <c r="DI13" s="449"/>
      <c r="DJ13" s="449"/>
      <c r="DK13" s="449"/>
      <c r="DL13" s="449"/>
      <c r="DM13" s="449"/>
      <c r="DN13" s="449"/>
      <c r="DO13" s="449"/>
      <c r="DP13" s="449"/>
      <c r="DQ13" s="450"/>
    </row>
    <row r="14" spans="1:121" ht="21.9" customHeight="1">
      <c r="A14" s="482"/>
      <c r="B14" s="487"/>
      <c r="C14" s="488"/>
      <c r="D14" s="488"/>
      <c r="E14" s="488"/>
      <c r="F14" s="488"/>
      <c r="G14" s="488"/>
      <c r="H14" s="488"/>
      <c r="I14" s="489"/>
      <c r="J14" s="496"/>
      <c r="K14" s="497"/>
      <c r="L14" s="497"/>
      <c r="M14" s="497"/>
      <c r="N14" s="498"/>
      <c r="O14" s="505"/>
      <c r="P14" s="506"/>
      <c r="Q14" s="506"/>
      <c r="R14" s="507"/>
      <c r="S14" s="514"/>
      <c r="T14" s="515"/>
      <c r="U14" s="515"/>
      <c r="V14" s="515"/>
      <c r="W14" s="515"/>
      <c r="X14" s="515"/>
      <c r="Y14" s="516"/>
      <c r="Z14" s="505"/>
      <c r="AA14" s="506"/>
      <c r="AB14" s="506"/>
      <c r="AC14" s="506"/>
      <c r="AD14" s="506"/>
      <c r="AE14" s="506"/>
      <c r="AF14" s="507"/>
      <c r="AG14" s="469" t="s">
        <v>35</v>
      </c>
      <c r="AH14" s="470"/>
      <c r="AI14" s="470"/>
      <c r="AJ14" s="470"/>
      <c r="AK14" s="470"/>
      <c r="AL14" s="470"/>
      <c r="AM14" s="470"/>
      <c r="AN14" s="470"/>
      <c r="AO14" s="470"/>
      <c r="AP14" s="471"/>
      <c r="AQ14" s="448"/>
      <c r="AR14" s="449"/>
      <c r="AS14" s="449"/>
      <c r="AT14" s="449"/>
      <c r="AU14" s="449"/>
      <c r="AV14" s="449"/>
      <c r="AW14" s="449"/>
      <c r="AX14" s="449"/>
      <c r="AY14" s="449"/>
      <c r="AZ14" s="449"/>
      <c r="BA14" s="449"/>
      <c r="BB14" s="449"/>
      <c r="BC14" s="449"/>
      <c r="BD14" s="449"/>
      <c r="BE14" s="449"/>
      <c r="BF14" s="449"/>
      <c r="BG14" s="449"/>
      <c r="BH14" s="449"/>
      <c r="BI14" s="450"/>
      <c r="BJ14" s="13"/>
      <c r="BK14" s="461"/>
      <c r="BL14" s="462"/>
      <c r="BM14" s="462"/>
      <c r="BN14" s="463"/>
      <c r="CK14" s="2" t="s">
        <v>18</v>
      </c>
      <c r="CL14" s="2" t="s">
        <v>44</v>
      </c>
      <c r="CM14" s="2" t="s">
        <v>22</v>
      </c>
      <c r="CY14" s="448" t="s">
        <v>33</v>
      </c>
      <c r="CZ14" s="449"/>
      <c r="DA14" s="449"/>
      <c r="DB14" s="449"/>
      <c r="DC14" s="449"/>
      <c r="DD14" s="449"/>
      <c r="DE14" s="449"/>
      <c r="DF14" s="449"/>
      <c r="DG14" s="449"/>
      <c r="DH14" s="449"/>
      <c r="DI14" s="449"/>
      <c r="DJ14" s="449"/>
      <c r="DK14" s="449"/>
      <c r="DL14" s="449"/>
      <c r="DM14" s="449"/>
      <c r="DN14" s="449"/>
      <c r="DO14" s="449"/>
      <c r="DP14" s="449"/>
      <c r="DQ14" s="450"/>
    </row>
    <row r="15" spans="1:121" ht="21.9" customHeight="1">
      <c r="A15" s="482"/>
      <c r="B15" s="487"/>
      <c r="C15" s="488"/>
      <c r="D15" s="488"/>
      <c r="E15" s="488"/>
      <c r="F15" s="488"/>
      <c r="G15" s="488"/>
      <c r="H15" s="488"/>
      <c r="I15" s="489"/>
      <c r="J15" s="496"/>
      <c r="K15" s="497"/>
      <c r="L15" s="497"/>
      <c r="M15" s="497"/>
      <c r="N15" s="498"/>
      <c r="O15" s="505"/>
      <c r="P15" s="506"/>
      <c r="Q15" s="506"/>
      <c r="R15" s="507"/>
      <c r="S15" s="514"/>
      <c r="T15" s="515"/>
      <c r="U15" s="515"/>
      <c r="V15" s="515"/>
      <c r="W15" s="515"/>
      <c r="X15" s="515"/>
      <c r="Y15" s="516"/>
      <c r="Z15" s="505"/>
      <c r="AA15" s="506"/>
      <c r="AB15" s="506"/>
      <c r="AC15" s="506"/>
      <c r="AD15" s="506"/>
      <c r="AE15" s="506"/>
      <c r="AF15" s="507"/>
      <c r="AG15" s="469" t="s">
        <v>36</v>
      </c>
      <c r="AH15" s="470"/>
      <c r="AI15" s="470"/>
      <c r="AJ15" s="470"/>
      <c r="AK15" s="470"/>
      <c r="AL15" s="470"/>
      <c r="AM15" s="470"/>
      <c r="AN15" s="470"/>
      <c r="AO15" s="470"/>
      <c r="AP15" s="471"/>
      <c r="AQ15" s="448"/>
      <c r="AR15" s="449"/>
      <c r="AS15" s="449"/>
      <c r="AT15" s="449"/>
      <c r="AU15" s="449"/>
      <c r="AV15" s="449"/>
      <c r="AW15" s="449"/>
      <c r="AX15" s="449"/>
      <c r="AY15" s="449"/>
      <c r="AZ15" s="449"/>
      <c r="BA15" s="449"/>
      <c r="BB15" s="449"/>
      <c r="BC15" s="449"/>
      <c r="BD15" s="449"/>
      <c r="BE15" s="449"/>
      <c r="BF15" s="449"/>
      <c r="BG15" s="449"/>
      <c r="BH15" s="449"/>
      <c r="BI15" s="450"/>
      <c r="BJ15" s="13"/>
      <c r="BK15" s="475"/>
      <c r="BL15" s="476"/>
      <c r="BM15" s="476"/>
      <c r="BN15" s="477"/>
      <c r="CK15" s="2" t="s">
        <v>18</v>
      </c>
      <c r="CL15" s="2" t="s">
        <v>44</v>
      </c>
      <c r="CM15" s="2" t="s">
        <v>22</v>
      </c>
      <c r="CY15" s="448" t="s">
        <v>33</v>
      </c>
      <c r="CZ15" s="449"/>
      <c r="DA15" s="449"/>
      <c r="DB15" s="449"/>
      <c r="DC15" s="449"/>
      <c r="DD15" s="449"/>
      <c r="DE15" s="449"/>
      <c r="DF15" s="449"/>
      <c r="DG15" s="449"/>
      <c r="DH15" s="449"/>
      <c r="DI15" s="449"/>
      <c r="DJ15" s="449"/>
      <c r="DK15" s="449"/>
      <c r="DL15" s="449"/>
      <c r="DM15" s="449"/>
      <c r="DN15" s="449"/>
      <c r="DO15" s="449"/>
      <c r="DP15" s="449"/>
      <c r="DQ15" s="450"/>
    </row>
    <row r="16" spans="1:121" ht="21.9" customHeight="1">
      <c r="A16" s="482"/>
      <c r="B16" s="487"/>
      <c r="C16" s="488"/>
      <c r="D16" s="488"/>
      <c r="E16" s="488"/>
      <c r="F16" s="488"/>
      <c r="G16" s="488"/>
      <c r="H16" s="488"/>
      <c r="I16" s="489"/>
      <c r="J16" s="496"/>
      <c r="K16" s="497"/>
      <c r="L16" s="497"/>
      <c r="M16" s="497"/>
      <c r="N16" s="498"/>
      <c r="O16" s="505"/>
      <c r="P16" s="506"/>
      <c r="Q16" s="506"/>
      <c r="R16" s="507"/>
      <c r="S16" s="514"/>
      <c r="T16" s="515"/>
      <c r="U16" s="515"/>
      <c r="V16" s="515"/>
      <c r="W16" s="515"/>
      <c r="X16" s="515"/>
      <c r="Y16" s="516"/>
      <c r="Z16" s="505"/>
      <c r="AA16" s="506"/>
      <c r="AB16" s="506"/>
      <c r="AC16" s="506"/>
      <c r="AD16" s="506"/>
      <c r="AE16" s="506"/>
      <c r="AF16" s="507"/>
      <c r="AG16" s="469" t="s">
        <v>37</v>
      </c>
      <c r="AH16" s="470"/>
      <c r="AI16" s="470"/>
      <c r="AJ16" s="470"/>
      <c r="AK16" s="470"/>
      <c r="AL16" s="470"/>
      <c r="AM16" s="470"/>
      <c r="AN16" s="470"/>
      <c r="AO16" s="470"/>
      <c r="AP16" s="471"/>
      <c r="AQ16" s="448"/>
      <c r="AR16" s="449"/>
      <c r="AS16" s="449"/>
      <c r="AT16" s="449"/>
      <c r="AU16" s="449"/>
      <c r="AV16" s="449"/>
      <c r="AW16" s="449"/>
      <c r="AX16" s="449"/>
      <c r="AY16" s="449"/>
      <c r="AZ16" s="449"/>
      <c r="BA16" s="449"/>
      <c r="BB16" s="449"/>
      <c r="BC16" s="449"/>
      <c r="BD16" s="449"/>
      <c r="BE16" s="449"/>
      <c r="BF16" s="449"/>
      <c r="BG16" s="449"/>
      <c r="BH16" s="449"/>
      <c r="BI16" s="450"/>
      <c r="BJ16" s="13"/>
      <c r="BK16" s="461"/>
      <c r="BL16" s="462"/>
      <c r="BM16" s="462"/>
      <c r="BN16" s="463"/>
      <c r="CK16" s="2" t="s">
        <v>18</v>
      </c>
      <c r="CL16" s="2" t="s">
        <v>19</v>
      </c>
      <c r="CY16" s="448" t="s">
        <v>38</v>
      </c>
      <c r="CZ16" s="449"/>
      <c r="DA16" s="449"/>
      <c r="DB16" s="449"/>
      <c r="DC16" s="449"/>
      <c r="DD16" s="449"/>
      <c r="DE16" s="449"/>
      <c r="DF16" s="449"/>
      <c r="DG16" s="449"/>
      <c r="DH16" s="449"/>
      <c r="DI16" s="449"/>
      <c r="DJ16" s="449"/>
      <c r="DK16" s="449"/>
      <c r="DL16" s="449"/>
      <c r="DM16" s="449"/>
      <c r="DN16" s="449"/>
      <c r="DO16" s="449"/>
      <c r="DP16" s="449"/>
      <c r="DQ16" s="450"/>
    </row>
    <row r="17" spans="1:234" ht="21.9" customHeight="1">
      <c r="A17" s="482"/>
      <c r="B17" s="487"/>
      <c r="C17" s="488"/>
      <c r="D17" s="488"/>
      <c r="E17" s="488"/>
      <c r="F17" s="488"/>
      <c r="G17" s="488"/>
      <c r="H17" s="488"/>
      <c r="I17" s="489"/>
      <c r="J17" s="496"/>
      <c r="K17" s="497"/>
      <c r="L17" s="497"/>
      <c r="M17" s="497"/>
      <c r="N17" s="498"/>
      <c r="O17" s="505"/>
      <c r="P17" s="506"/>
      <c r="Q17" s="506"/>
      <c r="R17" s="507"/>
      <c r="S17" s="514"/>
      <c r="T17" s="515"/>
      <c r="U17" s="515"/>
      <c r="V17" s="515"/>
      <c r="W17" s="515"/>
      <c r="X17" s="515"/>
      <c r="Y17" s="516"/>
      <c r="Z17" s="505"/>
      <c r="AA17" s="506"/>
      <c r="AB17" s="506"/>
      <c r="AC17" s="506"/>
      <c r="AD17" s="506"/>
      <c r="AE17" s="506"/>
      <c r="AF17" s="507"/>
      <c r="AG17" s="478" t="s">
        <v>25</v>
      </c>
      <c r="AH17" s="479"/>
      <c r="AI17" s="479"/>
      <c r="AJ17" s="479"/>
      <c r="AK17" s="479"/>
      <c r="AL17" s="479"/>
      <c r="AM17" s="479"/>
      <c r="AN17" s="479"/>
      <c r="AO17" s="479"/>
      <c r="AP17" s="480"/>
      <c r="AQ17" s="454"/>
      <c r="AR17" s="455"/>
      <c r="AS17" s="455"/>
      <c r="AT17" s="455"/>
      <c r="AU17" s="455"/>
      <c r="AV17" s="455"/>
      <c r="AW17" s="455"/>
      <c r="AX17" s="455"/>
      <c r="AY17" s="455"/>
      <c r="AZ17" s="455"/>
      <c r="BA17" s="455"/>
      <c r="BB17" s="455"/>
      <c r="BC17" s="455"/>
      <c r="BD17" s="455"/>
      <c r="BE17" s="455"/>
      <c r="BF17" s="455"/>
      <c r="BG17" s="455"/>
      <c r="BH17" s="455"/>
      <c r="BI17" s="456"/>
      <c r="BJ17" s="11"/>
      <c r="BK17" s="472"/>
      <c r="BL17" s="473"/>
      <c r="BM17" s="473"/>
      <c r="BN17" s="474"/>
      <c r="CK17" s="2" t="s">
        <v>23</v>
      </c>
      <c r="CL17" s="2" t="s">
        <v>24</v>
      </c>
      <c r="CY17" s="454" t="s">
        <v>28</v>
      </c>
      <c r="CZ17" s="455"/>
      <c r="DA17" s="455"/>
      <c r="DB17" s="455"/>
      <c r="DC17" s="455"/>
      <c r="DD17" s="455"/>
      <c r="DE17" s="455"/>
      <c r="DF17" s="455"/>
      <c r="DG17" s="455"/>
      <c r="DH17" s="455"/>
      <c r="DI17" s="455"/>
      <c r="DJ17" s="455"/>
      <c r="DK17" s="455"/>
      <c r="DL17" s="455"/>
      <c r="DM17" s="455"/>
      <c r="DN17" s="455"/>
      <c r="DO17" s="455"/>
      <c r="DP17" s="455"/>
      <c r="DQ17" s="456"/>
    </row>
    <row r="18" spans="1:234" ht="21.9" customHeight="1">
      <c r="A18" s="482"/>
      <c r="B18" s="487"/>
      <c r="C18" s="488"/>
      <c r="D18" s="488"/>
      <c r="E18" s="488"/>
      <c r="F18" s="488"/>
      <c r="G18" s="488"/>
      <c r="H18" s="488"/>
      <c r="I18" s="489"/>
      <c r="J18" s="496"/>
      <c r="K18" s="497"/>
      <c r="L18" s="497"/>
      <c r="M18" s="497"/>
      <c r="N18" s="498"/>
      <c r="O18" s="505"/>
      <c r="P18" s="506"/>
      <c r="Q18" s="506"/>
      <c r="R18" s="507"/>
      <c r="S18" s="514"/>
      <c r="T18" s="515"/>
      <c r="U18" s="515"/>
      <c r="V18" s="515"/>
      <c r="W18" s="515"/>
      <c r="X18" s="515"/>
      <c r="Y18" s="516"/>
      <c r="Z18" s="505"/>
      <c r="AA18" s="506"/>
      <c r="AB18" s="506"/>
      <c r="AC18" s="506"/>
      <c r="AD18" s="506"/>
      <c r="AE18" s="506"/>
      <c r="AF18" s="507"/>
      <c r="AG18" s="469" t="s">
        <v>42</v>
      </c>
      <c r="AH18" s="470"/>
      <c r="AI18" s="470"/>
      <c r="AJ18" s="470"/>
      <c r="AK18" s="470"/>
      <c r="AL18" s="470"/>
      <c r="AM18" s="470"/>
      <c r="AN18" s="470"/>
      <c r="AO18" s="470"/>
      <c r="AP18" s="471"/>
      <c r="AQ18" s="448"/>
      <c r="AR18" s="449"/>
      <c r="AS18" s="449"/>
      <c r="AT18" s="449"/>
      <c r="AU18" s="449"/>
      <c r="AV18" s="449"/>
      <c r="AW18" s="449"/>
      <c r="AX18" s="449"/>
      <c r="AY18" s="449"/>
      <c r="AZ18" s="449"/>
      <c r="BA18" s="449"/>
      <c r="BB18" s="449"/>
      <c r="BC18" s="449"/>
      <c r="BD18" s="449"/>
      <c r="BE18" s="449"/>
      <c r="BF18" s="449"/>
      <c r="BG18" s="449"/>
      <c r="BH18" s="449"/>
      <c r="BI18" s="450"/>
      <c r="BJ18" s="11"/>
      <c r="BK18" s="472"/>
      <c r="BL18" s="473"/>
      <c r="BM18" s="473"/>
      <c r="BN18" s="474"/>
      <c r="CK18" s="2" t="s">
        <v>18</v>
      </c>
      <c r="CL18" s="2" t="s">
        <v>19</v>
      </c>
      <c r="CY18" s="448" t="s">
        <v>38</v>
      </c>
      <c r="CZ18" s="449"/>
      <c r="DA18" s="449"/>
      <c r="DB18" s="449"/>
      <c r="DC18" s="449"/>
      <c r="DD18" s="449"/>
      <c r="DE18" s="449"/>
      <c r="DF18" s="449"/>
      <c r="DG18" s="449"/>
      <c r="DH18" s="449"/>
      <c r="DI18" s="449"/>
      <c r="DJ18" s="449"/>
      <c r="DK18" s="449"/>
      <c r="DL18" s="449"/>
      <c r="DM18" s="449"/>
      <c r="DN18" s="449"/>
      <c r="DO18" s="449"/>
      <c r="DP18" s="449"/>
      <c r="DQ18" s="450"/>
    </row>
    <row r="19" spans="1:234" ht="21.9" customHeight="1">
      <c r="A19" s="482"/>
      <c r="B19" s="487"/>
      <c r="C19" s="488"/>
      <c r="D19" s="488"/>
      <c r="E19" s="488"/>
      <c r="F19" s="488"/>
      <c r="G19" s="488"/>
      <c r="H19" s="488"/>
      <c r="I19" s="489"/>
      <c r="J19" s="496"/>
      <c r="K19" s="497"/>
      <c r="L19" s="497"/>
      <c r="M19" s="497"/>
      <c r="N19" s="498"/>
      <c r="O19" s="505"/>
      <c r="P19" s="506"/>
      <c r="Q19" s="506"/>
      <c r="R19" s="507"/>
      <c r="S19" s="514"/>
      <c r="T19" s="515"/>
      <c r="U19" s="515"/>
      <c r="V19" s="515"/>
      <c r="W19" s="515"/>
      <c r="X19" s="515"/>
      <c r="Y19" s="516"/>
      <c r="Z19" s="505"/>
      <c r="AA19" s="506"/>
      <c r="AB19" s="506"/>
      <c r="AC19" s="506"/>
      <c r="AD19" s="506"/>
      <c r="AE19" s="506"/>
      <c r="AF19" s="507"/>
      <c r="AG19" s="469" t="s">
        <v>39</v>
      </c>
      <c r="AH19" s="470"/>
      <c r="AI19" s="470"/>
      <c r="AJ19" s="470"/>
      <c r="AK19" s="470"/>
      <c r="AL19" s="470"/>
      <c r="AM19" s="470"/>
      <c r="AN19" s="470"/>
      <c r="AO19" s="470"/>
      <c r="AP19" s="471"/>
      <c r="AQ19" s="448"/>
      <c r="AR19" s="449"/>
      <c r="AS19" s="449"/>
      <c r="AT19" s="449"/>
      <c r="AU19" s="449"/>
      <c r="AV19" s="449"/>
      <c r="AW19" s="449"/>
      <c r="AX19" s="449"/>
      <c r="AY19" s="449"/>
      <c r="AZ19" s="449"/>
      <c r="BA19" s="449"/>
      <c r="BB19" s="449"/>
      <c r="BC19" s="449"/>
      <c r="BD19" s="449"/>
      <c r="BE19" s="449"/>
      <c r="BF19" s="449"/>
      <c r="BG19" s="449"/>
      <c r="BH19" s="449"/>
      <c r="BI19" s="450"/>
      <c r="BJ19" s="13"/>
      <c r="BK19" s="461"/>
      <c r="BL19" s="462"/>
      <c r="BM19" s="462"/>
      <c r="BN19" s="463"/>
      <c r="CK19" s="2" t="s">
        <v>18</v>
      </c>
      <c r="CL19" s="2" t="s">
        <v>19</v>
      </c>
      <c r="CY19" s="448" t="s">
        <v>38</v>
      </c>
      <c r="CZ19" s="449"/>
      <c r="DA19" s="449"/>
      <c r="DB19" s="449"/>
      <c r="DC19" s="449"/>
      <c r="DD19" s="449"/>
      <c r="DE19" s="449"/>
      <c r="DF19" s="449"/>
      <c r="DG19" s="449"/>
      <c r="DH19" s="449"/>
      <c r="DI19" s="449"/>
      <c r="DJ19" s="449"/>
      <c r="DK19" s="449"/>
      <c r="DL19" s="449"/>
      <c r="DM19" s="449"/>
      <c r="DN19" s="449"/>
      <c r="DO19" s="449"/>
      <c r="DP19" s="449"/>
      <c r="DQ19" s="450"/>
    </row>
    <row r="20" spans="1:234" ht="21.9" customHeight="1">
      <c r="A20" s="482"/>
      <c r="B20" s="487"/>
      <c r="C20" s="488"/>
      <c r="D20" s="488"/>
      <c r="E20" s="488"/>
      <c r="F20" s="488"/>
      <c r="G20" s="488"/>
      <c r="H20" s="488"/>
      <c r="I20" s="489"/>
      <c r="J20" s="496"/>
      <c r="K20" s="497"/>
      <c r="L20" s="497"/>
      <c r="M20" s="497"/>
      <c r="N20" s="498"/>
      <c r="O20" s="505"/>
      <c r="P20" s="506"/>
      <c r="Q20" s="506"/>
      <c r="R20" s="507"/>
      <c r="S20" s="514"/>
      <c r="T20" s="515"/>
      <c r="U20" s="515"/>
      <c r="V20" s="515"/>
      <c r="W20" s="515"/>
      <c r="X20" s="515"/>
      <c r="Y20" s="516"/>
      <c r="Z20" s="505"/>
      <c r="AA20" s="506"/>
      <c r="AB20" s="506"/>
      <c r="AC20" s="506"/>
      <c r="AD20" s="506"/>
      <c r="AE20" s="506"/>
      <c r="AF20" s="507"/>
      <c r="AG20" s="469" t="s">
        <v>40</v>
      </c>
      <c r="AH20" s="470"/>
      <c r="AI20" s="470"/>
      <c r="AJ20" s="470"/>
      <c r="AK20" s="470"/>
      <c r="AL20" s="470"/>
      <c r="AM20" s="470"/>
      <c r="AN20" s="470"/>
      <c r="AO20" s="470"/>
      <c r="AP20" s="471"/>
      <c r="AQ20" s="448"/>
      <c r="AR20" s="449"/>
      <c r="AS20" s="449"/>
      <c r="AT20" s="449"/>
      <c r="AU20" s="449"/>
      <c r="AV20" s="449"/>
      <c r="AW20" s="449"/>
      <c r="AX20" s="449"/>
      <c r="AY20" s="449"/>
      <c r="AZ20" s="449"/>
      <c r="BA20" s="449"/>
      <c r="BB20" s="449"/>
      <c r="BC20" s="449"/>
      <c r="BD20" s="449"/>
      <c r="BE20" s="449"/>
      <c r="BF20" s="449"/>
      <c r="BG20" s="449"/>
      <c r="BH20" s="449"/>
      <c r="BI20" s="450"/>
      <c r="BJ20" s="13"/>
      <c r="BK20" s="322"/>
      <c r="BL20" s="323"/>
      <c r="BM20" s="323"/>
      <c r="BN20" s="324"/>
      <c r="CK20" s="2" t="s">
        <v>18</v>
      </c>
      <c r="CL20" s="2" t="s">
        <v>44</v>
      </c>
      <c r="CM20" s="2" t="s">
        <v>22</v>
      </c>
      <c r="CY20" s="272"/>
      <c r="CZ20" s="273"/>
      <c r="DA20" s="273"/>
      <c r="DB20" s="273"/>
      <c r="DC20" s="273"/>
      <c r="DD20" s="273"/>
      <c r="DE20" s="273"/>
      <c r="DF20" s="273"/>
      <c r="DG20" s="273"/>
      <c r="DH20" s="273"/>
      <c r="DI20" s="273"/>
      <c r="DJ20" s="273"/>
      <c r="DK20" s="273"/>
      <c r="DL20" s="273"/>
      <c r="DM20" s="273"/>
      <c r="DN20" s="273"/>
      <c r="DO20" s="273"/>
      <c r="DP20" s="273"/>
      <c r="DQ20" s="274"/>
    </row>
    <row r="21" spans="1:234" ht="21.9" customHeight="1" thickBot="1">
      <c r="A21" s="483"/>
      <c r="B21" s="490"/>
      <c r="C21" s="491"/>
      <c r="D21" s="491"/>
      <c r="E21" s="491"/>
      <c r="F21" s="491"/>
      <c r="G21" s="491"/>
      <c r="H21" s="491"/>
      <c r="I21" s="492"/>
      <c r="J21" s="499"/>
      <c r="K21" s="500"/>
      <c r="L21" s="500"/>
      <c r="M21" s="500"/>
      <c r="N21" s="501"/>
      <c r="O21" s="508"/>
      <c r="P21" s="509"/>
      <c r="Q21" s="509"/>
      <c r="R21" s="510"/>
      <c r="S21" s="517"/>
      <c r="T21" s="518"/>
      <c r="U21" s="518"/>
      <c r="V21" s="518"/>
      <c r="W21" s="518"/>
      <c r="X21" s="518"/>
      <c r="Y21" s="519"/>
      <c r="Z21" s="508"/>
      <c r="AA21" s="509"/>
      <c r="AB21" s="509"/>
      <c r="AC21" s="509"/>
      <c r="AD21" s="509"/>
      <c r="AE21" s="509"/>
      <c r="AF21" s="510"/>
      <c r="AG21" s="856" t="s">
        <v>511</v>
      </c>
      <c r="AH21" s="857"/>
      <c r="AI21" s="857"/>
      <c r="AJ21" s="857"/>
      <c r="AK21" s="857"/>
      <c r="AL21" s="857"/>
      <c r="AM21" s="857"/>
      <c r="AN21" s="857"/>
      <c r="AO21" s="857"/>
      <c r="AP21" s="858"/>
      <c r="AQ21" s="451"/>
      <c r="AR21" s="452"/>
      <c r="AS21" s="452"/>
      <c r="AT21" s="452"/>
      <c r="AU21" s="452"/>
      <c r="AV21" s="452"/>
      <c r="AW21" s="452"/>
      <c r="AX21" s="452"/>
      <c r="AY21" s="452"/>
      <c r="AZ21" s="452"/>
      <c r="BA21" s="452"/>
      <c r="BB21" s="452"/>
      <c r="BC21" s="452"/>
      <c r="BD21" s="452"/>
      <c r="BE21" s="452"/>
      <c r="BF21" s="452"/>
      <c r="BG21" s="452"/>
      <c r="BH21" s="452"/>
      <c r="BI21" s="453"/>
      <c r="BJ21" s="14"/>
      <c r="BK21" s="458"/>
      <c r="BL21" s="459"/>
      <c r="BM21" s="459"/>
      <c r="BN21" s="460"/>
      <c r="CK21" s="2" t="s">
        <v>18</v>
      </c>
      <c r="CL21" s="2" t="s">
        <v>19</v>
      </c>
      <c r="CY21" s="451" t="s">
        <v>41</v>
      </c>
      <c r="CZ21" s="452"/>
      <c r="DA21" s="452"/>
      <c r="DB21" s="452"/>
      <c r="DC21" s="452"/>
      <c r="DD21" s="452"/>
      <c r="DE21" s="452"/>
      <c r="DF21" s="452"/>
      <c r="DG21" s="452"/>
      <c r="DH21" s="452"/>
      <c r="DI21" s="452"/>
      <c r="DJ21" s="452"/>
      <c r="DK21" s="452"/>
      <c r="DL21" s="452"/>
      <c r="DM21" s="452"/>
      <c r="DN21" s="452"/>
      <c r="DO21" s="452"/>
      <c r="DP21" s="452"/>
      <c r="DQ21" s="453"/>
    </row>
    <row r="22" spans="1:234" ht="45" customHeight="1">
      <c r="A22" s="7" t="s">
        <v>26</v>
      </c>
      <c r="B22" s="7"/>
      <c r="C22" s="520" t="s">
        <v>43</v>
      </c>
      <c r="D22" s="520"/>
      <c r="E22" s="520"/>
      <c r="F22" s="520"/>
      <c r="G22" s="520"/>
      <c r="H22" s="520"/>
      <c r="I22" s="520"/>
      <c r="J22" s="520"/>
      <c r="K22" s="520"/>
      <c r="L22" s="520"/>
      <c r="M22" s="520"/>
      <c r="N22" s="520"/>
      <c r="O22" s="520"/>
      <c r="P22" s="520"/>
      <c r="Q22" s="520"/>
      <c r="R22" s="520"/>
      <c r="S22" s="520"/>
      <c r="T22" s="520"/>
      <c r="U22" s="520"/>
      <c r="V22" s="520"/>
      <c r="W22" s="520"/>
      <c r="X22" s="520"/>
      <c r="Y22" s="520"/>
      <c r="Z22" s="520"/>
      <c r="AA22" s="520"/>
      <c r="AB22" s="520"/>
      <c r="AC22" s="520"/>
      <c r="AD22" s="520"/>
      <c r="AE22" s="520"/>
      <c r="AF22" s="520"/>
      <c r="AG22" s="520"/>
      <c r="AH22" s="520"/>
      <c r="AI22" s="520"/>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8"/>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row>
    <row r="23" spans="1:234">
      <c r="AK23" s="10"/>
      <c r="AL23" s="10"/>
      <c r="AM23" s="10"/>
      <c r="AN23" s="10"/>
      <c r="AO23" s="10"/>
      <c r="AP23" s="10"/>
    </row>
    <row r="24" spans="1:234">
      <c r="AK24" s="10"/>
      <c r="AL24" s="10"/>
      <c r="AM24" s="10"/>
      <c r="AN24" s="10"/>
      <c r="AO24" s="10"/>
      <c r="AP24" s="10"/>
    </row>
    <row r="25" spans="1:234">
      <c r="AK25" s="10"/>
      <c r="AL25" s="10"/>
      <c r="AM25" s="10"/>
      <c r="AN25" s="10"/>
      <c r="AO25" s="10"/>
      <c r="AP25" s="10"/>
    </row>
    <row r="26" spans="1:234">
      <c r="AK26" s="10"/>
      <c r="AL26" s="10"/>
      <c r="AM26" s="10"/>
      <c r="AN26" s="10"/>
      <c r="AO26" s="10"/>
      <c r="AP26" s="10"/>
    </row>
    <row r="27" spans="1:234">
      <c r="AK27" s="10"/>
      <c r="AL27" s="10"/>
      <c r="AM27" s="10"/>
      <c r="AN27" s="10"/>
      <c r="AO27" s="10"/>
      <c r="AP27" s="10"/>
    </row>
    <row r="28" spans="1:234">
      <c r="AK28" s="10"/>
      <c r="AL28" s="10"/>
      <c r="AM28" s="10"/>
      <c r="AN28" s="10"/>
      <c r="AO28" s="10"/>
      <c r="AP28" s="10"/>
    </row>
    <row r="29" spans="1:234">
      <c r="AK29" s="10"/>
      <c r="AL29" s="10"/>
      <c r="AM29" s="10"/>
      <c r="AN29" s="10"/>
      <c r="AO29" s="10"/>
      <c r="AP29" s="10"/>
    </row>
    <row r="30" spans="1:234">
      <c r="AK30" s="10"/>
      <c r="AL30" s="10"/>
      <c r="AM30" s="10"/>
      <c r="AN30" s="10"/>
      <c r="AO30" s="10"/>
      <c r="AP30" s="10"/>
    </row>
    <row r="31" spans="1:234">
      <c r="AK31" s="10"/>
      <c r="AL31" s="10"/>
      <c r="AM31" s="10"/>
      <c r="AN31" s="10"/>
      <c r="AO31" s="10"/>
      <c r="AP31" s="10"/>
    </row>
    <row r="32" spans="1:234">
      <c r="AK32" s="10"/>
      <c r="AL32" s="10"/>
      <c r="AM32" s="10"/>
      <c r="AN32" s="10"/>
      <c r="AO32" s="10"/>
      <c r="AP32" s="10"/>
    </row>
    <row r="33" spans="37:42">
      <c r="AK33" s="10"/>
      <c r="AL33" s="10"/>
      <c r="AM33" s="10"/>
      <c r="AN33" s="10"/>
      <c r="AO33" s="10"/>
      <c r="AP33" s="10"/>
    </row>
  </sheetData>
  <mergeCells count="86">
    <mergeCell ref="AG5:BI6"/>
    <mergeCell ref="A1:BN1"/>
    <mergeCell ref="AB4:AF4"/>
    <mergeCell ref="AG4:AY4"/>
    <mergeCell ref="BD4:BI4"/>
    <mergeCell ref="BK4:BN4"/>
    <mergeCell ref="AB3:AF3"/>
    <mergeCell ref="AG3:AY3"/>
    <mergeCell ref="BD3:BI3"/>
    <mergeCell ref="AZ3:BC4"/>
    <mergeCell ref="C22:BN22"/>
    <mergeCell ref="BJ5:BJ6"/>
    <mergeCell ref="BK5:BN6"/>
    <mergeCell ref="A7:I7"/>
    <mergeCell ref="J7:N7"/>
    <mergeCell ref="O7:R7"/>
    <mergeCell ref="S7:Y7"/>
    <mergeCell ref="Z7:AF7"/>
    <mergeCell ref="AG7:AP7"/>
    <mergeCell ref="AQ7:BI7"/>
    <mergeCell ref="BK7:BN7"/>
    <mergeCell ref="A5:I6"/>
    <mergeCell ref="J5:N6"/>
    <mergeCell ref="O5:R6"/>
    <mergeCell ref="S5:Y6"/>
    <mergeCell ref="Z5:AF6"/>
    <mergeCell ref="AG8:AP8"/>
    <mergeCell ref="AQ8:BI8"/>
    <mergeCell ref="AG9:AP9"/>
    <mergeCell ref="AQ9:BI9"/>
    <mergeCell ref="A8:A21"/>
    <mergeCell ref="B8:I21"/>
    <mergeCell ref="J8:N21"/>
    <mergeCell ref="O8:R21"/>
    <mergeCell ref="S8:Y21"/>
    <mergeCell ref="Z8:AF21"/>
    <mergeCell ref="AG12:AP12"/>
    <mergeCell ref="AQ12:BI12"/>
    <mergeCell ref="AG13:AP13"/>
    <mergeCell ref="AQ13:BI13"/>
    <mergeCell ref="AG10:AP10"/>
    <mergeCell ref="AQ10:BI10"/>
    <mergeCell ref="BK17:BN17"/>
    <mergeCell ref="AG11:AP11"/>
    <mergeCell ref="AQ11:BI11"/>
    <mergeCell ref="AG14:AP14"/>
    <mergeCell ref="AQ14:BI14"/>
    <mergeCell ref="AG15:AP15"/>
    <mergeCell ref="AQ15:BI15"/>
    <mergeCell ref="CY13:DQ13"/>
    <mergeCell ref="BK21:BN21"/>
    <mergeCell ref="AG21:AP21"/>
    <mergeCell ref="AQ21:BI21"/>
    <mergeCell ref="BK8:BN8"/>
    <mergeCell ref="BK9:BN9"/>
    <mergeCell ref="BK10:BN10"/>
    <mergeCell ref="BK11:BN11"/>
    <mergeCell ref="BK12:BN12"/>
    <mergeCell ref="BK13:BN13"/>
    <mergeCell ref="BK14:BN14"/>
    <mergeCell ref="AG18:AP18"/>
    <mergeCell ref="AQ18:BI18"/>
    <mergeCell ref="AG19:AP19"/>
    <mergeCell ref="AQ19:BI19"/>
    <mergeCell ref="BK18:BN18"/>
    <mergeCell ref="CY8:DQ8"/>
    <mergeCell ref="CY9:DQ9"/>
    <mergeCell ref="CY10:DQ10"/>
    <mergeCell ref="CY11:DQ11"/>
    <mergeCell ref="CY12:DQ12"/>
    <mergeCell ref="AG20:AP20"/>
    <mergeCell ref="AQ20:BI20"/>
    <mergeCell ref="CY21:DQ21"/>
    <mergeCell ref="CY14:DQ14"/>
    <mergeCell ref="CY15:DQ15"/>
    <mergeCell ref="CY16:DQ16"/>
    <mergeCell ref="CY17:DQ17"/>
    <mergeCell ref="CY18:DQ18"/>
    <mergeCell ref="CY19:DQ19"/>
    <mergeCell ref="BK15:BN15"/>
    <mergeCell ref="BK19:BN19"/>
    <mergeCell ref="AG16:AP16"/>
    <mergeCell ref="AQ16:BI16"/>
    <mergeCell ref="AG17:AP17"/>
    <mergeCell ref="AQ17:BI17"/>
    <mergeCell ref="BK16:BN16"/>
  </mergeCells>
  <phoneticPr fontId="9"/>
  <dataValidations count="10">
    <dataValidation type="list" allowBlank="1" showInputMessage="1" showErrorMessage="1" sqref="BJ7:BJ21" xr:uid="{00000000-0002-0000-0800-000000000000}">
      <formula1>$CJ$1</formula1>
    </dataValidation>
    <dataValidation type="list" allowBlank="1" showInputMessage="1" showErrorMessage="1" sqref="AQ8:BI8 CY8:DQ8" xr:uid="{00000000-0002-0000-0800-000001000000}">
      <formula1>$CK$8:$CO$8</formula1>
    </dataValidation>
    <dataValidation type="list" allowBlank="1" showInputMessage="1" showErrorMessage="1" sqref="AQ9:BI11 CY9:DQ11" xr:uid="{00000000-0002-0000-0800-000002000000}">
      <formula1>$CK$9:$CL$9</formula1>
    </dataValidation>
    <dataValidation type="list" allowBlank="1" showInputMessage="1" showErrorMessage="1" sqref="AQ12:BI15 CY12:DQ15" xr:uid="{00000000-0002-0000-0800-000003000000}">
      <formula1>$CK$12:$CM$12</formula1>
    </dataValidation>
    <dataValidation type="list" allowBlank="1" showInputMessage="1" showErrorMessage="1" sqref="AQ16:BI16 CY16:DQ16" xr:uid="{00000000-0002-0000-0800-000004000000}">
      <formula1>$CK$16:$CL$16</formula1>
    </dataValidation>
    <dataValidation type="list" allowBlank="1" showInputMessage="1" showErrorMessage="1" sqref="AQ17:BI17 CY17:DQ17" xr:uid="{00000000-0002-0000-0800-000005000000}">
      <formula1>$CK$17:$CL$17</formula1>
    </dataValidation>
    <dataValidation type="list" allowBlank="1" showInputMessage="1" showErrorMessage="1" sqref="CY18:DQ20 AS18:BI19 AR18:AR19 AQ18:AQ19" xr:uid="{00000000-0002-0000-0800-000006000000}">
      <formula1>$CK$18:$CL$18</formula1>
    </dataValidation>
    <dataValidation type="list" allowBlank="1" showInputMessage="1" showErrorMessage="1" sqref="CY21:DQ21" xr:uid="{00000000-0002-0000-0800-000007000000}">
      <formula1>$CK$21:$CM$21</formula1>
    </dataValidation>
    <dataValidation type="list" allowBlank="1" showInputMessage="1" showErrorMessage="1" sqref="AQ20:BI20" xr:uid="{D45C6E77-159E-4913-9136-8D3B1D42FA0A}">
      <formula1>$CK$20:$CM$20</formula1>
    </dataValidation>
    <dataValidation type="list" allowBlank="1" showInputMessage="1" showErrorMessage="1" sqref="AQ21:BI21" xr:uid="{B91FC270-8B14-4681-AA74-BBC82609BFC2}">
      <formula1>$CK$21:$CL$21</formula1>
    </dataValidation>
  </dataValidations>
  <pageMargins left="0.43307086614173229" right="0.23622047244094491" top="0.55118110236220474" bottom="0.55118110236220474" header="0.31496062992125984" footer="0.31496062992125984"/>
  <pageSetup paperSize="9" scale="57"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21B14-2998-4D34-A16B-43718797C79C}">
  <dimension ref="A1:AN73"/>
  <sheetViews>
    <sheetView showGridLines="0" view="pageBreakPreview" zoomScaleNormal="100" zoomScaleSheetLayoutView="100" workbookViewId="0">
      <selection activeCell="A3" sqref="A3"/>
    </sheetView>
  </sheetViews>
  <sheetFormatPr defaultColWidth="8.21875" defaultRowHeight="21" customHeight="1"/>
  <cols>
    <col min="1" max="1" width="2.6640625" style="89" customWidth="1"/>
    <col min="2" max="2" width="12.109375" style="83" customWidth="1"/>
    <col min="3" max="3" width="6.6640625" style="89" customWidth="1"/>
    <col min="4" max="5" width="7.6640625" style="89" customWidth="1"/>
    <col min="6" max="36" width="2.6640625" style="89" customWidth="1"/>
    <col min="37" max="37" width="6.6640625" style="89" customWidth="1"/>
    <col min="38" max="39" width="7.6640625" style="89" customWidth="1"/>
    <col min="40" max="40" width="5.6640625" style="89" customWidth="1"/>
    <col min="41" max="16384" width="8.21875" style="89"/>
  </cols>
  <sheetData>
    <row r="1" spans="1:40" ht="20.100000000000001" customHeight="1">
      <c r="A1" s="82" t="s">
        <v>397</v>
      </c>
      <c r="C1" s="84"/>
      <c r="D1" s="84"/>
      <c r="E1" s="84"/>
      <c r="F1" s="84"/>
      <c r="G1" s="84"/>
      <c r="H1" s="84"/>
      <c r="I1" s="84"/>
      <c r="J1" s="84"/>
      <c r="K1" s="84"/>
      <c r="L1" s="84"/>
      <c r="M1" s="84"/>
      <c r="N1" s="84"/>
      <c r="O1" s="84"/>
      <c r="P1" s="84"/>
      <c r="Q1" s="84"/>
      <c r="R1" s="84"/>
      <c r="S1" s="84"/>
      <c r="T1" s="84"/>
      <c r="U1" s="84"/>
      <c r="V1" s="84"/>
      <c r="W1" s="84"/>
      <c r="X1" s="85"/>
      <c r="Y1" s="85"/>
      <c r="Z1" s="86"/>
      <c r="AA1" s="86"/>
      <c r="AB1" s="86"/>
      <c r="AC1" s="86"/>
      <c r="AD1" s="87"/>
      <c r="AE1" s="87"/>
      <c r="AF1" s="87"/>
      <c r="AG1" s="87"/>
      <c r="AH1" s="87"/>
      <c r="AI1" s="88" t="s">
        <v>173</v>
      </c>
      <c r="AJ1" s="88"/>
      <c r="AK1" s="576" t="s">
        <v>174</v>
      </c>
      <c r="AL1" s="576"/>
      <c r="AM1" s="576"/>
      <c r="AN1" s="576"/>
    </row>
    <row r="2" spans="1:40" ht="18" customHeight="1">
      <c r="A2" s="86"/>
      <c r="B2" s="90"/>
      <c r="C2" s="90"/>
      <c r="D2" s="90"/>
      <c r="E2" s="90"/>
      <c r="F2" s="90"/>
      <c r="G2" s="90"/>
      <c r="H2" s="90"/>
      <c r="I2" s="90"/>
      <c r="J2" s="90"/>
      <c r="K2" s="90"/>
      <c r="L2" s="90"/>
      <c r="M2" s="577">
        <v>2025</v>
      </c>
      <c r="N2" s="577"/>
      <c r="O2" s="577"/>
      <c r="P2" s="577"/>
      <c r="Q2" s="578" t="s">
        <v>175</v>
      </c>
      <c r="R2" s="578"/>
      <c r="S2" s="577"/>
      <c r="T2" s="577"/>
      <c r="U2" s="578" t="s">
        <v>176</v>
      </c>
      <c r="V2" s="578"/>
      <c r="W2" s="90"/>
      <c r="X2" s="90"/>
      <c r="Y2" s="90"/>
      <c r="Z2" s="86"/>
      <c r="AA2" s="86"/>
      <c r="AC2" s="88"/>
      <c r="AD2" s="90"/>
      <c r="AE2" s="90"/>
      <c r="AF2" s="90"/>
      <c r="AG2" s="90"/>
      <c r="AH2" s="90"/>
      <c r="AI2" s="88" t="s">
        <v>177</v>
      </c>
      <c r="AJ2" s="88"/>
      <c r="AK2" s="579"/>
      <c r="AL2" s="579"/>
      <c r="AM2" s="579"/>
      <c r="AN2" s="579"/>
    </row>
    <row r="3" spans="1:40" ht="18" customHeight="1">
      <c r="A3" s="91"/>
      <c r="B3" s="91"/>
      <c r="C3" s="91"/>
      <c r="D3" s="91"/>
      <c r="E3" s="91"/>
      <c r="F3" s="91"/>
      <c r="G3" s="91"/>
      <c r="H3" s="91"/>
      <c r="I3" s="91"/>
      <c r="J3" s="91"/>
      <c r="K3" s="91"/>
      <c r="L3" s="91"/>
      <c r="M3" s="91"/>
      <c r="N3" s="91"/>
      <c r="O3" s="91"/>
      <c r="P3" s="91"/>
      <c r="Q3" s="91"/>
      <c r="R3" s="91"/>
      <c r="S3" s="91"/>
      <c r="T3" s="91"/>
      <c r="U3" s="91"/>
      <c r="V3" s="91"/>
      <c r="W3" s="91"/>
      <c r="Y3" s="92"/>
      <c r="Z3" s="92"/>
      <c r="AA3" s="92"/>
      <c r="AB3" s="86"/>
      <c r="AC3" s="92"/>
      <c r="AD3" s="92"/>
      <c r="AE3" s="92"/>
      <c r="AF3" s="92"/>
      <c r="AG3" s="92"/>
      <c r="AH3" s="92"/>
      <c r="AI3" s="93" t="s">
        <v>178</v>
      </c>
      <c r="AJ3" s="88"/>
      <c r="AK3" s="580"/>
      <c r="AL3" s="580"/>
      <c r="AM3" s="580"/>
      <c r="AN3" s="580"/>
    </row>
    <row r="4" spans="1:40" ht="18" customHeight="1">
      <c r="A4" s="91"/>
      <c r="B4" s="91"/>
      <c r="C4" s="91"/>
      <c r="D4" s="91"/>
      <c r="E4" s="91"/>
      <c r="F4" s="91"/>
      <c r="G4" s="91"/>
      <c r="H4" s="91"/>
      <c r="I4" s="91"/>
      <c r="J4" s="91"/>
      <c r="K4" s="91"/>
      <c r="L4" s="91"/>
      <c r="M4" s="91"/>
      <c r="N4" s="91"/>
      <c r="O4" s="91"/>
      <c r="P4" s="91"/>
      <c r="Q4" s="91"/>
      <c r="R4" s="91"/>
      <c r="S4" s="91"/>
      <c r="T4" s="91"/>
      <c r="U4" s="91"/>
      <c r="V4" s="91"/>
      <c r="W4" s="91"/>
      <c r="Y4" s="92"/>
      <c r="Z4" s="92"/>
      <c r="AA4" s="92"/>
      <c r="AB4" s="86"/>
      <c r="AC4" s="92"/>
      <c r="AD4" s="92"/>
      <c r="AE4" s="92"/>
      <c r="AF4" s="92"/>
      <c r="AG4" s="92"/>
      <c r="AH4" s="92"/>
      <c r="AI4" s="93" t="s">
        <v>179</v>
      </c>
      <c r="AJ4" s="88"/>
      <c r="AK4" s="580"/>
      <c r="AL4" s="580"/>
      <c r="AM4" s="580"/>
      <c r="AN4" s="580"/>
    </row>
    <row r="5" spans="1:40" ht="18" customHeight="1">
      <c r="A5" s="91"/>
      <c r="B5" s="91"/>
      <c r="C5" s="91"/>
      <c r="D5" s="91"/>
      <c r="E5" s="91"/>
      <c r="F5" s="91"/>
      <c r="G5" s="91"/>
      <c r="H5" s="91"/>
      <c r="I5" s="91"/>
      <c r="J5" s="91"/>
      <c r="K5" s="91"/>
      <c r="L5" s="91"/>
      <c r="M5" s="91"/>
      <c r="N5" s="91"/>
      <c r="O5" s="91"/>
      <c r="P5" s="91"/>
      <c r="Q5" s="91"/>
      <c r="R5" s="91"/>
      <c r="S5" s="91"/>
      <c r="U5" s="91"/>
      <c r="V5" s="91"/>
      <c r="W5" s="91"/>
      <c r="Y5" s="92"/>
      <c r="Z5" s="92"/>
      <c r="AA5" s="92"/>
      <c r="AB5" s="86"/>
      <c r="AC5" s="92"/>
      <c r="AD5" s="92"/>
      <c r="AE5" s="92"/>
      <c r="AF5" s="92"/>
      <c r="AG5" s="93" t="s">
        <v>180</v>
      </c>
      <c r="AH5" s="581"/>
      <c r="AI5" s="581"/>
      <c r="AJ5" s="581"/>
      <c r="AK5" s="92" t="s">
        <v>181</v>
      </c>
      <c r="AL5" s="94"/>
      <c r="AM5" s="92" t="s">
        <v>182</v>
      </c>
      <c r="AN5" s="86"/>
    </row>
    <row r="6" spans="1:40" ht="9.9" customHeight="1">
      <c r="A6" s="86"/>
      <c r="B6" s="95"/>
      <c r="C6" s="95"/>
      <c r="D6" s="95"/>
      <c r="E6" s="95"/>
      <c r="F6" s="95"/>
      <c r="G6" s="95"/>
      <c r="H6" s="95"/>
      <c r="I6" s="95"/>
      <c r="J6" s="95"/>
      <c r="K6" s="95"/>
      <c r="L6" s="95"/>
      <c r="M6" s="95"/>
      <c r="N6" s="95"/>
      <c r="O6" s="95"/>
      <c r="P6" s="95"/>
      <c r="Q6" s="95"/>
      <c r="R6" s="95"/>
      <c r="S6" s="95"/>
      <c r="T6" s="95"/>
      <c r="U6" s="95"/>
      <c r="V6" s="95"/>
      <c r="W6" s="95"/>
      <c r="X6" s="90"/>
      <c r="Y6" s="90"/>
      <c r="Z6" s="90"/>
      <c r="AA6" s="90"/>
      <c r="AB6" s="90"/>
      <c r="AC6" s="90"/>
      <c r="AD6" s="90"/>
      <c r="AE6" s="90"/>
      <c r="AF6" s="90"/>
      <c r="AG6" s="90"/>
      <c r="AH6" s="90"/>
      <c r="AI6" s="90"/>
      <c r="AJ6" s="90"/>
      <c r="AK6" s="90"/>
      <c r="AL6" s="90"/>
      <c r="AM6" s="86"/>
      <c r="AN6" s="86"/>
    </row>
    <row r="7" spans="1:40" ht="15" customHeight="1">
      <c r="A7" s="582" t="s">
        <v>183</v>
      </c>
      <c r="B7" s="583" t="s">
        <v>184</v>
      </c>
      <c r="C7" s="584" t="s">
        <v>185</v>
      </c>
      <c r="D7" s="583" t="s">
        <v>186</v>
      </c>
      <c r="E7" s="587" t="s">
        <v>187</v>
      </c>
      <c r="F7" s="588" t="s">
        <v>188</v>
      </c>
      <c r="G7" s="588"/>
      <c r="H7" s="588"/>
      <c r="I7" s="588"/>
      <c r="J7" s="588"/>
      <c r="K7" s="588"/>
      <c r="L7" s="588"/>
      <c r="M7" s="588"/>
      <c r="N7" s="588"/>
      <c r="O7" s="588"/>
      <c r="P7" s="588"/>
      <c r="Q7" s="588"/>
      <c r="R7" s="588"/>
      <c r="S7" s="588"/>
      <c r="T7" s="588"/>
      <c r="U7" s="588"/>
      <c r="V7" s="588"/>
      <c r="W7" s="588"/>
      <c r="X7" s="588"/>
      <c r="Y7" s="588"/>
      <c r="Z7" s="588"/>
      <c r="AA7" s="588"/>
      <c r="AB7" s="588"/>
      <c r="AC7" s="588"/>
      <c r="AD7" s="588"/>
      <c r="AE7" s="588"/>
      <c r="AF7" s="588"/>
      <c r="AG7" s="588"/>
      <c r="AH7" s="588"/>
      <c r="AI7" s="588"/>
      <c r="AJ7" s="588"/>
      <c r="AK7" s="589" t="s">
        <v>189</v>
      </c>
      <c r="AL7" s="591" t="s">
        <v>190</v>
      </c>
      <c r="AM7" s="592" t="s">
        <v>191</v>
      </c>
      <c r="AN7" s="592"/>
    </row>
    <row r="8" spans="1:40" ht="15" customHeight="1">
      <c r="A8" s="582"/>
      <c r="B8" s="583"/>
      <c r="C8" s="585"/>
      <c r="D8" s="583"/>
      <c r="E8" s="587"/>
      <c r="F8" s="583" t="s">
        <v>192</v>
      </c>
      <c r="G8" s="583"/>
      <c r="H8" s="583"/>
      <c r="I8" s="583"/>
      <c r="J8" s="583"/>
      <c r="K8" s="583"/>
      <c r="L8" s="583"/>
      <c r="M8" s="583" t="s">
        <v>193</v>
      </c>
      <c r="N8" s="583"/>
      <c r="O8" s="583"/>
      <c r="P8" s="583"/>
      <c r="Q8" s="583"/>
      <c r="R8" s="583"/>
      <c r="S8" s="583"/>
      <c r="T8" s="583" t="s">
        <v>194</v>
      </c>
      <c r="U8" s="583"/>
      <c r="V8" s="583"/>
      <c r="W8" s="583"/>
      <c r="X8" s="583"/>
      <c r="Y8" s="583"/>
      <c r="Z8" s="583"/>
      <c r="AA8" s="583" t="s">
        <v>195</v>
      </c>
      <c r="AB8" s="583"/>
      <c r="AC8" s="583"/>
      <c r="AD8" s="583"/>
      <c r="AE8" s="583"/>
      <c r="AF8" s="583"/>
      <c r="AG8" s="583"/>
      <c r="AH8" s="583" t="s">
        <v>196</v>
      </c>
      <c r="AI8" s="583"/>
      <c r="AJ8" s="583"/>
      <c r="AK8" s="589"/>
      <c r="AL8" s="591"/>
      <c r="AM8" s="592"/>
      <c r="AN8" s="592"/>
    </row>
    <row r="9" spans="1:40" ht="15" customHeight="1">
      <c r="A9" s="582"/>
      <c r="B9" s="583"/>
      <c r="C9" s="585"/>
      <c r="D9" s="583"/>
      <c r="E9" s="587"/>
      <c r="F9" s="96">
        <f>DATE($M$2,$S$2,1)</f>
        <v>45627</v>
      </c>
      <c r="G9" s="96">
        <f>DATE($M$2,$S$2,2)</f>
        <v>45628</v>
      </c>
      <c r="H9" s="96">
        <f>DATE($M$2,$S$2,3)</f>
        <v>45629</v>
      </c>
      <c r="I9" s="96">
        <f>DATE($M$2,$S$2,4)</f>
        <v>45630</v>
      </c>
      <c r="J9" s="96">
        <f>DATE($M$2,$S$2,5)</f>
        <v>45631</v>
      </c>
      <c r="K9" s="96">
        <f>DATE($M$2,$S$2,6)</f>
        <v>45632</v>
      </c>
      <c r="L9" s="96">
        <f>DATE($M$2,$S$2,7)</f>
        <v>45633</v>
      </c>
      <c r="M9" s="96">
        <f>DATE($M$2,$S$2,8)</f>
        <v>45634</v>
      </c>
      <c r="N9" s="96">
        <f>DATE($M$2,$S$2,9)</f>
        <v>45635</v>
      </c>
      <c r="O9" s="96">
        <f>DATE($M$2,$S$2,10)</f>
        <v>45636</v>
      </c>
      <c r="P9" s="96">
        <f>DATE($M$2,$S$2,11)</f>
        <v>45637</v>
      </c>
      <c r="Q9" s="96">
        <f>DATE($M$2,$S$2,12)</f>
        <v>45638</v>
      </c>
      <c r="R9" s="96">
        <f>DATE($M$2,$S$2,13)</f>
        <v>45639</v>
      </c>
      <c r="S9" s="96">
        <f>DATE($M$2,$S$2,14)</f>
        <v>45640</v>
      </c>
      <c r="T9" s="96">
        <f>DATE($M$2,$S$2,15)</f>
        <v>45641</v>
      </c>
      <c r="U9" s="96">
        <f>DATE($M$2,$S$2,16)</f>
        <v>45642</v>
      </c>
      <c r="V9" s="96">
        <f>DATE($M$2,$S$2,17)</f>
        <v>45643</v>
      </c>
      <c r="W9" s="96">
        <f>DATE($M$2,$S$2,18)</f>
        <v>45644</v>
      </c>
      <c r="X9" s="96">
        <f>DATE($M$2,$S$2,19)</f>
        <v>45645</v>
      </c>
      <c r="Y9" s="96">
        <f>DATE($M$2,$S$2,20)</f>
        <v>45646</v>
      </c>
      <c r="Z9" s="96">
        <f>DATE($M$2,$S$2,21)</f>
        <v>45647</v>
      </c>
      <c r="AA9" s="96">
        <f>DATE($M$2,$S$2,22)</f>
        <v>45648</v>
      </c>
      <c r="AB9" s="96">
        <f>DATE($M$2,$S$2,23)</f>
        <v>45649</v>
      </c>
      <c r="AC9" s="96">
        <f>DATE($M$2,$S$2,24)</f>
        <v>45650</v>
      </c>
      <c r="AD9" s="96">
        <f>DATE($M$2,$S$2,25)</f>
        <v>45651</v>
      </c>
      <c r="AE9" s="96">
        <f>DATE($M$2,$S$2,26)</f>
        <v>45652</v>
      </c>
      <c r="AF9" s="96">
        <f>DATE($M$2,$S$2,27)</f>
        <v>45653</v>
      </c>
      <c r="AG9" s="96">
        <f>DATE($M$2,$S$2,28)</f>
        <v>45654</v>
      </c>
      <c r="AH9" s="96">
        <f>IF(DAY(EOMONTH(F9,0))&lt;29,"",DATE($M$2,$S$2,29))</f>
        <v>45655</v>
      </c>
      <c r="AI9" s="96">
        <f>IF(DAY(EOMONTH(F9,0))&lt;30,"",DATE($M$2,$S$2,30))</f>
        <v>45656</v>
      </c>
      <c r="AJ9" s="96">
        <f>IF(DAY(EOMONTH(F9,0))&lt;31,"",DATE($M$2,$S$2,31))</f>
        <v>45657</v>
      </c>
      <c r="AK9" s="589"/>
      <c r="AL9" s="591"/>
      <c r="AM9" s="592"/>
      <c r="AN9" s="592"/>
    </row>
    <row r="10" spans="1:40" ht="15" customHeight="1">
      <c r="A10" s="582"/>
      <c r="B10" s="583"/>
      <c r="C10" s="586"/>
      <c r="D10" s="583"/>
      <c r="E10" s="587"/>
      <c r="F10" s="97">
        <f>DATE($M$2,$S$2,1)</f>
        <v>45627</v>
      </c>
      <c r="G10" s="97">
        <f>DATE($M$2,$S$2,2)</f>
        <v>45628</v>
      </c>
      <c r="H10" s="97">
        <f>DATE($M$2,$S$2,3)</f>
        <v>45629</v>
      </c>
      <c r="I10" s="97">
        <f>DATE($M$2,$S$2,4)</f>
        <v>45630</v>
      </c>
      <c r="J10" s="97">
        <f>DATE($M$2,$S$2,5)</f>
        <v>45631</v>
      </c>
      <c r="K10" s="97">
        <f>DATE($M$2,$S$2,6)</f>
        <v>45632</v>
      </c>
      <c r="L10" s="97">
        <f>DATE($M$2,$S$2,7)</f>
        <v>45633</v>
      </c>
      <c r="M10" s="97">
        <f>DATE($M$2,$S$2,8)</f>
        <v>45634</v>
      </c>
      <c r="N10" s="97">
        <f>DATE($M$2,$S$2,9)</f>
        <v>45635</v>
      </c>
      <c r="O10" s="97">
        <f>DATE($M$2,$S$2,10)</f>
        <v>45636</v>
      </c>
      <c r="P10" s="97">
        <f>DATE($M$2,$S$2,11)</f>
        <v>45637</v>
      </c>
      <c r="Q10" s="97">
        <f>DATE($M$2,$S$2,12)</f>
        <v>45638</v>
      </c>
      <c r="R10" s="97">
        <f>DATE($M$2,$S$2,13)</f>
        <v>45639</v>
      </c>
      <c r="S10" s="97">
        <f>DATE($M$2,$S$2,14)</f>
        <v>45640</v>
      </c>
      <c r="T10" s="97">
        <f>DATE($M$2,$S$2,15)</f>
        <v>45641</v>
      </c>
      <c r="U10" s="97">
        <f>DATE($M$2,$S$2,16)</f>
        <v>45642</v>
      </c>
      <c r="V10" s="97">
        <f>DATE($M$2,$S$2,17)</f>
        <v>45643</v>
      </c>
      <c r="W10" s="97">
        <f>DATE($M$2,$S$2,18)</f>
        <v>45644</v>
      </c>
      <c r="X10" s="97">
        <f>DATE($M$2,$S$2,19)</f>
        <v>45645</v>
      </c>
      <c r="Y10" s="97">
        <f>DATE($M$2,$S$2,20)</f>
        <v>45646</v>
      </c>
      <c r="Z10" s="97">
        <f>DATE($M$2,$S$2,21)</f>
        <v>45647</v>
      </c>
      <c r="AA10" s="97">
        <f>DATE($M$2,$S$2,22)</f>
        <v>45648</v>
      </c>
      <c r="AB10" s="97">
        <f>DATE($M$2,$S$2,23)</f>
        <v>45649</v>
      </c>
      <c r="AC10" s="97">
        <f>DATE($M$2,$S$2,24)</f>
        <v>45650</v>
      </c>
      <c r="AD10" s="97">
        <f>DATE($M$2,$S$2,25)</f>
        <v>45651</v>
      </c>
      <c r="AE10" s="97">
        <f>DATE($M$2,$S$2,26)</f>
        <v>45652</v>
      </c>
      <c r="AF10" s="97">
        <f>DATE($M$2,$S$2,27)</f>
        <v>45653</v>
      </c>
      <c r="AG10" s="97">
        <f>DATE($M$2,$S$2,28)</f>
        <v>45654</v>
      </c>
      <c r="AH10" s="97">
        <f>IF(DAY(EOMONTH(F10,0))&lt;29,"",DATE($M$2,$S$2,29))</f>
        <v>45655</v>
      </c>
      <c r="AI10" s="97">
        <f>IF(DAY(EOMONTH(F10,0))&lt;30,"",DATE($M$2,$S$2,30))</f>
        <v>45656</v>
      </c>
      <c r="AJ10" s="97">
        <f>IF(DAY(EOMONTH(F10,0))&lt;31,"",DATE($M$2,$S$2,31))</f>
        <v>45657</v>
      </c>
      <c r="AK10" s="589"/>
      <c r="AL10" s="591"/>
      <c r="AM10" s="592"/>
      <c r="AN10" s="592"/>
    </row>
    <row r="11" spans="1:40" ht="18" customHeight="1">
      <c r="A11" s="98">
        <v>1</v>
      </c>
      <c r="B11" s="99"/>
      <c r="C11" s="100"/>
      <c r="D11" s="101"/>
      <c r="E11" s="102"/>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4">
        <f>+SUM(F11:AJ11)</f>
        <v>0</v>
      </c>
      <c r="AL11" s="105">
        <f>IF($AK$3="４週",AK11/4,AK11/(DAY(EOMONTH($F$9,0))/7))</f>
        <v>0</v>
      </c>
      <c r="AM11" s="590"/>
      <c r="AN11" s="590"/>
    </row>
    <row r="12" spans="1:40" ht="18" customHeight="1">
      <c r="A12" s="98">
        <v>2</v>
      </c>
      <c r="B12" s="99"/>
      <c r="C12" s="100"/>
      <c r="D12" s="101"/>
      <c r="E12" s="102"/>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4">
        <f t="shared" ref="AK12:AK31" si="0">+SUM(F12:AJ12)</f>
        <v>0</v>
      </c>
      <c r="AL12" s="105">
        <f>IF($AK$3="４週",AK12/4,AK12/(DAY(EOMONTH($F$9,0))/7))</f>
        <v>0</v>
      </c>
      <c r="AM12" s="590"/>
      <c r="AN12" s="590"/>
    </row>
    <row r="13" spans="1:40" ht="18" customHeight="1">
      <c r="A13" s="98">
        <v>3</v>
      </c>
      <c r="B13" s="99"/>
      <c r="C13" s="100"/>
      <c r="D13" s="101"/>
      <c r="E13" s="102"/>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4">
        <f t="shared" si="0"/>
        <v>0</v>
      </c>
      <c r="AL13" s="105">
        <f>IF($AK$3="４週",AK13/4,AK13/(DAY(EOMONTH($F$9,0))/7))</f>
        <v>0</v>
      </c>
      <c r="AM13" s="590"/>
      <c r="AN13" s="590"/>
    </row>
    <row r="14" spans="1:40" ht="18" customHeight="1">
      <c r="A14" s="98">
        <v>4</v>
      </c>
      <c r="B14" s="99"/>
      <c r="C14" s="100"/>
      <c r="D14" s="101"/>
      <c r="E14" s="102"/>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4">
        <f t="shared" si="0"/>
        <v>0</v>
      </c>
      <c r="AL14" s="105">
        <f>IF($AK$3="４週",AK14/4,AK14/(DAY(EOMONTH($F$9,0))/7))</f>
        <v>0</v>
      </c>
      <c r="AM14" s="590"/>
      <c r="AN14" s="590"/>
    </row>
    <row r="15" spans="1:40" ht="18" customHeight="1">
      <c r="A15" s="98">
        <v>5</v>
      </c>
      <c r="B15" s="99"/>
      <c r="C15" s="100"/>
      <c r="D15" s="101"/>
      <c r="E15" s="102"/>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4">
        <f t="shared" si="0"/>
        <v>0</v>
      </c>
      <c r="AL15" s="105">
        <f t="shared" ref="AL15:AL30" si="1">IF($AK$3="４週",AK15/4,AK15/(DAY(EOMONTH($F$9,0))/7))</f>
        <v>0</v>
      </c>
      <c r="AM15" s="590"/>
      <c r="AN15" s="590"/>
    </row>
    <row r="16" spans="1:40" ht="18" customHeight="1">
      <c r="A16" s="98">
        <v>6</v>
      </c>
      <c r="B16" s="99"/>
      <c r="C16" s="100"/>
      <c r="D16" s="101"/>
      <c r="E16" s="102"/>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4">
        <f t="shared" si="0"/>
        <v>0</v>
      </c>
      <c r="AL16" s="105">
        <f t="shared" si="1"/>
        <v>0</v>
      </c>
      <c r="AM16" s="590"/>
      <c r="AN16" s="590"/>
    </row>
    <row r="17" spans="1:40" ht="18" customHeight="1">
      <c r="A17" s="98">
        <v>7</v>
      </c>
      <c r="B17" s="99"/>
      <c r="C17" s="100"/>
      <c r="D17" s="101"/>
      <c r="E17" s="102"/>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4">
        <f t="shared" si="0"/>
        <v>0</v>
      </c>
      <c r="AL17" s="105">
        <f t="shared" si="1"/>
        <v>0</v>
      </c>
      <c r="AM17" s="590"/>
      <c r="AN17" s="590"/>
    </row>
    <row r="18" spans="1:40" ht="18" customHeight="1">
      <c r="A18" s="98">
        <v>8</v>
      </c>
      <c r="B18" s="99"/>
      <c r="C18" s="100"/>
      <c r="D18" s="101"/>
      <c r="E18" s="102"/>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4">
        <f t="shared" si="0"/>
        <v>0</v>
      </c>
      <c r="AL18" s="105">
        <f t="shared" si="1"/>
        <v>0</v>
      </c>
      <c r="AM18" s="590"/>
      <c r="AN18" s="590"/>
    </row>
    <row r="19" spans="1:40" ht="18" customHeight="1">
      <c r="A19" s="98">
        <v>9</v>
      </c>
      <c r="B19" s="99"/>
      <c r="C19" s="100"/>
      <c r="D19" s="101"/>
      <c r="E19" s="102"/>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4">
        <f t="shared" si="0"/>
        <v>0</v>
      </c>
      <c r="AL19" s="105">
        <f t="shared" si="1"/>
        <v>0</v>
      </c>
      <c r="AM19" s="590"/>
      <c r="AN19" s="590"/>
    </row>
    <row r="20" spans="1:40" ht="18" customHeight="1">
      <c r="A20" s="98">
        <v>10</v>
      </c>
      <c r="B20" s="99"/>
      <c r="C20" s="100"/>
      <c r="D20" s="101"/>
      <c r="E20" s="102"/>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4">
        <f t="shared" si="0"/>
        <v>0</v>
      </c>
      <c r="AL20" s="105">
        <f t="shared" si="1"/>
        <v>0</v>
      </c>
      <c r="AM20" s="590"/>
      <c r="AN20" s="590"/>
    </row>
    <row r="21" spans="1:40" ht="18" customHeight="1">
      <c r="A21" s="98">
        <v>11</v>
      </c>
      <c r="B21" s="99"/>
      <c r="C21" s="100"/>
      <c r="D21" s="101"/>
      <c r="E21" s="102"/>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4">
        <f t="shared" si="0"/>
        <v>0</v>
      </c>
      <c r="AL21" s="105">
        <f t="shared" si="1"/>
        <v>0</v>
      </c>
      <c r="AM21" s="590"/>
      <c r="AN21" s="590"/>
    </row>
    <row r="22" spans="1:40" ht="18" customHeight="1">
      <c r="A22" s="98">
        <v>12</v>
      </c>
      <c r="B22" s="99"/>
      <c r="C22" s="100"/>
      <c r="D22" s="101"/>
      <c r="E22" s="102"/>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4">
        <f t="shared" si="0"/>
        <v>0</v>
      </c>
      <c r="AL22" s="105">
        <f t="shared" si="1"/>
        <v>0</v>
      </c>
      <c r="AM22" s="590"/>
      <c r="AN22" s="590"/>
    </row>
    <row r="23" spans="1:40" ht="18" customHeight="1">
      <c r="A23" s="98">
        <v>13</v>
      </c>
      <c r="B23" s="99"/>
      <c r="C23" s="100"/>
      <c r="D23" s="101"/>
      <c r="E23" s="102"/>
      <c r="F23" s="103"/>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4">
        <f t="shared" si="0"/>
        <v>0</v>
      </c>
      <c r="AL23" s="105">
        <f t="shared" si="1"/>
        <v>0</v>
      </c>
      <c r="AM23" s="590"/>
      <c r="AN23" s="590"/>
    </row>
    <row r="24" spans="1:40" ht="18" customHeight="1">
      <c r="A24" s="98">
        <v>14</v>
      </c>
      <c r="B24" s="99"/>
      <c r="C24" s="100"/>
      <c r="D24" s="101"/>
      <c r="E24" s="102"/>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4">
        <f t="shared" si="0"/>
        <v>0</v>
      </c>
      <c r="AL24" s="105">
        <f t="shared" si="1"/>
        <v>0</v>
      </c>
      <c r="AM24" s="590"/>
      <c r="AN24" s="590"/>
    </row>
    <row r="25" spans="1:40" ht="18" customHeight="1">
      <c r="A25" s="98">
        <v>15</v>
      </c>
      <c r="B25" s="99"/>
      <c r="C25" s="100"/>
      <c r="D25" s="101"/>
      <c r="E25" s="102"/>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104">
        <f t="shared" si="0"/>
        <v>0</v>
      </c>
      <c r="AL25" s="105">
        <f t="shared" si="1"/>
        <v>0</v>
      </c>
      <c r="AM25" s="590"/>
      <c r="AN25" s="590"/>
    </row>
    <row r="26" spans="1:40" ht="18" customHeight="1">
      <c r="A26" s="98">
        <v>16</v>
      </c>
      <c r="B26" s="99"/>
      <c r="C26" s="100"/>
      <c r="D26" s="101"/>
      <c r="E26" s="102"/>
      <c r="F26" s="103"/>
      <c r="G26" s="103"/>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3"/>
      <c r="AK26" s="104">
        <f t="shared" si="0"/>
        <v>0</v>
      </c>
      <c r="AL26" s="105">
        <f t="shared" si="1"/>
        <v>0</v>
      </c>
      <c r="AM26" s="590"/>
      <c r="AN26" s="590"/>
    </row>
    <row r="27" spans="1:40" ht="18" customHeight="1">
      <c r="A27" s="98">
        <v>17</v>
      </c>
      <c r="B27" s="99"/>
      <c r="C27" s="100"/>
      <c r="D27" s="101"/>
      <c r="E27" s="102"/>
      <c r="F27" s="103"/>
      <c r="G27" s="103"/>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4">
        <f t="shared" si="0"/>
        <v>0</v>
      </c>
      <c r="AL27" s="105">
        <f t="shared" si="1"/>
        <v>0</v>
      </c>
      <c r="AM27" s="590"/>
      <c r="AN27" s="590"/>
    </row>
    <row r="28" spans="1:40" ht="18" customHeight="1">
      <c r="A28" s="98">
        <v>18</v>
      </c>
      <c r="B28" s="99"/>
      <c r="C28" s="100"/>
      <c r="D28" s="101"/>
      <c r="E28" s="102"/>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4">
        <f t="shared" si="0"/>
        <v>0</v>
      </c>
      <c r="AL28" s="105">
        <f t="shared" si="1"/>
        <v>0</v>
      </c>
      <c r="AM28" s="590"/>
      <c r="AN28" s="590"/>
    </row>
    <row r="29" spans="1:40" ht="18" customHeight="1">
      <c r="A29" s="98">
        <v>19</v>
      </c>
      <c r="B29" s="99"/>
      <c r="C29" s="100"/>
      <c r="D29" s="101"/>
      <c r="E29" s="102"/>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4">
        <f t="shared" si="0"/>
        <v>0</v>
      </c>
      <c r="AL29" s="105">
        <f t="shared" si="1"/>
        <v>0</v>
      </c>
      <c r="AM29" s="590"/>
      <c r="AN29" s="590"/>
    </row>
    <row r="30" spans="1:40" ht="18" customHeight="1">
      <c r="A30" s="98">
        <v>20</v>
      </c>
      <c r="B30" s="99"/>
      <c r="C30" s="100"/>
      <c r="D30" s="101"/>
      <c r="E30" s="102"/>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4">
        <f t="shared" si="0"/>
        <v>0</v>
      </c>
      <c r="AL30" s="105">
        <f t="shared" si="1"/>
        <v>0</v>
      </c>
      <c r="AM30" s="590"/>
      <c r="AN30" s="590"/>
    </row>
    <row r="31" spans="1:40" ht="18" customHeight="1">
      <c r="A31" s="587" t="s">
        <v>197</v>
      </c>
      <c r="B31" s="593"/>
      <c r="C31" s="593"/>
      <c r="D31" s="593"/>
      <c r="E31" s="593"/>
      <c r="F31" s="106">
        <f>+SUM(F11:F30)</f>
        <v>0</v>
      </c>
      <c r="G31" s="106">
        <f t="shared" ref="G31:AJ31" si="2">+SUM(G11:G30)</f>
        <v>0</v>
      </c>
      <c r="H31" s="106">
        <f t="shared" si="2"/>
        <v>0</v>
      </c>
      <c r="I31" s="106">
        <f t="shared" si="2"/>
        <v>0</v>
      </c>
      <c r="J31" s="106">
        <f t="shared" si="2"/>
        <v>0</v>
      </c>
      <c r="K31" s="106">
        <f t="shared" si="2"/>
        <v>0</v>
      </c>
      <c r="L31" s="106">
        <f t="shared" si="2"/>
        <v>0</v>
      </c>
      <c r="M31" s="106">
        <f t="shared" si="2"/>
        <v>0</v>
      </c>
      <c r="N31" s="106">
        <f t="shared" si="2"/>
        <v>0</v>
      </c>
      <c r="O31" s="106">
        <f t="shared" si="2"/>
        <v>0</v>
      </c>
      <c r="P31" s="106">
        <f t="shared" si="2"/>
        <v>0</v>
      </c>
      <c r="Q31" s="106">
        <f t="shared" si="2"/>
        <v>0</v>
      </c>
      <c r="R31" s="106">
        <f t="shared" si="2"/>
        <v>0</v>
      </c>
      <c r="S31" s="106">
        <f t="shared" si="2"/>
        <v>0</v>
      </c>
      <c r="T31" s="106">
        <f t="shared" si="2"/>
        <v>0</v>
      </c>
      <c r="U31" s="106">
        <f t="shared" si="2"/>
        <v>0</v>
      </c>
      <c r="V31" s="106">
        <f t="shared" si="2"/>
        <v>0</v>
      </c>
      <c r="W31" s="106">
        <f t="shared" si="2"/>
        <v>0</v>
      </c>
      <c r="X31" s="106">
        <f t="shared" si="2"/>
        <v>0</v>
      </c>
      <c r="Y31" s="106">
        <f t="shared" si="2"/>
        <v>0</v>
      </c>
      <c r="Z31" s="106">
        <f t="shared" si="2"/>
        <v>0</v>
      </c>
      <c r="AA31" s="106">
        <f t="shared" si="2"/>
        <v>0</v>
      </c>
      <c r="AB31" s="106">
        <f t="shared" si="2"/>
        <v>0</v>
      </c>
      <c r="AC31" s="106">
        <f t="shared" si="2"/>
        <v>0</v>
      </c>
      <c r="AD31" s="106">
        <f t="shared" si="2"/>
        <v>0</v>
      </c>
      <c r="AE31" s="106">
        <f t="shared" si="2"/>
        <v>0</v>
      </c>
      <c r="AF31" s="106">
        <f t="shared" si="2"/>
        <v>0</v>
      </c>
      <c r="AG31" s="106">
        <f t="shared" si="2"/>
        <v>0</v>
      </c>
      <c r="AH31" s="106">
        <f t="shared" si="2"/>
        <v>0</v>
      </c>
      <c r="AI31" s="106">
        <f t="shared" si="2"/>
        <v>0</v>
      </c>
      <c r="AJ31" s="106">
        <f t="shared" si="2"/>
        <v>0</v>
      </c>
      <c r="AK31" s="104">
        <f t="shared" si="0"/>
        <v>0</v>
      </c>
      <c r="AL31" s="105">
        <f>IF($AK$3="４週",AK31/4,AK31/(DAY(EOMONTH($F$9,0))/7))</f>
        <v>0</v>
      </c>
      <c r="AM31" s="582"/>
      <c r="AN31" s="582"/>
    </row>
    <row r="32" spans="1:40" ht="18" customHeight="1">
      <c r="A32" s="593" t="s">
        <v>198</v>
      </c>
      <c r="B32" s="593"/>
      <c r="C32" s="593"/>
      <c r="D32" s="593"/>
      <c r="E32" s="594"/>
      <c r="F32" s="107"/>
      <c r="G32" s="107"/>
      <c r="H32" s="107"/>
      <c r="I32" s="107"/>
      <c r="J32" s="107"/>
      <c r="K32" s="107"/>
      <c r="L32" s="107"/>
      <c r="M32" s="107"/>
      <c r="N32" s="107"/>
      <c r="O32" s="107"/>
      <c r="P32" s="107"/>
      <c r="Q32" s="107"/>
      <c r="R32" s="107"/>
      <c r="S32" s="107"/>
      <c r="T32" s="107"/>
      <c r="U32" s="107"/>
      <c r="V32" s="107"/>
      <c r="W32" s="107"/>
      <c r="X32" s="107"/>
      <c r="Y32" s="107"/>
      <c r="Z32" s="107"/>
      <c r="AA32" s="107"/>
      <c r="AB32" s="107"/>
      <c r="AC32" s="107"/>
      <c r="AD32" s="107"/>
      <c r="AE32" s="107"/>
      <c r="AF32" s="107"/>
      <c r="AG32" s="107"/>
      <c r="AH32" s="107"/>
      <c r="AI32" s="107"/>
      <c r="AJ32" s="107"/>
      <c r="AK32" s="106"/>
      <c r="AL32" s="108"/>
      <c r="AM32" s="582"/>
      <c r="AN32" s="582"/>
    </row>
    <row r="33" spans="1:40" ht="15" customHeight="1">
      <c r="A33" s="95"/>
      <c r="B33" s="95"/>
      <c r="C33" s="95"/>
      <c r="D33" s="95"/>
      <c r="E33" s="95"/>
      <c r="F33" s="109"/>
      <c r="G33" s="109"/>
      <c r="H33" s="109"/>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09"/>
      <c r="AK33" s="95"/>
      <c r="AL33" s="95"/>
      <c r="AM33" s="86"/>
    </row>
    <row r="34" spans="1:40" ht="15" customHeight="1">
      <c r="A34" s="95"/>
      <c r="B34" s="95"/>
      <c r="C34" s="95"/>
      <c r="D34" s="95"/>
      <c r="E34" s="95"/>
      <c r="F34" s="109"/>
      <c r="G34" s="109"/>
      <c r="H34" s="109"/>
      <c r="I34" s="109"/>
      <c r="J34" s="109"/>
      <c r="K34" s="109"/>
      <c r="L34" s="109"/>
      <c r="M34" s="109"/>
      <c r="N34" s="109"/>
      <c r="O34" s="109"/>
      <c r="P34" s="109"/>
      <c r="Q34" s="109"/>
      <c r="R34" s="109"/>
      <c r="S34" s="109"/>
      <c r="T34" s="109"/>
      <c r="U34" s="109"/>
      <c r="V34" s="109"/>
      <c r="W34" s="109"/>
      <c r="X34" s="109"/>
      <c r="Y34" s="109"/>
      <c r="Z34" s="109"/>
      <c r="AA34" s="109"/>
      <c r="AB34" s="109"/>
      <c r="AC34" s="109"/>
      <c r="AD34" s="109"/>
      <c r="AE34" s="109"/>
      <c r="AF34" s="109"/>
      <c r="AG34" s="109"/>
      <c r="AH34" s="109"/>
      <c r="AI34" s="109"/>
      <c r="AJ34" s="109"/>
      <c r="AK34" s="95"/>
      <c r="AL34" s="95"/>
      <c r="AM34" s="86"/>
    </row>
    <row r="35" spans="1:40" ht="21" customHeight="1">
      <c r="A35" s="85" t="s">
        <v>199</v>
      </c>
      <c r="B35" s="95"/>
      <c r="C35" s="95"/>
      <c r="D35" s="95"/>
      <c r="E35" s="95"/>
      <c r="F35" s="95"/>
      <c r="G35" s="109"/>
      <c r="H35" s="109"/>
      <c r="I35" s="109"/>
      <c r="J35" s="109"/>
      <c r="K35" s="109"/>
      <c r="L35" s="109"/>
      <c r="M35" s="109"/>
      <c r="N35" s="109"/>
      <c r="O35" s="109"/>
      <c r="Y35" s="85"/>
      <c r="AM35" s="95"/>
      <c r="AN35" s="86"/>
    </row>
    <row r="36" spans="1:40" ht="24.9" customHeight="1">
      <c r="A36" s="583"/>
      <c r="B36" s="583"/>
      <c r="C36" s="583"/>
      <c r="D36" s="110">
        <f>IF(MONTH($F$9)&lt;7,MONTH($F$9)+6,MONTH($F$9)-6)</f>
        <v>6</v>
      </c>
      <c r="E36" s="110">
        <f>IF(MONTH($F$9)&lt;6,MONTH($F$9)+7,MONTH($F$9)-5)</f>
        <v>7</v>
      </c>
      <c r="F36" s="595">
        <f>IF(MONTH($F$9)&lt;5,MONTH($F$9)+8,MONTH($F$9)-4)</f>
        <v>8</v>
      </c>
      <c r="G36" s="595"/>
      <c r="H36" s="595"/>
      <c r="I36" s="595">
        <f>IF(MONTH($F$9)&lt;4,MONTH($F$9)+9,MONTH($F$9)-3)</f>
        <v>9</v>
      </c>
      <c r="J36" s="595"/>
      <c r="K36" s="595"/>
      <c r="L36" s="595">
        <f>IF(MONTH($F$9)&lt;3,MONTH($F$9)+10,MONTH($F$9)-2)</f>
        <v>10</v>
      </c>
      <c r="M36" s="595"/>
      <c r="N36" s="595"/>
      <c r="O36" s="595">
        <f>IF(MONTH($F$9)&lt;2,MONTH($F$9)+11,MONTH($F$9)-1)</f>
        <v>11</v>
      </c>
      <c r="P36" s="595"/>
      <c r="Q36" s="595"/>
      <c r="R36" s="583" t="s">
        <v>200</v>
      </c>
      <c r="S36" s="583"/>
      <c r="T36" s="583"/>
      <c r="U36" s="583"/>
      <c r="V36" s="591" t="s">
        <v>201</v>
      </c>
      <c r="W36" s="591"/>
      <c r="X36" s="591"/>
      <c r="Y36" s="591"/>
      <c r="Z36" s="591" t="s">
        <v>202</v>
      </c>
      <c r="AA36" s="591"/>
      <c r="AB36" s="591"/>
      <c r="AC36" s="591"/>
    </row>
    <row r="37" spans="1:40" ht="18" customHeight="1">
      <c r="A37" s="597" t="s">
        <v>203</v>
      </c>
      <c r="B37" s="597"/>
      <c r="C37" s="597"/>
      <c r="D37" s="103">
        <v>85</v>
      </c>
      <c r="E37" s="103">
        <v>86</v>
      </c>
      <c r="F37" s="598">
        <v>86</v>
      </c>
      <c r="G37" s="598"/>
      <c r="H37" s="598"/>
      <c r="I37" s="598">
        <v>86</v>
      </c>
      <c r="J37" s="598"/>
      <c r="K37" s="598"/>
      <c r="L37" s="598">
        <v>88</v>
      </c>
      <c r="M37" s="598"/>
      <c r="N37" s="598"/>
      <c r="O37" s="598">
        <v>90</v>
      </c>
      <c r="P37" s="598"/>
      <c r="Q37" s="598"/>
      <c r="R37" s="599">
        <f>SUM(D37:Q37)</f>
        <v>521</v>
      </c>
      <c r="S37" s="599"/>
      <c r="T37" s="599"/>
      <c r="U37" s="599"/>
      <c r="V37" s="596">
        <f>ROUNDUP((R37+R38)/6,1)</f>
        <v>106.69999999999999</v>
      </c>
      <c r="W37" s="596"/>
      <c r="X37" s="596"/>
      <c r="Y37" s="596"/>
      <c r="Z37" s="596">
        <f>ROUNDDOWN(V37/35,1)</f>
        <v>3</v>
      </c>
      <c r="AA37" s="596"/>
      <c r="AB37" s="596"/>
      <c r="AC37" s="596"/>
    </row>
    <row r="38" spans="1:40" ht="18" customHeight="1">
      <c r="A38" s="597" t="s">
        <v>204</v>
      </c>
      <c r="B38" s="597"/>
      <c r="C38" s="597"/>
      <c r="D38" s="103">
        <v>20</v>
      </c>
      <c r="E38" s="103">
        <v>21</v>
      </c>
      <c r="F38" s="598">
        <v>21</v>
      </c>
      <c r="G38" s="598"/>
      <c r="H38" s="598"/>
      <c r="I38" s="598">
        <v>21</v>
      </c>
      <c r="J38" s="598"/>
      <c r="K38" s="598"/>
      <c r="L38" s="598">
        <v>19</v>
      </c>
      <c r="M38" s="598"/>
      <c r="N38" s="598"/>
      <c r="O38" s="598">
        <v>17</v>
      </c>
      <c r="P38" s="598"/>
      <c r="Q38" s="598"/>
      <c r="R38" s="599">
        <f>+SUM(D38:Q38)</f>
        <v>119</v>
      </c>
      <c r="S38" s="599"/>
      <c r="T38" s="599"/>
      <c r="U38" s="599"/>
      <c r="V38" s="596"/>
      <c r="W38" s="596"/>
      <c r="X38" s="596"/>
      <c r="Y38" s="596"/>
      <c r="Z38" s="596"/>
      <c r="AA38" s="596"/>
      <c r="AB38" s="596"/>
      <c r="AC38" s="596"/>
    </row>
    <row r="39" spans="1:40" ht="21" customHeight="1">
      <c r="A39" s="85" t="s">
        <v>205</v>
      </c>
      <c r="B39" s="89"/>
      <c r="C39" s="90"/>
      <c r="D39" s="90"/>
      <c r="E39" s="90"/>
      <c r="F39" s="90"/>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90"/>
      <c r="AM39" s="90"/>
      <c r="AN39" s="86"/>
    </row>
    <row r="40" spans="1:40" ht="24.9" customHeight="1">
      <c r="A40" s="86"/>
      <c r="B40" s="95"/>
      <c r="C40" s="601" t="str">
        <f>IF(VLOOKUP($AK$1,[4]選択肢!$A$1:$J$31,C45,FALSE)=0,"-",VLOOKUP($AK$1,[4]選択肢!$A$1:$J$31,C45,FALSE))</f>
        <v>管理者</v>
      </c>
      <c r="D40" s="602"/>
      <c r="E40" s="600" t="str">
        <f>IF(VLOOKUP($AK$1,[4]選択肢!$A$1:$J$31,E45,FALSE)=0,"-",VLOOKUP($AK$1,[4]選択肢!$A$1:$J$31,E45,FALSE))</f>
        <v>相談支援専門員</v>
      </c>
      <c r="F40" s="600"/>
      <c r="G40" s="600"/>
      <c r="H40" s="600"/>
      <c r="I40" s="601" t="str">
        <f>IF(VLOOKUP($AK$1,[4]選択肢!$A$1:$J$31,I45,FALSE)=0,"-",VLOOKUP($AK$1,[4]選択肢!$A$1:$J$31,I45,FALSE))</f>
        <v>相談支援員</v>
      </c>
      <c r="J40" s="602"/>
      <c r="K40" s="602"/>
      <c r="L40" s="602"/>
      <c r="M40" s="602"/>
      <c r="N40" s="603"/>
      <c r="O40" s="601" t="str">
        <f>IF(VLOOKUP($AK$1,[4]選択肢!$A$1:$J$31,O45,FALSE)=0,"-",VLOOKUP($AK$1,[4]選択肢!$A$1:$J$31,O45,FALSE))</f>
        <v>-</v>
      </c>
      <c r="P40" s="602"/>
      <c r="Q40" s="602"/>
      <c r="R40" s="602"/>
      <c r="S40" s="602"/>
      <c r="T40" s="603"/>
      <c r="U40" s="601" t="str">
        <f>IF(VLOOKUP($AK$1,[4]選択肢!$A$1:$J$31,U45,FALSE)=0,"-",VLOOKUP($AK$1,[4]選択肢!$A$1:$J$31,U45,FALSE))</f>
        <v>-</v>
      </c>
      <c r="V40" s="602"/>
      <c r="W40" s="602"/>
      <c r="X40" s="602"/>
      <c r="Y40" s="602"/>
      <c r="Z40" s="603"/>
      <c r="AA40" s="601" t="str">
        <f>IF(VLOOKUP($AK$1,[4]選択肢!$A$1:$J$31,AA45,FALSE)=0,"-",VLOOKUP($AK$1,[4]選択肢!$A$1:$J$31,AA45,FALSE))</f>
        <v>-</v>
      </c>
      <c r="AB40" s="602"/>
      <c r="AC40" s="602"/>
      <c r="AD40" s="602"/>
      <c r="AE40" s="602"/>
      <c r="AF40" s="603"/>
      <c r="AG40" s="600" t="str">
        <f>IF(VLOOKUP($AK$1,[4]選択肢!$A$1:$J$31,AG45,FALSE)=0,"-",VLOOKUP($AK$1,[4]選択肢!$A$1:$J$31,AG45,FALSE))</f>
        <v>-</v>
      </c>
      <c r="AH40" s="600"/>
      <c r="AI40" s="600"/>
      <c r="AJ40" s="600"/>
      <c r="AK40" s="600"/>
      <c r="AL40" s="600" t="str">
        <f>IF(VLOOKUP($AK$1,[4]選択肢!$A$1:$J$31,AL45,FALSE)=0,"-",VLOOKUP($AK$1,[4]選択肢!$A$1:$J$31,AL45,FALSE))</f>
        <v>-</v>
      </c>
      <c r="AM40" s="600"/>
      <c r="AN40" s="86"/>
    </row>
    <row r="41" spans="1:40" ht="18" customHeight="1">
      <c r="A41" s="86"/>
      <c r="B41" s="95"/>
      <c r="C41" s="111" t="s">
        <v>206</v>
      </c>
      <c r="D41" s="111" t="s">
        <v>207</v>
      </c>
      <c r="E41" s="112" t="s">
        <v>206</v>
      </c>
      <c r="F41" s="604" t="s">
        <v>207</v>
      </c>
      <c r="G41" s="604"/>
      <c r="H41" s="604"/>
      <c r="I41" s="605" t="s">
        <v>206</v>
      </c>
      <c r="J41" s="606"/>
      <c r="K41" s="607"/>
      <c r="L41" s="605" t="s">
        <v>207</v>
      </c>
      <c r="M41" s="606"/>
      <c r="N41" s="607"/>
      <c r="O41" s="605" t="s">
        <v>206</v>
      </c>
      <c r="P41" s="606"/>
      <c r="Q41" s="607"/>
      <c r="R41" s="605" t="s">
        <v>207</v>
      </c>
      <c r="S41" s="606"/>
      <c r="T41" s="607"/>
      <c r="U41" s="605" t="s">
        <v>206</v>
      </c>
      <c r="V41" s="606"/>
      <c r="W41" s="607"/>
      <c r="X41" s="605" t="s">
        <v>207</v>
      </c>
      <c r="Y41" s="606"/>
      <c r="Z41" s="607"/>
      <c r="AA41" s="605" t="s">
        <v>206</v>
      </c>
      <c r="AB41" s="606"/>
      <c r="AC41" s="607"/>
      <c r="AD41" s="605" t="s">
        <v>207</v>
      </c>
      <c r="AE41" s="606"/>
      <c r="AF41" s="607"/>
      <c r="AG41" s="605" t="s">
        <v>206</v>
      </c>
      <c r="AH41" s="606"/>
      <c r="AI41" s="607"/>
      <c r="AJ41" s="605" t="s">
        <v>207</v>
      </c>
      <c r="AK41" s="607"/>
      <c r="AL41" s="112" t="s">
        <v>208</v>
      </c>
      <c r="AM41" s="112" t="s">
        <v>209</v>
      </c>
      <c r="AN41" s="86"/>
    </row>
    <row r="42" spans="1:40" ht="18" customHeight="1">
      <c r="A42" s="86"/>
      <c r="B42" s="113" t="s">
        <v>210</v>
      </c>
      <c r="C42" s="112">
        <f>COUNTIFS($B$11:$B$30,C$40,$C$11:$C$30,"A",$E$11:$E$30,"*")</f>
        <v>0</v>
      </c>
      <c r="D42" s="112">
        <f>COUNTIFS($B$11:$B$30,C$40,$C$11:$C$30,"B",$E$11:$E$30,"*")</f>
        <v>0</v>
      </c>
      <c r="E42" s="112">
        <f>COUNTIFS($B$11:$B$30,E$40,$C$11:$C$30,"A",$E$11:$E$30,"*")</f>
        <v>0</v>
      </c>
      <c r="F42" s="605">
        <f>COUNTIFS($B$11:$B$30,E$40,$C$11:$C$30,"B",$E$11:$E$30,"*")</f>
        <v>0</v>
      </c>
      <c r="G42" s="606"/>
      <c r="H42" s="607"/>
      <c r="I42" s="605">
        <f>COUNTIFS($B$11:$B$30,I$40,$C$11:$C$30,"A",$E$11:$E$30,"*")</f>
        <v>0</v>
      </c>
      <c r="J42" s="606"/>
      <c r="K42" s="607"/>
      <c r="L42" s="605">
        <f>COUNTIFS($B$11:$B$30,I$40,$C$11:$C$30,"B",$E$11:$E$30,"*")</f>
        <v>0</v>
      </c>
      <c r="M42" s="606"/>
      <c r="N42" s="607"/>
      <c r="O42" s="605">
        <f>COUNTIFS($B$11:$B$30,O$40,$C$11:$C$30,"A",$E$11:$E$30,"*")</f>
        <v>0</v>
      </c>
      <c r="P42" s="606"/>
      <c r="Q42" s="607"/>
      <c r="R42" s="605">
        <f>COUNTIFS($B$11:$B$30,O$40,$C$11:$C$30,"B",$E$11:$E$30,"*")</f>
        <v>0</v>
      </c>
      <c r="S42" s="606"/>
      <c r="T42" s="607"/>
      <c r="U42" s="605">
        <f>COUNTIFS($B$11:$B$30,U$40,$C$11:$C$30,"A",$E$11:$E$30,"*")</f>
        <v>0</v>
      </c>
      <c r="V42" s="606"/>
      <c r="W42" s="607"/>
      <c r="X42" s="605">
        <f>COUNTIFS($B$11:$B$30,U$40,$C$11:$C$30,"B",$E$11:$E$30,"*")</f>
        <v>0</v>
      </c>
      <c r="Y42" s="606"/>
      <c r="Z42" s="607"/>
      <c r="AA42" s="605">
        <f>COUNTIFS($B$11:$B$30,AA$40,$C$11:$C$30,"A",$E$11:$E$30,"*")</f>
        <v>0</v>
      </c>
      <c r="AB42" s="606"/>
      <c r="AC42" s="607"/>
      <c r="AD42" s="605">
        <f>COUNTIFS($B$11:$B$30,AA$40,$C$11:$C$30,"B",$E$11:$E$30,"*")</f>
        <v>0</v>
      </c>
      <c r="AE42" s="606"/>
      <c r="AF42" s="607"/>
      <c r="AG42" s="605">
        <f>COUNTIFS($B$11:$B$30,AG$40,$C$11:$C$30,"A",$E$11:$E$30,"*")</f>
        <v>0</v>
      </c>
      <c r="AH42" s="606"/>
      <c r="AI42" s="607"/>
      <c r="AJ42" s="605">
        <f>COUNTIFS($B$11:$B$30,AG$40,$C$11:$C$30,"B",$E$11:$E$30,"*")</f>
        <v>0</v>
      </c>
      <c r="AK42" s="607"/>
      <c r="AL42" s="112">
        <f>COUNTIFS($B$11:$B$30,AL$40,$C$11:$C$30,"A",$E$11:$E$30,"*")</f>
        <v>0</v>
      </c>
      <c r="AM42" s="112">
        <f>COUNTIFS($B$11:$B$30,AL$40,$C$11:$C$30,"B",$E$11:$E$30,"*")</f>
        <v>0</v>
      </c>
      <c r="AN42" s="86"/>
    </row>
    <row r="43" spans="1:40" ht="18" customHeight="1">
      <c r="A43" s="86"/>
      <c r="B43" s="114" t="s">
        <v>211</v>
      </c>
      <c r="C43" s="112">
        <f>COUNTIFS($B$11:$B$30,C$40,$C$11:$C$30,"C",$E$11:$E$30,"*")</f>
        <v>0</v>
      </c>
      <c r="D43" s="112">
        <f>COUNTIFS($B$11:$B$30,C$40,$C$11:$C$30,"D",$E$11:$E$30,"*")</f>
        <v>0</v>
      </c>
      <c r="E43" s="112">
        <f>COUNTIFS($B$11:$B$30,E$40,$C$11:$C$30,"C",$E$11:$E$30,"*")</f>
        <v>0</v>
      </c>
      <c r="F43" s="605">
        <f>COUNTIFS($B$11:$B$30,E$40,$C$11:$C$30,"D",$E$11:$E$30,"*")</f>
        <v>0</v>
      </c>
      <c r="G43" s="606"/>
      <c r="H43" s="607"/>
      <c r="I43" s="605">
        <f>COUNTIFS($B$11:$B$30,I$40,$C$11:$C$30,"C",$E$11:$E$30,"*")</f>
        <v>0</v>
      </c>
      <c r="J43" s="606"/>
      <c r="K43" s="607"/>
      <c r="L43" s="605">
        <f>COUNTIFS($B$11:$B$30,I$40,$C$11:$C$30,"D",$E$11:$E$30,"*")</f>
        <v>0</v>
      </c>
      <c r="M43" s="606"/>
      <c r="N43" s="607"/>
      <c r="O43" s="605">
        <f>COUNTIFS($B$11:$B$30,O$40,$C$11:$C$30,"C",$E$11:$E$30,"*")</f>
        <v>0</v>
      </c>
      <c r="P43" s="606"/>
      <c r="Q43" s="607"/>
      <c r="R43" s="605">
        <f>COUNTIFS($B$11:$B$30,O$40,$C$11:$C$30,"D",$E$11:$E$30,"*")</f>
        <v>0</v>
      </c>
      <c r="S43" s="606"/>
      <c r="T43" s="607"/>
      <c r="U43" s="605">
        <f>COUNTIFS($B$11:$B$30,U$40,$C$11:$C$30,"C",$E$11:$E$30,"*")</f>
        <v>0</v>
      </c>
      <c r="V43" s="606"/>
      <c r="W43" s="607"/>
      <c r="X43" s="605">
        <f>COUNTIFS($B$11:$B$30,U$40,$C$11:$C$30,"D",$E$11:$E$30,"*")</f>
        <v>0</v>
      </c>
      <c r="Y43" s="606"/>
      <c r="Z43" s="607"/>
      <c r="AA43" s="605">
        <f>COUNTIFS($B$11:$B$30,AA$40,$C$11:$C$30,"C",$E$11:$E$30,"*")</f>
        <v>0</v>
      </c>
      <c r="AB43" s="606"/>
      <c r="AC43" s="607"/>
      <c r="AD43" s="605">
        <f>COUNTIFS($B$11:$B$30,AA$40,$C$11:$C$30,"D",$E$11:$E$30,"*")</f>
        <v>0</v>
      </c>
      <c r="AE43" s="606"/>
      <c r="AF43" s="607"/>
      <c r="AG43" s="605">
        <f>COUNTIFS($B$11:$B$30,AG$40,$C$11:$C$30,"C",$E$11:$E$30,"*")</f>
        <v>0</v>
      </c>
      <c r="AH43" s="606"/>
      <c r="AI43" s="607"/>
      <c r="AJ43" s="605">
        <f>COUNTIFS($B$11:$B$30,AG$40,$C$11:$C$30,"D",$E$11:$E$30,"*")</f>
        <v>0</v>
      </c>
      <c r="AK43" s="607"/>
      <c r="AL43" s="112">
        <f>COUNTIFS($B$11:$B$30,AL$40,$C$11:$C$30,"C",$E$11:$E$30,"*")</f>
        <v>0</v>
      </c>
      <c r="AM43" s="112">
        <f>COUNTIFS($B$11:$B$30,AL$40,$C$11:$C$30,"D",$E$11:$E$30,"*")</f>
        <v>0</v>
      </c>
      <c r="AN43" s="86"/>
    </row>
    <row r="44" spans="1:40" ht="24.9" customHeight="1">
      <c r="A44" s="86"/>
      <c r="B44" s="114" t="s">
        <v>212</v>
      </c>
      <c r="C44" s="601" t="str">
        <f>IF($AK$3="４週",SUMIFS($AK$11:$AK$30,$B$11:$B$30,C40)/4/$AH$5,IF($AK$3="歴月",SUMIFS($AK$11:$AK$30,$B$11:$B$30,C40)/$AL$5,"記載する期間を選択してください"))</f>
        <v>記載する期間を選択してください</v>
      </c>
      <c r="D44" s="603"/>
      <c r="E44" s="601" t="str">
        <f>IF($AK$3="４週",SUMIFS($AK$11:$AK$30,$B$11:$B$30,E40)/4/$AH$5,IF($AK$3="歴月",SUMIFS($AK$11:$AK$30,$B$11:$B$30,E40)/$AL$5,"記載する期間を選択してください"))</f>
        <v>記載する期間を選択してください</v>
      </c>
      <c r="F44" s="602"/>
      <c r="G44" s="602"/>
      <c r="H44" s="603"/>
      <c r="I44" s="601" t="str">
        <f>IF($AK$3="４週",SUMIFS($AK$11:$AK$30,$B$11:$B$30,I40)/4/$AH$5,IF($AK$3="歴月",SUMIFS($AK$11:$AK$30,$B$11:$B$30,I40)/$AL$5,"記載する期間を選択してください"))</f>
        <v>記載する期間を選択してください</v>
      </c>
      <c r="J44" s="602"/>
      <c r="K44" s="602"/>
      <c r="L44" s="602"/>
      <c r="M44" s="602"/>
      <c r="N44" s="603"/>
      <c r="O44" s="601" t="str">
        <f>IF($AK$3="４週",SUMIFS($AK$11:$AK$30,$B$11:$B$30,O40)/4/$AH$5,IF($AK$3="歴月",SUMIFS($AK$11:$AK$30,$B$11:$B$30,O40)/$AL$5,"記載する期間を選択してください"))</f>
        <v>記載する期間を選択してください</v>
      </c>
      <c r="P44" s="602"/>
      <c r="Q44" s="602"/>
      <c r="R44" s="602"/>
      <c r="S44" s="602"/>
      <c r="T44" s="603"/>
      <c r="U44" s="601" t="str">
        <f>IF($AK$3="４週",SUMIFS($AK$11:$AK$30,$B$11:$B$30,U40)/4/$AH$5,IF($AK$3="歴月",SUMIFS($AK$11:$AK$30,$B$11:$B$30,U40)/$AL$5,"記載する期間を選択してください"))</f>
        <v>記載する期間を選択してください</v>
      </c>
      <c r="V44" s="602"/>
      <c r="W44" s="602"/>
      <c r="X44" s="602"/>
      <c r="Y44" s="602"/>
      <c r="Z44" s="603"/>
      <c r="AA44" s="601" t="str">
        <f>IF($AK$3="４週",SUMIFS($AK$11:$AK$30,$B$11:$B$30,AA40)/4/$AH$5,IF($AK$3="歴月",SUMIFS($AK$11:$AK$30,$B$11:$B$30,AA40)/$AL$5,"記載する期間を選択してください"))</f>
        <v>記載する期間を選択してください</v>
      </c>
      <c r="AB44" s="602"/>
      <c r="AC44" s="602"/>
      <c r="AD44" s="602"/>
      <c r="AE44" s="602"/>
      <c r="AF44" s="603"/>
      <c r="AG44" s="601" t="str">
        <f>IF($AK$3="４週",SUMIFS($AK$11:$AK$30,$B$11:$B$30,AG40)/4/$AH$5,IF($AK$3="歴月",SUMIFS($AK$11:$AK$30,$B$11:$B$30,AG40)/$AL$5,"記載する期間を選択してください"))</f>
        <v>記載する期間を選択してください</v>
      </c>
      <c r="AH44" s="602"/>
      <c r="AI44" s="602"/>
      <c r="AJ44" s="602"/>
      <c r="AK44" s="603"/>
      <c r="AL44" s="601" t="str">
        <f>IF($AK$3="４週",SUMIFS($AK$11:$AK$30,$B$11:$B$30,AL40)/4/$AH$5,IF($AK$3="歴月",SUMIFS($AK$11:$AK$30,$B$11:$B$30,AL40)/$AL$5,"記載する期間を選択してください"))</f>
        <v>記載する期間を選択してください</v>
      </c>
      <c r="AM44" s="603"/>
      <c r="AN44" s="86"/>
    </row>
    <row r="45" spans="1:40" ht="5.0999999999999996" customHeight="1">
      <c r="A45" s="86"/>
      <c r="B45" s="89"/>
      <c r="C45" s="115">
        <v>2</v>
      </c>
      <c r="D45" s="115"/>
      <c r="E45" s="115">
        <v>3</v>
      </c>
      <c r="F45" s="115"/>
      <c r="G45" s="115"/>
      <c r="H45" s="115"/>
      <c r="I45" s="115">
        <v>4</v>
      </c>
      <c r="J45" s="115"/>
      <c r="K45" s="115"/>
      <c r="L45" s="115"/>
      <c r="M45" s="115"/>
      <c r="N45" s="115"/>
      <c r="O45" s="115">
        <v>5</v>
      </c>
      <c r="P45" s="115"/>
      <c r="Q45" s="115"/>
      <c r="R45" s="115"/>
      <c r="S45" s="115"/>
      <c r="T45" s="115"/>
      <c r="U45" s="115">
        <v>6</v>
      </c>
      <c r="V45" s="115"/>
      <c r="W45" s="115"/>
      <c r="X45" s="115"/>
      <c r="Y45" s="115"/>
      <c r="Z45" s="115"/>
      <c r="AA45" s="115">
        <v>7</v>
      </c>
      <c r="AB45" s="115"/>
      <c r="AC45" s="115"/>
      <c r="AD45" s="115"/>
      <c r="AE45" s="115"/>
      <c r="AF45" s="115"/>
      <c r="AG45" s="115">
        <v>8</v>
      </c>
      <c r="AH45" s="115"/>
      <c r="AI45" s="115"/>
      <c r="AJ45" s="115"/>
      <c r="AK45" s="115"/>
      <c r="AL45" s="115">
        <v>9</v>
      </c>
      <c r="AM45" s="116"/>
      <c r="AN45" s="86"/>
    </row>
    <row r="46" spans="1:40" ht="15" customHeight="1">
      <c r="A46" s="109" t="s">
        <v>213</v>
      </c>
      <c r="B46" s="117"/>
      <c r="C46" s="118"/>
      <c r="D46" s="118"/>
      <c r="E46" s="118"/>
      <c r="F46" s="119"/>
      <c r="G46" s="118"/>
      <c r="H46" s="115"/>
      <c r="I46" s="115"/>
      <c r="J46" s="115"/>
      <c r="K46" s="115"/>
      <c r="L46" s="115"/>
      <c r="M46" s="115"/>
      <c r="N46" s="115"/>
      <c r="O46" s="115"/>
      <c r="P46" s="115"/>
      <c r="Q46" s="115"/>
      <c r="R46" s="115">
        <v>6</v>
      </c>
      <c r="S46" s="115"/>
      <c r="T46" s="115"/>
      <c r="U46" s="115"/>
      <c r="V46" s="115"/>
      <c r="W46" s="115"/>
      <c r="X46" s="115">
        <v>7</v>
      </c>
      <c r="Y46" s="115"/>
      <c r="Z46" s="115"/>
      <c r="AA46" s="115"/>
      <c r="AB46" s="115"/>
      <c r="AC46" s="115"/>
      <c r="AD46" s="115">
        <v>8</v>
      </c>
      <c r="AE46" s="115"/>
      <c r="AF46" s="115"/>
      <c r="AG46" s="120"/>
      <c r="AH46" s="120"/>
      <c r="AI46" s="120"/>
      <c r="AJ46" s="120">
        <v>9</v>
      </c>
      <c r="AK46" s="121"/>
      <c r="AL46" s="121"/>
      <c r="AM46" s="86"/>
    </row>
    <row r="47" spans="1:40" s="109" customFormat="1" ht="15" customHeight="1">
      <c r="A47" s="109" t="s">
        <v>214</v>
      </c>
      <c r="B47" s="122"/>
      <c r="C47" s="122"/>
      <c r="D47" s="122"/>
      <c r="E47" s="122"/>
      <c r="F47" s="122"/>
      <c r="G47" s="122"/>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row>
    <row r="48" spans="1:40" s="109" customFormat="1" ht="15" customHeight="1">
      <c r="A48" s="109" t="s">
        <v>215</v>
      </c>
      <c r="B48" s="122"/>
      <c r="C48" s="122"/>
      <c r="D48" s="122"/>
      <c r="E48" s="122"/>
      <c r="F48" s="122"/>
      <c r="G48" s="122"/>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row>
    <row r="49" spans="1:39" s="109" customFormat="1" ht="15" customHeight="1">
      <c r="A49" s="109" t="s">
        <v>216</v>
      </c>
      <c r="B49" s="122"/>
      <c r="C49" s="122"/>
      <c r="D49" s="122"/>
      <c r="E49" s="122"/>
      <c r="F49" s="122"/>
      <c r="G49" s="122"/>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row>
    <row r="50" spans="1:39" s="109" customFormat="1" ht="15" customHeight="1">
      <c r="A50" s="109" t="s">
        <v>217</v>
      </c>
      <c r="B50" s="122"/>
      <c r="C50" s="122"/>
      <c r="D50" s="122"/>
      <c r="E50" s="122"/>
      <c r="F50" s="122"/>
      <c r="G50" s="122"/>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row>
    <row r="51" spans="1:39" ht="15" customHeight="1">
      <c r="A51" s="109" t="s">
        <v>218</v>
      </c>
      <c r="B51" s="123"/>
      <c r="C51" s="109"/>
      <c r="D51" s="109"/>
      <c r="E51" s="109"/>
      <c r="F51" s="109"/>
      <c r="G51" s="109"/>
    </row>
    <row r="52" spans="1:39" ht="15" customHeight="1">
      <c r="A52" s="109" t="s">
        <v>219</v>
      </c>
      <c r="B52" s="123"/>
      <c r="C52" s="109"/>
      <c r="D52" s="109"/>
      <c r="E52" s="109"/>
      <c r="F52" s="109"/>
      <c r="G52" s="109"/>
    </row>
    <row r="53" spans="1:39" ht="15" customHeight="1">
      <c r="A53" s="109"/>
      <c r="B53" s="113" t="s">
        <v>220</v>
      </c>
      <c r="C53" s="583" t="s">
        <v>221</v>
      </c>
      <c r="D53" s="583"/>
      <c r="E53" s="583"/>
      <c r="F53" s="109"/>
      <c r="G53" s="109"/>
    </row>
    <row r="54" spans="1:39" ht="15" customHeight="1">
      <c r="A54" s="109"/>
      <c r="B54" s="124" t="s">
        <v>222</v>
      </c>
      <c r="C54" s="599" t="s">
        <v>223</v>
      </c>
      <c r="D54" s="599"/>
      <c r="E54" s="599"/>
      <c r="F54" s="109"/>
      <c r="G54" s="109"/>
    </row>
    <row r="55" spans="1:39" ht="15" customHeight="1">
      <c r="A55" s="109"/>
      <c r="B55" s="124" t="s">
        <v>224</v>
      </c>
      <c r="C55" s="599" t="s">
        <v>225</v>
      </c>
      <c r="D55" s="599"/>
      <c r="E55" s="599"/>
      <c r="F55" s="109"/>
      <c r="G55" s="109"/>
    </row>
    <row r="56" spans="1:39" ht="15" customHeight="1">
      <c r="A56" s="109"/>
      <c r="B56" s="124" t="s">
        <v>226</v>
      </c>
      <c r="C56" s="599" t="s">
        <v>227</v>
      </c>
      <c r="D56" s="599"/>
      <c r="E56" s="599"/>
      <c r="F56" s="109"/>
      <c r="G56" s="109"/>
    </row>
    <row r="57" spans="1:39" ht="15" customHeight="1">
      <c r="A57" s="109"/>
      <c r="B57" s="124" t="s">
        <v>228</v>
      </c>
      <c r="C57" s="599" t="s">
        <v>229</v>
      </c>
      <c r="D57" s="599"/>
      <c r="E57" s="599"/>
      <c r="F57" s="109"/>
      <c r="G57" s="109"/>
    </row>
    <row r="58" spans="1:39" ht="15" customHeight="1">
      <c r="A58" s="109"/>
      <c r="B58" s="109" t="s">
        <v>230</v>
      </c>
      <c r="C58" s="109"/>
      <c r="D58" s="109"/>
      <c r="E58" s="109"/>
      <c r="F58" s="109"/>
      <c r="G58" s="109"/>
    </row>
    <row r="59" spans="1:39" ht="15" customHeight="1">
      <c r="A59" s="109"/>
      <c r="B59" s="109" t="s">
        <v>231</v>
      </c>
      <c r="C59" s="109"/>
      <c r="D59" s="109"/>
      <c r="E59" s="109"/>
      <c r="F59" s="109"/>
      <c r="G59" s="109"/>
    </row>
    <row r="60" spans="1:39" ht="15" customHeight="1">
      <c r="A60" s="109"/>
      <c r="B60" s="109" t="s">
        <v>232</v>
      </c>
      <c r="C60" s="109"/>
      <c r="D60" s="109"/>
      <c r="E60" s="109"/>
      <c r="F60" s="109"/>
      <c r="G60" s="109"/>
    </row>
    <row r="61" spans="1:39" ht="15" customHeight="1">
      <c r="A61" s="109" t="s">
        <v>233</v>
      </c>
      <c r="B61" s="123"/>
      <c r="C61" s="109"/>
      <c r="D61" s="109"/>
      <c r="E61" s="109"/>
      <c r="F61" s="109"/>
      <c r="G61" s="109"/>
    </row>
    <row r="62" spans="1:39" ht="15" customHeight="1">
      <c r="A62" s="109" t="s">
        <v>234</v>
      </c>
      <c r="B62" s="123"/>
      <c r="C62" s="109"/>
      <c r="D62" s="109"/>
      <c r="E62" s="109"/>
      <c r="F62" s="109"/>
      <c r="G62" s="109"/>
    </row>
    <row r="63" spans="1:39" ht="15" customHeight="1">
      <c r="A63" s="109" t="s">
        <v>235</v>
      </c>
      <c r="B63" s="123"/>
      <c r="C63" s="109"/>
      <c r="D63" s="109"/>
      <c r="E63" s="109"/>
      <c r="F63" s="109"/>
      <c r="G63" s="109"/>
    </row>
    <row r="64" spans="1:39" ht="15" customHeight="1">
      <c r="A64" s="109" t="s">
        <v>236</v>
      </c>
      <c r="B64" s="123"/>
      <c r="C64" s="109"/>
      <c r="D64" s="109"/>
      <c r="E64" s="109"/>
      <c r="F64" s="109"/>
      <c r="G64" s="109"/>
    </row>
    <row r="65" spans="1:7" ht="15" customHeight="1">
      <c r="A65" s="109" t="s">
        <v>237</v>
      </c>
      <c r="B65" s="123"/>
      <c r="C65" s="109"/>
      <c r="D65" s="109"/>
      <c r="E65" s="109"/>
      <c r="F65" s="109"/>
      <c r="G65" s="109"/>
    </row>
    <row r="66" spans="1:7" ht="15" customHeight="1">
      <c r="A66" s="109" t="s">
        <v>238</v>
      </c>
      <c r="B66" s="123"/>
      <c r="C66" s="109"/>
      <c r="D66" s="109"/>
      <c r="E66" s="109"/>
      <c r="F66" s="109"/>
      <c r="G66" s="109"/>
    </row>
    <row r="67" spans="1:7" ht="15" customHeight="1">
      <c r="A67" s="109" t="s">
        <v>239</v>
      </c>
      <c r="B67" s="123"/>
      <c r="C67" s="109"/>
      <c r="D67" s="109"/>
      <c r="E67" s="109"/>
      <c r="F67" s="109"/>
      <c r="G67" s="109"/>
    </row>
    <row r="68" spans="1:7" ht="15" customHeight="1">
      <c r="A68" s="109" t="s">
        <v>240</v>
      </c>
      <c r="B68" s="123"/>
      <c r="C68" s="109"/>
      <c r="D68" s="109"/>
      <c r="E68" s="109"/>
      <c r="F68" s="109"/>
      <c r="G68" s="109"/>
    </row>
    <row r="69" spans="1:7" ht="15" customHeight="1">
      <c r="A69" s="109" t="s">
        <v>241</v>
      </c>
      <c r="B69" s="123"/>
      <c r="C69" s="109"/>
      <c r="D69" s="109"/>
      <c r="E69" s="109"/>
      <c r="F69" s="109"/>
      <c r="G69" s="109"/>
    </row>
    <row r="70" spans="1:7" ht="15" customHeight="1">
      <c r="A70" s="109" t="s">
        <v>242</v>
      </c>
      <c r="B70" s="123"/>
      <c r="C70" s="109"/>
      <c r="D70" s="109"/>
      <c r="E70" s="109"/>
      <c r="F70" s="109"/>
      <c r="G70" s="109"/>
    </row>
    <row r="71" spans="1:7" ht="15" customHeight="1">
      <c r="A71" s="109" t="s">
        <v>243</v>
      </c>
      <c r="B71" s="123"/>
      <c r="C71" s="109"/>
      <c r="D71" s="109"/>
      <c r="E71" s="109"/>
      <c r="F71" s="109"/>
      <c r="G71" s="109"/>
    </row>
    <row r="72" spans="1:7" ht="15" customHeight="1">
      <c r="A72" s="109" t="s">
        <v>244</v>
      </c>
      <c r="B72" s="123"/>
      <c r="C72" s="109"/>
      <c r="D72" s="109"/>
      <c r="E72" s="109"/>
      <c r="F72" s="109"/>
      <c r="G72" s="109"/>
    </row>
    <row r="73" spans="1:7" ht="15" customHeight="1">
      <c r="A73" s="109" t="s">
        <v>245</v>
      </c>
      <c r="B73" s="123"/>
      <c r="C73" s="109"/>
      <c r="D73" s="109"/>
      <c r="E73" s="109"/>
      <c r="F73" s="109"/>
      <c r="G73" s="109"/>
    </row>
  </sheetData>
  <mergeCells count="122">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AL40:AM40"/>
    <mergeCell ref="F41:H41"/>
    <mergeCell ref="I41:K41"/>
    <mergeCell ref="L41:N41"/>
    <mergeCell ref="O41:Q41"/>
    <mergeCell ref="R41:T41"/>
    <mergeCell ref="U41:W41"/>
    <mergeCell ref="X41:Z41"/>
    <mergeCell ref="AA41:AC41"/>
    <mergeCell ref="AD41:AF41"/>
    <mergeCell ref="AG41:AI41"/>
    <mergeCell ref="AJ41:AK41"/>
    <mergeCell ref="AA40:AF40"/>
    <mergeCell ref="Z37:AC38"/>
    <mergeCell ref="A38:C38"/>
    <mergeCell ref="F38:H38"/>
    <mergeCell ref="I38:K38"/>
    <mergeCell ref="L38:N38"/>
    <mergeCell ref="O38:Q38"/>
    <mergeCell ref="R38:U38"/>
    <mergeCell ref="AG40:AK40"/>
    <mergeCell ref="A37:C37"/>
    <mergeCell ref="F37:H37"/>
    <mergeCell ref="I37:K37"/>
    <mergeCell ref="L37:N37"/>
    <mergeCell ref="O37:Q37"/>
    <mergeCell ref="R37:U37"/>
    <mergeCell ref="V37:Y38"/>
    <mergeCell ref="C40:D40"/>
    <mergeCell ref="E40:H40"/>
    <mergeCell ref="I40:N40"/>
    <mergeCell ref="O40:T40"/>
    <mergeCell ref="U40:Z40"/>
    <mergeCell ref="AM29:AN29"/>
    <mergeCell ref="AM30:AN30"/>
    <mergeCell ref="A31:E31"/>
    <mergeCell ref="AM31:AN32"/>
    <mergeCell ref="A32:E32"/>
    <mergeCell ref="A36:C36"/>
    <mergeCell ref="F36:H36"/>
    <mergeCell ref="I36:K36"/>
    <mergeCell ref="L36:N36"/>
    <mergeCell ref="O36:Q36"/>
    <mergeCell ref="R36:U36"/>
    <mergeCell ref="V36:Y36"/>
    <mergeCell ref="Z36:AC36"/>
    <mergeCell ref="AM23:AN23"/>
    <mergeCell ref="AM24:AN24"/>
    <mergeCell ref="AM25:AN25"/>
    <mergeCell ref="AM26:AN26"/>
    <mergeCell ref="AM27:AN27"/>
    <mergeCell ref="AM28:AN28"/>
    <mergeCell ref="AM17:AN17"/>
    <mergeCell ref="AM18:AN18"/>
    <mergeCell ref="AM19:AN19"/>
    <mergeCell ref="AM20:AN20"/>
    <mergeCell ref="AM21:AN21"/>
    <mergeCell ref="AM22:AN22"/>
    <mergeCell ref="AM13:AN13"/>
    <mergeCell ref="AM14:AN14"/>
    <mergeCell ref="AM15:AN15"/>
    <mergeCell ref="AM16:AN16"/>
    <mergeCell ref="AL7:AL10"/>
    <mergeCell ref="AM7:AN10"/>
    <mergeCell ref="F8:L8"/>
    <mergeCell ref="M8:S8"/>
    <mergeCell ref="T8:Z8"/>
    <mergeCell ref="AA8:AG8"/>
    <mergeCell ref="AH8:AJ8"/>
    <mergeCell ref="A7:A10"/>
    <mergeCell ref="B7:B10"/>
    <mergeCell ref="C7:C10"/>
    <mergeCell ref="D7:D10"/>
    <mergeCell ref="E7:E10"/>
    <mergeCell ref="F7:AJ7"/>
    <mergeCell ref="AK7:AK10"/>
    <mergeCell ref="AM11:AN11"/>
    <mergeCell ref="AM12:AN12"/>
    <mergeCell ref="AK1:AN1"/>
    <mergeCell ref="M2:P2"/>
    <mergeCell ref="Q2:R2"/>
    <mergeCell ref="S2:T2"/>
    <mergeCell ref="U2:V2"/>
    <mergeCell ref="AK2:AN2"/>
    <mergeCell ref="AK3:AN3"/>
    <mergeCell ref="AK4:AN4"/>
    <mergeCell ref="AH5:AJ5"/>
  </mergeCells>
  <phoneticPr fontId="9"/>
  <dataValidations count="6">
    <dataValidation type="list" allowBlank="1" showInputMessage="1" showErrorMessage="1" sqref="B11:B30" xr:uid="{0C77DA52-D5BB-42C8-BDAF-AA0299E4C0F2}">
      <formula1>INDIRECT($AK$1)</formula1>
    </dataValidation>
    <dataValidation operator="greaterThanOrEqual" allowBlank="1" showInputMessage="1" showErrorMessage="1" sqref="R37:R38 V37 Z37" xr:uid="{AFCAC68F-9F96-42A7-958E-D3D34752A052}"/>
    <dataValidation type="whole" operator="greaterThanOrEqual" allowBlank="1" showInputMessage="1" showErrorMessage="1" sqref="I37:I38 D37:F38 O37:O38 L37:L38" xr:uid="{EEB32702-C5C0-4F24-866A-8C558CA3FD48}">
      <formula1>0</formula1>
    </dataValidation>
    <dataValidation type="list" allowBlank="1" showInputMessage="1" showErrorMessage="1" sqref="C11:C30" xr:uid="{FDBE2075-4A78-429E-BAFD-8BB8252E61D1}">
      <formula1>"A,B,C,D"</formula1>
    </dataValidation>
    <dataValidation type="list" allowBlank="1" showInputMessage="1" showErrorMessage="1" sqref="AK3:AN3" xr:uid="{0AD8E4BB-985D-48B2-B740-A1D8B88739AD}">
      <formula1>"４週,歴月"</formula1>
    </dataValidation>
    <dataValidation type="list" allowBlank="1" showInputMessage="1" showErrorMessage="1" sqref="AK4:AN4" xr:uid="{30B1C8E0-6FA5-48F8-9EDC-7EF34AA3114C}">
      <formula1>"予定,実績"</formula1>
    </dataValidation>
  </dataValidations>
  <printOptions horizontalCentered="1" verticalCentered="1"/>
  <pageMargins left="0.19685039370078741" right="0.19685039370078741" top="0.39370078740157483" bottom="0.19685039370078741" header="0.19685039370078741" footer="0.39370078740157483"/>
  <pageSetup paperSize="9" scale="88" fitToWidth="0" fitToHeight="0" orientation="landscape" r:id="rId1"/>
  <headerFooter alignWithMargins="0"/>
  <rowBreaks count="1" manualBreakCount="1">
    <brk id="34" max="3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E569D-E699-4EEA-8C31-9EEFB7CB4E64}">
  <sheetPr>
    <pageSetUpPr fitToPage="1"/>
  </sheetPr>
  <dimension ref="A1:AC45"/>
  <sheetViews>
    <sheetView view="pageBreakPreview" zoomScaleNormal="100" zoomScaleSheetLayoutView="100" workbookViewId="0">
      <selection activeCell="B38" sqref="B38:Y38"/>
    </sheetView>
  </sheetViews>
  <sheetFormatPr defaultColWidth="4" defaultRowHeight="13.2"/>
  <cols>
    <col min="1" max="1" width="2.109375" style="17" customWidth="1"/>
    <col min="2" max="2" width="2.33203125" style="17" customWidth="1"/>
    <col min="3" max="21" width="4" style="17" customWidth="1"/>
    <col min="22" max="25" width="2.33203125" style="17" customWidth="1"/>
    <col min="26" max="26" width="2.109375" style="17" customWidth="1"/>
    <col min="27" max="255" width="4" style="17"/>
    <col min="256" max="256" width="1.77734375" style="17" customWidth="1"/>
    <col min="257" max="257" width="2.109375" style="17" customWidth="1"/>
    <col min="258" max="258" width="2.33203125" style="17" customWidth="1"/>
    <col min="259" max="277" width="4" style="17" customWidth="1"/>
    <col min="278" max="281" width="2.33203125" style="17" customWidth="1"/>
    <col min="282" max="282" width="2.109375" style="17" customWidth="1"/>
    <col min="283" max="511" width="4" style="17"/>
    <col min="512" max="512" width="1.77734375" style="17" customWidth="1"/>
    <col min="513" max="513" width="2.109375" style="17" customWidth="1"/>
    <col min="514" max="514" width="2.33203125" style="17" customWidth="1"/>
    <col min="515" max="533" width="4" style="17" customWidth="1"/>
    <col min="534" max="537" width="2.33203125" style="17" customWidth="1"/>
    <col min="538" max="538" width="2.109375" style="17" customWidth="1"/>
    <col min="539" max="767" width="4" style="17"/>
    <col min="768" max="768" width="1.77734375" style="17" customWidth="1"/>
    <col min="769" max="769" width="2.109375" style="17" customWidth="1"/>
    <col min="770" max="770" width="2.33203125" style="17" customWidth="1"/>
    <col min="771" max="789" width="4" style="17" customWidth="1"/>
    <col min="790" max="793" width="2.33203125" style="17" customWidth="1"/>
    <col min="794" max="794" width="2.109375" style="17" customWidth="1"/>
    <col min="795" max="1023" width="4" style="17"/>
    <col min="1024" max="1024" width="1.77734375" style="17" customWidth="1"/>
    <col min="1025" max="1025" width="2.109375" style="17" customWidth="1"/>
    <col min="1026" max="1026" width="2.33203125" style="17" customWidth="1"/>
    <col min="1027" max="1045" width="4" style="17" customWidth="1"/>
    <col min="1046" max="1049" width="2.33203125" style="17" customWidth="1"/>
    <col min="1050" max="1050" width="2.109375" style="17" customWidth="1"/>
    <col min="1051" max="1279" width="4" style="17"/>
    <col min="1280" max="1280" width="1.77734375" style="17" customWidth="1"/>
    <col min="1281" max="1281" width="2.109375" style="17" customWidth="1"/>
    <col min="1282" max="1282" width="2.33203125" style="17" customWidth="1"/>
    <col min="1283" max="1301" width="4" style="17" customWidth="1"/>
    <col min="1302" max="1305" width="2.33203125" style="17" customWidth="1"/>
    <col min="1306" max="1306" width="2.109375" style="17" customWidth="1"/>
    <col min="1307" max="1535" width="4" style="17"/>
    <col min="1536" max="1536" width="1.77734375" style="17" customWidth="1"/>
    <col min="1537" max="1537" width="2.109375" style="17" customWidth="1"/>
    <col min="1538" max="1538" width="2.33203125" style="17" customWidth="1"/>
    <col min="1539" max="1557" width="4" style="17" customWidth="1"/>
    <col min="1558" max="1561" width="2.33203125" style="17" customWidth="1"/>
    <col min="1562" max="1562" width="2.109375" style="17" customWidth="1"/>
    <col min="1563" max="1791" width="4" style="17"/>
    <col min="1792" max="1792" width="1.77734375" style="17" customWidth="1"/>
    <col min="1793" max="1793" width="2.109375" style="17" customWidth="1"/>
    <col min="1794" max="1794" width="2.33203125" style="17" customWidth="1"/>
    <col min="1795" max="1813" width="4" style="17" customWidth="1"/>
    <col min="1814" max="1817" width="2.33203125" style="17" customWidth="1"/>
    <col min="1818" max="1818" width="2.109375" style="17" customWidth="1"/>
    <col min="1819" max="2047" width="4" style="17"/>
    <col min="2048" max="2048" width="1.77734375" style="17" customWidth="1"/>
    <col min="2049" max="2049" width="2.109375" style="17" customWidth="1"/>
    <col min="2050" max="2050" width="2.33203125" style="17" customWidth="1"/>
    <col min="2051" max="2069" width="4" style="17" customWidth="1"/>
    <col min="2070" max="2073" width="2.33203125" style="17" customWidth="1"/>
    <col min="2074" max="2074" width="2.109375" style="17" customWidth="1"/>
    <col min="2075" max="2303" width="4" style="17"/>
    <col min="2304" max="2304" width="1.77734375" style="17" customWidth="1"/>
    <col min="2305" max="2305" width="2.109375" style="17" customWidth="1"/>
    <col min="2306" max="2306" width="2.33203125" style="17" customWidth="1"/>
    <col min="2307" max="2325" width="4" style="17" customWidth="1"/>
    <col min="2326" max="2329" width="2.33203125" style="17" customWidth="1"/>
    <col min="2330" max="2330" width="2.109375" style="17" customWidth="1"/>
    <col min="2331" max="2559" width="4" style="17"/>
    <col min="2560" max="2560" width="1.77734375" style="17" customWidth="1"/>
    <col min="2561" max="2561" width="2.109375" style="17" customWidth="1"/>
    <col min="2562" max="2562" width="2.33203125" style="17" customWidth="1"/>
    <col min="2563" max="2581" width="4" style="17" customWidth="1"/>
    <col min="2582" max="2585" width="2.33203125" style="17" customWidth="1"/>
    <col min="2586" max="2586" width="2.109375" style="17" customWidth="1"/>
    <col min="2587" max="2815" width="4" style="17"/>
    <col min="2816" max="2816" width="1.77734375" style="17" customWidth="1"/>
    <col min="2817" max="2817" width="2.109375" style="17" customWidth="1"/>
    <col min="2818" max="2818" width="2.33203125" style="17" customWidth="1"/>
    <col min="2819" max="2837" width="4" style="17" customWidth="1"/>
    <col min="2838" max="2841" width="2.33203125" style="17" customWidth="1"/>
    <col min="2842" max="2842" width="2.109375" style="17" customWidth="1"/>
    <col min="2843" max="3071" width="4" style="17"/>
    <col min="3072" max="3072" width="1.77734375" style="17" customWidth="1"/>
    <col min="3073" max="3073" width="2.109375" style="17" customWidth="1"/>
    <col min="3074" max="3074" width="2.33203125" style="17" customWidth="1"/>
    <col min="3075" max="3093" width="4" style="17" customWidth="1"/>
    <col min="3094" max="3097" width="2.33203125" style="17" customWidth="1"/>
    <col min="3098" max="3098" width="2.109375" style="17" customWidth="1"/>
    <col min="3099" max="3327" width="4" style="17"/>
    <col min="3328" max="3328" width="1.77734375" style="17" customWidth="1"/>
    <col min="3329" max="3329" width="2.109375" style="17" customWidth="1"/>
    <col min="3330" max="3330" width="2.33203125" style="17" customWidth="1"/>
    <col min="3331" max="3349" width="4" style="17" customWidth="1"/>
    <col min="3350" max="3353" width="2.33203125" style="17" customWidth="1"/>
    <col min="3354" max="3354" width="2.109375" style="17" customWidth="1"/>
    <col min="3355" max="3583" width="4" style="17"/>
    <col min="3584" max="3584" width="1.77734375" style="17" customWidth="1"/>
    <col min="3585" max="3585" width="2.109375" style="17" customWidth="1"/>
    <col min="3586" max="3586" width="2.33203125" style="17" customWidth="1"/>
    <col min="3587" max="3605" width="4" style="17" customWidth="1"/>
    <col min="3606" max="3609" width="2.33203125" style="17" customWidth="1"/>
    <col min="3610" max="3610" width="2.109375" style="17" customWidth="1"/>
    <col min="3611" max="3839" width="4" style="17"/>
    <col min="3840" max="3840" width="1.77734375" style="17" customWidth="1"/>
    <col min="3841" max="3841" width="2.109375" style="17" customWidth="1"/>
    <col min="3842" max="3842" width="2.33203125" style="17" customWidth="1"/>
    <col min="3843" max="3861" width="4" style="17" customWidth="1"/>
    <col min="3862" max="3865" width="2.33203125" style="17" customWidth="1"/>
    <col min="3866" max="3866" width="2.109375" style="17" customWidth="1"/>
    <col min="3867" max="4095" width="4" style="17"/>
    <col min="4096" max="4096" width="1.77734375" style="17" customWidth="1"/>
    <col min="4097" max="4097" width="2.109375" style="17" customWidth="1"/>
    <col min="4098" max="4098" width="2.33203125" style="17" customWidth="1"/>
    <col min="4099" max="4117" width="4" style="17" customWidth="1"/>
    <col min="4118" max="4121" width="2.33203125" style="17" customWidth="1"/>
    <col min="4122" max="4122" width="2.109375" style="17" customWidth="1"/>
    <col min="4123" max="4351" width="4" style="17"/>
    <col min="4352" max="4352" width="1.77734375" style="17" customWidth="1"/>
    <col min="4353" max="4353" width="2.109375" style="17" customWidth="1"/>
    <col min="4354" max="4354" width="2.33203125" style="17" customWidth="1"/>
    <col min="4355" max="4373" width="4" style="17" customWidth="1"/>
    <col min="4374" max="4377" width="2.33203125" style="17" customWidth="1"/>
    <col min="4378" max="4378" width="2.109375" style="17" customWidth="1"/>
    <col min="4379" max="4607" width="4" style="17"/>
    <col min="4608" max="4608" width="1.77734375" style="17" customWidth="1"/>
    <col min="4609" max="4609" width="2.109375" style="17" customWidth="1"/>
    <col min="4610" max="4610" width="2.33203125" style="17" customWidth="1"/>
    <col min="4611" max="4629" width="4" style="17" customWidth="1"/>
    <col min="4630" max="4633" width="2.33203125" style="17" customWidth="1"/>
    <col min="4634" max="4634" width="2.109375" style="17" customWidth="1"/>
    <col min="4635" max="4863" width="4" style="17"/>
    <col min="4864" max="4864" width="1.77734375" style="17" customWidth="1"/>
    <col min="4865" max="4865" width="2.109375" style="17" customWidth="1"/>
    <col min="4866" max="4866" width="2.33203125" style="17" customWidth="1"/>
    <col min="4867" max="4885" width="4" style="17" customWidth="1"/>
    <col min="4886" max="4889" width="2.33203125" style="17" customWidth="1"/>
    <col min="4890" max="4890" width="2.109375" style="17" customWidth="1"/>
    <col min="4891" max="5119" width="4" style="17"/>
    <col min="5120" max="5120" width="1.77734375" style="17" customWidth="1"/>
    <col min="5121" max="5121" width="2.109375" style="17" customWidth="1"/>
    <col min="5122" max="5122" width="2.33203125" style="17" customWidth="1"/>
    <col min="5123" max="5141" width="4" style="17" customWidth="1"/>
    <col min="5142" max="5145" width="2.33203125" style="17" customWidth="1"/>
    <col min="5146" max="5146" width="2.109375" style="17" customWidth="1"/>
    <col min="5147" max="5375" width="4" style="17"/>
    <col min="5376" max="5376" width="1.77734375" style="17" customWidth="1"/>
    <col min="5377" max="5377" width="2.109375" style="17" customWidth="1"/>
    <col min="5378" max="5378" width="2.33203125" style="17" customWidth="1"/>
    <col min="5379" max="5397" width="4" style="17" customWidth="1"/>
    <col min="5398" max="5401" width="2.33203125" style="17" customWidth="1"/>
    <col min="5402" max="5402" width="2.109375" style="17" customWidth="1"/>
    <col min="5403" max="5631" width="4" style="17"/>
    <col min="5632" max="5632" width="1.77734375" style="17" customWidth="1"/>
    <col min="5633" max="5633" width="2.109375" style="17" customWidth="1"/>
    <col min="5634" max="5634" width="2.33203125" style="17" customWidth="1"/>
    <col min="5635" max="5653" width="4" style="17" customWidth="1"/>
    <col min="5654" max="5657" width="2.33203125" style="17" customWidth="1"/>
    <col min="5658" max="5658" width="2.109375" style="17" customWidth="1"/>
    <col min="5659" max="5887" width="4" style="17"/>
    <col min="5888" max="5888" width="1.77734375" style="17" customWidth="1"/>
    <col min="5889" max="5889" width="2.109375" style="17" customWidth="1"/>
    <col min="5890" max="5890" width="2.33203125" style="17" customWidth="1"/>
    <col min="5891" max="5909" width="4" style="17" customWidth="1"/>
    <col min="5910" max="5913" width="2.33203125" style="17" customWidth="1"/>
    <col min="5914" max="5914" width="2.109375" style="17" customWidth="1"/>
    <col min="5915" max="6143" width="4" style="17"/>
    <col min="6144" max="6144" width="1.77734375" style="17" customWidth="1"/>
    <col min="6145" max="6145" width="2.109375" style="17" customWidth="1"/>
    <col min="6146" max="6146" width="2.33203125" style="17" customWidth="1"/>
    <col min="6147" max="6165" width="4" style="17" customWidth="1"/>
    <col min="6166" max="6169" width="2.33203125" style="17" customWidth="1"/>
    <col min="6170" max="6170" width="2.109375" style="17" customWidth="1"/>
    <col min="6171" max="6399" width="4" style="17"/>
    <col min="6400" max="6400" width="1.77734375" style="17" customWidth="1"/>
    <col min="6401" max="6401" width="2.109375" style="17" customWidth="1"/>
    <col min="6402" max="6402" width="2.33203125" style="17" customWidth="1"/>
    <col min="6403" max="6421" width="4" style="17" customWidth="1"/>
    <col min="6422" max="6425" width="2.33203125" style="17" customWidth="1"/>
    <col min="6426" max="6426" width="2.109375" style="17" customWidth="1"/>
    <col min="6427" max="6655" width="4" style="17"/>
    <col min="6656" max="6656" width="1.77734375" style="17" customWidth="1"/>
    <col min="6657" max="6657" width="2.109375" style="17" customWidth="1"/>
    <col min="6658" max="6658" width="2.33203125" style="17" customWidth="1"/>
    <col min="6659" max="6677" width="4" style="17" customWidth="1"/>
    <col min="6678" max="6681" width="2.33203125" style="17" customWidth="1"/>
    <col min="6682" max="6682" width="2.109375" style="17" customWidth="1"/>
    <col min="6683" max="6911" width="4" style="17"/>
    <col min="6912" max="6912" width="1.77734375" style="17" customWidth="1"/>
    <col min="6913" max="6913" width="2.109375" style="17" customWidth="1"/>
    <col min="6914" max="6914" width="2.33203125" style="17" customWidth="1"/>
    <col min="6915" max="6933" width="4" style="17" customWidth="1"/>
    <col min="6934" max="6937" width="2.33203125" style="17" customWidth="1"/>
    <col min="6938" max="6938" width="2.109375" style="17" customWidth="1"/>
    <col min="6939" max="7167" width="4" style="17"/>
    <col min="7168" max="7168" width="1.77734375" style="17" customWidth="1"/>
    <col min="7169" max="7169" width="2.109375" style="17" customWidth="1"/>
    <col min="7170" max="7170" width="2.33203125" style="17" customWidth="1"/>
    <col min="7171" max="7189" width="4" style="17" customWidth="1"/>
    <col min="7190" max="7193" width="2.33203125" style="17" customWidth="1"/>
    <col min="7194" max="7194" width="2.109375" style="17" customWidth="1"/>
    <col min="7195" max="7423" width="4" style="17"/>
    <col min="7424" max="7424" width="1.77734375" style="17" customWidth="1"/>
    <col min="7425" max="7425" width="2.109375" style="17" customWidth="1"/>
    <col min="7426" max="7426" width="2.33203125" style="17" customWidth="1"/>
    <col min="7427" max="7445" width="4" style="17" customWidth="1"/>
    <col min="7446" max="7449" width="2.33203125" style="17" customWidth="1"/>
    <col min="7450" max="7450" width="2.109375" style="17" customWidth="1"/>
    <col min="7451" max="7679" width="4" style="17"/>
    <col min="7680" max="7680" width="1.77734375" style="17" customWidth="1"/>
    <col min="7681" max="7681" width="2.109375" style="17" customWidth="1"/>
    <col min="7682" max="7682" width="2.33203125" style="17" customWidth="1"/>
    <col min="7683" max="7701" width="4" style="17" customWidth="1"/>
    <col min="7702" max="7705" width="2.33203125" style="17" customWidth="1"/>
    <col min="7706" max="7706" width="2.109375" style="17" customWidth="1"/>
    <col min="7707" max="7935" width="4" style="17"/>
    <col min="7936" max="7936" width="1.77734375" style="17" customWidth="1"/>
    <col min="7937" max="7937" width="2.109375" style="17" customWidth="1"/>
    <col min="7938" max="7938" width="2.33203125" style="17" customWidth="1"/>
    <col min="7939" max="7957" width="4" style="17" customWidth="1"/>
    <col min="7958" max="7961" width="2.33203125" style="17" customWidth="1"/>
    <col min="7962" max="7962" width="2.109375" style="17" customWidth="1"/>
    <col min="7963" max="8191" width="4" style="17"/>
    <col min="8192" max="8192" width="1.77734375" style="17" customWidth="1"/>
    <col min="8193" max="8193" width="2.109375" style="17" customWidth="1"/>
    <col min="8194" max="8194" width="2.33203125" style="17" customWidth="1"/>
    <col min="8195" max="8213" width="4" style="17" customWidth="1"/>
    <col min="8214" max="8217" width="2.33203125" style="17" customWidth="1"/>
    <col min="8218" max="8218" width="2.109375" style="17" customWidth="1"/>
    <col min="8219" max="8447" width="4" style="17"/>
    <col min="8448" max="8448" width="1.77734375" style="17" customWidth="1"/>
    <col min="8449" max="8449" width="2.109375" style="17" customWidth="1"/>
    <col min="8450" max="8450" width="2.33203125" style="17" customWidth="1"/>
    <col min="8451" max="8469" width="4" style="17" customWidth="1"/>
    <col min="8470" max="8473" width="2.33203125" style="17" customWidth="1"/>
    <col min="8474" max="8474" width="2.109375" style="17" customWidth="1"/>
    <col min="8475" max="8703" width="4" style="17"/>
    <col min="8704" max="8704" width="1.77734375" style="17" customWidth="1"/>
    <col min="8705" max="8705" width="2.109375" style="17" customWidth="1"/>
    <col min="8706" max="8706" width="2.33203125" style="17" customWidth="1"/>
    <col min="8707" max="8725" width="4" style="17" customWidth="1"/>
    <col min="8726" max="8729" width="2.33203125" style="17" customWidth="1"/>
    <col min="8730" max="8730" width="2.109375" style="17" customWidth="1"/>
    <col min="8731" max="8959" width="4" style="17"/>
    <col min="8960" max="8960" width="1.77734375" style="17" customWidth="1"/>
    <col min="8961" max="8961" width="2.109375" style="17" customWidth="1"/>
    <col min="8962" max="8962" width="2.33203125" style="17" customWidth="1"/>
    <col min="8963" max="8981" width="4" style="17" customWidth="1"/>
    <col min="8982" max="8985" width="2.33203125" style="17" customWidth="1"/>
    <col min="8986" max="8986" width="2.109375" style="17" customWidth="1"/>
    <col min="8987" max="9215" width="4" style="17"/>
    <col min="9216" max="9216" width="1.77734375" style="17" customWidth="1"/>
    <col min="9217" max="9217" width="2.109375" style="17" customWidth="1"/>
    <col min="9218" max="9218" width="2.33203125" style="17" customWidth="1"/>
    <col min="9219" max="9237" width="4" style="17" customWidth="1"/>
    <col min="9238" max="9241" width="2.33203125" style="17" customWidth="1"/>
    <col min="9242" max="9242" width="2.109375" style="17" customWidth="1"/>
    <col min="9243" max="9471" width="4" style="17"/>
    <col min="9472" max="9472" width="1.77734375" style="17" customWidth="1"/>
    <col min="9473" max="9473" width="2.109375" style="17" customWidth="1"/>
    <col min="9474" max="9474" width="2.33203125" style="17" customWidth="1"/>
    <col min="9475" max="9493" width="4" style="17" customWidth="1"/>
    <col min="9494" max="9497" width="2.33203125" style="17" customWidth="1"/>
    <col min="9498" max="9498" width="2.109375" style="17" customWidth="1"/>
    <col min="9499" max="9727" width="4" style="17"/>
    <col min="9728" max="9728" width="1.77734375" style="17" customWidth="1"/>
    <col min="9729" max="9729" width="2.109375" style="17" customWidth="1"/>
    <col min="9730" max="9730" width="2.33203125" style="17" customWidth="1"/>
    <col min="9731" max="9749" width="4" style="17" customWidth="1"/>
    <col min="9750" max="9753" width="2.33203125" style="17" customWidth="1"/>
    <col min="9754" max="9754" width="2.109375" style="17" customWidth="1"/>
    <col min="9755" max="9983" width="4" style="17"/>
    <col min="9984" max="9984" width="1.77734375" style="17" customWidth="1"/>
    <col min="9985" max="9985" width="2.109375" style="17" customWidth="1"/>
    <col min="9986" max="9986" width="2.33203125" style="17" customWidth="1"/>
    <col min="9987" max="10005" width="4" style="17" customWidth="1"/>
    <col min="10006" max="10009" width="2.33203125" style="17" customWidth="1"/>
    <col min="10010" max="10010" width="2.109375" style="17" customWidth="1"/>
    <col min="10011" max="10239" width="4" style="17"/>
    <col min="10240" max="10240" width="1.77734375" style="17" customWidth="1"/>
    <col min="10241" max="10241" width="2.109375" style="17" customWidth="1"/>
    <col min="10242" max="10242" width="2.33203125" style="17" customWidth="1"/>
    <col min="10243" max="10261" width="4" style="17" customWidth="1"/>
    <col min="10262" max="10265" width="2.33203125" style="17" customWidth="1"/>
    <col min="10266" max="10266" width="2.109375" style="17" customWidth="1"/>
    <col min="10267" max="10495" width="4" style="17"/>
    <col min="10496" max="10496" width="1.77734375" style="17" customWidth="1"/>
    <col min="10497" max="10497" width="2.109375" style="17" customWidth="1"/>
    <col min="10498" max="10498" width="2.33203125" style="17" customWidth="1"/>
    <col min="10499" max="10517" width="4" style="17" customWidth="1"/>
    <col min="10518" max="10521" width="2.33203125" style="17" customWidth="1"/>
    <col min="10522" max="10522" width="2.109375" style="17" customWidth="1"/>
    <col min="10523" max="10751" width="4" style="17"/>
    <col min="10752" max="10752" width="1.77734375" style="17" customWidth="1"/>
    <col min="10753" max="10753" width="2.109375" style="17" customWidth="1"/>
    <col min="10754" max="10754" width="2.33203125" style="17" customWidth="1"/>
    <col min="10755" max="10773" width="4" style="17" customWidth="1"/>
    <col min="10774" max="10777" width="2.33203125" style="17" customWidth="1"/>
    <col min="10778" max="10778" width="2.109375" style="17" customWidth="1"/>
    <col min="10779" max="11007" width="4" style="17"/>
    <col min="11008" max="11008" width="1.77734375" style="17" customWidth="1"/>
    <col min="11009" max="11009" width="2.109375" style="17" customWidth="1"/>
    <col min="11010" max="11010" width="2.33203125" style="17" customWidth="1"/>
    <col min="11011" max="11029" width="4" style="17" customWidth="1"/>
    <col min="11030" max="11033" width="2.33203125" style="17" customWidth="1"/>
    <col min="11034" max="11034" width="2.109375" style="17" customWidth="1"/>
    <col min="11035" max="11263" width="4" style="17"/>
    <col min="11264" max="11264" width="1.77734375" style="17" customWidth="1"/>
    <col min="11265" max="11265" width="2.109375" style="17" customWidth="1"/>
    <col min="11266" max="11266" width="2.33203125" style="17" customWidth="1"/>
    <col min="11267" max="11285" width="4" style="17" customWidth="1"/>
    <col min="11286" max="11289" width="2.33203125" style="17" customWidth="1"/>
    <col min="11290" max="11290" width="2.109375" style="17" customWidth="1"/>
    <col min="11291" max="11519" width="4" style="17"/>
    <col min="11520" max="11520" width="1.77734375" style="17" customWidth="1"/>
    <col min="11521" max="11521" width="2.109375" style="17" customWidth="1"/>
    <col min="11522" max="11522" width="2.33203125" style="17" customWidth="1"/>
    <col min="11523" max="11541" width="4" style="17" customWidth="1"/>
    <col min="11542" max="11545" width="2.33203125" style="17" customWidth="1"/>
    <col min="11546" max="11546" width="2.109375" style="17" customWidth="1"/>
    <col min="11547" max="11775" width="4" style="17"/>
    <col min="11776" max="11776" width="1.77734375" style="17" customWidth="1"/>
    <col min="11777" max="11777" width="2.109375" style="17" customWidth="1"/>
    <col min="11778" max="11778" width="2.33203125" style="17" customWidth="1"/>
    <col min="11779" max="11797" width="4" style="17" customWidth="1"/>
    <col min="11798" max="11801" width="2.33203125" style="17" customWidth="1"/>
    <col min="11802" max="11802" width="2.109375" style="17" customWidth="1"/>
    <col min="11803" max="12031" width="4" style="17"/>
    <col min="12032" max="12032" width="1.77734375" style="17" customWidth="1"/>
    <col min="12033" max="12033" width="2.109375" style="17" customWidth="1"/>
    <col min="12034" max="12034" width="2.33203125" style="17" customWidth="1"/>
    <col min="12035" max="12053" width="4" style="17" customWidth="1"/>
    <col min="12054" max="12057" width="2.33203125" style="17" customWidth="1"/>
    <col min="12058" max="12058" width="2.109375" style="17" customWidth="1"/>
    <col min="12059" max="12287" width="4" style="17"/>
    <col min="12288" max="12288" width="1.77734375" style="17" customWidth="1"/>
    <col min="12289" max="12289" width="2.109375" style="17" customWidth="1"/>
    <col min="12290" max="12290" width="2.33203125" style="17" customWidth="1"/>
    <col min="12291" max="12309" width="4" style="17" customWidth="1"/>
    <col min="12310" max="12313" width="2.33203125" style="17" customWidth="1"/>
    <col min="12314" max="12314" width="2.109375" style="17" customWidth="1"/>
    <col min="12315" max="12543" width="4" style="17"/>
    <col min="12544" max="12544" width="1.77734375" style="17" customWidth="1"/>
    <col min="12545" max="12545" width="2.109375" style="17" customWidth="1"/>
    <col min="12546" max="12546" width="2.33203125" style="17" customWidth="1"/>
    <col min="12547" max="12565" width="4" style="17" customWidth="1"/>
    <col min="12566" max="12569" width="2.33203125" style="17" customWidth="1"/>
    <col min="12570" max="12570" width="2.109375" style="17" customWidth="1"/>
    <col min="12571" max="12799" width="4" style="17"/>
    <col min="12800" max="12800" width="1.77734375" style="17" customWidth="1"/>
    <col min="12801" max="12801" width="2.109375" style="17" customWidth="1"/>
    <col min="12802" max="12802" width="2.33203125" style="17" customWidth="1"/>
    <col min="12803" max="12821" width="4" style="17" customWidth="1"/>
    <col min="12822" max="12825" width="2.33203125" style="17" customWidth="1"/>
    <col min="12826" max="12826" width="2.109375" style="17" customWidth="1"/>
    <col min="12827" max="13055" width="4" style="17"/>
    <col min="13056" max="13056" width="1.77734375" style="17" customWidth="1"/>
    <col min="13057" max="13057" width="2.109375" style="17" customWidth="1"/>
    <col min="13058" max="13058" width="2.33203125" style="17" customWidth="1"/>
    <col min="13059" max="13077" width="4" style="17" customWidth="1"/>
    <col min="13078" max="13081" width="2.33203125" style="17" customWidth="1"/>
    <col min="13082" max="13082" width="2.109375" style="17" customWidth="1"/>
    <col min="13083" max="13311" width="4" style="17"/>
    <col min="13312" max="13312" width="1.77734375" style="17" customWidth="1"/>
    <col min="13313" max="13313" width="2.109375" style="17" customWidth="1"/>
    <col min="13314" max="13314" width="2.33203125" style="17" customWidth="1"/>
    <col min="13315" max="13333" width="4" style="17" customWidth="1"/>
    <col min="13334" max="13337" width="2.33203125" style="17" customWidth="1"/>
    <col min="13338" max="13338" width="2.109375" style="17" customWidth="1"/>
    <col min="13339" max="13567" width="4" style="17"/>
    <col min="13568" max="13568" width="1.77734375" style="17" customWidth="1"/>
    <col min="13569" max="13569" width="2.109375" style="17" customWidth="1"/>
    <col min="13570" max="13570" width="2.33203125" style="17" customWidth="1"/>
    <col min="13571" max="13589" width="4" style="17" customWidth="1"/>
    <col min="13590" max="13593" width="2.33203125" style="17" customWidth="1"/>
    <col min="13594" max="13594" width="2.109375" style="17" customWidth="1"/>
    <col min="13595" max="13823" width="4" style="17"/>
    <col min="13824" max="13824" width="1.77734375" style="17" customWidth="1"/>
    <col min="13825" max="13825" width="2.109375" style="17" customWidth="1"/>
    <col min="13826" max="13826" width="2.33203125" style="17" customWidth="1"/>
    <col min="13827" max="13845" width="4" style="17" customWidth="1"/>
    <col min="13846" max="13849" width="2.33203125" style="17" customWidth="1"/>
    <col min="13850" max="13850" width="2.109375" style="17" customWidth="1"/>
    <col min="13851" max="14079" width="4" style="17"/>
    <col min="14080" max="14080" width="1.77734375" style="17" customWidth="1"/>
    <col min="14081" max="14081" width="2.109375" style="17" customWidth="1"/>
    <col min="14082" max="14082" width="2.33203125" style="17" customWidth="1"/>
    <col min="14083" max="14101" width="4" style="17" customWidth="1"/>
    <col min="14102" max="14105" width="2.33203125" style="17" customWidth="1"/>
    <col min="14106" max="14106" width="2.109375" style="17" customWidth="1"/>
    <col min="14107" max="14335" width="4" style="17"/>
    <col min="14336" max="14336" width="1.77734375" style="17" customWidth="1"/>
    <col min="14337" max="14337" width="2.109375" style="17" customWidth="1"/>
    <col min="14338" max="14338" width="2.33203125" style="17" customWidth="1"/>
    <col min="14339" max="14357" width="4" style="17" customWidth="1"/>
    <col min="14358" max="14361" width="2.33203125" style="17" customWidth="1"/>
    <col min="14362" max="14362" width="2.109375" style="17" customWidth="1"/>
    <col min="14363" max="14591" width="4" style="17"/>
    <col min="14592" max="14592" width="1.77734375" style="17" customWidth="1"/>
    <col min="14593" max="14593" width="2.109375" style="17" customWidth="1"/>
    <col min="14594" max="14594" width="2.33203125" style="17" customWidth="1"/>
    <col min="14595" max="14613" width="4" style="17" customWidth="1"/>
    <col min="14614" max="14617" width="2.33203125" style="17" customWidth="1"/>
    <col min="14618" max="14618" width="2.109375" style="17" customWidth="1"/>
    <col min="14619" max="14847" width="4" style="17"/>
    <col min="14848" max="14848" width="1.77734375" style="17" customWidth="1"/>
    <col min="14849" max="14849" width="2.109375" style="17" customWidth="1"/>
    <col min="14850" max="14850" width="2.33203125" style="17" customWidth="1"/>
    <col min="14851" max="14869" width="4" style="17" customWidth="1"/>
    <col min="14870" max="14873" width="2.33203125" style="17" customWidth="1"/>
    <col min="14874" max="14874" width="2.109375" style="17" customWidth="1"/>
    <col min="14875" max="15103" width="4" style="17"/>
    <col min="15104" max="15104" width="1.77734375" style="17" customWidth="1"/>
    <col min="15105" max="15105" width="2.109375" style="17" customWidth="1"/>
    <col min="15106" max="15106" width="2.33203125" style="17" customWidth="1"/>
    <col min="15107" max="15125" width="4" style="17" customWidth="1"/>
    <col min="15126" max="15129" width="2.33203125" style="17" customWidth="1"/>
    <col min="15130" max="15130" width="2.109375" style="17" customWidth="1"/>
    <col min="15131" max="15359" width="4" style="17"/>
    <col min="15360" max="15360" width="1.77734375" style="17" customWidth="1"/>
    <col min="15361" max="15361" width="2.109375" style="17" customWidth="1"/>
    <col min="15362" max="15362" width="2.33203125" style="17" customWidth="1"/>
    <col min="15363" max="15381" width="4" style="17" customWidth="1"/>
    <col min="15382" max="15385" width="2.33203125" style="17" customWidth="1"/>
    <col min="15386" max="15386" width="2.109375" style="17" customWidth="1"/>
    <col min="15387" max="15615" width="4" style="17"/>
    <col min="15616" max="15616" width="1.77734375" style="17" customWidth="1"/>
    <col min="15617" max="15617" width="2.109375" style="17" customWidth="1"/>
    <col min="15618" max="15618" width="2.33203125" style="17" customWidth="1"/>
    <col min="15619" max="15637" width="4" style="17" customWidth="1"/>
    <col min="15638" max="15641" width="2.33203125" style="17" customWidth="1"/>
    <col min="15642" max="15642" width="2.109375" style="17" customWidth="1"/>
    <col min="15643" max="15871" width="4" style="17"/>
    <col min="15872" max="15872" width="1.77734375" style="17" customWidth="1"/>
    <col min="15873" max="15873" width="2.109375" style="17" customWidth="1"/>
    <col min="15874" max="15874" width="2.33203125" style="17" customWidth="1"/>
    <col min="15875" max="15893" width="4" style="17" customWidth="1"/>
    <col min="15894" max="15897" width="2.33203125" style="17" customWidth="1"/>
    <col min="15898" max="15898" width="2.109375" style="17" customWidth="1"/>
    <col min="15899" max="16127" width="4" style="17"/>
    <col min="16128" max="16128" width="1.77734375" style="17" customWidth="1"/>
    <col min="16129" max="16129" width="2.109375" style="17" customWidth="1"/>
    <col min="16130" max="16130" width="2.33203125" style="17" customWidth="1"/>
    <col min="16131" max="16149" width="4" style="17" customWidth="1"/>
    <col min="16150" max="16153" width="2.33203125" style="17" customWidth="1"/>
    <col min="16154" max="16154" width="2.109375" style="17" customWidth="1"/>
    <col min="16155" max="16384" width="4" style="17"/>
  </cols>
  <sheetData>
    <row r="1" spans="1:29" ht="20.100000000000001" customHeight="1">
      <c r="A1" s="16"/>
    </row>
    <row r="2" spans="1:29" ht="20.100000000000001" customHeight="1">
      <c r="A2" s="16"/>
      <c r="C2" s="17" t="s">
        <v>50</v>
      </c>
      <c r="R2" s="608" t="s">
        <v>51</v>
      </c>
      <c r="S2" s="608"/>
      <c r="T2" s="608"/>
      <c r="U2" s="608"/>
      <c r="V2" s="608"/>
      <c r="W2" s="608"/>
      <c r="X2" s="608"/>
      <c r="Y2" s="608"/>
    </row>
    <row r="3" spans="1:29" ht="20.100000000000001" customHeight="1">
      <c r="A3" s="16"/>
      <c r="T3" s="18"/>
    </row>
    <row r="4" spans="1:29" ht="35.1" customHeight="1">
      <c r="A4" s="16"/>
      <c r="B4" s="609" t="s">
        <v>52</v>
      </c>
      <c r="C4" s="610"/>
      <c r="D4" s="610"/>
      <c r="E4" s="610"/>
      <c r="F4" s="610"/>
      <c r="G4" s="610"/>
      <c r="H4" s="610"/>
      <c r="I4" s="610"/>
      <c r="J4" s="610"/>
      <c r="K4" s="610"/>
      <c r="L4" s="610"/>
      <c r="M4" s="610"/>
      <c r="N4" s="610"/>
      <c r="O4" s="610"/>
      <c r="P4" s="610"/>
      <c r="Q4" s="610"/>
      <c r="R4" s="610"/>
      <c r="S4" s="610"/>
      <c r="T4" s="610"/>
      <c r="U4" s="610"/>
      <c r="V4" s="610"/>
      <c r="W4" s="610"/>
      <c r="X4" s="610"/>
      <c r="Y4" s="610"/>
    </row>
    <row r="5" spans="1:29" ht="20.100000000000001" customHeight="1">
      <c r="A5" s="16"/>
    </row>
    <row r="6" spans="1:29" ht="23.25" customHeight="1">
      <c r="A6" s="16"/>
      <c r="B6" s="611" t="s">
        <v>53</v>
      </c>
      <c r="C6" s="612"/>
      <c r="D6" s="612"/>
      <c r="E6" s="612"/>
      <c r="F6" s="613"/>
      <c r="G6" s="614"/>
      <c r="H6" s="614"/>
      <c r="I6" s="614"/>
      <c r="J6" s="614"/>
      <c r="K6" s="614"/>
      <c r="L6" s="614"/>
      <c r="M6" s="614"/>
      <c r="N6" s="614"/>
      <c r="O6" s="614"/>
      <c r="P6" s="614"/>
      <c r="Q6" s="614"/>
      <c r="R6" s="614"/>
      <c r="S6" s="614"/>
      <c r="T6" s="614"/>
      <c r="U6" s="614"/>
      <c r="V6" s="614"/>
      <c r="W6" s="614"/>
      <c r="X6" s="614"/>
      <c r="Y6" s="615"/>
    </row>
    <row r="7" spans="1:29" ht="23.25" customHeight="1">
      <c r="A7" s="16"/>
      <c r="B7" s="611" t="s">
        <v>54</v>
      </c>
      <c r="C7" s="612"/>
      <c r="D7" s="612"/>
      <c r="E7" s="612"/>
      <c r="F7" s="613"/>
      <c r="G7" s="612" t="s">
        <v>55</v>
      </c>
      <c r="H7" s="612"/>
      <c r="I7" s="612"/>
      <c r="J7" s="612"/>
      <c r="K7" s="612"/>
      <c r="L7" s="612"/>
      <c r="M7" s="612"/>
      <c r="N7" s="612"/>
      <c r="O7" s="612"/>
      <c r="P7" s="612"/>
      <c r="Q7" s="612"/>
      <c r="R7" s="612"/>
      <c r="S7" s="612"/>
      <c r="T7" s="612"/>
      <c r="U7" s="612"/>
      <c r="V7" s="612"/>
      <c r="W7" s="612"/>
      <c r="X7" s="612"/>
      <c r="Y7" s="613"/>
    </row>
    <row r="8" spans="1:29" ht="23.25" customHeight="1">
      <c r="A8" s="16"/>
      <c r="B8" s="611" t="s">
        <v>56</v>
      </c>
      <c r="C8" s="612"/>
      <c r="D8" s="612"/>
      <c r="E8" s="612"/>
      <c r="F8" s="613"/>
      <c r="G8" s="616" t="s">
        <v>57</v>
      </c>
      <c r="H8" s="617"/>
      <c r="I8" s="617"/>
      <c r="J8" s="617"/>
      <c r="K8" s="617"/>
      <c r="L8" s="617"/>
      <c r="M8" s="617"/>
      <c r="N8" s="617"/>
      <c r="O8" s="617"/>
      <c r="P8" s="617"/>
      <c r="Q8" s="617"/>
      <c r="R8" s="617"/>
      <c r="S8" s="617"/>
      <c r="T8" s="617"/>
      <c r="U8" s="617"/>
      <c r="V8" s="617"/>
      <c r="W8" s="617"/>
      <c r="X8" s="617"/>
      <c r="Y8" s="618"/>
      <c r="AC8" s="18"/>
    </row>
    <row r="9" spans="1:29" ht="3" customHeight="1">
      <c r="A9" s="16"/>
      <c r="B9" s="19"/>
      <c r="C9" s="19"/>
      <c r="D9" s="19"/>
      <c r="E9" s="19"/>
      <c r="F9" s="19"/>
      <c r="G9" s="20"/>
      <c r="H9" s="20"/>
      <c r="I9" s="20"/>
      <c r="J9" s="20"/>
      <c r="K9" s="20"/>
      <c r="L9" s="20"/>
      <c r="M9" s="20"/>
      <c r="N9" s="20"/>
      <c r="O9" s="20"/>
      <c r="P9" s="20"/>
      <c r="Q9" s="20"/>
      <c r="R9" s="20"/>
      <c r="S9" s="20"/>
      <c r="T9" s="20"/>
      <c r="U9" s="20"/>
      <c r="V9" s="20"/>
      <c r="W9" s="20"/>
      <c r="X9" s="20"/>
      <c r="Y9" s="20"/>
      <c r="AC9" s="18"/>
    </row>
    <row r="10" spans="1:29" ht="13.5" customHeight="1">
      <c r="A10" s="16"/>
      <c r="B10" s="619"/>
      <c r="C10" s="619"/>
      <c r="D10" s="619"/>
      <c r="E10" s="619"/>
      <c r="F10" s="619"/>
      <c r="G10" s="619"/>
      <c r="H10" s="619"/>
      <c r="I10" s="619"/>
      <c r="J10" s="619"/>
      <c r="K10" s="619"/>
      <c r="L10" s="619"/>
      <c r="M10" s="619"/>
      <c r="N10" s="619"/>
      <c r="O10" s="619"/>
      <c r="P10" s="619"/>
      <c r="Q10" s="619"/>
      <c r="R10" s="619"/>
      <c r="S10" s="619"/>
      <c r="T10" s="619"/>
      <c r="U10" s="619"/>
      <c r="V10" s="619"/>
      <c r="W10" s="619"/>
      <c r="X10" s="619"/>
      <c r="Y10" s="619"/>
      <c r="AC10" s="18"/>
    </row>
    <row r="11" spans="1:29" ht="6" customHeight="1">
      <c r="A11" s="16"/>
    </row>
    <row r="12" spans="1:29" ht="8.25" customHeight="1">
      <c r="A12" s="16"/>
      <c r="B12" s="21"/>
      <c r="C12" s="22"/>
      <c r="D12" s="22"/>
      <c r="E12" s="22"/>
      <c r="F12" s="22"/>
      <c r="G12" s="22"/>
      <c r="H12" s="22"/>
      <c r="I12" s="22"/>
      <c r="J12" s="22"/>
      <c r="K12" s="22"/>
      <c r="L12" s="22"/>
      <c r="M12" s="22"/>
      <c r="N12" s="22"/>
      <c r="O12" s="22"/>
      <c r="P12" s="22"/>
      <c r="Q12" s="22"/>
      <c r="R12" s="22"/>
      <c r="S12" s="22"/>
      <c r="T12" s="22"/>
      <c r="U12" s="22"/>
      <c r="V12" s="620" t="s">
        <v>58</v>
      </c>
      <c r="W12" s="621"/>
      <c r="X12" s="621"/>
      <c r="Y12" s="622"/>
    </row>
    <row r="13" spans="1:29" ht="18.75" customHeight="1">
      <c r="A13" s="16"/>
      <c r="B13" s="16"/>
      <c r="C13" s="17" t="s">
        <v>59</v>
      </c>
      <c r="V13" s="623"/>
      <c r="W13" s="624"/>
      <c r="X13" s="624"/>
      <c r="Y13" s="625"/>
    </row>
    <row r="14" spans="1:29" ht="18.75" customHeight="1">
      <c r="A14" s="16"/>
      <c r="B14" s="16"/>
      <c r="C14" s="17" t="s">
        <v>60</v>
      </c>
      <c r="V14" s="623"/>
      <c r="W14" s="624"/>
      <c r="X14" s="624"/>
      <c r="Y14" s="625"/>
    </row>
    <row r="15" spans="1:29" ht="6.75" customHeight="1">
      <c r="A15" s="16"/>
      <c r="B15" s="16"/>
      <c r="V15" s="623"/>
      <c r="W15" s="624"/>
      <c r="X15" s="624"/>
      <c r="Y15" s="625"/>
    </row>
    <row r="16" spans="1:29" ht="18.75" customHeight="1">
      <c r="A16" s="16"/>
      <c r="B16" s="16"/>
      <c r="D16" s="611" t="s">
        <v>61</v>
      </c>
      <c r="E16" s="612"/>
      <c r="F16" s="612"/>
      <c r="G16" s="612"/>
      <c r="H16" s="612"/>
      <c r="I16" s="612"/>
      <c r="J16" s="613"/>
      <c r="K16" s="23" t="s">
        <v>62</v>
      </c>
      <c r="L16" s="24"/>
      <c r="M16" s="24"/>
      <c r="N16" s="24"/>
      <c r="O16" s="25" t="s">
        <v>63</v>
      </c>
      <c r="P16" s="23" t="s">
        <v>64</v>
      </c>
      <c r="Q16" s="24"/>
      <c r="R16" s="24"/>
      <c r="S16" s="24"/>
      <c r="T16" s="25" t="s">
        <v>63</v>
      </c>
      <c r="V16" s="623"/>
      <c r="W16" s="624"/>
      <c r="X16" s="624"/>
      <c r="Y16" s="625"/>
    </row>
    <row r="17" spans="1:25" ht="7.5" customHeight="1">
      <c r="A17" s="16"/>
      <c r="B17" s="16"/>
      <c r="S17" s="26"/>
      <c r="T17" s="26"/>
      <c r="V17" s="623"/>
      <c r="W17" s="624"/>
      <c r="X17" s="624"/>
      <c r="Y17" s="625"/>
    </row>
    <row r="18" spans="1:25" ht="18.75" customHeight="1">
      <c r="A18" s="16"/>
      <c r="B18" s="16"/>
      <c r="D18" s="629" t="s">
        <v>65</v>
      </c>
      <c r="E18" s="630"/>
      <c r="F18" s="630"/>
      <c r="G18" s="630"/>
      <c r="H18" s="630"/>
      <c r="I18" s="630"/>
      <c r="J18" s="631"/>
      <c r="K18" s="23" t="s">
        <v>62</v>
      </c>
      <c r="L18" s="24"/>
      <c r="M18" s="24"/>
      <c r="N18" s="24"/>
      <c r="O18" s="25" t="s">
        <v>63</v>
      </c>
      <c r="P18" s="23" t="s">
        <v>64</v>
      </c>
      <c r="Q18" s="24"/>
      <c r="R18" s="24"/>
      <c r="S18" s="24"/>
      <c r="T18" s="25" t="s">
        <v>63</v>
      </c>
      <c r="V18" s="623"/>
      <c r="W18" s="624"/>
      <c r="X18" s="624"/>
      <c r="Y18" s="625"/>
    </row>
    <row r="19" spans="1:25" ht="7.5" customHeight="1">
      <c r="A19" s="16"/>
      <c r="B19" s="16"/>
      <c r="V19" s="623"/>
      <c r="W19" s="624"/>
      <c r="X19" s="624"/>
      <c r="Y19" s="625"/>
    </row>
    <row r="20" spans="1:25" ht="7.5" customHeight="1">
      <c r="A20" s="16"/>
      <c r="B20" s="27"/>
      <c r="C20" s="28"/>
      <c r="D20" s="28"/>
      <c r="E20" s="28"/>
      <c r="F20" s="28"/>
      <c r="G20" s="28"/>
      <c r="H20" s="28"/>
      <c r="I20" s="28"/>
      <c r="J20" s="28"/>
      <c r="K20" s="28"/>
      <c r="L20" s="28"/>
      <c r="M20" s="28"/>
      <c r="N20" s="28"/>
      <c r="O20" s="28"/>
      <c r="P20" s="28"/>
      <c r="Q20" s="28"/>
      <c r="R20" s="28"/>
      <c r="S20" s="28"/>
      <c r="T20" s="28"/>
      <c r="U20" s="29"/>
      <c r="V20" s="626"/>
      <c r="W20" s="627"/>
      <c r="X20" s="627"/>
      <c r="Y20" s="628"/>
    </row>
    <row r="21" spans="1:25" ht="18.75" customHeight="1">
      <c r="A21" s="16"/>
      <c r="B21" s="16"/>
      <c r="C21" s="17" t="s">
        <v>66</v>
      </c>
      <c r="V21" s="633" t="s">
        <v>58</v>
      </c>
      <c r="W21" s="634"/>
      <c r="X21" s="634"/>
      <c r="Y21" s="635"/>
    </row>
    <row r="22" spans="1:25" ht="18.75" customHeight="1">
      <c r="A22" s="16"/>
      <c r="B22" s="16"/>
      <c r="C22" s="17" t="s">
        <v>67</v>
      </c>
      <c r="V22" s="623"/>
      <c r="W22" s="624"/>
      <c r="X22" s="624"/>
      <c r="Y22" s="625"/>
    </row>
    <row r="23" spans="1:25" ht="18.75" customHeight="1">
      <c r="A23" s="16"/>
      <c r="B23" s="16"/>
      <c r="C23" s="17" t="s">
        <v>68</v>
      </c>
      <c r="V23" s="623"/>
      <c r="W23" s="624"/>
      <c r="X23" s="624"/>
      <c r="Y23" s="625"/>
    </row>
    <row r="24" spans="1:25" ht="18.75" customHeight="1">
      <c r="A24" s="16"/>
      <c r="B24" s="16"/>
      <c r="D24" s="17" t="s">
        <v>69</v>
      </c>
      <c r="V24" s="636"/>
      <c r="W24" s="637"/>
      <c r="X24" s="637"/>
      <c r="Y24" s="638"/>
    </row>
    <row r="25" spans="1:25" ht="18.75" customHeight="1">
      <c r="A25" s="16"/>
      <c r="B25" s="21"/>
      <c r="C25" s="22" t="s">
        <v>70</v>
      </c>
      <c r="D25" s="22"/>
      <c r="E25" s="22"/>
      <c r="F25" s="22"/>
      <c r="G25" s="22"/>
      <c r="H25" s="22"/>
      <c r="I25" s="22"/>
      <c r="J25" s="22"/>
      <c r="K25" s="22"/>
      <c r="L25" s="22"/>
      <c r="M25" s="22"/>
      <c r="N25" s="22"/>
      <c r="O25" s="22"/>
      <c r="P25" s="22"/>
      <c r="Q25" s="22"/>
      <c r="R25" s="22"/>
      <c r="S25" s="22"/>
      <c r="T25" s="22"/>
      <c r="U25" s="22"/>
      <c r="V25" s="620" t="s">
        <v>58</v>
      </c>
      <c r="W25" s="621"/>
      <c r="X25" s="621"/>
      <c r="Y25" s="622"/>
    </row>
    <row r="26" spans="1:25" ht="18.75" customHeight="1">
      <c r="A26" s="16"/>
      <c r="B26" s="30"/>
      <c r="C26" s="31" t="s">
        <v>71</v>
      </c>
      <c r="D26" s="31"/>
      <c r="E26" s="31"/>
      <c r="F26" s="31"/>
      <c r="G26" s="31"/>
      <c r="H26" s="31"/>
      <c r="I26" s="31"/>
      <c r="J26" s="31"/>
      <c r="K26" s="31"/>
      <c r="L26" s="31"/>
      <c r="M26" s="31"/>
      <c r="N26" s="31"/>
      <c r="O26" s="31"/>
      <c r="P26" s="31"/>
      <c r="Q26" s="31"/>
      <c r="R26" s="31"/>
      <c r="S26" s="31"/>
      <c r="T26" s="31"/>
      <c r="U26" s="31"/>
      <c r="V26" s="636"/>
      <c r="W26" s="637"/>
      <c r="X26" s="637"/>
      <c r="Y26" s="638"/>
    </row>
    <row r="27" spans="1:25" ht="18.75" customHeight="1">
      <c r="A27" s="16"/>
      <c r="B27" s="23"/>
      <c r="C27" s="24" t="s">
        <v>72</v>
      </c>
      <c r="D27" s="24"/>
      <c r="E27" s="24"/>
      <c r="F27" s="24"/>
      <c r="G27" s="24"/>
      <c r="H27" s="24"/>
      <c r="I27" s="24"/>
      <c r="J27" s="24"/>
      <c r="K27" s="24"/>
      <c r="L27" s="24"/>
      <c r="M27" s="24"/>
      <c r="N27" s="24"/>
      <c r="O27" s="24"/>
      <c r="P27" s="24"/>
      <c r="Q27" s="24"/>
      <c r="R27" s="24"/>
      <c r="S27" s="24"/>
      <c r="T27" s="24"/>
      <c r="U27" s="24"/>
      <c r="V27" s="611" t="s">
        <v>58</v>
      </c>
      <c r="W27" s="612"/>
      <c r="X27" s="612"/>
      <c r="Y27" s="613"/>
    </row>
    <row r="28" spans="1:25" ht="18.75" customHeight="1">
      <c r="A28" s="16"/>
      <c r="B28" s="21"/>
      <c r="C28" s="22" t="s">
        <v>73</v>
      </c>
      <c r="D28" s="22"/>
      <c r="E28" s="22"/>
      <c r="F28" s="22"/>
      <c r="G28" s="22"/>
      <c r="H28" s="22"/>
      <c r="I28" s="22"/>
      <c r="J28" s="22"/>
      <c r="K28" s="22"/>
      <c r="L28" s="22"/>
      <c r="M28" s="22"/>
      <c r="N28" s="22"/>
      <c r="O28" s="22"/>
      <c r="P28" s="22"/>
      <c r="Q28" s="22"/>
      <c r="R28" s="22"/>
      <c r="S28" s="22"/>
      <c r="T28" s="22"/>
      <c r="U28" s="22"/>
      <c r="V28" s="620" t="s">
        <v>58</v>
      </c>
      <c r="W28" s="621"/>
      <c r="X28" s="621"/>
      <c r="Y28" s="622"/>
    </row>
    <row r="29" spans="1:25" ht="18.75" customHeight="1">
      <c r="A29" s="16"/>
      <c r="B29" s="30"/>
      <c r="C29" s="31" t="s">
        <v>74</v>
      </c>
      <c r="D29" s="31"/>
      <c r="E29" s="31"/>
      <c r="F29" s="31"/>
      <c r="G29" s="31"/>
      <c r="H29" s="31"/>
      <c r="I29" s="31"/>
      <c r="J29" s="31"/>
      <c r="K29" s="31"/>
      <c r="L29" s="31"/>
      <c r="M29" s="31"/>
      <c r="N29" s="31"/>
      <c r="O29" s="31"/>
      <c r="P29" s="31"/>
      <c r="Q29" s="31"/>
      <c r="R29" s="31"/>
      <c r="S29" s="31"/>
      <c r="T29" s="31"/>
      <c r="U29" s="31"/>
      <c r="V29" s="636"/>
      <c r="W29" s="637"/>
      <c r="X29" s="637"/>
      <c r="Y29" s="638"/>
    </row>
    <row r="30" spans="1:25" ht="18.75" customHeight="1">
      <c r="A30" s="16"/>
      <c r="B30" s="21"/>
      <c r="C30" s="22" t="s">
        <v>75</v>
      </c>
      <c r="D30" s="22"/>
      <c r="E30" s="22"/>
      <c r="F30" s="22"/>
      <c r="G30" s="22"/>
      <c r="H30" s="22"/>
      <c r="I30" s="22"/>
      <c r="J30" s="22"/>
      <c r="K30" s="22"/>
      <c r="L30" s="22"/>
      <c r="M30" s="22"/>
      <c r="N30" s="22"/>
      <c r="O30" s="22"/>
      <c r="P30" s="22"/>
      <c r="Q30" s="22"/>
      <c r="R30" s="22"/>
      <c r="S30" s="22"/>
      <c r="T30" s="22"/>
      <c r="U30" s="22"/>
      <c r="V30" s="620" t="s">
        <v>58</v>
      </c>
      <c r="W30" s="621"/>
      <c r="X30" s="621"/>
      <c r="Y30" s="622"/>
    </row>
    <row r="31" spans="1:25" ht="18.75" customHeight="1">
      <c r="A31" s="16"/>
      <c r="B31" s="30"/>
      <c r="C31" s="31" t="s">
        <v>76</v>
      </c>
      <c r="D31" s="31"/>
      <c r="E31" s="31"/>
      <c r="F31" s="31"/>
      <c r="G31" s="31"/>
      <c r="H31" s="31"/>
      <c r="I31" s="31"/>
      <c r="J31" s="31"/>
      <c r="K31" s="31"/>
      <c r="L31" s="31"/>
      <c r="M31" s="31"/>
      <c r="N31" s="31"/>
      <c r="O31" s="31"/>
      <c r="P31" s="31"/>
      <c r="Q31" s="31"/>
      <c r="R31" s="31"/>
      <c r="S31" s="31"/>
      <c r="T31" s="31"/>
      <c r="U31" s="31"/>
      <c r="V31" s="636"/>
      <c r="W31" s="637"/>
      <c r="X31" s="637"/>
      <c r="Y31" s="638"/>
    </row>
    <row r="32" spans="1:25" ht="18.75" customHeight="1">
      <c r="A32" s="16"/>
      <c r="B32" s="21"/>
      <c r="C32" s="22" t="s">
        <v>77</v>
      </c>
      <c r="D32" s="22"/>
      <c r="E32" s="22"/>
      <c r="F32" s="22"/>
      <c r="G32" s="22"/>
      <c r="H32" s="22"/>
      <c r="I32" s="22"/>
      <c r="J32" s="22"/>
      <c r="K32" s="22"/>
      <c r="L32" s="22"/>
      <c r="M32" s="22"/>
      <c r="N32" s="22"/>
      <c r="O32" s="22"/>
      <c r="P32" s="22"/>
      <c r="Q32" s="22"/>
      <c r="R32" s="22"/>
      <c r="S32" s="22"/>
      <c r="T32" s="22"/>
      <c r="U32" s="22"/>
      <c r="V32" s="620" t="s">
        <v>58</v>
      </c>
      <c r="W32" s="621"/>
      <c r="X32" s="621"/>
      <c r="Y32" s="622"/>
    </row>
    <row r="33" spans="1:25" ht="18.75" customHeight="1">
      <c r="A33" s="16"/>
      <c r="B33" s="21"/>
      <c r="C33" s="22" t="s">
        <v>78</v>
      </c>
      <c r="D33" s="22"/>
      <c r="E33" s="22"/>
      <c r="F33" s="22"/>
      <c r="G33" s="22"/>
      <c r="H33" s="22"/>
      <c r="I33" s="22"/>
      <c r="J33" s="22"/>
      <c r="K33" s="22"/>
      <c r="L33" s="22"/>
      <c r="M33" s="22"/>
      <c r="N33" s="22"/>
      <c r="O33" s="22"/>
      <c r="P33" s="22"/>
      <c r="Q33" s="22"/>
      <c r="R33" s="22"/>
      <c r="S33" s="22"/>
      <c r="T33" s="22"/>
      <c r="U33" s="32"/>
      <c r="V33" s="620" t="s">
        <v>58</v>
      </c>
      <c r="W33" s="621"/>
      <c r="X33" s="621"/>
      <c r="Y33" s="622"/>
    </row>
    <row r="34" spans="1:25" ht="18.75" customHeight="1">
      <c r="A34" s="16"/>
      <c r="B34" s="30"/>
      <c r="C34" s="31" t="s">
        <v>79</v>
      </c>
      <c r="D34" s="31"/>
      <c r="E34" s="31"/>
      <c r="F34" s="31"/>
      <c r="G34" s="31"/>
      <c r="H34" s="31"/>
      <c r="I34" s="31"/>
      <c r="J34" s="31"/>
      <c r="K34" s="31"/>
      <c r="L34" s="31"/>
      <c r="M34" s="31"/>
      <c r="N34" s="31"/>
      <c r="O34" s="31"/>
      <c r="P34" s="31"/>
      <c r="Q34" s="31"/>
      <c r="R34" s="31"/>
      <c r="S34" s="31"/>
      <c r="T34" s="31"/>
      <c r="U34" s="33"/>
      <c r="V34" s="636"/>
      <c r="W34" s="637"/>
      <c r="X34" s="637"/>
      <c r="Y34" s="638"/>
    </row>
    <row r="35" spans="1:25" ht="18.75" customHeight="1">
      <c r="A35" s="16"/>
      <c r="B35" s="21"/>
      <c r="C35" s="22" t="s">
        <v>80</v>
      </c>
      <c r="D35" s="22"/>
      <c r="E35" s="22"/>
      <c r="F35" s="22"/>
      <c r="G35" s="22"/>
      <c r="H35" s="22"/>
      <c r="I35" s="22"/>
      <c r="J35" s="22"/>
      <c r="K35" s="22"/>
      <c r="L35" s="22"/>
      <c r="M35" s="22"/>
      <c r="N35" s="22"/>
      <c r="O35" s="22"/>
      <c r="P35" s="22"/>
      <c r="Q35" s="22"/>
      <c r="R35" s="22"/>
      <c r="S35" s="22"/>
      <c r="T35" s="22"/>
      <c r="U35" s="32"/>
      <c r="V35" s="620" t="s">
        <v>58</v>
      </c>
      <c r="W35" s="621"/>
      <c r="X35" s="621"/>
      <c r="Y35" s="622"/>
    </row>
    <row r="36" spans="1:25" ht="18.75" customHeight="1">
      <c r="A36" s="16"/>
      <c r="B36" s="23"/>
      <c r="C36" s="24" t="s">
        <v>81</v>
      </c>
      <c r="D36" s="24"/>
      <c r="E36" s="24"/>
      <c r="F36" s="24"/>
      <c r="G36" s="24"/>
      <c r="H36" s="24"/>
      <c r="I36" s="24"/>
      <c r="J36" s="24"/>
      <c r="K36" s="24"/>
      <c r="L36" s="24"/>
      <c r="M36" s="24"/>
      <c r="N36" s="24"/>
      <c r="O36" s="24"/>
      <c r="P36" s="24"/>
      <c r="Q36" s="24"/>
      <c r="R36" s="24"/>
      <c r="S36" s="24"/>
      <c r="T36" s="24"/>
      <c r="U36" s="24"/>
      <c r="V36" s="611" t="s">
        <v>58</v>
      </c>
      <c r="W36" s="612"/>
      <c r="X36" s="612"/>
      <c r="Y36" s="613"/>
    </row>
    <row r="37" spans="1:25" ht="9.75" customHeight="1">
      <c r="A37" s="16"/>
      <c r="V37" s="34"/>
      <c r="W37" s="34"/>
      <c r="X37" s="34"/>
      <c r="Y37" s="34"/>
    </row>
    <row r="38" spans="1:25" ht="87.9" customHeight="1">
      <c r="A38" s="16"/>
      <c r="B38" s="639" t="s">
        <v>82</v>
      </c>
      <c r="C38" s="640"/>
      <c r="D38" s="640"/>
      <c r="E38" s="640"/>
      <c r="F38" s="640"/>
      <c r="G38" s="640"/>
      <c r="H38" s="640"/>
      <c r="I38" s="640"/>
      <c r="J38" s="640"/>
      <c r="K38" s="640"/>
      <c r="L38" s="640"/>
      <c r="M38" s="640"/>
      <c r="N38" s="640"/>
      <c r="O38" s="640"/>
      <c r="P38" s="640"/>
      <c r="Q38" s="640"/>
      <c r="R38" s="640"/>
      <c r="S38" s="640"/>
      <c r="T38" s="640"/>
      <c r="U38" s="640"/>
      <c r="V38" s="640"/>
      <c r="W38" s="640"/>
      <c r="X38" s="640"/>
      <c r="Y38" s="640"/>
    </row>
    <row r="39" spans="1:25" ht="45" customHeight="1">
      <c r="A39" s="16"/>
      <c r="B39" s="639" t="s">
        <v>83</v>
      </c>
      <c r="C39" s="640"/>
      <c r="D39" s="640"/>
      <c r="E39" s="640"/>
      <c r="F39" s="640"/>
      <c r="G39" s="640"/>
      <c r="H39" s="640"/>
      <c r="I39" s="640"/>
      <c r="J39" s="640"/>
      <c r="K39" s="640"/>
      <c r="L39" s="640"/>
      <c r="M39" s="640"/>
      <c r="N39" s="640"/>
      <c r="O39" s="640"/>
      <c r="P39" s="640"/>
      <c r="Q39" s="640"/>
      <c r="R39" s="640"/>
      <c r="S39" s="640"/>
      <c r="T39" s="640"/>
      <c r="U39" s="640"/>
      <c r="V39" s="640"/>
      <c r="W39" s="640"/>
      <c r="X39" s="640"/>
      <c r="Y39" s="640"/>
    </row>
    <row r="40" spans="1:25" ht="33.75" customHeight="1">
      <c r="A40" s="16"/>
      <c r="B40" s="632" t="s">
        <v>84</v>
      </c>
      <c r="C40" s="619"/>
      <c r="D40" s="619"/>
      <c r="E40" s="619"/>
      <c r="F40" s="619"/>
      <c r="G40" s="619"/>
      <c r="H40" s="619"/>
      <c r="I40" s="619"/>
      <c r="J40" s="619"/>
      <c r="K40" s="619"/>
      <c r="L40" s="619"/>
      <c r="M40" s="619"/>
      <c r="N40" s="619"/>
      <c r="O40" s="619"/>
      <c r="P40" s="619"/>
      <c r="Q40" s="619"/>
      <c r="R40" s="619"/>
      <c r="S40" s="619"/>
      <c r="T40" s="619"/>
      <c r="U40" s="619"/>
      <c r="V40" s="619"/>
      <c r="W40" s="619"/>
      <c r="X40" s="619"/>
      <c r="Y40" s="619"/>
    </row>
    <row r="43" spans="1:25" ht="15" customHeight="1">
      <c r="C43" s="17" t="s">
        <v>85</v>
      </c>
    </row>
    <row r="44" spans="1:25" ht="15" customHeight="1">
      <c r="C44" s="17" t="s">
        <v>86</v>
      </c>
    </row>
    <row r="45" spans="1:25" ht="15" customHeight="1">
      <c r="C45" s="17" t="s">
        <v>87</v>
      </c>
    </row>
  </sheetData>
  <mergeCells count="24">
    <mergeCell ref="B40:Y40"/>
    <mergeCell ref="V21:Y24"/>
    <mergeCell ref="V25:Y26"/>
    <mergeCell ref="V27:Y27"/>
    <mergeCell ref="V28:Y29"/>
    <mergeCell ref="V30:Y31"/>
    <mergeCell ref="V32:Y32"/>
    <mergeCell ref="V33:Y34"/>
    <mergeCell ref="V35:Y35"/>
    <mergeCell ref="V36:Y36"/>
    <mergeCell ref="B38:Y38"/>
    <mergeCell ref="B39:Y39"/>
    <mergeCell ref="B8:F8"/>
    <mergeCell ref="G8:Y8"/>
    <mergeCell ref="B10:Y10"/>
    <mergeCell ref="V12:Y20"/>
    <mergeCell ref="D16:J16"/>
    <mergeCell ref="D18:J18"/>
    <mergeCell ref="R2:Y2"/>
    <mergeCell ref="B4:Y4"/>
    <mergeCell ref="B6:F6"/>
    <mergeCell ref="G6:Y6"/>
    <mergeCell ref="B7:F7"/>
    <mergeCell ref="G7:Y7"/>
  </mergeCells>
  <phoneticPr fontId="9"/>
  <printOptions horizontalCentered="1"/>
  <pageMargins left="0.25" right="0.25" top="0.75" bottom="0.75" header="0.3" footer="0.3"/>
  <pageSetup paperSize="9"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38792-E7DA-4E4A-AE51-36CEA0A05AAC}">
  <sheetPr>
    <pageSetUpPr fitToPage="1"/>
  </sheetPr>
  <dimension ref="A1:E18"/>
  <sheetViews>
    <sheetView view="pageBreakPreview" zoomScaleNormal="100" zoomScaleSheetLayoutView="100" workbookViewId="0">
      <selection activeCell="B38" sqref="B38:Y38"/>
    </sheetView>
  </sheetViews>
  <sheetFormatPr defaultColWidth="9" defaultRowHeight="13.2"/>
  <cols>
    <col min="1" max="1" width="58.6640625" style="36" customWidth="1"/>
    <col min="2" max="5" width="7.6640625" style="36" customWidth="1"/>
    <col min="6" max="6" width="3.109375" style="36" customWidth="1"/>
    <col min="7" max="16384" width="9" style="36"/>
  </cols>
  <sheetData>
    <row r="1" spans="1:5" ht="30" customHeight="1" thickBot="1">
      <c r="A1" s="35" t="s">
        <v>88</v>
      </c>
    </row>
    <row r="2" spans="1:5" ht="24.75" customHeight="1" thickBot="1">
      <c r="A2" s="641" t="s">
        <v>89</v>
      </c>
      <c r="B2" s="643" t="s">
        <v>90</v>
      </c>
      <c r="C2" s="644"/>
      <c r="D2" s="644"/>
      <c r="E2" s="645"/>
    </row>
    <row r="3" spans="1:5" ht="29.25" customHeight="1" thickBot="1">
      <c r="A3" s="642"/>
      <c r="B3" s="37" t="s">
        <v>91</v>
      </c>
      <c r="C3" s="37" t="s">
        <v>92</v>
      </c>
      <c r="D3" s="37" t="s">
        <v>93</v>
      </c>
      <c r="E3" s="37" t="s">
        <v>94</v>
      </c>
    </row>
    <row r="4" spans="1:5" ht="39.9" customHeight="1" thickBot="1">
      <c r="A4" s="38" t="s">
        <v>95</v>
      </c>
      <c r="B4" s="39" t="s">
        <v>96</v>
      </c>
      <c r="C4" s="39" t="s">
        <v>96</v>
      </c>
      <c r="D4" s="39" t="s">
        <v>96</v>
      </c>
      <c r="E4" s="39" t="s">
        <v>96</v>
      </c>
    </row>
    <row r="5" spans="1:5" ht="39.9" customHeight="1" thickBot="1">
      <c r="A5" s="38" t="s">
        <v>97</v>
      </c>
      <c r="B5" s="39" t="s">
        <v>96</v>
      </c>
      <c r="C5" s="39" t="s">
        <v>96</v>
      </c>
      <c r="D5" s="39" t="s">
        <v>96</v>
      </c>
      <c r="E5" s="39" t="s">
        <v>96</v>
      </c>
    </row>
    <row r="6" spans="1:5" ht="39.9" customHeight="1" thickBot="1">
      <c r="A6" s="38" t="s">
        <v>98</v>
      </c>
      <c r="B6" s="39" t="s">
        <v>96</v>
      </c>
      <c r="C6" s="39" t="s">
        <v>96</v>
      </c>
      <c r="D6" s="39" t="s">
        <v>96</v>
      </c>
      <c r="E6" s="39" t="s">
        <v>96</v>
      </c>
    </row>
    <row r="7" spans="1:5" ht="39.9" customHeight="1" thickBot="1">
      <c r="A7" s="40" t="s">
        <v>99</v>
      </c>
      <c r="B7" s="41" t="s">
        <v>96</v>
      </c>
      <c r="C7" s="41" t="s">
        <v>96</v>
      </c>
      <c r="D7" s="41" t="s">
        <v>96</v>
      </c>
      <c r="E7" s="41" t="s">
        <v>96</v>
      </c>
    </row>
    <row r="8" spans="1:5" ht="39.9" customHeight="1" thickBot="1">
      <c r="A8" s="40" t="s">
        <v>100</v>
      </c>
      <c r="B8" s="42" t="s">
        <v>96</v>
      </c>
      <c r="C8" s="42" t="s">
        <v>96</v>
      </c>
      <c r="D8" s="42" t="s">
        <v>96</v>
      </c>
      <c r="E8" s="42" t="s">
        <v>96</v>
      </c>
    </row>
    <row r="9" spans="1:5" ht="39.9" customHeight="1" thickBot="1">
      <c r="A9" s="38" t="s">
        <v>101</v>
      </c>
      <c r="B9" s="39" t="s">
        <v>96</v>
      </c>
      <c r="C9" s="39" t="s">
        <v>96</v>
      </c>
      <c r="D9" s="39" t="s">
        <v>96</v>
      </c>
      <c r="E9" s="39" t="s">
        <v>96</v>
      </c>
    </row>
    <row r="10" spans="1:5" ht="39.9" customHeight="1" thickBot="1">
      <c r="A10" s="38" t="s">
        <v>102</v>
      </c>
      <c r="B10" s="39" t="s">
        <v>96</v>
      </c>
      <c r="C10" s="39" t="s">
        <v>96</v>
      </c>
      <c r="D10" s="39" t="s">
        <v>96</v>
      </c>
      <c r="E10" s="39" t="s">
        <v>96</v>
      </c>
    </row>
    <row r="11" spans="1:5" ht="39.9" customHeight="1" thickBot="1">
      <c r="A11" s="38" t="s">
        <v>103</v>
      </c>
      <c r="B11" s="39" t="s">
        <v>96</v>
      </c>
      <c r="C11" s="39" t="s">
        <v>96</v>
      </c>
      <c r="D11" s="39" t="s">
        <v>96</v>
      </c>
      <c r="E11" s="39" t="s">
        <v>96</v>
      </c>
    </row>
    <row r="12" spans="1:5" ht="39.9" customHeight="1" thickBot="1">
      <c r="A12" s="38" t="s">
        <v>104</v>
      </c>
      <c r="B12" s="39" t="s">
        <v>96</v>
      </c>
      <c r="C12" s="39" t="s">
        <v>96</v>
      </c>
      <c r="D12" s="39" t="s">
        <v>96</v>
      </c>
      <c r="E12" s="39" t="s">
        <v>96</v>
      </c>
    </row>
    <row r="13" spans="1:5" ht="39.9" customHeight="1" thickBot="1">
      <c r="A13" s="38" t="s">
        <v>105</v>
      </c>
      <c r="B13" s="39" t="s">
        <v>96</v>
      </c>
      <c r="C13" s="39" t="s">
        <v>96</v>
      </c>
      <c r="D13" s="39" t="s">
        <v>96</v>
      </c>
      <c r="E13" s="39" t="s">
        <v>96</v>
      </c>
    </row>
    <row r="14" spans="1:5" ht="39.9" customHeight="1" thickBot="1">
      <c r="A14" s="38" t="s">
        <v>106</v>
      </c>
      <c r="B14" s="39" t="s">
        <v>96</v>
      </c>
      <c r="C14" s="39" t="s">
        <v>96</v>
      </c>
      <c r="D14" s="39" t="s">
        <v>96</v>
      </c>
      <c r="E14" s="39" t="s">
        <v>96</v>
      </c>
    </row>
    <row r="15" spans="1:5" ht="54.9" customHeight="1" thickBot="1">
      <c r="A15" s="38" t="s">
        <v>107</v>
      </c>
      <c r="B15" s="39" t="s">
        <v>96</v>
      </c>
      <c r="C15" s="39" t="s">
        <v>96</v>
      </c>
      <c r="D15" s="39" t="s">
        <v>96</v>
      </c>
      <c r="E15" s="39"/>
    </row>
    <row r="16" spans="1:5" ht="39.9" customHeight="1" thickBot="1">
      <c r="A16" s="38" t="s">
        <v>108</v>
      </c>
      <c r="B16" s="39" t="s">
        <v>96</v>
      </c>
      <c r="C16" s="39" t="s">
        <v>96</v>
      </c>
      <c r="D16" s="39" t="s">
        <v>96</v>
      </c>
      <c r="E16" s="39"/>
    </row>
    <row r="17" spans="1:5" ht="39.9" customHeight="1" thickBot="1">
      <c r="A17" s="38" t="s">
        <v>109</v>
      </c>
      <c r="B17" s="39" t="s">
        <v>96</v>
      </c>
      <c r="C17" s="39" t="s">
        <v>96</v>
      </c>
      <c r="D17" s="39"/>
      <c r="E17" s="39"/>
    </row>
    <row r="18" spans="1:5" ht="142.5" customHeight="1">
      <c r="A18" s="646" t="s">
        <v>110</v>
      </c>
      <c r="B18" s="646"/>
      <c r="C18" s="646"/>
      <c r="D18" s="646"/>
      <c r="E18" s="646"/>
    </row>
  </sheetData>
  <mergeCells count="3">
    <mergeCell ref="A2:A3"/>
    <mergeCell ref="B2:E2"/>
    <mergeCell ref="A18:E18"/>
  </mergeCells>
  <phoneticPr fontId="9"/>
  <pageMargins left="0.9055118110236221" right="0.51181102362204722" top="0.74803149606299213" bottom="0.74803149606299213" header="0.31496062992125984" footer="0.31496062992125984"/>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F1FC1-BC15-4D7F-9A6A-BCC314F8DA95}">
  <sheetPr>
    <pageSetUpPr fitToPage="1"/>
  </sheetPr>
  <dimension ref="A1:O66"/>
  <sheetViews>
    <sheetView view="pageBreakPreview" zoomScaleNormal="100" zoomScaleSheetLayoutView="100" zoomScalePageLayoutView="110" workbookViewId="0">
      <selection sqref="A1:O1"/>
    </sheetView>
  </sheetViews>
  <sheetFormatPr defaultColWidth="9" defaultRowHeight="13.2"/>
  <cols>
    <col min="1" max="1" width="2.109375" style="317" customWidth="1"/>
    <col min="2" max="2" width="2.6640625" style="317" customWidth="1"/>
    <col min="3" max="3" width="12.44140625" style="317" customWidth="1"/>
    <col min="4" max="4" width="8.6640625" style="317" customWidth="1"/>
    <col min="5" max="5" width="5.6640625" style="317" customWidth="1"/>
    <col min="6" max="6" width="4.6640625" style="317" customWidth="1"/>
    <col min="7" max="7" width="9.6640625" style="317" customWidth="1"/>
    <col min="8" max="8" width="7.6640625" style="317" customWidth="1"/>
    <col min="9" max="9" width="6.6640625" style="317" customWidth="1"/>
    <col min="10" max="10" width="4.6640625" style="317" customWidth="1"/>
    <col min="11" max="11" width="9.6640625" style="317" customWidth="1"/>
    <col min="12" max="12" width="7.6640625" style="317" customWidth="1"/>
    <col min="13" max="14" width="3.6640625" style="317" customWidth="1"/>
    <col min="15" max="15" width="2.33203125" style="317" customWidth="1"/>
    <col min="16" max="16" width="2.6640625" style="275" customWidth="1"/>
    <col min="17" max="256" width="9" style="275"/>
    <col min="257" max="257" width="2.109375" style="275" customWidth="1"/>
    <col min="258" max="258" width="2.6640625" style="275" customWidth="1"/>
    <col min="259" max="259" width="12.44140625" style="275" customWidth="1"/>
    <col min="260" max="260" width="8.6640625" style="275" customWidth="1"/>
    <col min="261" max="261" width="5.6640625" style="275" customWidth="1"/>
    <col min="262" max="262" width="4.6640625" style="275" customWidth="1"/>
    <col min="263" max="263" width="9.6640625" style="275" customWidth="1"/>
    <col min="264" max="264" width="7.6640625" style="275" customWidth="1"/>
    <col min="265" max="265" width="6.6640625" style="275" customWidth="1"/>
    <col min="266" max="266" width="4.6640625" style="275" customWidth="1"/>
    <col min="267" max="267" width="9.6640625" style="275" customWidth="1"/>
    <col min="268" max="268" width="7.6640625" style="275" customWidth="1"/>
    <col min="269" max="270" width="3.6640625" style="275" customWidth="1"/>
    <col min="271" max="271" width="2.33203125" style="275" customWidth="1"/>
    <col min="272" max="272" width="2.6640625" style="275" customWidth="1"/>
    <col min="273" max="512" width="9" style="275"/>
    <col min="513" max="513" width="2.109375" style="275" customWidth="1"/>
    <col min="514" max="514" width="2.6640625" style="275" customWidth="1"/>
    <col min="515" max="515" width="12.44140625" style="275" customWidth="1"/>
    <col min="516" max="516" width="8.6640625" style="275" customWidth="1"/>
    <col min="517" max="517" width="5.6640625" style="275" customWidth="1"/>
    <col min="518" max="518" width="4.6640625" style="275" customWidth="1"/>
    <col min="519" max="519" width="9.6640625" style="275" customWidth="1"/>
    <col min="520" max="520" width="7.6640625" style="275" customWidth="1"/>
    <col min="521" max="521" width="6.6640625" style="275" customWidth="1"/>
    <col min="522" max="522" width="4.6640625" style="275" customWidth="1"/>
    <col min="523" max="523" width="9.6640625" style="275" customWidth="1"/>
    <col min="524" max="524" width="7.6640625" style="275" customWidth="1"/>
    <col min="525" max="526" width="3.6640625" style="275" customWidth="1"/>
    <col min="527" max="527" width="2.33203125" style="275" customWidth="1"/>
    <col min="528" max="528" width="2.6640625" style="275" customWidth="1"/>
    <col min="529" max="768" width="9" style="275"/>
    <col min="769" max="769" width="2.109375" style="275" customWidth="1"/>
    <col min="770" max="770" width="2.6640625" style="275" customWidth="1"/>
    <col min="771" max="771" width="12.44140625" style="275" customWidth="1"/>
    <col min="772" max="772" width="8.6640625" style="275" customWidth="1"/>
    <col min="773" max="773" width="5.6640625" style="275" customWidth="1"/>
    <col min="774" max="774" width="4.6640625" style="275" customWidth="1"/>
    <col min="775" max="775" width="9.6640625" style="275" customWidth="1"/>
    <col min="776" max="776" width="7.6640625" style="275" customWidth="1"/>
    <col min="777" max="777" width="6.6640625" style="275" customWidth="1"/>
    <col min="778" max="778" width="4.6640625" style="275" customWidth="1"/>
    <col min="779" max="779" width="9.6640625" style="275" customWidth="1"/>
    <col min="780" max="780" width="7.6640625" style="275" customWidth="1"/>
    <col min="781" max="782" width="3.6640625" style="275" customWidth="1"/>
    <col min="783" max="783" width="2.33203125" style="275" customWidth="1"/>
    <col min="784" max="784" width="2.6640625" style="275" customWidth="1"/>
    <col min="785" max="1024" width="9" style="275"/>
    <col min="1025" max="1025" width="2.109375" style="275" customWidth="1"/>
    <col min="1026" max="1026" width="2.6640625" style="275" customWidth="1"/>
    <col min="1027" max="1027" width="12.44140625" style="275" customWidth="1"/>
    <col min="1028" max="1028" width="8.6640625" style="275" customWidth="1"/>
    <col min="1029" max="1029" width="5.6640625" style="275" customWidth="1"/>
    <col min="1030" max="1030" width="4.6640625" style="275" customWidth="1"/>
    <col min="1031" max="1031" width="9.6640625" style="275" customWidth="1"/>
    <col min="1032" max="1032" width="7.6640625" style="275" customWidth="1"/>
    <col min="1033" max="1033" width="6.6640625" style="275" customWidth="1"/>
    <col min="1034" max="1034" width="4.6640625" style="275" customWidth="1"/>
    <col min="1035" max="1035" width="9.6640625" style="275" customWidth="1"/>
    <col min="1036" max="1036" width="7.6640625" style="275" customWidth="1"/>
    <col min="1037" max="1038" width="3.6640625" style="275" customWidth="1"/>
    <col min="1039" max="1039" width="2.33203125" style="275" customWidth="1"/>
    <col min="1040" max="1040" width="2.6640625" style="275" customWidth="1"/>
    <col min="1041" max="1280" width="9" style="275"/>
    <col min="1281" max="1281" width="2.109375" style="275" customWidth="1"/>
    <col min="1282" max="1282" width="2.6640625" style="275" customWidth="1"/>
    <col min="1283" max="1283" width="12.44140625" style="275" customWidth="1"/>
    <col min="1284" max="1284" width="8.6640625" style="275" customWidth="1"/>
    <col min="1285" max="1285" width="5.6640625" style="275" customWidth="1"/>
    <col min="1286" max="1286" width="4.6640625" style="275" customWidth="1"/>
    <col min="1287" max="1287" width="9.6640625" style="275" customWidth="1"/>
    <col min="1288" max="1288" width="7.6640625" style="275" customWidth="1"/>
    <col min="1289" max="1289" width="6.6640625" style="275" customWidth="1"/>
    <col min="1290" max="1290" width="4.6640625" style="275" customWidth="1"/>
    <col min="1291" max="1291" width="9.6640625" style="275" customWidth="1"/>
    <col min="1292" max="1292" width="7.6640625" style="275" customWidth="1"/>
    <col min="1293" max="1294" width="3.6640625" style="275" customWidth="1"/>
    <col min="1295" max="1295" width="2.33203125" style="275" customWidth="1"/>
    <col min="1296" max="1296" width="2.6640625" style="275" customWidth="1"/>
    <col min="1297" max="1536" width="9" style="275"/>
    <col min="1537" max="1537" width="2.109375" style="275" customWidth="1"/>
    <col min="1538" max="1538" width="2.6640625" style="275" customWidth="1"/>
    <col min="1539" max="1539" width="12.44140625" style="275" customWidth="1"/>
    <col min="1540" max="1540" width="8.6640625" style="275" customWidth="1"/>
    <col min="1541" max="1541" width="5.6640625" style="275" customWidth="1"/>
    <col min="1542" max="1542" width="4.6640625" style="275" customWidth="1"/>
    <col min="1543" max="1543" width="9.6640625" style="275" customWidth="1"/>
    <col min="1544" max="1544" width="7.6640625" style="275" customWidth="1"/>
    <col min="1545" max="1545" width="6.6640625" style="275" customWidth="1"/>
    <col min="1546" max="1546" width="4.6640625" style="275" customWidth="1"/>
    <col min="1547" max="1547" width="9.6640625" style="275" customWidth="1"/>
    <col min="1548" max="1548" width="7.6640625" style="275" customWidth="1"/>
    <col min="1549" max="1550" width="3.6640625" style="275" customWidth="1"/>
    <col min="1551" max="1551" width="2.33203125" style="275" customWidth="1"/>
    <col min="1552" max="1552" width="2.6640625" style="275" customWidth="1"/>
    <col min="1553" max="1792" width="9" style="275"/>
    <col min="1793" max="1793" width="2.109375" style="275" customWidth="1"/>
    <col min="1794" max="1794" width="2.6640625" style="275" customWidth="1"/>
    <col min="1795" max="1795" width="12.44140625" style="275" customWidth="1"/>
    <col min="1796" max="1796" width="8.6640625" style="275" customWidth="1"/>
    <col min="1797" max="1797" width="5.6640625" style="275" customWidth="1"/>
    <col min="1798" max="1798" width="4.6640625" style="275" customWidth="1"/>
    <col min="1799" max="1799" width="9.6640625" style="275" customWidth="1"/>
    <col min="1800" max="1800" width="7.6640625" style="275" customWidth="1"/>
    <col min="1801" max="1801" width="6.6640625" style="275" customWidth="1"/>
    <col min="1802" max="1802" width="4.6640625" style="275" customWidth="1"/>
    <col min="1803" max="1803" width="9.6640625" style="275" customWidth="1"/>
    <col min="1804" max="1804" width="7.6640625" style="275" customWidth="1"/>
    <col min="1805" max="1806" width="3.6640625" style="275" customWidth="1"/>
    <col min="1807" max="1807" width="2.33203125" style="275" customWidth="1"/>
    <col min="1808" max="1808" width="2.6640625" style="275" customWidth="1"/>
    <col min="1809" max="2048" width="9" style="275"/>
    <col min="2049" max="2049" width="2.109375" style="275" customWidth="1"/>
    <col min="2050" max="2050" width="2.6640625" style="275" customWidth="1"/>
    <col min="2051" max="2051" width="12.44140625" style="275" customWidth="1"/>
    <col min="2052" max="2052" width="8.6640625" style="275" customWidth="1"/>
    <col min="2053" max="2053" width="5.6640625" style="275" customWidth="1"/>
    <col min="2054" max="2054" width="4.6640625" style="275" customWidth="1"/>
    <col min="2055" max="2055" width="9.6640625" style="275" customWidth="1"/>
    <col min="2056" max="2056" width="7.6640625" style="275" customWidth="1"/>
    <col min="2057" max="2057" width="6.6640625" style="275" customWidth="1"/>
    <col min="2058" max="2058" width="4.6640625" style="275" customWidth="1"/>
    <col min="2059" max="2059" width="9.6640625" style="275" customWidth="1"/>
    <col min="2060" max="2060" width="7.6640625" style="275" customWidth="1"/>
    <col min="2061" max="2062" width="3.6640625" style="275" customWidth="1"/>
    <col min="2063" max="2063" width="2.33203125" style="275" customWidth="1"/>
    <col min="2064" max="2064" width="2.6640625" style="275" customWidth="1"/>
    <col min="2065" max="2304" width="9" style="275"/>
    <col min="2305" max="2305" width="2.109375" style="275" customWidth="1"/>
    <col min="2306" max="2306" width="2.6640625" style="275" customWidth="1"/>
    <col min="2307" max="2307" width="12.44140625" style="275" customWidth="1"/>
    <col min="2308" max="2308" width="8.6640625" style="275" customWidth="1"/>
    <col min="2309" max="2309" width="5.6640625" style="275" customWidth="1"/>
    <col min="2310" max="2310" width="4.6640625" style="275" customWidth="1"/>
    <col min="2311" max="2311" width="9.6640625" style="275" customWidth="1"/>
    <col min="2312" max="2312" width="7.6640625" style="275" customWidth="1"/>
    <col min="2313" max="2313" width="6.6640625" style="275" customWidth="1"/>
    <col min="2314" max="2314" width="4.6640625" style="275" customWidth="1"/>
    <col min="2315" max="2315" width="9.6640625" style="275" customWidth="1"/>
    <col min="2316" max="2316" width="7.6640625" style="275" customWidth="1"/>
    <col min="2317" max="2318" width="3.6640625" style="275" customWidth="1"/>
    <col min="2319" max="2319" width="2.33203125" style="275" customWidth="1"/>
    <col min="2320" max="2320" width="2.6640625" style="275" customWidth="1"/>
    <col min="2321" max="2560" width="9" style="275"/>
    <col min="2561" max="2561" width="2.109375" style="275" customWidth="1"/>
    <col min="2562" max="2562" width="2.6640625" style="275" customWidth="1"/>
    <col min="2563" max="2563" width="12.44140625" style="275" customWidth="1"/>
    <col min="2564" max="2564" width="8.6640625" style="275" customWidth="1"/>
    <col min="2565" max="2565" width="5.6640625" style="275" customWidth="1"/>
    <col min="2566" max="2566" width="4.6640625" style="275" customWidth="1"/>
    <col min="2567" max="2567" width="9.6640625" style="275" customWidth="1"/>
    <col min="2568" max="2568" width="7.6640625" style="275" customWidth="1"/>
    <col min="2569" max="2569" width="6.6640625" style="275" customWidth="1"/>
    <col min="2570" max="2570" width="4.6640625" style="275" customWidth="1"/>
    <col min="2571" max="2571" width="9.6640625" style="275" customWidth="1"/>
    <col min="2572" max="2572" width="7.6640625" style="275" customWidth="1"/>
    <col min="2573" max="2574" width="3.6640625" style="275" customWidth="1"/>
    <col min="2575" max="2575" width="2.33203125" style="275" customWidth="1"/>
    <col min="2576" max="2576" width="2.6640625" style="275" customWidth="1"/>
    <col min="2577" max="2816" width="9" style="275"/>
    <col min="2817" max="2817" width="2.109375" style="275" customWidth="1"/>
    <col min="2818" max="2818" width="2.6640625" style="275" customWidth="1"/>
    <col min="2819" max="2819" width="12.44140625" style="275" customWidth="1"/>
    <col min="2820" max="2820" width="8.6640625" style="275" customWidth="1"/>
    <col min="2821" max="2821" width="5.6640625" style="275" customWidth="1"/>
    <col min="2822" max="2822" width="4.6640625" style="275" customWidth="1"/>
    <col min="2823" max="2823" width="9.6640625" style="275" customWidth="1"/>
    <col min="2824" max="2824" width="7.6640625" style="275" customWidth="1"/>
    <col min="2825" max="2825" width="6.6640625" style="275" customWidth="1"/>
    <col min="2826" max="2826" width="4.6640625" style="275" customWidth="1"/>
    <col min="2827" max="2827" width="9.6640625" style="275" customWidth="1"/>
    <col min="2828" max="2828" width="7.6640625" style="275" customWidth="1"/>
    <col min="2829" max="2830" width="3.6640625" style="275" customWidth="1"/>
    <col min="2831" max="2831" width="2.33203125" style="275" customWidth="1"/>
    <col min="2832" max="2832" width="2.6640625" style="275" customWidth="1"/>
    <col min="2833" max="3072" width="9" style="275"/>
    <col min="3073" max="3073" width="2.109375" style="275" customWidth="1"/>
    <col min="3074" max="3074" width="2.6640625" style="275" customWidth="1"/>
    <col min="3075" max="3075" width="12.44140625" style="275" customWidth="1"/>
    <col min="3076" max="3076" width="8.6640625" style="275" customWidth="1"/>
    <col min="3077" max="3077" width="5.6640625" style="275" customWidth="1"/>
    <col min="3078" max="3078" width="4.6640625" style="275" customWidth="1"/>
    <col min="3079" max="3079" width="9.6640625" style="275" customWidth="1"/>
    <col min="3080" max="3080" width="7.6640625" style="275" customWidth="1"/>
    <col min="3081" max="3081" width="6.6640625" style="275" customWidth="1"/>
    <col min="3082" max="3082" width="4.6640625" style="275" customWidth="1"/>
    <col min="3083" max="3083" width="9.6640625" style="275" customWidth="1"/>
    <col min="3084" max="3084" width="7.6640625" style="275" customWidth="1"/>
    <col min="3085" max="3086" width="3.6640625" style="275" customWidth="1"/>
    <col min="3087" max="3087" width="2.33203125" style="275" customWidth="1"/>
    <col min="3088" max="3088" width="2.6640625" style="275" customWidth="1"/>
    <col min="3089" max="3328" width="9" style="275"/>
    <col min="3329" max="3329" width="2.109375" style="275" customWidth="1"/>
    <col min="3330" max="3330" width="2.6640625" style="275" customWidth="1"/>
    <col min="3331" max="3331" width="12.44140625" style="275" customWidth="1"/>
    <col min="3332" max="3332" width="8.6640625" style="275" customWidth="1"/>
    <col min="3333" max="3333" width="5.6640625" style="275" customWidth="1"/>
    <col min="3334" max="3334" width="4.6640625" style="275" customWidth="1"/>
    <col min="3335" max="3335" width="9.6640625" style="275" customWidth="1"/>
    <col min="3336" max="3336" width="7.6640625" style="275" customWidth="1"/>
    <col min="3337" max="3337" width="6.6640625" style="275" customWidth="1"/>
    <col min="3338" max="3338" width="4.6640625" style="275" customWidth="1"/>
    <col min="3339" max="3339" width="9.6640625" style="275" customWidth="1"/>
    <col min="3340" max="3340" width="7.6640625" style="275" customWidth="1"/>
    <col min="3341" max="3342" width="3.6640625" style="275" customWidth="1"/>
    <col min="3343" max="3343" width="2.33203125" style="275" customWidth="1"/>
    <col min="3344" max="3344" width="2.6640625" style="275" customWidth="1"/>
    <col min="3345" max="3584" width="9" style="275"/>
    <col min="3585" max="3585" width="2.109375" style="275" customWidth="1"/>
    <col min="3586" max="3586" width="2.6640625" style="275" customWidth="1"/>
    <col min="3587" max="3587" width="12.44140625" style="275" customWidth="1"/>
    <col min="3588" max="3588" width="8.6640625" style="275" customWidth="1"/>
    <col min="3589" max="3589" width="5.6640625" style="275" customWidth="1"/>
    <col min="3590" max="3590" width="4.6640625" style="275" customWidth="1"/>
    <col min="3591" max="3591" width="9.6640625" style="275" customWidth="1"/>
    <col min="3592" max="3592" width="7.6640625" style="275" customWidth="1"/>
    <col min="3593" max="3593" width="6.6640625" style="275" customWidth="1"/>
    <col min="3594" max="3594" width="4.6640625" style="275" customWidth="1"/>
    <col min="3595" max="3595" width="9.6640625" style="275" customWidth="1"/>
    <col min="3596" max="3596" width="7.6640625" style="275" customWidth="1"/>
    <col min="3597" max="3598" width="3.6640625" style="275" customWidth="1"/>
    <col min="3599" max="3599" width="2.33203125" style="275" customWidth="1"/>
    <col min="3600" max="3600" width="2.6640625" style="275" customWidth="1"/>
    <col min="3601" max="3840" width="9" style="275"/>
    <col min="3841" max="3841" width="2.109375" style="275" customWidth="1"/>
    <col min="3842" max="3842" width="2.6640625" style="275" customWidth="1"/>
    <col min="3843" max="3843" width="12.44140625" style="275" customWidth="1"/>
    <col min="3844" max="3844" width="8.6640625" style="275" customWidth="1"/>
    <col min="3845" max="3845" width="5.6640625" style="275" customWidth="1"/>
    <col min="3846" max="3846" width="4.6640625" style="275" customWidth="1"/>
    <col min="3847" max="3847" width="9.6640625" style="275" customWidth="1"/>
    <col min="3848" max="3848" width="7.6640625" style="275" customWidth="1"/>
    <col min="3849" max="3849" width="6.6640625" style="275" customWidth="1"/>
    <col min="3850" max="3850" width="4.6640625" style="275" customWidth="1"/>
    <col min="3851" max="3851" width="9.6640625" style="275" customWidth="1"/>
    <col min="3852" max="3852" width="7.6640625" style="275" customWidth="1"/>
    <col min="3853" max="3854" width="3.6640625" style="275" customWidth="1"/>
    <col min="3855" max="3855" width="2.33203125" style="275" customWidth="1"/>
    <col min="3856" max="3856" width="2.6640625" style="275" customWidth="1"/>
    <col min="3857" max="4096" width="9" style="275"/>
    <col min="4097" max="4097" width="2.109375" style="275" customWidth="1"/>
    <col min="4098" max="4098" width="2.6640625" style="275" customWidth="1"/>
    <col min="4099" max="4099" width="12.44140625" style="275" customWidth="1"/>
    <col min="4100" max="4100" width="8.6640625" style="275" customWidth="1"/>
    <col min="4101" max="4101" width="5.6640625" style="275" customWidth="1"/>
    <col min="4102" max="4102" width="4.6640625" style="275" customWidth="1"/>
    <col min="4103" max="4103" width="9.6640625" style="275" customWidth="1"/>
    <col min="4104" max="4104" width="7.6640625" style="275" customWidth="1"/>
    <col min="4105" max="4105" width="6.6640625" style="275" customWidth="1"/>
    <col min="4106" max="4106" width="4.6640625" style="275" customWidth="1"/>
    <col min="4107" max="4107" width="9.6640625" style="275" customWidth="1"/>
    <col min="4108" max="4108" width="7.6640625" style="275" customWidth="1"/>
    <col min="4109" max="4110" width="3.6640625" style="275" customWidth="1"/>
    <col min="4111" max="4111" width="2.33203125" style="275" customWidth="1"/>
    <col min="4112" max="4112" width="2.6640625" style="275" customWidth="1"/>
    <col min="4113" max="4352" width="9" style="275"/>
    <col min="4353" max="4353" width="2.109375" style="275" customWidth="1"/>
    <col min="4354" max="4354" width="2.6640625" style="275" customWidth="1"/>
    <col min="4355" max="4355" width="12.44140625" style="275" customWidth="1"/>
    <col min="4356" max="4356" width="8.6640625" style="275" customWidth="1"/>
    <col min="4357" max="4357" width="5.6640625" style="275" customWidth="1"/>
    <col min="4358" max="4358" width="4.6640625" style="275" customWidth="1"/>
    <col min="4359" max="4359" width="9.6640625" style="275" customWidth="1"/>
    <col min="4360" max="4360" width="7.6640625" style="275" customWidth="1"/>
    <col min="4361" max="4361" width="6.6640625" style="275" customWidth="1"/>
    <col min="4362" max="4362" width="4.6640625" style="275" customWidth="1"/>
    <col min="4363" max="4363" width="9.6640625" style="275" customWidth="1"/>
    <col min="4364" max="4364" width="7.6640625" style="275" customWidth="1"/>
    <col min="4365" max="4366" width="3.6640625" style="275" customWidth="1"/>
    <col min="4367" max="4367" width="2.33203125" style="275" customWidth="1"/>
    <col min="4368" max="4368" width="2.6640625" style="275" customWidth="1"/>
    <col min="4369" max="4608" width="9" style="275"/>
    <col min="4609" max="4609" width="2.109375" style="275" customWidth="1"/>
    <col min="4610" max="4610" width="2.6640625" style="275" customWidth="1"/>
    <col min="4611" max="4611" width="12.44140625" style="275" customWidth="1"/>
    <col min="4612" max="4612" width="8.6640625" style="275" customWidth="1"/>
    <col min="4613" max="4613" width="5.6640625" style="275" customWidth="1"/>
    <col min="4614" max="4614" width="4.6640625" style="275" customWidth="1"/>
    <col min="4615" max="4615" width="9.6640625" style="275" customWidth="1"/>
    <col min="4616" max="4616" width="7.6640625" style="275" customWidth="1"/>
    <col min="4617" max="4617" width="6.6640625" style="275" customWidth="1"/>
    <col min="4618" max="4618" width="4.6640625" style="275" customWidth="1"/>
    <col min="4619" max="4619" width="9.6640625" style="275" customWidth="1"/>
    <col min="4620" max="4620" width="7.6640625" style="275" customWidth="1"/>
    <col min="4621" max="4622" width="3.6640625" style="275" customWidth="1"/>
    <col min="4623" max="4623" width="2.33203125" style="275" customWidth="1"/>
    <col min="4624" max="4624" width="2.6640625" style="275" customWidth="1"/>
    <col min="4625" max="4864" width="9" style="275"/>
    <col min="4865" max="4865" width="2.109375" style="275" customWidth="1"/>
    <col min="4866" max="4866" width="2.6640625" style="275" customWidth="1"/>
    <col min="4867" max="4867" width="12.44140625" style="275" customWidth="1"/>
    <col min="4868" max="4868" width="8.6640625" style="275" customWidth="1"/>
    <col min="4869" max="4869" width="5.6640625" style="275" customWidth="1"/>
    <col min="4870" max="4870" width="4.6640625" style="275" customWidth="1"/>
    <col min="4871" max="4871" width="9.6640625" style="275" customWidth="1"/>
    <col min="4872" max="4872" width="7.6640625" style="275" customWidth="1"/>
    <col min="4873" max="4873" width="6.6640625" style="275" customWidth="1"/>
    <col min="4874" max="4874" width="4.6640625" style="275" customWidth="1"/>
    <col min="4875" max="4875" width="9.6640625" style="275" customWidth="1"/>
    <col min="4876" max="4876" width="7.6640625" style="275" customWidth="1"/>
    <col min="4877" max="4878" width="3.6640625" style="275" customWidth="1"/>
    <col min="4879" max="4879" width="2.33203125" style="275" customWidth="1"/>
    <col min="4880" max="4880" width="2.6640625" style="275" customWidth="1"/>
    <col min="4881" max="5120" width="9" style="275"/>
    <col min="5121" max="5121" width="2.109375" style="275" customWidth="1"/>
    <col min="5122" max="5122" width="2.6640625" style="275" customWidth="1"/>
    <col min="5123" max="5123" width="12.44140625" style="275" customWidth="1"/>
    <col min="5124" max="5124" width="8.6640625" style="275" customWidth="1"/>
    <col min="5125" max="5125" width="5.6640625" style="275" customWidth="1"/>
    <col min="5126" max="5126" width="4.6640625" style="275" customWidth="1"/>
    <col min="5127" max="5127" width="9.6640625" style="275" customWidth="1"/>
    <col min="5128" max="5128" width="7.6640625" style="275" customWidth="1"/>
    <col min="5129" max="5129" width="6.6640625" style="275" customWidth="1"/>
    <col min="5130" max="5130" width="4.6640625" style="275" customWidth="1"/>
    <col min="5131" max="5131" width="9.6640625" style="275" customWidth="1"/>
    <col min="5132" max="5132" width="7.6640625" style="275" customWidth="1"/>
    <col min="5133" max="5134" width="3.6640625" style="275" customWidth="1"/>
    <col min="5135" max="5135" width="2.33203125" style="275" customWidth="1"/>
    <col min="5136" max="5136" width="2.6640625" style="275" customWidth="1"/>
    <col min="5137" max="5376" width="9" style="275"/>
    <col min="5377" max="5377" width="2.109375" style="275" customWidth="1"/>
    <col min="5378" max="5378" width="2.6640625" style="275" customWidth="1"/>
    <col min="5379" max="5379" width="12.44140625" style="275" customWidth="1"/>
    <col min="5380" max="5380" width="8.6640625" style="275" customWidth="1"/>
    <col min="5381" max="5381" width="5.6640625" style="275" customWidth="1"/>
    <col min="5382" max="5382" width="4.6640625" style="275" customWidth="1"/>
    <col min="5383" max="5383" width="9.6640625" style="275" customWidth="1"/>
    <col min="5384" max="5384" width="7.6640625" style="275" customWidth="1"/>
    <col min="5385" max="5385" width="6.6640625" style="275" customWidth="1"/>
    <col min="5386" max="5386" width="4.6640625" style="275" customWidth="1"/>
    <col min="5387" max="5387" width="9.6640625" style="275" customWidth="1"/>
    <col min="5388" max="5388" width="7.6640625" style="275" customWidth="1"/>
    <col min="5389" max="5390" width="3.6640625" style="275" customWidth="1"/>
    <col min="5391" max="5391" width="2.33203125" style="275" customWidth="1"/>
    <col min="5392" max="5392" width="2.6640625" style="275" customWidth="1"/>
    <col min="5393" max="5632" width="9" style="275"/>
    <col min="5633" max="5633" width="2.109375" style="275" customWidth="1"/>
    <col min="5634" max="5634" width="2.6640625" style="275" customWidth="1"/>
    <col min="5635" max="5635" width="12.44140625" style="275" customWidth="1"/>
    <col min="5636" max="5636" width="8.6640625" style="275" customWidth="1"/>
    <col min="5637" max="5637" width="5.6640625" style="275" customWidth="1"/>
    <col min="5638" max="5638" width="4.6640625" style="275" customWidth="1"/>
    <col min="5639" max="5639" width="9.6640625" style="275" customWidth="1"/>
    <col min="5640" max="5640" width="7.6640625" style="275" customWidth="1"/>
    <col min="5641" max="5641" width="6.6640625" style="275" customWidth="1"/>
    <col min="5642" max="5642" width="4.6640625" style="275" customWidth="1"/>
    <col min="5643" max="5643" width="9.6640625" style="275" customWidth="1"/>
    <col min="5644" max="5644" width="7.6640625" style="275" customWidth="1"/>
    <col min="5645" max="5646" width="3.6640625" style="275" customWidth="1"/>
    <col min="5647" max="5647" width="2.33203125" style="275" customWidth="1"/>
    <col min="5648" max="5648" width="2.6640625" style="275" customWidth="1"/>
    <col min="5649" max="5888" width="9" style="275"/>
    <col min="5889" max="5889" width="2.109375" style="275" customWidth="1"/>
    <col min="5890" max="5890" width="2.6640625" style="275" customWidth="1"/>
    <col min="5891" max="5891" width="12.44140625" style="275" customWidth="1"/>
    <col min="5892" max="5892" width="8.6640625" style="275" customWidth="1"/>
    <col min="5893" max="5893" width="5.6640625" style="275" customWidth="1"/>
    <col min="5894" max="5894" width="4.6640625" style="275" customWidth="1"/>
    <col min="5895" max="5895" width="9.6640625" style="275" customWidth="1"/>
    <col min="5896" max="5896" width="7.6640625" style="275" customWidth="1"/>
    <col min="5897" max="5897" width="6.6640625" style="275" customWidth="1"/>
    <col min="5898" max="5898" width="4.6640625" style="275" customWidth="1"/>
    <col min="5899" max="5899" width="9.6640625" style="275" customWidth="1"/>
    <col min="5900" max="5900" width="7.6640625" style="275" customWidth="1"/>
    <col min="5901" max="5902" width="3.6640625" style="275" customWidth="1"/>
    <col min="5903" max="5903" width="2.33203125" style="275" customWidth="1"/>
    <col min="5904" max="5904" width="2.6640625" style="275" customWidth="1"/>
    <col min="5905" max="6144" width="9" style="275"/>
    <col min="6145" max="6145" width="2.109375" style="275" customWidth="1"/>
    <col min="6146" max="6146" width="2.6640625" style="275" customWidth="1"/>
    <col min="6147" max="6147" width="12.44140625" style="275" customWidth="1"/>
    <col min="6148" max="6148" width="8.6640625" style="275" customWidth="1"/>
    <col min="6149" max="6149" width="5.6640625" style="275" customWidth="1"/>
    <col min="6150" max="6150" width="4.6640625" style="275" customWidth="1"/>
    <col min="6151" max="6151" width="9.6640625" style="275" customWidth="1"/>
    <col min="6152" max="6152" width="7.6640625" style="275" customWidth="1"/>
    <col min="6153" max="6153" width="6.6640625" style="275" customWidth="1"/>
    <col min="6154" max="6154" width="4.6640625" style="275" customWidth="1"/>
    <col min="6155" max="6155" width="9.6640625" style="275" customWidth="1"/>
    <col min="6156" max="6156" width="7.6640625" style="275" customWidth="1"/>
    <col min="6157" max="6158" width="3.6640625" style="275" customWidth="1"/>
    <col min="6159" max="6159" width="2.33203125" style="275" customWidth="1"/>
    <col min="6160" max="6160" width="2.6640625" style="275" customWidth="1"/>
    <col min="6161" max="6400" width="9" style="275"/>
    <col min="6401" max="6401" width="2.109375" style="275" customWidth="1"/>
    <col min="6402" max="6402" width="2.6640625" style="275" customWidth="1"/>
    <col min="6403" max="6403" width="12.44140625" style="275" customWidth="1"/>
    <col min="6404" max="6404" width="8.6640625" style="275" customWidth="1"/>
    <col min="6405" max="6405" width="5.6640625" style="275" customWidth="1"/>
    <col min="6406" max="6406" width="4.6640625" style="275" customWidth="1"/>
    <col min="6407" max="6407" width="9.6640625" style="275" customWidth="1"/>
    <col min="6408" max="6408" width="7.6640625" style="275" customWidth="1"/>
    <col min="6409" max="6409" width="6.6640625" style="275" customWidth="1"/>
    <col min="6410" max="6410" width="4.6640625" style="275" customWidth="1"/>
    <col min="6411" max="6411" width="9.6640625" style="275" customWidth="1"/>
    <col min="6412" max="6412" width="7.6640625" style="275" customWidth="1"/>
    <col min="6413" max="6414" width="3.6640625" style="275" customWidth="1"/>
    <col min="6415" max="6415" width="2.33203125" style="275" customWidth="1"/>
    <col min="6416" max="6416" width="2.6640625" style="275" customWidth="1"/>
    <col min="6417" max="6656" width="9" style="275"/>
    <col min="6657" max="6657" width="2.109375" style="275" customWidth="1"/>
    <col min="6658" max="6658" width="2.6640625" style="275" customWidth="1"/>
    <col min="6659" max="6659" width="12.44140625" style="275" customWidth="1"/>
    <col min="6660" max="6660" width="8.6640625" style="275" customWidth="1"/>
    <col min="6661" max="6661" width="5.6640625" style="275" customWidth="1"/>
    <col min="6662" max="6662" width="4.6640625" style="275" customWidth="1"/>
    <col min="6663" max="6663" width="9.6640625" style="275" customWidth="1"/>
    <col min="6664" max="6664" width="7.6640625" style="275" customWidth="1"/>
    <col min="6665" max="6665" width="6.6640625" style="275" customWidth="1"/>
    <col min="6666" max="6666" width="4.6640625" style="275" customWidth="1"/>
    <col min="6667" max="6667" width="9.6640625" style="275" customWidth="1"/>
    <col min="6668" max="6668" width="7.6640625" style="275" customWidth="1"/>
    <col min="6669" max="6670" width="3.6640625" style="275" customWidth="1"/>
    <col min="6671" max="6671" width="2.33203125" style="275" customWidth="1"/>
    <col min="6672" max="6672" width="2.6640625" style="275" customWidth="1"/>
    <col min="6673" max="6912" width="9" style="275"/>
    <col min="6913" max="6913" width="2.109375" style="275" customWidth="1"/>
    <col min="6914" max="6914" width="2.6640625" style="275" customWidth="1"/>
    <col min="6915" max="6915" width="12.44140625" style="275" customWidth="1"/>
    <col min="6916" max="6916" width="8.6640625" style="275" customWidth="1"/>
    <col min="6917" max="6917" width="5.6640625" style="275" customWidth="1"/>
    <col min="6918" max="6918" width="4.6640625" style="275" customWidth="1"/>
    <col min="6919" max="6919" width="9.6640625" style="275" customWidth="1"/>
    <col min="6920" max="6920" width="7.6640625" style="275" customWidth="1"/>
    <col min="6921" max="6921" width="6.6640625" style="275" customWidth="1"/>
    <col min="6922" max="6922" width="4.6640625" style="275" customWidth="1"/>
    <col min="6923" max="6923" width="9.6640625" style="275" customWidth="1"/>
    <col min="6924" max="6924" width="7.6640625" style="275" customWidth="1"/>
    <col min="6925" max="6926" width="3.6640625" style="275" customWidth="1"/>
    <col min="6927" max="6927" width="2.33203125" style="275" customWidth="1"/>
    <col min="6928" max="6928" width="2.6640625" style="275" customWidth="1"/>
    <col min="6929" max="7168" width="9" style="275"/>
    <col min="7169" max="7169" width="2.109375" style="275" customWidth="1"/>
    <col min="7170" max="7170" width="2.6640625" style="275" customWidth="1"/>
    <col min="7171" max="7171" width="12.44140625" style="275" customWidth="1"/>
    <col min="7172" max="7172" width="8.6640625" style="275" customWidth="1"/>
    <col min="7173" max="7173" width="5.6640625" style="275" customWidth="1"/>
    <col min="7174" max="7174" width="4.6640625" style="275" customWidth="1"/>
    <col min="7175" max="7175" width="9.6640625" style="275" customWidth="1"/>
    <col min="7176" max="7176" width="7.6640625" style="275" customWidth="1"/>
    <col min="7177" max="7177" width="6.6640625" style="275" customWidth="1"/>
    <col min="7178" max="7178" width="4.6640625" style="275" customWidth="1"/>
    <col min="7179" max="7179" width="9.6640625" style="275" customWidth="1"/>
    <col min="7180" max="7180" width="7.6640625" style="275" customWidth="1"/>
    <col min="7181" max="7182" width="3.6640625" style="275" customWidth="1"/>
    <col min="7183" max="7183" width="2.33203125" style="275" customWidth="1"/>
    <col min="7184" max="7184" width="2.6640625" style="275" customWidth="1"/>
    <col min="7185" max="7424" width="9" style="275"/>
    <col min="7425" max="7425" width="2.109375" style="275" customWidth="1"/>
    <col min="7426" max="7426" width="2.6640625" style="275" customWidth="1"/>
    <col min="7427" max="7427" width="12.44140625" style="275" customWidth="1"/>
    <col min="7428" max="7428" width="8.6640625" style="275" customWidth="1"/>
    <col min="7429" max="7429" width="5.6640625" style="275" customWidth="1"/>
    <col min="7430" max="7430" width="4.6640625" style="275" customWidth="1"/>
    <col min="7431" max="7431" width="9.6640625" style="275" customWidth="1"/>
    <col min="7432" max="7432" width="7.6640625" style="275" customWidth="1"/>
    <col min="7433" max="7433" width="6.6640625" style="275" customWidth="1"/>
    <col min="7434" max="7434" width="4.6640625" style="275" customWidth="1"/>
    <col min="7435" max="7435" width="9.6640625" style="275" customWidth="1"/>
    <col min="7436" max="7436" width="7.6640625" style="275" customWidth="1"/>
    <col min="7437" max="7438" width="3.6640625" style="275" customWidth="1"/>
    <col min="7439" max="7439" width="2.33203125" style="275" customWidth="1"/>
    <col min="7440" max="7440" width="2.6640625" style="275" customWidth="1"/>
    <col min="7441" max="7680" width="9" style="275"/>
    <col min="7681" max="7681" width="2.109375" style="275" customWidth="1"/>
    <col min="7682" max="7682" width="2.6640625" style="275" customWidth="1"/>
    <col min="7683" max="7683" width="12.44140625" style="275" customWidth="1"/>
    <col min="7684" max="7684" width="8.6640625" style="275" customWidth="1"/>
    <col min="7685" max="7685" width="5.6640625" style="275" customWidth="1"/>
    <col min="7686" max="7686" width="4.6640625" style="275" customWidth="1"/>
    <col min="7687" max="7687" width="9.6640625" style="275" customWidth="1"/>
    <col min="7688" max="7688" width="7.6640625" style="275" customWidth="1"/>
    <col min="7689" max="7689" width="6.6640625" style="275" customWidth="1"/>
    <col min="7690" max="7690" width="4.6640625" style="275" customWidth="1"/>
    <col min="7691" max="7691" width="9.6640625" style="275" customWidth="1"/>
    <col min="7692" max="7692" width="7.6640625" style="275" customWidth="1"/>
    <col min="7693" max="7694" width="3.6640625" style="275" customWidth="1"/>
    <col min="7695" max="7695" width="2.33203125" style="275" customWidth="1"/>
    <col min="7696" max="7696" width="2.6640625" style="275" customWidth="1"/>
    <col min="7697" max="7936" width="9" style="275"/>
    <col min="7937" max="7937" width="2.109375" style="275" customWidth="1"/>
    <col min="7938" max="7938" width="2.6640625" style="275" customWidth="1"/>
    <col min="7939" max="7939" width="12.44140625" style="275" customWidth="1"/>
    <col min="7940" max="7940" width="8.6640625" style="275" customWidth="1"/>
    <col min="7941" max="7941" width="5.6640625" style="275" customWidth="1"/>
    <col min="7942" max="7942" width="4.6640625" style="275" customWidth="1"/>
    <col min="7943" max="7943" width="9.6640625" style="275" customWidth="1"/>
    <col min="7944" max="7944" width="7.6640625" style="275" customWidth="1"/>
    <col min="7945" max="7945" width="6.6640625" style="275" customWidth="1"/>
    <col min="7946" max="7946" width="4.6640625" style="275" customWidth="1"/>
    <col min="7947" max="7947" width="9.6640625" style="275" customWidth="1"/>
    <col min="7948" max="7948" width="7.6640625" style="275" customWidth="1"/>
    <col min="7949" max="7950" width="3.6640625" style="275" customWidth="1"/>
    <col min="7951" max="7951" width="2.33203125" style="275" customWidth="1"/>
    <col min="7952" max="7952" width="2.6640625" style="275" customWidth="1"/>
    <col min="7953" max="8192" width="9" style="275"/>
    <col min="8193" max="8193" width="2.109375" style="275" customWidth="1"/>
    <col min="8194" max="8194" width="2.6640625" style="275" customWidth="1"/>
    <col min="8195" max="8195" width="12.44140625" style="275" customWidth="1"/>
    <col min="8196" max="8196" width="8.6640625" style="275" customWidth="1"/>
    <col min="8197" max="8197" width="5.6640625" style="275" customWidth="1"/>
    <col min="8198" max="8198" width="4.6640625" style="275" customWidth="1"/>
    <col min="8199" max="8199" width="9.6640625" style="275" customWidth="1"/>
    <col min="8200" max="8200" width="7.6640625" style="275" customWidth="1"/>
    <col min="8201" max="8201" width="6.6640625" style="275" customWidth="1"/>
    <col min="8202" max="8202" width="4.6640625" style="275" customWidth="1"/>
    <col min="8203" max="8203" width="9.6640625" style="275" customWidth="1"/>
    <col min="8204" max="8204" width="7.6640625" style="275" customWidth="1"/>
    <col min="8205" max="8206" width="3.6640625" style="275" customWidth="1"/>
    <col min="8207" max="8207" width="2.33203125" style="275" customWidth="1"/>
    <col min="8208" max="8208" width="2.6640625" style="275" customWidth="1"/>
    <col min="8209" max="8448" width="9" style="275"/>
    <col min="8449" max="8449" width="2.109375" style="275" customWidth="1"/>
    <col min="8450" max="8450" width="2.6640625" style="275" customWidth="1"/>
    <col min="8451" max="8451" width="12.44140625" style="275" customWidth="1"/>
    <col min="8452" max="8452" width="8.6640625" style="275" customWidth="1"/>
    <col min="8453" max="8453" width="5.6640625" style="275" customWidth="1"/>
    <col min="8454" max="8454" width="4.6640625" style="275" customWidth="1"/>
    <col min="8455" max="8455" width="9.6640625" style="275" customWidth="1"/>
    <col min="8456" max="8456" width="7.6640625" style="275" customWidth="1"/>
    <col min="8457" max="8457" width="6.6640625" style="275" customWidth="1"/>
    <col min="8458" max="8458" width="4.6640625" style="275" customWidth="1"/>
    <col min="8459" max="8459" width="9.6640625" style="275" customWidth="1"/>
    <col min="8460" max="8460" width="7.6640625" style="275" customWidth="1"/>
    <col min="8461" max="8462" width="3.6640625" style="275" customWidth="1"/>
    <col min="8463" max="8463" width="2.33203125" style="275" customWidth="1"/>
    <col min="8464" max="8464" width="2.6640625" style="275" customWidth="1"/>
    <col min="8465" max="8704" width="9" style="275"/>
    <col min="8705" max="8705" width="2.109375" style="275" customWidth="1"/>
    <col min="8706" max="8706" width="2.6640625" style="275" customWidth="1"/>
    <col min="8707" max="8707" width="12.44140625" style="275" customWidth="1"/>
    <col min="8708" max="8708" width="8.6640625" style="275" customWidth="1"/>
    <col min="8709" max="8709" width="5.6640625" style="275" customWidth="1"/>
    <col min="8710" max="8710" width="4.6640625" style="275" customWidth="1"/>
    <col min="8711" max="8711" width="9.6640625" style="275" customWidth="1"/>
    <col min="8712" max="8712" width="7.6640625" style="275" customWidth="1"/>
    <col min="8713" max="8713" width="6.6640625" style="275" customWidth="1"/>
    <col min="8714" max="8714" width="4.6640625" style="275" customWidth="1"/>
    <col min="8715" max="8715" width="9.6640625" style="275" customWidth="1"/>
    <col min="8716" max="8716" width="7.6640625" style="275" customWidth="1"/>
    <col min="8717" max="8718" width="3.6640625" style="275" customWidth="1"/>
    <col min="8719" max="8719" width="2.33203125" style="275" customWidth="1"/>
    <col min="8720" max="8720" width="2.6640625" style="275" customWidth="1"/>
    <col min="8721" max="8960" width="9" style="275"/>
    <col min="8961" max="8961" width="2.109375" style="275" customWidth="1"/>
    <col min="8962" max="8962" width="2.6640625" style="275" customWidth="1"/>
    <col min="8963" max="8963" width="12.44140625" style="275" customWidth="1"/>
    <col min="8964" max="8964" width="8.6640625" style="275" customWidth="1"/>
    <col min="8965" max="8965" width="5.6640625" style="275" customWidth="1"/>
    <col min="8966" max="8966" width="4.6640625" style="275" customWidth="1"/>
    <col min="8967" max="8967" width="9.6640625" style="275" customWidth="1"/>
    <col min="8968" max="8968" width="7.6640625" style="275" customWidth="1"/>
    <col min="8969" max="8969" width="6.6640625" style="275" customWidth="1"/>
    <col min="8970" max="8970" width="4.6640625" style="275" customWidth="1"/>
    <col min="8971" max="8971" width="9.6640625" style="275" customWidth="1"/>
    <col min="8972" max="8972" width="7.6640625" style="275" customWidth="1"/>
    <col min="8973" max="8974" width="3.6640625" style="275" customWidth="1"/>
    <col min="8975" max="8975" width="2.33203125" style="275" customWidth="1"/>
    <col min="8976" max="8976" width="2.6640625" style="275" customWidth="1"/>
    <col min="8977" max="9216" width="9" style="275"/>
    <col min="9217" max="9217" width="2.109375" style="275" customWidth="1"/>
    <col min="9218" max="9218" width="2.6640625" style="275" customWidth="1"/>
    <col min="9219" max="9219" width="12.44140625" style="275" customWidth="1"/>
    <col min="9220" max="9220" width="8.6640625" style="275" customWidth="1"/>
    <col min="9221" max="9221" width="5.6640625" style="275" customWidth="1"/>
    <col min="9222" max="9222" width="4.6640625" style="275" customWidth="1"/>
    <col min="9223" max="9223" width="9.6640625" style="275" customWidth="1"/>
    <col min="9224" max="9224" width="7.6640625" style="275" customWidth="1"/>
    <col min="9225" max="9225" width="6.6640625" style="275" customWidth="1"/>
    <col min="9226" max="9226" width="4.6640625" style="275" customWidth="1"/>
    <col min="9227" max="9227" width="9.6640625" style="275" customWidth="1"/>
    <col min="9228" max="9228" width="7.6640625" style="275" customWidth="1"/>
    <col min="9229" max="9230" width="3.6640625" style="275" customWidth="1"/>
    <col min="9231" max="9231" width="2.33203125" style="275" customWidth="1"/>
    <col min="9232" max="9232" width="2.6640625" style="275" customWidth="1"/>
    <col min="9233" max="9472" width="9" style="275"/>
    <col min="9473" max="9473" width="2.109375" style="275" customWidth="1"/>
    <col min="9474" max="9474" width="2.6640625" style="275" customWidth="1"/>
    <col min="9475" max="9475" width="12.44140625" style="275" customWidth="1"/>
    <col min="9476" max="9476" width="8.6640625" style="275" customWidth="1"/>
    <col min="9477" max="9477" width="5.6640625" style="275" customWidth="1"/>
    <col min="9478" max="9478" width="4.6640625" style="275" customWidth="1"/>
    <col min="9479" max="9479" width="9.6640625" style="275" customWidth="1"/>
    <col min="9480" max="9480" width="7.6640625" style="275" customWidth="1"/>
    <col min="9481" max="9481" width="6.6640625" style="275" customWidth="1"/>
    <col min="9482" max="9482" width="4.6640625" style="275" customWidth="1"/>
    <col min="9483" max="9483" width="9.6640625" style="275" customWidth="1"/>
    <col min="9484" max="9484" width="7.6640625" style="275" customWidth="1"/>
    <col min="9485" max="9486" width="3.6640625" style="275" customWidth="1"/>
    <col min="9487" max="9487" width="2.33203125" style="275" customWidth="1"/>
    <col min="9488" max="9488" width="2.6640625" style="275" customWidth="1"/>
    <col min="9489" max="9728" width="9" style="275"/>
    <col min="9729" max="9729" width="2.109375" style="275" customWidth="1"/>
    <col min="9730" max="9730" width="2.6640625" style="275" customWidth="1"/>
    <col min="9731" max="9731" width="12.44140625" style="275" customWidth="1"/>
    <col min="9732" max="9732" width="8.6640625" style="275" customWidth="1"/>
    <col min="9733" max="9733" width="5.6640625" style="275" customWidth="1"/>
    <col min="9734" max="9734" width="4.6640625" style="275" customWidth="1"/>
    <col min="9735" max="9735" width="9.6640625" style="275" customWidth="1"/>
    <col min="9736" max="9736" width="7.6640625" style="275" customWidth="1"/>
    <col min="9737" max="9737" width="6.6640625" style="275" customWidth="1"/>
    <col min="9738" max="9738" width="4.6640625" style="275" customWidth="1"/>
    <col min="9739" max="9739" width="9.6640625" style="275" customWidth="1"/>
    <col min="9740" max="9740" width="7.6640625" style="275" customWidth="1"/>
    <col min="9741" max="9742" width="3.6640625" style="275" customWidth="1"/>
    <col min="9743" max="9743" width="2.33203125" style="275" customWidth="1"/>
    <col min="9744" max="9744" width="2.6640625" style="275" customWidth="1"/>
    <col min="9745" max="9984" width="9" style="275"/>
    <col min="9985" max="9985" width="2.109375" style="275" customWidth="1"/>
    <col min="9986" max="9986" width="2.6640625" style="275" customWidth="1"/>
    <col min="9987" max="9987" width="12.44140625" style="275" customWidth="1"/>
    <col min="9988" max="9988" width="8.6640625" style="275" customWidth="1"/>
    <col min="9989" max="9989" width="5.6640625" style="275" customWidth="1"/>
    <col min="9990" max="9990" width="4.6640625" style="275" customWidth="1"/>
    <col min="9991" max="9991" width="9.6640625" style="275" customWidth="1"/>
    <col min="9992" max="9992" width="7.6640625" style="275" customWidth="1"/>
    <col min="9993" max="9993" width="6.6640625" style="275" customWidth="1"/>
    <col min="9994" max="9994" width="4.6640625" style="275" customWidth="1"/>
    <col min="9995" max="9995" width="9.6640625" style="275" customWidth="1"/>
    <col min="9996" max="9996" width="7.6640625" style="275" customWidth="1"/>
    <col min="9997" max="9998" width="3.6640625" style="275" customWidth="1"/>
    <col min="9999" max="9999" width="2.33203125" style="275" customWidth="1"/>
    <col min="10000" max="10000" width="2.6640625" style="275" customWidth="1"/>
    <col min="10001" max="10240" width="9" style="275"/>
    <col min="10241" max="10241" width="2.109375" style="275" customWidth="1"/>
    <col min="10242" max="10242" width="2.6640625" style="275" customWidth="1"/>
    <col min="10243" max="10243" width="12.44140625" style="275" customWidth="1"/>
    <col min="10244" max="10244" width="8.6640625" style="275" customWidth="1"/>
    <col min="10245" max="10245" width="5.6640625" style="275" customWidth="1"/>
    <col min="10246" max="10246" width="4.6640625" style="275" customWidth="1"/>
    <col min="10247" max="10247" width="9.6640625" style="275" customWidth="1"/>
    <col min="10248" max="10248" width="7.6640625" style="275" customWidth="1"/>
    <col min="10249" max="10249" width="6.6640625" style="275" customWidth="1"/>
    <col min="10250" max="10250" width="4.6640625" style="275" customWidth="1"/>
    <col min="10251" max="10251" width="9.6640625" style="275" customWidth="1"/>
    <col min="10252" max="10252" width="7.6640625" style="275" customWidth="1"/>
    <col min="10253" max="10254" width="3.6640625" style="275" customWidth="1"/>
    <col min="10255" max="10255" width="2.33203125" style="275" customWidth="1"/>
    <col min="10256" max="10256" width="2.6640625" style="275" customWidth="1"/>
    <col min="10257" max="10496" width="9" style="275"/>
    <col min="10497" max="10497" width="2.109375" style="275" customWidth="1"/>
    <col min="10498" max="10498" width="2.6640625" style="275" customWidth="1"/>
    <col min="10499" max="10499" width="12.44140625" style="275" customWidth="1"/>
    <col min="10500" max="10500" width="8.6640625" style="275" customWidth="1"/>
    <col min="10501" max="10501" width="5.6640625" style="275" customWidth="1"/>
    <col min="10502" max="10502" width="4.6640625" style="275" customWidth="1"/>
    <col min="10503" max="10503" width="9.6640625" style="275" customWidth="1"/>
    <col min="10504" max="10504" width="7.6640625" style="275" customWidth="1"/>
    <col min="10505" max="10505" width="6.6640625" style="275" customWidth="1"/>
    <col min="10506" max="10506" width="4.6640625" style="275" customWidth="1"/>
    <col min="10507" max="10507" width="9.6640625" style="275" customWidth="1"/>
    <col min="10508" max="10508" width="7.6640625" style="275" customWidth="1"/>
    <col min="10509" max="10510" width="3.6640625" style="275" customWidth="1"/>
    <col min="10511" max="10511" width="2.33203125" style="275" customWidth="1"/>
    <col min="10512" max="10512" width="2.6640625" style="275" customWidth="1"/>
    <col min="10513" max="10752" width="9" style="275"/>
    <col min="10753" max="10753" width="2.109375" style="275" customWidth="1"/>
    <col min="10754" max="10754" width="2.6640625" style="275" customWidth="1"/>
    <col min="10755" max="10755" width="12.44140625" style="275" customWidth="1"/>
    <col min="10756" max="10756" width="8.6640625" style="275" customWidth="1"/>
    <col min="10757" max="10757" width="5.6640625" style="275" customWidth="1"/>
    <col min="10758" max="10758" width="4.6640625" style="275" customWidth="1"/>
    <col min="10759" max="10759" width="9.6640625" style="275" customWidth="1"/>
    <col min="10760" max="10760" width="7.6640625" style="275" customWidth="1"/>
    <col min="10761" max="10761" width="6.6640625" style="275" customWidth="1"/>
    <col min="10762" max="10762" width="4.6640625" style="275" customWidth="1"/>
    <col min="10763" max="10763" width="9.6640625" style="275" customWidth="1"/>
    <col min="10764" max="10764" width="7.6640625" style="275" customWidth="1"/>
    <col min="10765" max="10766" width="3.6640625" style="275" customWidth="1"/>
    <col min="10767" max="10767" width="2.33203125" style="275" customWidth="1"/>
    <col min="10768" max="10768" width="2.6640625" style="275" customWidth="1"/>
    <col min="10769" max="11008" width="9" style="275"/>
    <col min="11009" max="11009" width="2.109375" style="275" customWidth="1"/>
    <col min="11010" max="11010" width="2.6640625" style="275" customWidth="1"/>
    <col min="11011" max="11011" width="12.44140625" style="275" customWidth="1"/>
    <col min="11012" max="11012" width="8.6640625" style="275" customWidth="1"/>
    <col min="11013" max="11013" width="5.6640625" style="275" customWidth="1"/>
    <col min="11014" max="11014" width="4.6640625" style="275" customWidth="1"/>
    <col min="11015" max="11015" width="9.6640625" style="275" customWidth="1"/>
    <col min="11016" max="11016" width="7.6640625" style="275" customWidth="1"/>
    <col min="11017" max="11017" width="6.6640625" style="275" customWidth="1"/>
    <col min="11018" max="11018" width="4.6640625" style="275" customWidth="1"/>
    <col min="11019" max="11019" width="9.6640625" style="275" customWidth="1"/>
    <col min="11020" max="11020" width="7.6640625" style="275" customWidth="1"/>
    <col min="11021" max="11022" width="3.6640625" style="275" customWidth="1"/>
    <col min="11023" max="11023" width="2.33203125" style="275" customWidth="1"/>
    <col min="11024" max="11024" width="2.6640625" style="275" customWidth="1"/>
    <col min="11025" max="11264" width="9" style="275"/>
    <col min="11265" max="11265" width="2.109375" style="275" customWidth="1"/>
    <col min="11266" max="11266" width="2.6640625" style="275" customWidth="1"/>
    <col min="11267" max="11267" width="12.44140625" style="275" customWidth="1"/>
    <col min="11268" max="11268" width="8.6640625" style="275" customWidth="1"/>
    <col min="11269" max="11269" width="5.6640625" style="275" customWidth="1"/>
    <col min="11270" max="11270" width="4.6640625" style="275" customWidth="1"/>
    <col min="11271" max="11271" width="9.6640625" style="275" customWidth="1"/>
    <col min="11272" max="11272" width="7.6640625" style="275" customWidth="1"/>
    <col min="11273" max="11273" width="6.6640625" style="275" customWidth="1"/>
    <col min="11274" max="11274" width="4.6640625" style="275" customWidth="1"/>
    <col min="11275" max="11275" width="9.6640625" style="275" customWidth="1"/>
    <col min="11276" max="11276" width="7.6640625" style="275" customWidth="1"/>
    <col min="11277" max="11278" width="3.6640625" style="275" customWidth="1"/>
    <col min="11279" max="11279" width="2.33203125" style="275" customWidth="1"/>
    <col min="11280" max="11280" width="2.6640625" style="275" customWidth="1"/>
    <col min="11281" max="11520" width="9" style="275"/>
    <col min="11521" max="11521" width="2.109375" style="275" customWidth="1"/>
    <col min="11522" max="11522" width="2.6640625" style="275" customWidth="1"/>
    <col min="11523" max="11523" width="12.44140625" style="275" customWidth="1"/>
    <col min="11524" max="11524" width="8.6640625" style="275" customWidth="1"/>
    <col min="11525" max="11525" width="5.6640625" style="275" customWidth="1"/>
    <col min="11526" max="11526" width="4.6640625" style="275" customWidth="1"/>
    <col min="11527" max="11527" width="9.6640625" style="275" customWidth="1"/>
    <col min="11528" max="11528" width="7.6640625" style="275" customWidth="1"/>
    <col min="11529" max="11529" width="6.6640625" style="275" customWidth="1"/>
    <col min="11530" max="11530" width="4.6640625" style="275" customWidth="1"/>
    <col min="11531" max="11531" width="9.6640625" style="275" customWidth="1"/>
    <col min="11532" max="11532" width="7.6640625" style="275" customWidth="1"/>
    <col min="11533" max="11534" width="3.6640625" style="275" customWidth="1"/>
    <col min="11535" max="11535" width="2.33203125" style="275" customWidth="1"/>
    <col min="11536" max="11536" width="2.6640625" style="275" customWidth="1"/>
    <col min="11537" max="11776" width="9" style="275"/>
    <col min="11777" max="11777" width="2.109375" style="275" customWidth="1"/>
    <col min="11778" max="11778" width="2.6640625" style="275" customWidth="1"/>
    <col min="11779" max="11779" width="12.44140625" style="275" customWidth="1"/>
    <col min="11780" max="11780" width="8.6640625" style="275" customWidth="1"/>
    <col min="11781" max="11781" width="5.6640625" style="275" customWidth="1"/>
    <col min="11782" max="11782" width="4.6640625" style="275" customWidth="1"/>
    <col min="11783" max="11783" width="9.6640625" style="275" customWidth="1"/>
    <col min="11784" max="11784" width="7.6640625" style="275" customWidth="1"/>
    <col min="11785" max="11785" width="6.6640625" style="275" customWidth="1"/>
    <col min="11786" max="11786" width="4.6640625" style="275" customWidth="1"/>
    <col min="11787" max="11787" width="9.6640625" style="275" customWidth="1"/>
    <col min="11788" max="11788" width="7.6640625" style="275" customWidth="1"/>
    <col min="11789" max="11790" width="3.6640625" style="275" customWidth="1"/>
    <col min="11791" max="11791" width="2.33203125" style="275" customWidth="1"/>
    <col min="11792" max="11792" width="2.6640625" style="275" customWidth="1"/>
    <col min="11793" max="12032" width="9" style="275"/>
    <col min="12033" max="12033" width="2.109375" style="275" customWidth="1"/>
    <col min="12034" max="12034" width="2.6640625" style="275" customWidth="1"/>
    <col min="12035" max="12035" width="12.44140625" style="275" customWidth="1"/>
    <col min="12036" max="12036" width="8.6640625" style="275" customWidth="1"/>
    <col min="12037" max="12037" width="5.6640625" style="275" customWidth="1"/>
    <col min="12038" max="12038" width="4.6640625" style="275" customWidth="1"/>
    <col min="12039" max="12039" width="9.6640625" style="275" customWidth="1"/>
    <col min="12040" max="12040" width="7.6640625" style="275" customWidth="1"/>
    <col min="12041" max="12041" width="6.6640625" style="275" customWidth="1"/>
    <col min="12042" max="12042" width="4.6640625" style="275" customWidth="1"/>
    <col min="12043" max="12043" width="9.6640625" style="275" customWidth="1"/>
    <col min="12044" max="12044" width="7.6640625" style="275" customWidth="1"/>
    <col min="12045" max="12046" width="3.6640625" style="275" customWidth="1"/>
    <col min="12047" max="12047" width="2.33203125" style="275" customWidth="1"/>
    <col min="12048" max="12048" width="2.6640625" style="275" customWidth="1"/>
    <col min="12049" max="12288" width="9" style="275"/>
    <col min="12289" max="12289" width="2.109375" style="275" customWidth="1"/>
    <col min="12290" max="12290" width="2.6640625" style="275" customWidth="1"/>
    <col min="12291" max="12291" width="12.44140625" style="275" customWidth="1"/>
    <col min="12292" max="12292" width="8.6640625" style="275" customWidth="1"/>
    <col min="12293" max="12293" width="5.6640625" style="275" customWidth="1"/>
    <col min="12294" max="12294" width="4.6640625" style="275" customWidth="1"/>
    <col min="12295" max="12295" width="9.6640625" style="275" customWidth="1"/>
    <col min="12296" max="12296" width="7.6640625" style="275" customWidth="1"/>
    <col min="12297" max="12297" width="6.6640625" style="275" customWidth="1"/>
    <col min="12298" max="12298" width="4.6640625" style="275" customWidth="1"/>
    <col min="12299" max="12299" width="9.6640625" style="275" customWidth="1"/>
    <col min="12300" max="12300" width="7.6640625" style="275" customWidth="1"/>
    <col min="12301" max="12302" width="3.6640625" style="275" customWidth="1"/>
    <col min="12303" max="12303" width="2.33203125" style="275" customWidth="1"/>
    <col min="12304" max="12304" width="2.6640625" style="275" customWidth="1"/>
    <col min="12305" max="12544" width="9" style="275"/>
    <col min="12545" max="12545" width="2.109375" style="275" customWidth="1"/>
    <col min="12546" max="12546" width="2.6640625" style="275" customWidth="1"/>
    <col min="12547" max="12547" width="12.44140625" style="275" customWidth="1"/>
    <col min="12548" max="12548" width="8.6640625" style="275" customWidth="1"/>
    <col min="12549" max="12549" width="5.6640625" style="275" customWidth="1"/>
    <col min="12550" max="12550" width="4.6640625" style="275" customWidth="1"/>
    <col min="12551" max="12551" width="9.6640625" style="275" customWidth="1"/>
    <col min="12552" max="12552" width="7.6640625" style="275" customWidth="1"/>
    <col min="12553" max="12553" width="6.6640625" style="275" customWidth="1"/>
    <col min="12554" max="12554" width="4.6640625" style="275" customWidth="1"/>
    <col min="12555" max="12555" width="9.6640625" style="275" customWidth="1"/>
    <col min="12556" max="12556" width="7.6640625" style="275" customWidth="1"/>
    <col min="12557" max="12558" width="3.6640625" style="275" customWidth="1"/>
    <col min="12559" max="12559" width="2.33203125" style="275" customWidth="1"/>
    <col min="12560" max="12560" width="2.6640625" style="275" customWidth="1"/>
    <col min="12561" max="12800" width="9" style="275"/>
    <col min="12801" max="12801" width="2.109375" style="275" customWidth="1"/>
    <col min="12802" max="12802" width="2.6640625" style="275" customWidth="1"/>
    <col min="12803" max="12803" width="12.44140625" style="275" customWidth="1"/>
    <col min="12804" max="12804" width="8.6640625" style="275" customWidth="1"/>
    <col min="12805" max="12805" width="5.6640625" style="275" customWidth="1"/>
    <col min="12806" max="12806" width="4.6640625" style="275" customWidth="1"/>
    <col min="12807" max="12807" width="9.6640625" style="275" customWidth="1"/>
    <col min="12808" max="12808" width="7.6640625" style="275" customWidth="1"/>
    <col min="12809" max="12809" width="6.6640625" style="275" customWidth="1"/>
    <col min="12810" max="12810" width="4.6640625" style="275" customWidth="1"/>
    <col min="12811" max="12811" width="9.6640625" style="275" customWidth="1"/>
    <col min="12812" max="12812" width="7.6640625" style="275" customWidth="1"/>
    <col min="12813" max="12814" width="3.6640625" style="275" customWidth="1"/>
    <col min="12815" max="12815" width="2.33203125" style="275" customWidth="1"/>
    <col min="12816" max="12816" width="2.6640625" style="275" customWidth="1"/>
    <col min="12817" max="13056" width="9" style="275"/>
    <col min="13057" max="13057" width="2.109375" style="275" customWidth="1"/>
    <col min="13058" max="13058" width="2.6640625" style="275" customWidth="1"/>
    <col min="13059" max="13059" width="12.44140625" style="275" customWidth="1"/>
    <col min="13060" max="13060" width="8.6640625" style="275" customWidth="1"/>
    <col min="13061" max="13061" width="5.6640625" style="275" customWidth="1"/>
    <col min="13062" max="13062" width="4.6640625" style="275" customWidth="1"/>
    <col min="13063" max="13063" width="9.6640625" style="275" customWidth="1"/>
    <col min="13064" max="13064" width="7.6640625" style="275" customWidth="1"/>
    <col min="13065" max="13065" width="6.6640625" style="275" customWidth="1"/>
    <col min="13066" max="13066" width="4.6640625" style="275" customWidth="1"/>
    <col min="13067" max="13067" width="9.6640625" style="275" customWidth="1"/>
    <col min="13068" max="13068" width="7.6640625" style="275" customWidth="1"/>
    <col min="13069" max="13070" width="3.6640625" style="275" customWidth="1"/>
    <col min="13071" max="13071" width="2.33203125" style="275" customWidth="1"/>
    <col min="13072" max="13072" width="2.6640625" style="275" customWidth="1"/>
    <col min="13073" max="13312" width="9" style="275"/>
    <col min="13313" max="13313" width="2.109375" style="275" customWidth="1"/>
    <col min="13314" max="13314" width="2.6640625" style="275" customWidth="1"/>
    <col min="13315" max="13315" width="12.44140625" style="275" customWidth="1"/>
    <col min="13316" max="13316" width="8.6640625" style="275" customWidth="1"/>
    <col min="13317" max="13317" width="5.6640625" style="275" customWidth="1"/>
    <col min="13318" max="13318" width="4.6640625" style="275" customWidth="1"/>
    <col min="13319" max="13319" width="9.6640625" style="275" customWidth="1"/>
    <col min="13320" max="13320" width="7.6640625" style="275" customWidth="1"/>
    <col min="13321" max="13321" width="6.6640625" style="275" customWidth="1"/>
    <col min="13322" max="13322" width="4.6640625" style="275" customWidth="1"/>
    <col min="13323" max="13323" width="9.6640625" style="275" customWidth="1"/>
    <col min="13324" max="13324" width="7.6640625" style="275" customWidth="1"/>
    <col min="13325" max="13326" width="3.6640625" style="275" customWidth="1"/>
    <col min="13327" max="13327" width="2.33203125" style="275" customWidth="1"/>
    <col min="13328" max="13328" width="2.6640625" style="275" customWidth="1"/>
    <col min="13329" max="13568" width="9" style="275"/>
    <col min="13569" max="13569" width="2.109375" style="275" customWidth="1"/>
    <col min="13570" max="13570" width="2.6640625" style="275" customWidth="1"/>
    <col min="13571" max="13571" width="12.44140625" style="275" customWidth="1"/>
    <col min="13572" max="13572" width="8.6640625" style="275" customWidth="1"/>
    <col min="13573" max="13573" width="5.6640625" style="275" customWidth="1"/>
    <col min="13574" max="13574" width="4.6640625" style="275" customWidth="1"/>
    <col min="13575" max="13575" width="9.6640625" style="275" customWidth="1"/>
    <col min="13576" max="13576" width="7.6640625" style="275" customWidth="1"/>
    <col min="13577" max="13577" width="6.6640625" style="275" customWidth="1"/>
    <col min="13578" max="13578" width="4.6640625" style="275" customWidth="1"/>
    <col min="13579" max="13579" width="9.6640625" style="275" customWidth="1"/>
    <col min="13580" max="13580" width="7.6640625" style="275" customWidth="1"/>
    <col min="13581" max="13582" width="3.6640625" style="275" customWidth="1"/>
    <col min="13583" max="13583" width="2.33203125" style="275" customWidth="1"/>
    <col min="13584" max="13584" width="2.6640625" style="275" customWidth="1"/>
    <col min="13585" max="13824" width="9" style="275"/>
    <col min="13825" max="13825" width="2.109375" style="275" customWidth="1"/>
    <col min="13826" max="13826" width="2.6640625" style="275" customWidth="1"/>
    <col min="13827" max="13827" width="12.44140625" style="275" customWidth="1"/>
    <col min="13828" max="13828" width="8.6640625" style="275" customWidth="1"/>
    <col min="13829" max="13829" width="5.6640625" style="275" customWidth="1"/>
    <col min="13830" max="13830" width="4.6640625" style="275" customWidth="1"/>
    <col min="13831" max="13831" width="9.6640625" style="275" customWidth="1"/>
    <col min="13832" max="13832" width="7.6640625" style="275" customWidth="1"/>
    <col min="13833" max="13833" width="6.6640625" style="275" customWidth="1"/>
    <col min="13834" max="13834" width="4.6640625" style="275" customWidth="1"/>
    <col min="13835" max="13835" width="9.6640625" style="275" customWidth="1"/>
    <col min="13836" max="13836" width="7.6640625" style="275" customWidth="1"/>
    <col min="13837" max="13838" width="3.6640625" style="275" customWidth="1"/>
    <col min="13839" max="13839" width="2.33203125" style="275" customWidth="1"/>
    <col min="13840" max="13840" width="2.6640625" style="275" customWidth="1"/>
    <col min="13841" max="14080" width="9" style="275"/>
    <col min="14081" max="14081" width="2.109375" style="275" customWidth="1"/>
    <col min="14082" max="14082" width="2.6640625" style="275" customWidth="1"/>
    <col min="14083" max="14083" width="12.44140625" style="275" customWidth="1"/>
    <col min="14084" max="14084" width="8.6640625" style="275" customWidth="1"/>
    <col min="14085" max="14085" width="5.6640625" style="275" customWidth="1"/>
    <col min="14086" max="14086" width="4.6640625" style="275" customWidth="1"/>
    <col min="14087" max="14087" width="9.6640625" style="275" customWidth="1"/>
    <col min="14088" max="14088" width="7.6640625" style="275" customWidth="1"/>
    <col min="14089" max="14089" width="6.6640625" style="275" customWidth="1"/>
    <col min="14090" max="14090" width="4.6640625" style="275" customWidth="1"/>
    <col min="14091" max="14091" width="9.6640625" style="275" customWidth="1"/>
    <col min="14092" max="14092" width="7.6640625" style="275" customWidth="1"/>
    <col min="14093" max="14094" width="3.6640625" style="275" customWidth="1"/>
    <col min="14095" max="14095" width="2.33203125" style="275" customWidth="1"/>
    <col min="14096" max="14096" width="2.6640625" style="275" customWidth="1"/>
    <col min="14097" max="14336" width="9" style="275"/>
    <col min="14337" max="14337" width="2.109375" style="275" customWidth="1"/>
    <col min="14338" max="14338" width="2.6640625" style="275" customWidth="1"/>
    <col min="14339" max="14339" width="12.44140625" style="275" customWidth="1"/>
    <col min="14340" max="14340" width="8.6640625" style="275" customWidth="1"/>
    <col min="14341" max="14341" width="5.6640625" style="275" customWidth="1"/>
    <col min="14342" max="14342" width="4.6640625" style="275" customWidth="1"/>
    <col min="14343" max="14343" width="9.6640625" style="275" customWidth="1"/>
    <col min="14344" max="14344" width="7.6640625" style="275" customWidth="1"/>
    <col min="14345" max="14345" width="6.6640625" style="275" customWidth="1"/>
    <col min="14346" max="14346" width="4.6640625" style="275" customWidth="1"/>
    <col min="14347" max="14347" width="9.6640625" style="275" customWidth="1"/>
    <col min="14348" max="14348" width="7.6640625" style="275" customWidth="1"/>
    <col min="14349" max="14350" width="3.6640625" style="275" customWidth="1"/>
    <col min="14351" max="14351" width="2.33203125" style="275" customWidth="1"/>
    <col min="14352" max="14352" width="2.6640625" style="275" customWidth="1"/>
    <col min="14353" max="14592" width="9" style="275"/>
    <col min="14593" max="14593" width="2.109375" style="275" customWidth="1"/>
    <col min="14594" max="14594" width="2.6640625" style="275" customWidth="1"/>
    <col min="14595" max="14595" width="12.44140625" style="275" customWidth="1"/>
    <col min="14596" max="14596" width="8.6640625" style="275" customWidth="1"/>
    <col min="14597" max="14597" width="5.6640625" style="275" customWidth="1"/>
    <col min="14598" max="14598" width="4.6640625" style="275" customWidth="1"/>
    <col min="14599" max="14599" width="9.6640625" style="275" customWidth="1"/>
    <col min="14600" max="14600" width="7.6640625" style="275" customWidth="1"/>
    <col min="14601" max="14601" width="6.6640625" style="275" customWidth="1"/>
    <col min="14602" max="14602" width="4.6640625" style="275" customWidth="1"/>
    <col min="14603" max="14603" width="9.6640625" style="275" customWidth="1"/>
    <col min="14604" max="14604" width="7.6640625" style="275" customWidth="1"/>
    <col min="14605" max="14606" width="3.6640625" style="275" customWidth="1"/>
    <col min="14607" max="14607" width="2.33203125" style="275" customWidth="1"/>
    <col min="14608" max="14608" width="2.6640625" style="275" customWidth="1"/>
    <col min="14609" max="14848" width="9" style="275"/>
    <col min="14849" max="14849" width="2.109375" style="275" customWidth="1"/>
    <col min="14850" max="14850" width="2.6640625" style="275" customWidth="1"/>
    <col min="14851" max="14851" width="12.44140625" style="275" customWidth="1"/>
    <col min="14852" max="14852" width="8.6640625" style="275" customWidth="1"/>
    <col min="14853" max="14853" width="5.6640625" style="275" customWidth="1"/>
    <col min="14854" max="14854" width="4.6640625" style="275" customWidth="1"/>
    <col min="14855" max="14855" width="9.6640625" style="275" customWidth="1"/>
    <col min="14856" max="14856" width="7.6640625" style="275" customWidth="1"/>
    <col min="14857" max="14857" width="6.6640625" style="275" customWidth="1"/>
    <col min="14858" max="14858" width="4.6640625" style="275" customWidth="1"/>
    <col min="14859" max="14859" width="9.6640625" style="275" customWidth="1"/>
    <col min="14860" max="14860" width="7.6640625" style="275" customWidth="1"/>
    <col min="14861" max="14862" width="3.6640625" style="275" customWidth="1"/>
    <col min="14863" max="14863" width="2.33203125" style="275" customWidth="1"/>
    <col min="14864" max="14864" width="2.6640625" style="275" customWidth="1"/>
    <col min="14865" max="15104" width="9" style="275"/>
    <col min="15105" max="15105" width="2.109375" style="275" customWidth="1"/>
    <col min="15106" max="15106" width="2.6640625" style="275" customWidth="1"/>
    <col min="15107" max="15107" width="12.44140625" style="275" customWidth="1"/>
    <col min="15108" max="15108" width="8.6640625" style="275" customWidth="1"/>
    <col min="15109" max="15109" width="5.6640625" style="275" customWidth="1"/>
    <col min="15110" max="15110" width="4.6640625" style="275" customWidth="1"/>
    <col min="15111" max="15111" width="9.6640625" style="275" customWidth="1"/>
    <col min="15112" max="15112" width="7.6640625" style="275" customWidth="1"/>
    <col min="15113" max="15113" width="6.6640625" style="275" customWidth="1"/>
    <col min="15114" max="15114" width="4.6640625" style="275" customWidth="1"/>
    <col min="15115" max="15115" width="9.6640625" style="275" customWidth="1"/>
    <col min="15116" max="15116" width="7.6640625" style="275" customWidth="1"/>
    <col min="15117" max="15118" width="3.6640625" style="275" customWidth="1"/>
    <col min="15119" max="15119" width="2.33203125" style="275" customWidth="1"/>
    <col min="15120" max="15120" width="2.6640625" style="275" customWidth="1"/>
    <col min="15121" max="15360" width="9" style="275"/>
    <col min="15361" max="15361" width="2.109375" style="275" customWidth="1"/>
    <col min="15362" max="15362" width="2.6640625" style="275" customWidth="1"/>
    <col min="15363" max="15363" width="12.44140625" style="275" customWidth="1"/>
    <col min="15364" max="15364" width="8.6640625" style="275" customWidth="1"/>
    <col min="15365" max="15365" width="5.6640625" style="275" customWidth="1"/>
    <col min="15366" max="15366" width="4.6640625" style="275" customWidth="1"/>
    <col min="15367" max="15367" width="9.6640625" style="275" customWidth="1"/>
    <col min="15368" max="15368" width="7.6640625" style="275" customWidth="1"/>
    <col min="15369" max="15369" width="6.6640625" style="275" customWidth="1"/>
    <col min="15370" max="15370" width="4.6640625" style="275" customWidth="1"/>
    <col min="15371" max="15371" width="9.6640625" style="275" customWidth="1"/>
    <col min="15372" max="15372" width="7.6640625" style="275" customWidth="1"/>
    <col min="15373" max="15374" width="3.6640625" style="275" customWidth="1"/>
    <col min="15375" max="15375" width="2.33203125" style="275" customWidth="1"/>
    <col min="15376" max="15376" width="2.6640625" style="275" customWidth="1"/>
    <col min="15377" max="15616" width="9" style="275"/>
    <col min="15617" max="15617" width="2.109375" style="275" customWidth="1"/>
    <col min="15618" max="15618" width="2.6640625" style="275" customWidth="1"/>
    <col min="15619" max="15619" width="12.44140625" style="275" customWidth="1"/>
    <col min="15620" max="15620" width="8.6640625" style="275" customWidth="1"/>
    <col min="15621" max="15621" width="5.6640625" style="275" customWidth="1"/>
    <col min="15622" max="15622" width="4.6640625" style="275" customWidth="1"/>
    <col min="15623" max="15623" width="9.6640625" style="275" customWidth="1"/>
    <col min="15624" max="15624" width="7.6640625" style="275" customWidth="1"/>
    <col min="15625" max="15625" width="6.6640625" style="275" customWidth="1"/>
    <col min="15626" max="15626" width="4.6640625" style="275" customWidth="1"/>
    <col min="15627" max="15627" width="9.6640625" style="275" customWidth="1"/>
    <col min="15628" max="15628" width="7.6640625" style="275" customWidth="1"/>
    <col min="15629" max="15630" width="3.6640625" style="275" customWidth="1"/>
    <col min="15631" max="15631" width="2.33203125" style="275" customWidth="1"/>
    <col min="15632" max="15632" width="2.6640625" style="275" customWidth="1"/>
    <col min="15633" max="15872" width="9" style="275"/>
    <col min="15873" max="15873" width="2.109375" style="275" customWidth="1"/>
    <col min="15874" max="15874" width="2.6640625" style="275" customWidth="1"/>
    <col min="15875" max="15875" width="12.44140625" style="275" customWidth="1"/>
    <col min="15876" max="15876" width="8.6640625" style="275" customWidth="1"/>
    <col min="15877" max="15877" width="5.6640625" style="275" customWidth="1"/>
    <col min="15878" max="15878" width="4.6640625" style="275" customWidth="1"/>
    <col min="15879" max="15879" width="9.6640625" style="275" customWidth="1"/>
    <col min="15880" max="15880" width="7.6640625" style="275" customWidth="1"/>
    <col min="15881" max="15881" width="6.6640625" style="275" customWidth="1"/>
    <col min="15882" max="15882" width="4.6640625" style="275" customWidth="1"/>
    <col min="15883" max="15883" width="9.6640625" style="275" customWidth="1"/>
    <col min="15884" max="15884" width="7.6640625" style="275" customWidth="1"/>
    <col min="15885" max="15886" width="3.6640625" style="275" customWidth="1"/>
    <col min="15887" max="15887" width="2.33203125" style="275" customWidth="1"/>
    <col min="15888" max="15888" width="2.6640625" style="275" customWidth="1"/>
    <col min="15889" max="16128" width="9" style="275"/>
    <col min="16129" max="16129" width="2.109375" style="275" customWidth="1"/>
    <col min="16130" max="16130" width="2.6640625" style="275" customWidth="1"/>
    <col min="16131" max="16131" width="12.44140625" style="275" customWidth="1"/>
    <col min="16132" max="16132" width="8.6640625" style="275" customWidth="1"/>
    <col min="16133" max="16133" width="5.6640625" style="275" customWidth="1"/>
    <col min="16134" max="16134" width="4.6640625" style="275" customWidth="1"/>
    <col min="16135" max="16135" width="9.6640625" style="275" customWidth="1"/>
    <col min="16136" max="16136" width="7.6640625" style="275" customWidth="1"/>
    <col min="16137" max="16137" width="6.6640625" style="275" customWidth="1"/>
    <col min="16138" max="16138" width="4.6640625" style="275" customWidth="1"/>
    <col min="16139" max="16139" width="9.6640625" style="275" customWidth="1"/>
    <col min="16140" max="16140" width="7.6640625" style="275" customWidth="1"/>
    <col min="16141" max="16142" width="3.6640625" style="275" customWidth="1"/>
    <col min="16143" max="16143" width="2.33203125" style="275" customWidth="1"/>
    <col min="16144" max="16144" width="2.6640625" style="275" customWidth="1"/>
    <col min="16145" max="16384" width="9" style="275"/>
  </cols>
  <sheetData>
    <row r="1" spans="1:15" ht="33" customHeight="1">
      <c r="A1" s="648" t="s">
        <v>441</v>
      </c>
      <c r="B1" s="648"/>
      <c r="C1" s="648"/>
      <c r="D1" s="648"/>
      <c r="E1" s="648"/>
      <c r="F1" s="648"/>
      <c r="G1" s="648"/>
      <c r="H1" s="648"/>
      <c r="I1" s="648"/>
      <c r="J1" s="648"/>
      <c r="K1" s="648"/>
      <c r="L1" s="648"/>
      <c r="M1" s="648"/>
      <c r="N1" s="648"/>
      <c r="O1" s="648"/>
    </row>
    <row r="2" spans="1:15" ht="7.5" customHeight="1">
      <c r="A2" s="276"/>
      <c r="B2" s="277"/>
      <c r="C2" s="277"/>
      <c r="D2" s="277"/>
      <c r="E2" s="277"/>
      <c r="F2" s="277"/>
      <c r="G2" s="277"/>
      <c r="H2" s="277"/>
      <c r="I2" s="277"/>
      <c r="J2" s="277"/>
      <c r="K2" s="277"/>
      <c r="L2" s="277"/>
      <c r="M2" s="277"/>
      <c r="N2" s="277"/>
      <c r="O2" s="278"/>
    </row>
    <row r="3" spans="1:15" ht="18">
      <c r="A3" s="276"/>
      <c r="B3" s="279" t="s">
        <v>442</v>
      </c>
      <c r="C3" s="280"/>
      <c r="D3" s="279"/>
      <c r="E3" s="279"/>
      <c r="F3" s="279"/>
      <c r="G3" s="279"/>
      <c r="H3" s="281"/>
      <c r="I3" s="282"/>
      <c r="J3" s="282"/>
      <c r="K3" s="282"/>
      <c r="L3" s="282"/>
      <c r="M3" s="282"/>
      <c r="N3" s="282"/>
      <c r="O3" s="278"/>
    </row>
    <row r="4" spans="1:15" ht="11.25" customHeight="1">
      <c r="A4" s="283"/>
      <c r="B4" s="284"/>
      <c r="C4" s="284"/>
      <c r="D4" s="284"/>
      <c r="E4" s="284"/>
      <c r="F4" s="284"/>
      <c r="G4" s="284"/>
      <c r="H4" s="284"/>
      <c r="I4" s="284"/>
      <c r="J4" s="284"/>
      <c r="K4" s="284"/>
      <c r="L4" s="284"/>
      <c r="M4" s="284"/>
      <c r="N4" s="284"/>
      <c r="O4" s="278"/>
    </row>
    <row r="5" spans="1:15" ht="11.25" customHeight="1">
      <c r="A5" s="283"/>
      <c r="B5" s="649" t="s">
        <v>443</v>
      </c>
      <c r="C5" s="649"/>
      <c r="D5" s="650" t="s">
        <v>444</v>
      </c>
      <c r="E5" s="650"/>
      <c r="F5" s="650"/>
      <c r="G5" s="650"/>
      <c r="H5" s="650"/>
      <c r="I5" s="650"/>
      <c r="J5" s="650"/>
      <c r="K5" s="650"/>
      <c r="L5" s="650"/>
      <c r="M5" s="650"/>
      <c r="N5" s="650"/>
      <c r="O5" s="278"/>
    </row>
    <row r="6" spans="1:15" ht="11.25" customHeight="1">
      <c r="A6" s="283"/>
      <c r="B6" s="649"/>
      <c r="C6" s="649"/>
      <c r="D6" s="650"/>
      <c r="E6" s="650"/>
      <c r="F6" s="650"/>
      <c r="G6" s="650"/>
      <c r="H6" s="650"/>
      <c r="I6" s="650"/>
      <c r="J6" s="650"/>
      <c r="K6" s="650"/>
      <c r="L6" s="650"/>
      <c r="M6" s="650"/>
      <c r="N6" s="650"/>
      <c r="O6" s="278"/>
    </row>
    <row r="7" spans="1:15" ht="11.25" customHeight="1">
      <c r="A7" s="283"/>
      <c r="B7" s="649" t="s">
        <v>445</v>
      </c>
      <c r="C7" s="649"/>
      <c r="D7" s="651" t="s">
        <v>446</v>
      </c>
      <c r="E7" s="651"/>
      <c r="F7" s="651"/>
      <c r="G7" s="651"/>
      <c r="H7" s="651"/>
      <c r="I7" s="651"/>
      <c r="J7" s="651"/>
      <c r="K7" s="651"/>
      <c r="L7" s="651"/>
      <c r="M7" s="651"/>
      <c r="N7" s="651"/>
      <c r="O7" s="278"/>
    </row>
    <row r="8" spans="1:15" ht="11.25" customHeight="1">
      <c r="A8" s="283"/>
      <c r="B8" s="649"/>
      <c r="C8" s="649"/>
      <c r="D8" s="651"/>
      <c r="E8" s="651"/>
      <c r="F8" s="651"/>
      <c r="G8" s="651"/>
      <c r="H8" s="651"/>
      <c r="I8" s="651"/>
      <c r="J8" s="651"/>
      <c r="K8" s="651"/>
      <c r="L8" s="651"/>
      <c r="M8" s="651"/>
      <c r="N8" s="651"/>
      <c r="O8" s="278"/>
    </row>
    <row r="9" spans="1:15" ht="7.5" customHeight="1">
      <c r="A9" s="283"/>
      <c r="B9" s="284"/>
      <c r="C9" s="285"/>
      <c r="D9" s="285"/>
      <c r="E9" s="285"/>
      <c r="F9" s="285"/>
      <c r="G9" s="285"/>
      <c r="H9" s="285"/>
      <c r="I9" s="285"/>
      <c r="J9" s="285"/>
      <c r="K9" s="285"/>
      <c r="L9" s="285"/>
      <c r="M9" s="285"/>
      <c r="N9" s="285"/>
      <c r="O9" s="278"/>
    </row>
    <row r="10" spans="1:15" ht="18">
      <c r="A10" s="286" t="s">
        <v>447</v>
      </c>
      <c r="B10" s="282"/>
      <c r="C10" s="282"/>
      <c r="D10" s="282"/>
      <c r="E10" s="282"/>
      <c r="F10" s="282"/>
      <c r="G10" s="282"/>
      <c r="H10" s="282"/>
      <c r="I10" s="282"/>
      <c r="J10" s="282"/>
      <c r="K10" s="282"/>
      <c r="L10" s="282"/>
      <c r="M10" s="282"/>
      <c r="N10" s="282"/>
      <c r="O10" s="278"/>
    </row>
    <row r="11" spans="1:15" ht="4.5" customHeight="1">
      <c r="A11" s="286"/>
      <c r="B11" s="282"/>
      <c r="C11" s="282"/>
      <c r="D11" s="282"/>
      <c r="E11" s="282"/>
      <c r="F11" s="282"/>
      <c r="G11" s="282"/>
      <c r="H11" s="282"/>
      <c r="I11" s="282"/>
      <c r="J11" s="282"/>
      <c r="K11" s="282"/>
      <c r="L11" s="282"/>
      <c r="M11" s="282"/>
      <c r="N11" s="282"/>
      <c r="O11" s="278"/>
    </row>
    <row r="12" spans="1:15" ht="11.25" customHeight="1">
      <c r="A12" s="652"/>
      <c r="B12" s="649" t="s">
        <v>448</v>
      </c>
      <c r="C12" s="649"/>
      <c r="D12" s="653" t="s">
        <v>449</v>
      </c>
      <c r="E12" s="653"/>
      <c r="F12" s="654" t="s">
        <v>450</v>
      </c>
      <c r="G12" s="655" t="s">
        <v>451</v>
      </c>
      <c r="H12" s="656" t="s">
        <v>452</v>
      </c>
      <c r="I12" s="656"/>
      <c r="J12" s="656"/>
      <c r="K12" s="656" t="s">
        <v>453</v>
      </c>
      <c r="L12" s="656" t="s">
        <v>454</v>
      </c>
      <c r="M12" s="656"/>
      <c r="N12" s="656"/>
      <c r="O12" s="278"/>
    </row>
    <row r="13" spans="1:15" ht="11.25" customHeight="1">
      <c r="A13" s="652"/>
      <c r="B13" s="649"/>
      <c r="C13" s="649"/>
      <c r="D13" s="653"/>
      <c r="E13" s="653"/>
      <c r="F13" s="654"/>
      <c r="G13" s="655"/>
      <c r="H13" s="656"/>
      <c r="I13" s="656"/>
      <c r="J13" s="656"/>
      <c r="K13" s="656"/>
      <c r="L13" s="656"/>
      <c r="M13" s="656"/>
      <c r="N13" s="656"/>
      <c r="O13" s="278"/>
    </row>
    <row r="14" spans="1:15" ht="11.25" customHeight="1">
      <c r="A14" s="652"/>
      <c r="B14" s="649"/>
      <c r="C14" s="649"/>
      <c r="D14" s="653"/>
      <c r="E14" s="653"/>
      <c r="F14" s="654"/>
      <c r="G14" s="655"/>
      <c r="H14" s="656" t="s">
        <v>455</v>
      </c>
      <c r="I14" s="656"/>
      <c r="J14" s="656"/>
      <c r="K14" s="656"/>
      <c r="L14" s="656" t="s">
        <v>456</v>
      </c>
      <c r="M14" s="656"/>
      <c r="N14" s="656"/>
      <c r="O14" s="278"/>
    </row>
    <row r="15" spans="1:15" ht="11.25" customHeight="1">
      <c r="A15" s="652"/>
      <c r="B15" s="649"/>
      <c r="C15" s="649"/>
      <c r="D15" s="653"/>
      <c r="E15" s="653"/>
      <c r="F15" s="654"/>
      <c r="G15" s="655"/>
      <c r="H15" s="656"/>
      <c r="I15" s="656"/>
      <c r="J15" s="656"/>
      <c r="K15" s="656"/>
      <c r="L15" s="656"/>
      <c r="M15" s="656"/>
      <c r="N15" s="656"/>
      <c r="O15" s="278"/>
    </row>
    <row r="16" spans="1:15" ht="4.5" customHeight="1">
      <c r="A16" s="286"/>
      <c r="B16" s="282"/>
      <c r="C16" s="282"/>
      <c r="D16" s="282"/>
      <c r="E16" s="282"/>
      <c r="F16" s="282"/>
      <c r="G16" s="282"/>
      <c r="H16" s="282"/>
      <c r="I16" s="282"/>
      <c r="J16" s="282"/>
      <c r="K16" s="282"/>
      <c r="L16" s="282"/>
      <c r="M16" s="282"/>
      <c r="N16" s="282"/>
      <c r="O16" s="278"/>
    </row>
    <row r="17" spans="1:15" s="290" customFormat="1" ht="15" customHeight="1">
      <c r="A17" s="287"/>
      <c r="B17" s="288"/>
      <c r="C17" s="647" t="s">
        <v>457</v>
      </c>
      <c r="D17" s="647" t="s">
        <v>458</v>
      </c>
      <c r="E17" s="647" t="s">
        <v>458</v>
      </c>
      <c r="F17" s="647" t="s">
        <v>458</v>
      </c>
      <c r="G17" s="647" t="s">
        <v>458</v>
      </c>
      <c r="H17" s="647" t="s">
        <v>458</v>
      </c>
      <c r="I17" s="647" t="s">
        <v>458</v>
      </c>
      <c r="J17" s="647" t="s">
        <v>458</v>
      </c>
      <c r="K17" s="647" t="s">
        <v>458</v>
      </c>
      <c r="L17" s="647" t="s">
        <v>458</v>
      </c>
      <c r="M17" s="647" t="s">
        <v>458</v>
      </c>
      <c r="N17" s="647" t="s">
        <v>458</v>
      </c>
      <c r="O17" s="289"/>
    </row>
    <row r="18" spans="1:15" ht="7.5" customHeight="1">
      <c r="A18" s="286"/>
      <c r="B18" s="284"/>
      <c r="C18" s="284"/>
      <c r="D18" s="284"/>
      <c r="E18" s="284"/>
      <c r="F18" s="291"/>
      <c r="G18" s="291"/>
      <c r="H18" s="291"/>
      <c r="I18" s="291"/>
      <c r="J18" s="291"/>
      <c r="K18" s="291"/>
      <c r="L18" s="291"/>
      <c r="M18" s="291"/>
      <c r="N18" s="291"/>
      <c r="O18" s="278"/>
    </row>
    <row r="19" spans="1:15" ht="8.25" customHeight="1">
      <c r="A19" s="286"/>
      <c r="B19" s="282"/>
      <c r="C19" s="282"/>
      <c r="D19" s="282"/>
      <c r="E19" s="282"/>
      <c r="F19" s="282"/>
      <c r="G19" s="282"/>
      <c r="H19" s="282"/>
      <c r="I19" s="282"/>
      <c r="J19" s="282"/>
      <c r="K19" s="282"/>
      <c r="L19" s="282"/>
      <c r="M19" s="282"/>
      <c r="N19" s="282"/>
      <c r="O19" s="278"/>
    </row>
    <row r="20" spans="1:15" ht="18">
      <c r="A20" s="286" t="s">
        <v>459</v>
      </c>
      <c r="B20" s="282"/>
      <c r="C20" s="282"/>
      <c r="D20" s="282"/>
      <c r="E20" s="282"/>
      <c r="F20" s="282"/>
      <c r="G20" s="282"/>
      <c r="H20" s="282"/>
      <c r="I20" s="282"/>
      <c r="J20" s="282"/>
      <c r="K20" s="282"/>
      <c r="L20" s="282"/>
      <c r="M20" s="282"/>
      <c r="N20" s="282"/>
      <c r="O20" s="278"/>
    </row>
    <row r="21" spans="1:15" ht="4.5" customHeight="1">
      <c r="A21" s="286"/>
      <c r="B21" s="282"/>
      <c r="C21" s="282"/>
      <c r="D21" s="282"/>
      <c r="E21" s="282"/>
      <c r="F21" s="282"/>
      <c r="G21" s="282"/>
      <c r="H21" s="282"/>
      <c r="I21" s="282"/>
      <c r="J21" s="282"/>
      <c r="K21" s="282"/>
      <c r="L21" s="282"/>
      <c r="M21" s="282"/>
      <c r="N21" s="282"/>
      <c r="O21" s="278"/>
    </row>
    <row r="22" spans="1:15" ht="11.25" customHeight="1">
      <c r="A22" s="286"/>
      <c r="B22" s="649" t="s">
        <v>460</v>
      </c>
      <c r="C22" s="649"/>
      <c r="D22" s="649"/>
      <c r="E22" s="649"/>
      <c r="F22" s="656"/>
      <c r="G22" s="656"/>
      <c r="H22" s="656"/>
      <c r="I22" s="656"/>
      <c r="J22" s="656"/>
      <c r="K22" s="656"/>
      <c r="L22" s="656"/>
      <c r="M22" s="656"/>
      <c r="N22" s="656"/>
      <c r="O22" s="278"/>
    </row>
    <row r="23" spans="1:15" ht="11.25" customHeight="1">
      <c r="A23" s="286"/>
      <c r="B23" s="649"/>
      <c r="C23" s="649"/>
      <c r="D23" s="649"/>
      <c r="E23" s="649"/>
      <c r="F23" s="656"/>
      <c r="G23" s="656"/>
      <c r="H23" s="656"/>
      <c r="I23" s="656"/>
      <c r="J23" s="656"/>
      <c r="K23" s="656"/>
      <c r="L23" s="656"/>
      <c r="M23" s="656"/>
      <c r="N23" s="656"/>
      <c r="O23" s="278"/>
    </row>
    <row r="24" spans="1:15" ht="4.5" customHeight="1">
      <c r="A24" s="286"/>
      <c r="B24" s="282"/>
      <c r="C24" s="282"/>
      <c r="D24" s="282"/>
      <c r="E24" s="282"/>
      <c r="F24" s="282"/>
      <c r="G24" s="282"/>
      <c r="H24" s="282"/>
      <c r="I24" s="282"/>
      <c r="J24" s="282"/>
      <c r="K24" s="282"/>
      <c r="L24" s="282"/>
      <c r="M24" s="282"/>
      <c r="N24" s="282"/>
      <c r="O24" s="278"/>
    </row>
    <row r="25" spans="1:15" s="290" customFormat="1" ht="15" customHeight="1">
      <c r="A25" s="287"/>
      <c r="B25" s="288"/>
      <c r="C25" s="647" t="s">
        <v>461</v>
      </c>
      <c r="D25" s="647" t="s">
        <v>458</v>
      </c>
      <c r="E25" s="647" t="s">
        <v>458</v>
      </c>
      <c r="F25" s="647" t="s">
        <v>458</v>
      </c>
      <c r="G25" s="647" t="s">
        <v>458</v>
      </c>
      <c r="H25" s="647" t="s">
        <v>458</v>
      </c>
      <c r="I25" s="647" t="s">
        <v>458</v>
      </c>
      <c r="J25" s="647" t="s">
        <v>458</v>
      </c>
      <c r="K25" s="647" t="s">
        <v>458</v>
      </c>
      <c r="L25" s="647" t="s">
        <v>458</v>
      </c>
      <c r="M25" s="647" t="s">
        <v>458</v>
      </c>
      <c r="N25" s="647" t="s">
        <v>458</v>
      </c>
      <c r="O25" s="289"/>
    </row>
    <row r="26" spans="1:15" ht="3.75" customHeight="1">
      <c r="A26" s="286"/>
      <c r="B26" s="282"/>
      <c r="C26" s="282"/>
      <c r="D26" s="282"/>
      <c r="E26" s="282"/>
      <c r="F26" s="282"/>
      <c r="G26" s="282"/>
      <c r="H26" s="282"/>
      <c r="I26" s="282"/>
      <c r="J26" s="282"/>
      <c r="K26" s="282"/>
      <c r="L26" s="282"/>
      <c r="M26" s="282"/>
      <c r="N26" s="282"/>
      <c r="O26" s="278"/>
    </row>
    <row r="27" spans="1:15" s="290" customFormat="1" ht="7.5" customHeight="1">
      <c r="A27" s="287"/>
      <c r="B27" s="288"/>
      <c r="C27" s="292"/>
      <c r="D27" s="292"/>
      <c r="E27" s="292"/>
      <c r="F27" s="292"/>
      <c r="G27" s="292"/>
      <c r="H27" s="292"/>
      <c r="I27" s="292"/>
      <c r="J27" s="292"/>
      <c r="K27" s="292"/>
      <c r="L27" s="292"/>
      <c r="M27" s="292"/>
      <c r="N27" s="292"/>
      <c r="O27" s="289"/>
    </row>
    <row r="28" spans="1:15" ht="13.5" customHeight="1">
      <c r="A28" s="286" t="s">
        <v>462</v>
      </c>
      <c r="B28" s="282"/>
      <c r="C28" s="282"/>
      <c r="D28" s="282"/>
      <c r="E28" s="282"/>
      <c r="F28" s="282"/>
      <c r="G28" s="282"/>
      <c r="H28" s="282"/>
      <c r="I28" s="282"/>
      <c r="J28" s="282"/>
      <c r="K28" s="282"/>
      <c r="L28" s="282"/>
      <c r="M28" s="282"/>
      <c r="N28" s="282"/>
      <c r="O28" s="278"/>
    </row>
    <row r="29" spans="1:15" ht="4.5" customHeight="1">
      <c r="A29" s="286"/>
      <c r="B29" s="282"/>
      <c r="C29" s="282"/>
      <c r="D29" s="282"/>
      <c r="E29" s="282"/>
      <c r="F29" s="282"/>
      <c r="G29" s="282"/>
      <c r="H29" s="282"/>
      <c r="I29" s="282"/>
      <c r="J29" s="282"/>
      <c r="K29" s="282"/>
      <c r="L29" s="282"/>
      <c r="M29" s="282"/>
      <c r="N29" s="282"/>
      <c r="O29" s="278"/>
    </row>
    <row r="30" spans="1:15" ht="18" customHeight="1">
      <c r="A30" s="286"/>
      <c r="B30" s="657" t="s">
        <v>463</v>
      </c>
      <c r="C30" s="657"/>
      <c r="D30" s="657"/>
      <c r="E30" s="657"/>
      <c r="F30" s="657"/>
      <c r="G30" s="657"/>
      <c r="H30" s="657"/>
      <c r="I30" s="657"/>
      <c r="J30" s="657"/>
      <c r="K30" s="658"/>
      <c r="L30" s="658"/>
      <c r="M30" s="658"/>
      <c r="N30" s="658"/>
      <c r="O30" s="278"/>
    </row>
    <row r="31" spans="1:15" ht="18" customHeight="1">
      <c r="A31" s="286"/>
      <c r="B31" s="657"/>
      <c r="C31" s="657"/>
      <c r="D31" s="657"/>
      <c r="E31" s="657"/>
      <c r="F31" s="657"/>
      <c r="G31" s="657"/>
      <c r="H31" s="657"/>
      <c r="I31" s="657"/>
      <c r="J31" s="657"/>
      <c r="K31" s="659" t="s">
        <v>464</v>
      </c>
      <c r="L31" s="659"/>
      <c r="M31" s="659"/>
      <c r="N31" s="659"/>
      <c r="O31" s="278"/>
    </row>
    <row r="32" spans="1:15" ht="18" customHeight="1">
      <c r="A32" s="286"/>
      <c r="B32" s="657"/>
      <c r="C32" s="657"/>
      <c r="D32" s="657"/>
      <c r="E32" s="657"/>
      <c r="F32" s="657"/>
      <c r="G32" s="657"/>
      <c r="H32" s="657"/>
      <c r="I32" s="657"/>
      <c r="J32" s="657"/>
      <c r="K32" s="660"/>
      <c r="L32" s="660"/>
      <c r="M32" s="660"/>
      <c r="N32" s="660"/>
      <c r="O32" s="278"/>
    </row>
    <row r="33" spans="1:15" ht="18.75" customHeight="1">
      <c r="A33" s="286"/>
      <c r="B33" s="649" t="s">
        <v>465</v>
      </c>
      <c r="C33" s="649"/>
      <c r="D33" s="661" t="s">
        <v>466</v>
      </c>
      <c r="E33" s="661"/>
      <c r="F33" s="661" t="s">
        <v>467</v>
      </c>
      <c r="G33" s="661"/>
      <c r="H33" s="661" t="s">
        <v>468</v>
      </c>
      <c r="I33" s="661"/>
      <c r="J33" s="661" t="s">
        <v>469</v>
      </c>
      <c r="K33" s="661"/>
      <c r="L33" s="661" t="s">
        <v>470</v>
      </c>
      <c r="M33" s="661"/>
      <c r="N33" s="661"/>
      <c r="O33" s="278"/>
    </row>
    <row r="34" spans="1:15" ht="3.75" customHeight="1">
      <c r="A34" s="286"/>
      <c r="B34" s="282"/>
      <c r="C34" s="282"/>
      <c r="D34" s="282"/>
      <c r="E34" s="282"/>
      <c r="F34" s="282"/>
      <c r="G34" s="282"/>
      <c r="H34" s="282"/>
      <c r="I34" s="282"/>
      <c r="J34" s="282"/>
      <c r="K34" s="282"/>
      <c r="L34" s="282"/>
      <c r="M34" s="282"/>
      <c r="N34" s="282"/>
      <c r="O34" s="278"/>
    </row>
    <row r="35" spans="1:15" ht="58.5" hidden="1" customHeight="1">
      <c r="A35" s="286"/>
      <c r="B35" s="282"/>
      <c r="C35" s="662" t="s">
        <v>471</v>
      </c>
      <c r="D35" s="662"/>
      <c r="E35" s="662"/>
      <c r="F35" s="662"/>
      <c r="G35" s="662"/>
      <c r="H35" s="662"/>
      <c r="I35" s="662"/>
      <c r="J35" s="662"/>
      <c r="K35" s="662"/>
      <c r="L35" s="662"/>
      <c r="M35" s="662"/>
      <c r="N35" s="662"/>
      <c r="O35" s="278"/>
    </row>
    <row r="36" spans="1:15" s="290" customFormat="1" ht="7.5" customHeight="1">
      <c r="A36" s="287"/>
      <c r="B36" s="288"/>
      <c r="C36" s="292"/>
      <c r="D36" s="292"/>
      <c r="E36" s="292"/>
      <c r="F36" s="292"/>
      <c r="G36" s="292"/>
      <c r="H36" s="292"/>
      <c r="I36" s="292"/>
      <c r="J36" s="292"/>
      <c r="K36" s="292"/>
      <c r="L36" s="292"/>
      <c r="M36" s="292"/>
      <c r="N36" s="292"/>
      <c r="O36" s="289"/>
    </row>
    <row r="37" spans="1:15" ht="18">
      <c r="A37" s="286" t="s">
        <v>472</v>
      </c>
      <c r="B37" s="282"/>
      <c r="C37" s="282"/>
      <c r="D37" s="282"/>
      <c r="E37" s="282"/>
      <c r="F37" s="282"/>
      <c r="G37" s="282"/>
      <c r="H37" s="282"/>
      <c r="I37" s="282"/>
      <c r="J37" s="282"/>
      <c r="K37" s="282"/>
      <c r="L37" s="282"/>
      <c r="M37" s="282"/>
      <c r="N37" s="282"/>
      <c r="O37" s="278"/>
    </row>
    <row r="38" spans="1:15" ht="4.5" customHeight="1">
      <c r="A38" s="286"/>
      <c r="B38" s="282"/>
      <c r="C38" s="282"/>
      <c r="D38" s="282"/>
      <c r="E38" s="282"/>
      <c r="F38" s="282"/>
      <c r="G38" s="282"/>
      <c r="H38" s="282"/>
      <c r="I38" s="282"/>
      <c r="J38" s="282"/>
      <c r="K38" s="282"/>
      <c r="L38" s="282"/>
      <c r="M38" s="282"/>
      <c r="N38" s="282"/>
      <c r="O38" s="278"/>
    </row>
    <row r="39" spans="1:15" ht="18" customHeight="1">
      <c r="A39" s="286"/>
      <c r="B39" s="657" t="s">
        <v>473</v>
      </c>
      <c r="C39" s="657"/>
      <c r="D39" s="657"/>
      <c r="E39" s="657"/>
      <c r="F39" s="657"/>
      <c r="G39" s="657"/>
      <c r="H39" s="657"/>
      <c r="I39" s="657"/>
      <c r="J39" s="657"/>
      <c r="K39" s="649" t="s">
        <v>464</v>
      </c>
      <c r="L39" s="649"/>
      <c r="M39" s="649"/>
      <c r="N39" s="649"/>
      <c r="O39" s="278"/>
    </row>
    <row r="40" spans="1:15" ht="18" customHeight="1">
      <c r="A40" s="286"/>
      <c r="B40" s="657"/>
      <c r="C40" s="657"/>
      <c r="D40" s="657"/>
      <c r="E40" s="657"/>
      <c r="F40" s="657"/>
      <c r="G40" s="657"/>
      <c r="H40" s="657"/>
      <c r="I40" s="657"/>
      <c r="J40" s="657"/>
      <c r="K40" s="649"/>
      <c r="L40" s="649"/>
      <c r="M40" s="649"/>
      <c r="N40" s="649"/>
      <c r="O40" s="278"/>
    </row>
    <row r="41" spans="1:15" ht="18.75" customHeight="1">
      <c r="A41" s="286"/>
      <c r="B41" s="656" t="s">
        <v>474</v>
      </c>
      <c r="C41" s="656"/>
      <c r="D41" s="656"/>
      <c r="E41" s="663"/>
      <c r="F41" s="663"/>
      <c r="G41" s="663"/>
      <c r="H41" s="663"/>
      <c r="I41" s="663"/>
      <c r="J41" s="663"/>
      <c r="K41" s="663"/>
      <c r="L41" s="663"/>
      <c r="M41" s="663"/>
      <c r="N41" s="663"/>
      <c r="O41" s="278"/>
    </row>
    <row r="42" spans="1:15" s="290" customFormat="1" ht="17.25" customHeight="1">
      <c r="A42" s="287"/>
      <c r="B42" s="288"/>
      <c r="C42" s="647" t="s">
        <v>475</v>
      </c>
      <c r="D42" s="647" t="s">
        <v>458</v>
      </c>
      <c r="E42" s="647" t="s">
        <v>458</v>
      </c>
      <c r="F42" s="647" t="s">
        <v>458</v>
      </c>
      <c r="G42" s="647" t="s">
        <v>458</v>
      </c>
      <c r="H42" s="647" t="s">
        <v>458</v>
      </c>
      <c r="I42" s="647" t="s">
        <v>458</v>
      </c>
      <c r="J42" s="647" t="s">
        <v>458</v>
      </c>
      <c r="K42" s="647" t="s">
        <v>458</v>
      </c>
      <c r="L42" s="647" t="s">
        <v>458</v>
      </c>
      <c r="M42" s="647" t="s">
        <v>458</v>
      </c>
      <c r="N42" s="647" t="s">
        <v>458</v>
      </c>
      <c r="O42" s="289"/>
    </row>
    <row r="43" spans="1:15" ht="7.5" customHeight="1">
      <c r="A43" s="286"/>
      <c r="B43" s="282"/>
      <c r="C43" s="282"/>
      <c r="D43" s="282"/>
      <c r="E43" s="282"/>
      <c r="F43" s="282"/>
      <c r="G43" s="282"/>
      <c r="H43" s="282"/>
      <c r="I43" s="282"/>
      <c r="J43" s="282"/>
      <c r="K43" s="282"/>
      <c r="L43" s="282"/>
      <c r="M43" s="282"/>
      <c r="N43" s="282"/>
      <c r="O43" s="278"/>
    </row>
    <row r="44" spans="1:15" ht="13.5" customHeight="1">
      <c r="A44" s="286" t="s">
        <v>476</v>
      </c>
      <c r="B44" s="282"/>
      <c r="C44" s="282"/>
      <c r="D44" s="282"/>
      <c r="E44" s="282"/>
      <c r="F44" s="282"/>
      <c r="G44" s="282"/>
      <c r="H44" s="282"/>
      <c r="I44" s="282"/>
      <c r="J44" s="282"/>
      <c r="K44" s="282"/>
      <c r="L44" s="282"/>
      <c r="M44" s="282"/>
      <c r="N44" s="282"/>
      <c r="O44" s="278"/>
    </row>
    <row r="45" spans="1:15" ht="4.5" customHeight="1">
      <c r="A45" s="286"/>
      <c r="B45" s="282"/>
      <c r="C45" s="282"/>
      <c r="D45" s="282"/>
      <c r="E45" s="282"/>
      <c r="F45" s="282"/>
      <c r="G45" s="282"/>
      <c r="H45" s="282"/>
      <c r="I45" s="282"/>
      <c r="J45" s="282"/>
      <c r="K45" s="282"/>
      <c r="L45" s="282"/>
      <c r="M45" s="282"/>
      <c r="N45" s="282"/>
      <c r="O45" s="278"/>
    </row>
    <row r="46" spans="1:15" ht="50.25" customHeight="1">
      <c r="A46" s="286"/>
      <c r="B46" s="657" t="s">
        <v>477</v>
      </c>
      <c r="C46" s="657"/>
      <c r="D46" s="657"/>
      <c r="E46" s="657"/>
      <c r="F46" s="657"/>
      <c r="G46" s="657"/>
      <c r="H46" s="657"/>
      <c r="I46" s="657"/>
      <c r="J46" s="657"/>
      <c r="K46" s="649" t="s">
        <v>464</v>
      </c>
      <c r="L46" s="649"/>
      <c r="M46" s="649"/>
      <c r="N46" s="649"/>
      <c r="O46" s="278"/>
    </row>
    <row r="47" spans="1:15" ht="18.75" customHeight="1">
      <c r="A47" s="286"/>
      <c r="B47" s="293"/>
      <c r="C47" s="291" t="s">
        <v>478</v>
      </c>
      <c r="D47" s="284"/>
      <c r="E47" s="293"/>
      <c r="F47" s="293"/>
      <c r="G47" s="284"/>
      <c r="H47" s="284"/>
      <c r="I47" s="293"/>
      <c r="J47" s="293"/>
      <c r="K47" s="294"/>
      <c r="L47" s="294"/>
      <c r="M47" s="295"/>
      <c r="N47" s="295"/>
      <c r="O47" s="278"/>
    </row>
    <row r="48" spans="1:15" ht="7.5" customHeight="1">
      <c r="A48" s="286"/>
      <c r="B48" s="282"/>
      <c r="C48" s="292"/>
      <c r="D48" s="292"/>
      <c r="E48" s="292"/>
      <c r="F48" s="292"/>
      <c r="G48" s="292"/>
      <c r="H48" s="292"/>
      <c r="I48" s="292"/>
      <c r="J48" s="292"/>
      <c r="K48" s="282"/>
      <c r="L48" s="282"/>
      <c r="M48" s="292"/>
      <c r="N48" s="292"/>
      <c r="O48" s="278"/>
    </row>
    <row r="49" spans="1:15" ht="18">
      <c r="A49" s="286" t="s">
        <v>479</v>
      </c>
      <c r="B49" s="282"/>
      <c r="C49" s="282"/>
      <c r="D49" s="282"/>
      <c r="E49" s="282"/>
      <c r="F49" s="282"/>
      <c r="G49" s="282"/>
      <c r="H49" s="282"/>
      <c r="I49" s="282"/>
      <c r="J49" s="282"/>
      <c r="K49" s="282"/>
      <c r="L49" s="282"/>
      <c r="M49" s="282"/>
      <c r="N49" s="282"/>
      <c r="O49" s="278"/>
    </row>
    <row r="50" spans="1:15" ht="4.5" customHeight="1">
      <c r="A50" s="286"/>
      <c r="B50" s="282"/>
      <c r="C50" s="282"/>
      <c r="D50" s="282"/>
      <c r="E50" s="282"/>
      <c r="F50" s="282"/>
      <c r="G50" s="282"/>
      <c r="H50" s="282"/>
      <c r="I50" s="282"/>
      <c r="J50" s="282"/>
      <c r="K50" s="282"/>
      <c r="L50" s="282"/>
      <c r="M50" s="282"/>
      <c r="N50" s="282"/>
      <c r="O50" s="278"/>
    </row>
    <row r="51" spans="1:15" ht="4.5" customHeight="1">
      <c r="A51" s="286"/>
      <c r="B51" s="296"/>
      <c r="C51" s="285"/>
      <c r="D51" s="285"/>
      <c r="E51" s="285"/>
      <c r="F51" s="285"/>
      <c r="G51" s="285"/>
      <c r="H51" s="285"/>
      <c r="I51" s="285"/>
      <c r="J51" s="285"/>
      <c r="K51" s="296"/>
      <c r="L51" s="285"/>
      <c r="M51" s="285"/>
      <c r="N51" s="297"/>
      <c r="O51" s="278"/>
    </row>
    <row r="52" spans="1:15" ht="15" customHeight="1">
      <c r="A52" s="286"/>
      <c r="B52" s="286"/>
      <c r="C52" s="666" t="s">
        <v>480</v>
      </c>
      <c r="D52" s="666"/>
      <c r="E52" s="666"/>
      <c r="F52" s="666"/>
      <c r="G52" s="666"/>
      <c r="H52" s="666"/>
      <c r="I52" s="666"/>
      <c r="J52" s="666"/>
      <c r="K52" s="659" t="s">
        <v>481</v>
      </c>
      <c r="L52" s="659"/>
      <c r="M52" s="659"/>
      <c r="N52" s="659"/>
      <c r="O52" s="278"/>
    </row>
    <row r="53" spans="1:15" ht="21.75" customHeight="1">
      <c r="A53" s="286"/>
      <c r="B53" s="286"/>
      <c r="C53" s="666"/>
      <c r="D53" s="666"/>
      <c r="E53" s="666"/>
      <c r="F53" s="666"/>
      <c r="G53" s="666"/>
      <c r="H53" s="666"/>
      <c r="I53" s="666"/>
      <c r="J53" s="666"/>
      <c r="K53" s="667" t="s">
        <v>482</v>
      </c>
      <c r="L53" s="667"/>
      <c r="M53" s="667"/>
      <c r="N53" s="667"/>
      <c r="O53" s="278"/>
    </row>
    <row r="54" spans="1:15" ht="3.75" customHeight="1">
      <c r="A54" s="286"/>
      <c r="B54" s="286"/>
      <c r="C54" s="291"/>
      <c r="D54" s="291"/>
      <c r="E54" s="291"/>
      <c r="F54" s="291"/>
      <c r="G54" s="291"/>
      <c r="H54" s="291"/>
      <c r="I54" s="291"/>
      <c r="J54" s="298"/>
      <c r="K54" s="299"/>
      <c r="L54" s="291"/>
      <c r="M54" s="291"/>
      <c r="N54" s="298"/>
      <c r="O54" s="278"/>
    </row>
    <row r="55" spans="1:15" ht="3.75" customHeight="1">
      <c r="A55" s="286"/>
      <c r="B55" s="300"/>
      <c r="C55" s="301"/>
      <c r="D55" s="301"/>
      <c r="E55" s="301"/>
      <c r="F55" s="301"/>
      <c r="G55" s="301"/>
      <c r="H55" s="301"/>
      <c r="I55" s="301"/>
      <c r="J55" s="302"/>
      <c r="K55" s="303"/>
      <c r="L55" s="301"/>
      <c r="M55" s="301"/>
      <c r="N55" s="302"/>
      <c r="O55" s="278"/>
    </row>
    <row r="56" spans="1:15" ht="15" customHeight="1">
      <c r="A56" s="286"/>
      <c r="B56" s="286"/>
      <c r="C56" s="666" t="s">
        <v>483</v>
      </c>
      <c r="D56" s="666"/>
      <c r="E56" s="666"/>
      <c r="F56" s="666"/>
      <c r="G56" s="666"/>
      <c r="H56" s="666"/>
      <c r="I56" s="666"/>
      <c r="J56" s="666"/>
      <c r="K56" s="659" t="s">
        <v>464</v>
      </c>
      <c r="L56" s="659"/>
      <c r="M56" s="659"/>
      <c r="N56" s="659"/>
      <c r="O56" s="278"/>
    </row>
    <row r="57" spans="1:15" ht="30" customHeight="1">
      <c r="A57" s="286"/>
      <c r="B57" s="286"/>
      <c r="C57" s="666"/>
      <c r="D57" s="666"/>
      <c r="E57" s="666"/>
      <c r="F57" s="666"/>
      <c r="G57" s="666"/>
      <c r="H57" s="666"/>
      <c r="I57" s="666"/>
      <c r="J57" s="666"/>
      <c r="K57" s="668" t="s">
        <v>484</v>
      </c>
      <c r="L57" s="668"/>
      <c r="M57" s="668"/>
      <c r="N57" s="668"/>
      <c r="O57" s="278"/>
    </row>
    <row r="58" spans="1:15" ht="2.25" customHeight="1">
      <c r="A58" s="286"/>
      <c r="B58" s="304"/>
      <c r="C58" s="305"/>
      <c r="D58" s="280"/>
      <c r="E58" s="280"/>
      <c r="F58" s="280"/>
      <c r="G58" s="280"/>
      <c r="H58" s="280"/>
      <c r="I58" s="280"/>
      <c r="J58" s="280"/>
      <c r="K58" s="306"/>
      <c r="L58" s="280"/>
      <c r="M58" s="280"/>
      <c r="N58" s="307"/>
      <c r="O58" s="278"/>
    </row>
    <row r="59" spans="1:15" ht="15.75" customHeight="1">
      <c r="A59" s="286"/>
      <c r="B59" s="282"/>
      <c r="C59" s="291" t="s">
        <v>478</v>
      </c>
      <c r="D59" s="292"/>
      <c r="E59" s="292"/>
      <c r="F59" s="292"/>
      <c r="G59" s="292"/>
      <c r="H59" s="292"/>
      <c r="I59" s="292"/>
      <c r="J59" s="292"/>
      <c r="K59" s="282"/>
      <c r="L59" s="282"/>
      <c r="M59" s="292"/>
      <c r="N59" s="292"/>
      <c r="O59" s="278"/>
    </row>
    <row r="60" spans="1:15" ht="7.5" customHeight="1">
      <c r="A60" s="286"/>
      <c r="B60" s="282"/>
      <c r="C60" s="292"/>
      <c r="D60" s="292"/>
      <c r="E60" s="292"/>
      <c r="F60" s="292"/>
      <c r="G60" s="292"/>
      <c r="H60" s="292"/>
      <c r="I60" s="292"/>
      <c r="J60" s="292"/>
      <c r="K60" s="282"/>
      <c r="L60" s="282"/>
      <c r="M60" s="292"/>
      <c r="N60" s="292"/>
      <c r="O60" s="278"/>
    </row>
    <row r="61" spans="1:15" ht="13.5" customHeight="1">
      <c r="A61" s="286" t="s">
        <v>485</v>
      </c>
      <c r="B61" s="282"/>
      <c r="C61" s="282"/>
      <c r="D61" s="282"/>
      <c r="E61" s="282"/>
      <c r="F61" s="282"/>
      <c r="G61" s="282"/>
      <c r="H61" s="282"/>
      <c r="I61" s="282"/>
      <c r="J61" s="282"/>
      <c r="K61" s="282"/>
      <c r="L61" s="282"/>
      <c r="M61" s="282"/>
      <c r="N61" s="282"/>
      <c r="O61" s="278"/>
    </row>
    <row r="62" spans="1:15" ht="4.5" customHeight="1">
      <c r="A62" s="286"/>
      <c r="B62" s="282"/>
      <c r="C62" s="282"/>
      <c r="D62" s="282"/>
      <c r="E62" s="282"/>
      <c r="F62" s="282"/>
      <c r="G62" s="282"/>
      <c r="H62" s="282"/>
      <c r="I62" s="282"/>
      <c r="J62" s="282"/>
      <c r="K62" s="282"/>
      <c r="L62" s="282"/>
      <c r="M62" s="282"/>
      <c r="N62" s="282"/>
      <c r="O62" s="278"/>
    </row>
    <row r="63" spans="1:15" ht="18.75" customHeight="1">
      <c r="A63" s="286"/>
      <c r="B63" s="296"/>
      <c r="C63" s="285" t="s">
        <v>486</v>
      </c>
      <c r="D63" s="308"/>
      <c r="E63" s="308"/>
      <c r="F63" s="309"/>
      <c r="G63" s="310"/>
      <c r="H63" s="310"/>
      <c r="I63" s="310"/>
      <c r="J63" s="311" t="s">
        <v>487</v>
      </c>
      <c r="K63" s="664"/>
      <c r="L63" s="285"/>
      <c r="M63" s="286"/>
      <c r="N63" s="282"/>
      <c r="O63" s="278"/>
    </row>
    <row r="64" spans="1:15" ht="18.75" customHeight="1">
      <c r="A64" s="286"/>
      <c r="B64" s="312"/>
      <c r="C64" s="313" t="s">
        <v>488</v>
      </c>
      <c r="D64" s="280"/>
      <c r="E64" s="280"/>
      <c r="F64" s="280"/>
      <c r="G64" s="280"/>
      <c r="H64" s="314"/>
      <c r="I64" s="280"/>
      <c r="J64" s="315" t="s">
        <v>489</v>
      </c>
      <c r="K64" s="664"/>
      <c r="L64" s="316" t="s">
        <v>490</v>
      </c>
      <c r="M64" s="286"/>
      <c r="N64" s="282"/>
      <c r="O64" s="278"/>
    </row>
    <row r="65" spans="1:15" ht="31.5" customHeight="1">
      <c r="A65" s="286"/>
      <c r="B65" s="293"/>
      <c r="C65" s="665" t="s">
        <v>491</v>
      </c>
      <c r="D65" s="665"/>
      <c r="E65" s="665"/>
      <c r="F65" s="665"/>
      <c r="G65" s="665"/>
      <c r="H65" s="665"/>
      <c r="I65" s="665"/>
      <c r="J65" s="665"/>
      <c r="K65" s="665"/>
      <c r="L65" s="665"/>
      <c r="M65" s="665"/>
      <c r="N65" s="665"/>
      <c r="O65" s="278"/>
    </row>
    <row r="66" spans="1:15" ht="5.25" customHeight="1">
      <c r="A66" s="306"/>
      <c r="B66" s="280"/>
      <c r="C66" s="280"/>
      <c r="D66" s="280"/>
      <c r="E66" s="280"/>
      <c r="F66" s="280"/>
      <c r="G66" s="280"/>
      <c r="H66" s="280"/>
      <c r="I66" s="280"/>
      <c r="J66" s="280"/>
      <c r="K66" s="280"/>
      <c r="L66" s="280"/>
      <c r="M66" s="280"/>
      <c r="N66" s="280"/>
      <c r="O66" s="307"/>
    </row>
  </sheetData>
  <mergeCells count="45">
    <mergeCell ref="K63:K64"/>
    <mergeCell ref="C65:N65"/>
    <mergeCell ref="B46:J46"/>
    <mergeCell ref="K46:N46"/>
    <mergeCell ref="C52:J53"/>
    <mergeCell ref="K52:N52"/>
    <mergeCell ref="K53:N53"/>
    <mergeCell ref="C56:J57"/>
    <mergeCell ref="K56:N56"/>
    <mergeCell ref="K57:N57"/>
    <mergeCell ref="C42:N42"/>
    <mergeCell ref="B33:C33"/>
    <mergeCell ref="D33:E33"/>
    <mergeCell ref="F33:G33"/>
    <mergeCell ref="H33:I33"/>
    <mergeCell ref="J33:K33"/>
    <mergeCell ref="L33:N33"/>
    <mergeCell ref="C35:N35"/>
    <mergeCell ref="B39:J40"/>
    <mergeCell ref="K39:N40"/>
    <mergeCell ref="B41:D41"/>
    <mergeCell ref="E41:N41"/>
    <mergeCell ref="B22:E23"/>
    <mergeCell ref="F22:N23"/>
    <mergeCell ref="C25:N25"/>
    <mergeCell ref="B30:J32"/>
    <mergeCell ref="K30:N30"/>
    <mergeCell ref="K31:N31"/>
    <mergeCell ref="K32:N32"/>
    <mergeCell ref="C17:N17"/>
    <mergeCell ref="A1:O1"/>
    <mergeCell ref="B5:C6"/>
    <mergeCell ref="D5:N6"/>
    <mergeCell ref="B7:C8"/>
    <mergeCell ref="D7:N8"/>
    <mergeCell ref="A12:A15"/>
    <mergeCell ref="B12:C15"/>
    <mergeCell ref="D12:E15"/>
    <mergeCell ref="F12:F15"/>
    <mergeCell ref="G12:G15"/>
    <mergeCell ref="H12:J13"/>
    <mergeCell ref="K12:K15"/>
    <mergeCell ref="L12:N13"/>
    <mergeCell ref="H14:J15"/>
    <mergeCell ref="L14:N15"/>
  </mergeCells>
  <phoneticPr fontId="9"/>
  <pageMargins left="0.7" right="0.7" top="0.75" bottom="0.75" header="0.511811023622047" footer="0.511811023622047"/>
  <pageSetup paperSize="9" scale="94"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8880E-5A87-4F18-BAD9-7E7633921024}">
  <sheetPr>
    <pageSetUpPr fitToPage="1"/>
  </sheetPr>
  <dimension ref="A1:AC60"/>
  <sheetViews>
    <sheetView view="pageBreakPreview" zoomScaleNormal="100" zoomScaleSheetLayoutView="100" workbookViewId="0">
      <selection activeCell="B38" sqref="B37:Y38"/>
    </sheetView>
  </sheetViews>
  <sheetFormatPr defaultColWidth="4" defaultRowHeight="14.4"/>
  <cols>
    <col min="1" max="1" width="2.109375" style="43" customWidth="1"/>
    <col min="2" max="2" width="3.6640625" style="43" customWidth="1"/>
    <col min="3" max="21" width="5.6640625" style="43" customWidth="1"/>
    <col min="22" max="25" width="3.6640625" style="43" customWidth="1"/>
    <col min="26" max="26" width="2.109375" style="43" customWidth="1"/>
    <col min="27" max="255" width="4" style="43"/>
    <col min="256" max="256" width="1.77734375" style="43" customWidth="1"/>
    <col min="257" max="257" width="2.109375" style="43" customWidth="1"/>
    <col min="258" max="258" width="2.33203125" style="43" customWidth="1"/>
    <col min="259" max="277" width="4" style="43" customWidth="1"/>
    <col min="278" max="281" width="2.33203125" style="43" customWidth="1"/>
    <col min="282" max="282" width="2.109375" style="43" customWidth="1"/>
    <col min="283" max="511" width="4" style="43"/>
    <col min="512" max="512" width="1.77734375" style="43" customWidth="1"/>
    <col min="513" max="513" width="2.109375" style="43" customWidth="1"/>
    <col min="514" max="514" width="2.33203125" style="43" customWidth="1"/>
    <col min="515" max="533" width="4" style="43" customWidth="1"/>
    <col min="534" max="537" width="2.33203125" style="43" customWidth="1"/>
    <col min="538" max="538" width="2.109375" style="43" customWidth="1"/>
    <col min="539" max="767" width="4" style="43"/>
    <col min="768" max="768" width="1.77734375" style="43" customWidth="1"/>
    <col min="769" max="769" width="2.109375" style="43" customWidth="1"/>
    <col min="770" max="770" width="2.33203125" style="43" customWidth="1"/>
    <col min="771" max="789" width="4" style="43" customWidth="1"/>
    <col min="790" max="793" width="2.33203125" style="43" customWidth="1"/>
    <col min="794" max="794" width="2.109375" style="43" customWidth="1"/>
    <col min="795" max="1023" width="4" style="43"/>
    <col min="1024" max="1024" width="1.77734375" style="43" customWidth="1"/>
    <col min="1025" max="1025" width="2.109375" style="43" customWidth="1"/>
    <col min="1026" max="1026" width="2.33203125" style="43" customWidth="1"/>
    <col min="1027" max="1045" width="4" style="43" customWidth="1"/>
    <col min="1046" max="1049" width="2.33203125" style="43" customWidth="1"/>
    <col min="1050" max="1050" width="2.109375" style="43" customWidth="1"/>
    <col min="1051" max="1279" width="4" style="43"/>
    <col min="1280" max="1280" width="1.77734375" style="43" customWidth="1"/>
    <col min="1281" max="1281" width="2.109375" style="43" customWidth="1"/>
    <col min="1282" max="1282" width="2.33203125" style="43" customWidth="1"/>
    <col min="1283" max="1301" width="4" style="43" customWidth="1"/>
    <col min="1302" max="1305" width="2.33203125" style="43" customWidth="1"/>
    <col min="1306" max="1306" width="2.109375" style="43" customWidth="1"/>
    <col min="1307" max="1535" width="4" style="43"/>
    <col min="1536" max="1536" width="1.77734375" style="43" customWidth="1"/>
    <col min="1537" max="1537" width="2.109375" style="43" customWidth="1"/>
    <col min="1538" max="1538" width="2.33203125" style="43" customWidth="1"/>
    <col min="1539" max="1557" width="4" style="43" customWidth="1"/>
    <col min="1558" max="1561" width="2.33203125" style="43" customWidth="1"/>
    <col min="1562" max="1562" width="2.109375" style="43" customWidth="1"/>
    <col min="1563" max="1791" width="4" style="43"/>
    <col min="1792" max="1792" width="1.77734375" style="43" customWidth="1"/>
    <col min="1793" max="1793" width="2.109375" style="43" customWidth="1"/>
    <col min="1794" max="1794" width="2.33203125" style="43" customWidth="1"/>
    <col min="1795" max="1813" width="4" style="43" customWidth="1"/>
    <col min="1814" max="1817" width="2.33203125" style="43" customWidth="1"/>
    <col min="1818" max="1818" width="2.109375" style="43" customWidth="1"/>
    <col min="1819" max="2047" width="4" style="43"/>
    <col min="2048" max="2048" width="1.77734375" style="43" customWidth="1"/>
    <col min="2049" max="2049" width="2.109375" style="43" customWidth="1"/>
    <col min="2050" max="2050" width="2.33203125" style="43" customWidth="1"/>
    <col min="2051" max="2069" width="4" style="43" customWidth="1"/>
    <col min="2070" max="2073" width="2.33203125" style="43" customWidth="1"/>
    <col min="2074" max="2074" width="2.109375" style="43" customWidth="1"/>
    <col min="2075" max="2303" width="4" style="43"/>
    <col min="2304" max="2304" width="1.77734375" style="43" customWidth="1"/>
    <col min="2305" max="2305" width="2.109375" style="43" customWidth="1"/>
    <col min="2306" max="2306" width="2.33203125" style="43" customWidth="1"/>
    <col min="2307" max="2325" width="4" style="43" customWidth="1"/>
    <col min="2326" max="2329" width="2.33203125" style="43" customWidth="1"/>
    <col min="2330" max="2330" width="2.109375" style="43" customWidth="1"/>
    <col min="2331" max="2559" width="4" style="43"/>
    <col min="2560" max="2560" width="1.77734375" style="43" customWidth="1"/>
    <col min="2561" max="2561" width="2.109375" style="43" customWidth="1"/>
    <col min="2562" max="2562" width="2.33203125" style="43" customWidth="1"/>
    <col min="2563" max="2581" width="4" style="43" customWidth="1"/>
    <col min="2582" max="2585" width="2.33203125" style="43" customWidth="1"/>
    <col min="2586" max="2586" width="2.109375" style="43" customWidth="1"/>
    <col min="2587" max="2815" width="4" style="43"/>
    <col min="2816" max="2816" width="1.77734375" style="43" customWidth="1"/>
    <col min="2817" max="2817" width="2.109375" style="43" customWidth="1"/>
    <col min="2818" max="2818" width="2.33203125" style="43" customWidth="1"/>
    <col min="2819" max="2837" width="4" style="43" customWidth="1"/>
    <col min="2838" max="2841" width="2.33203125" style="43" customWidth="1"/>
    <col min="2842" max="2842" width="2.109375" style="43" customWidth="1"/>
    <col min="2843" max="3071" width="4" style="43"/>
    <col min="3072" max="3072" width="1.77734375" style="43" customWidth="1"/>
    <col min="3073" max="3073" width="2.109375" style="43" customWidth="1"/>
    <col min="3074" max="3074" width="2.33203125" style="43" customWidth="1"/>
    <col min="3075" max="3093" width="4" style="43" customWidth="1"/>
    <col min="3094" max="3097" width="2.33203125" style="43" customWidth="1"/>
    <col min="3098" max="3098" width="2.109375" style="43" customWidth="1"/>
    <col min="3099" max="3327" width="4" style="43"/>
    <col min="3328" max="3328" width="1.77734375" style="43" customWidth="1"/>
    <col min="3329" max="3329" width="2.109375" style="43" customWidth="1"/>
    <col min="3330" max="3330" width="2.33203125" style="43" customWidth="1"/>
    <col min="3331" max="3349" width="4" style="43" customWidth="1"/>
    <col min="3350" max="3353" width="2.33203125" style="43" customWidth="1"/>
    <col min="3354" max="3354" width="2.109375" style="43" customWidth="1"/>
    <col min="3355" max="3583" width="4" style="43"/>
    <col min="3584" max="3584" width="1.77734375" style="43" customWidth="1"/>
    <col min="3585" max="3585" width="2.109375" style="43" customWidth="1"/>
    <col min="3586" max="3586" width="2.33203125" style="43" customWidth="1"/>
    <col min="3587" max="3605" width="4" style="43" customWidth="1"/>
    <col min="3606" max="3609" width="2.33203125" style="43" customWidth="1"/>
    <col min="3610" max="3610" width="2.109375" style="43" customWidth="1"/>
    <col min="3611" max="3839" width="4" style="43"/>
    <col min="3840" max="3840" width="1.77734375" style="43" customWidth="1"/>
    <col min="3841" max="3841" width="2.109375" style="43" customWidth="1"/>
    <col min="3842" max="3842" width="2.33203125" style="43" customWidth="1"/>
    <col min="3843" max="3861" width="4" style="43" customWidth="1"/>
    <col min="3862" max="3865" width="2.33203125" style="43" customWidth="1"/>
    <col min="3866" max="3866" width="2.109375" style="43" customWidth="1"/>
    <col min="3867" max="4095" width="4" style="43"/>
    <col min="4096" max="4096" width="1.77734375" style="43" customWidth="1"/>
    <col min="4097" max="4097" width="2.109375" style="43" customWidth="1"/>
    <col min="4098" max="4098" width="2.33203125" style="43" customWidth="1"/>
    <col min="4099" max="4117" width="4" style="43" customWidth="1"/>
    <col min="4118" max="4121" width="2.33203125" style="43" customWidth="1"/>
    <col min="4122" max="4122" width="2.109375" style="43" customWidth="1"/>
    <col min="4123" max="4351" width="4" style="43"/>
    <col min="4352" max="4352" width="1.77734375" style="43" customWidth="1"/>
    <col min="4353" max="4353" width="2.109375" style="43" customWidth="1"/>
    <col min="4354" max="4354" width="2.33203125" style="43" customWidth="1"/>
    <col min="4355" max="4373" width="4" style="43" customWidth="1"/>
    <col min="4374" max="4377" width="2.33203125" style="43" customWidth="1"/>
    <col min="4378" max="4378" width="2.109375" style="43" customWidth="1"/>
    <col min="4379" max="4607" width="4" style="43"/>
    <col min="4608" max="4608" width="1.77734375" style="43" customWidth="1"/>
    <col min="4609" max="4609" width="2.109375" style="43" customWidth="1"/>
    <col min="4610" max="4610" width="2.33203125" style="43" customWidth="1"/>
    <col min="4611" max="4629" width="4" style="43" customWidth="1"/>
    <col min="4630" max="4633" width="2.33203125" style="43" customWidth="1"/>
    <col min="4634" max="4634" width="2.109375" style="43" customWidth="1"/>
    <col min="4635" max="4863" width="4" style="43"/>
    <col min="4864" max="4864" width="1.77734375" style="43" customWidth="1"/>
    <col min="4865" max="4865" width="2.109375" style="43" customWidth="1"/>
    <col min="4866" max="4866" width="2.33203125" style="43" customWidth="1"/>
    <col min="4867" max="4885" width="4" style="43" customWidth="1"/>
    <col min="4886" max="4889" width="2.33203125" style="43" customWidth="1"/>
    <col min="4890" max="4890" width="2.109375" style="43" customWidth="1"/>
    <col min="4891" max="5119" width="4" style="43"/>
    <col min="5120" max="5120" width="1.77734375" style="43" customWidth="1"/>
    <col min="5121" max="5121" width="2.109375" style="43" customWidth="1"/>
    <col min="5122" max="5122" width="2.33203125" style="43" customWidth="1"/>
    <col min="5123" max="5141" width="4" style="43" customWidth="1"/>
    <col min="5142" max="5145" width="2.33203125" style="43" customWidth="1"/>
    <col min="5146" max="5146" width="2.109375" style="43" customWidth="1"/>
    <col min="5147" max="5375" width="4" style="43"/>
    <col min="5376" max="5376" width="1.77734375" style="43" customWidth="1"/>
    <col min="5377" max="5377" width="2.109375" style="43" customWidth="1"/>
    <col min="5378" max="5378" width="2.33203125" style="43" customWidth="1"/>
    <col min="5379" max="5397" width="4" style="43" customWidth="1"/>
    <col min="5398" max="5401" width="2.33203125" style="43" customWidth="1"/>
    <col min="5402" max="5402" width="2.109375" style="43" customWidth="1"/>
    <col min="5403" max="5631" width="4" style="43"/>
    <col min="5632" max="5632" width="1.77734375" style="43" customWidth="1"/>
    <col min="5633" max="5633" width="2.109375" style="43" customWidth="1"/>
    <col min="5634" max="5634" width="2.33203125" style="43" customWidth="1"/>
    <col min="5635" max="5653" width="4" style="43" customWidth="1"/>
    <col min="5654" max="5657" width="2.33203125" style="43" customWidth="1"/>
    <col min="5658" max="5658" width="2.109375" style="43" customWidth="1"/>
    <col min="5659" max="5887" width="4" style="43"/>
    <col min="5888" max="5888" width="1.77734375" style="43" customWidth="1"/>
    <col min="5889" max="5889" width="2.109375" style="43" customWidth="1"/>
    <col min="5890" max="5890" width="2.33203125" style="43" customWidth="1"/>
    <col min="5891" max="5909" width="4" style="43" customWidth="1"/>
    <col min="5910" max="5913" width="2.33203125" style="43" customWidth="1"/>
    <col min="5914" max="5914" width="2.109375" style="43" customWidth="1"/>
    <col min="5915" max="6143" width="4" style="43"/>
    <col min="6144" max="6144" width="1.77734375" style="43" customWidth="1"/>
    <col min="6145" max="6145" width="2.109375" style="43" customWidth="1"/>
    <col min="6146" max="6146" width="2.33203125" style="43" customWidth="1"/>
    <col min="6147" max="6165" width="4" style="43" customWidth="1"/>
    <col min="6166" max="6169" width="2.33203125" style="43" customWidth="1"/>
    <col min="6170" max="6170" width="2.109375" style="43" customWidth="1"/>
    <col min="6171" max="6399" width="4" style="43"/>
    <col min="6400" max="6400" width="1.77734375" style="43" customWidth="1"/>
    <col min="6401" max="6401" width="2.109375" style="43" customWidth="1"/>
    <col min="6402" max="6402" width="2.33203125" style="43" customWidth="1"/>
    <col min="6403" max="6421" width="4" style="43" customWidth="1"/>
    <col min="6422" max="6425" width="2.33203125" style="43" customWidth="1"/>
    <col min="6426" max="6426" width="2.109375" style="43" customWidth="1"/>
    <col min="6427" max="6655" width="4" style="43"/>
    <col min="6656" max="6656" width="1.77734375" style="43" customWidth="1"/>
    <col min="6657" max="6657" width="2.109375" style="43" customWidth="1"/>
    <col min="6658" max="6658" width="2.33203125" style="43" customWidth="1"/>
    <col min="6659" max="6677" width="4" style="43" customWidth="1"/>
    <col min="6678" max="6681" width="2.33203125" style="43" customWidth="1"/>
    <col min="6682" max="6682" width="2.109375" style="43" customWidth="1"/>
    <col min="6683" max="6911" width="4" style="43"/>
    <col min="6912" max="6912" width="1.77734375" style="43" customWidth="1"/>
    <col min="6913" max="6913" width="2.109375" style="43" customWidth="1"/>
    <col min="6914" max="6914" width="2.33203125" style="43" customWidth="1"/>
    <col min="6915" max="6933" width="4" style="43" customWidth="1"/>
    <col min="6934" max="6937" width="2.33203125" style="43" customWidth="1"/>
    <col min="6938" max="6938" width="2.109375" style="43" customWidth="1"/>
    <col min="6939" max="7167" width="4" style="43"/>
    <col min="7168" max="7168" width="1.77734375" style="43" customWidth="1"/>
    <col min="7169" max="7169" width="2.109375" style="43" customWidth="1"/>
    <col min="7170" max="7170" width="2.33203125" style="43" customWidth="1"/>
    <col min="7171" max="7189" width="4" style="43" customWidth="1"/>
    <col min="7190" max="7193" width="2.33203125" style="43" customWidth="1"/>
    <col min="7194" max="7194" width="2.109375" style="43" customWidth="1"/>
    <col min="7195" max="7423" width="4" style="43"/>
    <col min="7424" max="7424" width="1.77734375" style="43" customWidth="1"/>
    <col min="7425" max="7425" width="2.109375" style="43" customWidth="1"/>
    <col min="7426" max="7426" width="2.33203125" style="43" customWidth="1"/>
    <col min="7427" max="7445" width="4" style="43" customWidth="1"/>
    <col min="7446" max="7449" width="2.33203125" style="43" customWidth="1"/>
    <col min="7450" max="7450" width="2.109375" style="43" customWidth="1"/>
    <col min="7451" max="7679" width="4" style="43"/>
    <col min="7680" max="7680" width="1.77734375" style="43" customWidth="1"/>
    <col min="7681" max="7681" width="2.109375" style="43" customWidth="1"/>
    <col min="7682" max="7682" width="2.33203125" style="43" customWidth="1"/>
    <col min="7683" max="7701" width="4" style="43" customWidth="1"/>
    <col min="7702" max="7705" width="2.33203125" style="43" customWidth="1"/>
    <col min="7706" max="7706" width="2.109375" style="43" customWidth="1"/>
    <col min="7707" max="7935" width="4" style="43"/>
    <col min="7936" max="7936" width="1.77734375" style="43" customWidth="1"/>
    <col min="7937" max="7937" width="2.109375" style="43" customWidth="1"/>
    <col min="7938" max="7938" width="2.33203125" style="43" customWidth="1"/>
    <col min="7939" max="7957" width="4" style="43" customWidth="1"/>
    <col min="7958" max="7961" width="2.33203125" style="43" customWidth="1"/>
    <col min="7962" max="7962" width="2.109375" style="43" customWidth="1"/>
    <col min="7963" max="8191" width="4" style="43"/>
    <col min="8192" max="8192" width="1.77734375" style="43" customWidth="1"/>
    <col min="8193" max="8193" width="2.109375" style="43" customWidth="1"/>
    <col min="8194" max="8194" width="2.33203125" style="43" customWidth="1"/>
    <col min="8195" max="8213" width="4" style="43" customWidth="1"/>
    <col min="8214" max="8217" width="2.33203125" style="43" customWidth="1"/>
    <col min="8218" max="8218" width="2.109375" style="43" customWidth="1"/>
    <col min="8219" max="8447" width="4" style="43"/>
    <col min="8448" max="8448" width="1.77734375" style="43" customWidth="1"/>
    <col min="8449" max="8449" width="2.109375" style="43" customWidth="1"/>
    <col min="8450" max="8450" width="2.33203125" style="43" customWidth="1"/>
    <col min="8451" max="8469" width="4" style="43" customWidth="1"/>
    <col min="8470" max="8473" width="2.33203125" style="43" customWidth="1"/>
    <col min="8474" max="8474" width="2.109375" style="43" customWidth="1"/>
    <col min="8475" max="8703" width="4" style="43"/>
    <col min="8704" max="8704" width="1.77734375" style="43" customWidth="1"/>
    <col min="8705" max="8705" width="2.109375" style="43" customWidth="1"/>
    <col min="8706" max="8706" width="2.33203125" style="43" customWidth="1"/>
    <col min="8707" max="8725" width="4" style="43" customWidth="1"/>
    <col min="8726" max="8729" width="2.33203125" style="43" customWidth="1"/>
    <col min="8730" max="8730" width="2.109375" style="43" customWidth="1"/>
    <col min="8731" max="8959" width="4" style="43"/>
    <col min="8960" max="8960" width="1.77734375" style="43" customWidth="1"/>
    <col min="8961" max="8961" width="2.109375" style="43" customWidth="1"/>
    <col min="8962" max="8962" width="2.33203125" style="43" customWidth="1"/>
    <col min="8963" max="8981" width="4" style="43" customWidth="1"/>
    <col min="8982" max="8985" width="2.33203125" style="43" customWidth="1"/>
    <col min="8986" max="8986" width="2.109375" style="43" customWidth="1"/>
    <col min="8987" max="9215" width="4" style="43"/>
    <col min="9216" max="9216" width="1.77734375" style="43" customWidth="1"/>
    <col min="9217" max="9217" width="2.109375" style="43" customWidth="1"/>
    <col min="9218" max="9218" width="2.33203125" style="43" customWidth="1"/>
    <col min="9219" max="9237" width="4" style="43" customWidth="1"/>
    <col min="9238" max="9241" width="2.33203125" style="43" customWidth="1"/>
    <col min="9242" max="9242" width="2.109375" style="43" customWidth="1"/>
    <col min="9243" max="9471" width="4" style="43"/>
    <col min="9472" max="9472" width="1.77734375" style="43" customWidth="1"/>
    <col min="9473" max="9473" width="2.109375" style="43" customWidth="1"/>
    <col min="9474" max="9474" width="2.33203125" style="43" customWidth="1"/>
    <col min="9475" max="9493" width="4" style="43" customWidth="1"/>
    <col min="9494" max="9497" width="2.33203125" style="43" customWidth="1"/>
    <col min="9498" max="9498" width="2.109375" style="43" customWidth="1"/>
    <col min="9499" max="9727" width="4" style="43"/>
    <col min="9728" max="9728" width="1.77734375" style="43" customWidth="1"/>
    <col min="9729" max="9729" width="2.109375" style="43" customWidth="1"/>
    <col min="9730" max="9730" width="2.33203125" style="43" customWidth="1"/>
    <col min="9731" max="9749" width="4" style="43" customWidth="1"/>
    <col min="9750" max="9753" width="2.33203125" style="43" customWidth="1"/>
    <col min="9754" max="9754" width="2.109375" style="43" customWidth="1"/>
    <col min="9755" max="9983" width="4" style="43"/>
    <col min="9984" max="9984" width="1.77734375" style="43" customWidth="1"/>
    <col min="9985" max="9985" width="2.109375" style="43" customWidth="1"/>
    <col min="9986" max="9986" width="2.33203125" style="43" customWidth="1"/>
    <col min="9987" max="10005" width="4" style="43" customWidth="1"/>
    <col min="10006" max="10009" width="2.33203125" style="43" customWidth="1"/>
    <col min="10010" max="10010" width="2.109375" style="43" customWidth="1"/>
    <col min="10011" max="10239" width="4" style="43"/>
    <col min="10240" max="10240" width="1.77734375" style="43" customWidth="1"/>
    <col min="10241" max="10241" width="2.109375" style="43" customWidth="1"/>
    <col min="10242" max="10242" width="2.33203125" style="43" customWidth="1"/>
    <col min="10243" max="10261" width="4" style="43" customWidth="1"/>
    <col min="10262" max="10265" width="2.33203125" style="43" customWidth="1"/>
    <col min="10266" max="10266" width="2.109375" style="43" customWidth="1"/>
    <col min="10267" max="10495" width="4" style="43"/>
    <col min="10496" max="10496" width="1.77734375" style="43" customWidth="1"/>
    <col min="10497" max="10497" width="2.109375" style="43" customWidth="1"/>
    <col min="10498" max="10498" width="2.33203125" style="43" customWidth="1"/>
    <col min="10499" max="10517" width="4" style="43" customWidth="1"/>
    <col min="10518" max="10521" width="2.33203125" style="43" customWidth="1"/>
    <col min="10522" max="10522" width="2.109375" style="43" customWidth="1"/>
    <col min="10523" max="10751" width="4" style="43"/>
    <col min="10752" max="10752" width="1.77734375" style="43" customWidth="1"/>
    <col min="10753" max="10753" width="2.109375" style="43" customWidth="1"/>
    <col min="10754" max="10754" width="2.33203125" style="43" customWidth="1"/>
    <col min="10755" max="10773" width="4" style="43" customWidth="1"/>
    <col min="10774" max="10777" width="2.33203125" style="43" customWidth="1"/>
    <col min="10778" max="10778" width="2.109375" style="43" customWidth="1"/>
    <col min="10779" max="11007" width="4" style="43"/>
    <col min="11008" max="11008" width="1.77734375" style="43" customWidth="1"/>
    <col min="11009" max="11009" width="2.109375" style="43" customWidth="1"/>
    <col min="11010" max="11010" width="2.33203125" style="43" customWidth="1"/>
    <col min="11011" max="11029" width="4" style="43" customWidth="1"/>
    <col min="11030" max="11033" width="2.33203125" style="43" customWidth="1"/>
    <col min="11034" max="11034" width="2.109375" style="43" customWidth="1"/>
    <col min="11035" max="11263" width="4" style="43"/>
    <col min="11264" max="11264" width="1.77734375" style="43" customWidth="1"/>
    <col min="11265" max="11265" width="2.109375" style="43" customWidth="1"/>
    <col min="11266" max="11266" width="2.33203125" style="43" customWidth="1"/>
    <col min="11267" max="11285" width="4" style="43" customWidth="1"/>
    <col min="11286" max="11289" width="2.33203125" style="43" customWidth="1"/>
    <col min="11290" max="11290" width="2.109375" style="43" customWidth="1"/>
    <col min="11291" max="11519" width="4" style="43"/>
    <col min="11520" max="11520" width="1.77734375" style="43" customWidth="1"/>
    <col min="11521" max="11521" width="2.109375" style="43" customWidth="1"/>
    <col min="11522" max="11522" width="2.33203125" style="43" customWidth="1"/>
    <col min="11523" max="11541" width="4" style="43" customWidth="1"/>
    <col min="11542" max="11545" width="2.33203125" style="43" customWidth="1"/>
    <col min="11546" max="11546" width="2.109375" style="43" customWidth="1"/>
    <col min="11547" max="11775" width="4" style="43"/>
    <col min="11776" max="11776" width="1.77734375" style="43" customWidth="1"/>
    <col min="11777" max="11777" width="2.109375" style="43" customWidth="1"/>
    <col min="11778" max="11778" width="2.33203125" style="43" customWidth="1"/>
    <col min="11779" max="11797" width="4" style="43" customWidth="1"/>
    <col min="11798" max="11801" width="2.33203125" style="43" customWidth="1"/>
    <col min="11802" max="11802" width="2.109375" style="43" customWidth="1"/>
    <col min="11803" max="12031" width="4" style="43"/>
    <col min="12032" max="12032" width="1.77734375" style="43" customWidth="1"/>
    <col min="12033" max="12033" width="2.109375" style="43" customWidth="1"/>
    <col min="12034" max="12034" width="2.33203125" style="43" customWidth="1"/>
    <col min="12035" max="12053" width="4" style="43" customWidth="1"/>
    <col min="12054" max="12057" width="2.33203125" style="43" customWidth="1"/>
    <col min="12058" max="12058" width="2.109375" style="43" customWidth="1"/>
    <col min="12059" max="12287" width="4" style="43"/>
    <col min="12288" max="12288" width="1.77734375" style="43" customWidth="1"/>
    <col min="12289" max="12289" width="2.109375" style="43" customWidth="1"/>
    <col min="12290" max="12290" width="2.33203125" style="43" customWidth="1"/>
    <col min="12291" max="12309" width="4" style="43" customWidth="1"/>
    <col min="12310" max="12313" width="2.33203125" style="43" customWidth="1"/>
    <col min="12314" max="12314" width="2.109375" style="43" customWidth="1"/>
    <col min="12315" max="12543" width="4" style="43"/>
    <col min="12544" max="12544" width="1.77734375" style="43" customWidth="1"/>
    <col min="12545" max="12545" width="2.109375" style="43" customWidth="1"/>
    <col min="12546" max="12546" width="2.33203125" style="43" customWidth="1"/>
    <col min="12547" max="12565" width="4" style="43" customWidth="1"/>
    <col min="12566" max="12569" width="2.33203125" style="43" customWidth="1"/>
    <col min="12570" max="12570" width="2.109375" style="43" customWidth="1"/>
    <col min="12571" max="12799" width="4" style="43"/>
    <col min="12800" max="12800" width="1.77734375" style="43" customWidth="1"/>
    <col min="12801" max="12801" width="2.109375" style="43" customWidth="1"/>
    <col min="12802" max="12802" width="2.33203125" style="43" customWidth="1"/>
    <col min="12803" max="12821" width="4" style="43" customWidth="1"/>
    <col min="12822" max="12825" width="2.33203125" style="43" customWidth="1"/>
    <col min="12826" max="12826" width="2.109375" style="43" customWidth="1"/>
    <col min="12827" max="13055" width="4" style="43"/>
    <col min="13056" max="13056" width="1.77734375" style="43" customWidth="1"/>
    <col min="13057" max="13057" width="2.109375" style="43" customWidth="1"/>
    <col min="13058" max="13058" width="2.33203125" style="43" customWidth="1"/>
    <col min="13059" max="13077" width="4" style="43" customWidth="1"/>
    <col min="13078" max="13081" width="2.33203125" style="43" customWidth="1"/>
    <col min="13082" max="13082" width="2.109375" style="43" customWidth="1"/>
    <col min="13083" max="13311" width="4" style="43"/>
    <col min="13312" max="13312" width="1.77734375" style="43" customWidth="1"/>
    <col min="13313" max="13313" width="2.109375" style="43" customWidth="1"/>
    <col min="13314" max="13314" width="2.33203125" style="43" customWidth="1"/>
    <col min="13315" max="13333" width="4" style="43" customWidth="1"/>
    <col min="13334" max="13337" width="2.33203125" style="43" customWidth="1"/>
    <col min="13338" max="13338" width="2.109375" style="43" customWidth="1"/>
    <col min="13339" max="13567" width="4" style="43"/>
    <col min="13568" max="13568" width="1.77734375" style="43" customWidth="1"/>
    <col min="13569" max="13569" width="2.109375" style="43" customWidth="1"/>
    <col min="13570" max="13570" width="2.33203125" style="43" customWidth="1"/>
    <col min="13571" max="13589" width="4" style="43" customWidth="1"/>
    <col min="13590" max="13593" width="2.33203125" style="43" customWidth="1"/>
    <col min="13594" max="13594" width="2.109375" style="43" customWidth="1"/>
    <col min="13595" max="13823" width="4" style="43"/>
    <col min="13824" max="13824" width="1.77734375" style="43" customWidth="1"/>
    <col min="13825" max="13825" width="2.109375" style="43" customWidth="1"/>
    <col min="13826" max="13826" width="2.33203125" style="43" customWidth="1"/>
    <col min="13827" max="13845" width="4" style="43" customWidth="1"/>
    <col min="13846" max="13849" width="2.33203125" style="43" customWidth="1"/>
    <col min="13850" max="13850" width="2.109375" style="43" customWidth="1"/>
    <col min="13851" max="14079" width="4" style="43"/>
    <col min="14080" max="14080" width="1.77734375" style="43" customWidth="1"/>
    <col min="14081" max="14081" width="2.109375" style="43" customWidth="1"/>
    <col min="14082" max="14082" width="2.33203125" style="43" customWidth="1"/>
    <col min="14083" max="14101" width="4" style="43" customWidth="1"/>
    <col min="14102" max="14105" width="2.33203125" style="43" customWidth="1"/>
    <col min="14106" max="14106" width="2.109375" style="43" customWidth="1"/>
    <col min="14107" max="14335" width="4" style="43"/>
    <col min="14336" max="14336" width="1.77734375" style="43" customWidth="1"/>
    <col min="14337" max="14337" width="2.109375" style="43" customWidth="1"/>
    <col min="14338" max="14338" width="2.33203125" style="43" customWidth="1"/>
    <col min="14339" max="14357" width="4" style="43" customWidth="1"/>
    <col min="14358" max="14361" width="2.33203125" style="43" customWidth="1"/>
    <col min="14362" max="14362" width="2.109375" style="43" customWidth="1"/>
    <col min="14363" max="14591" width="4" style="43"/>
    <col min="14592" max="14592" width="1.77734375" style="43" customWidth="1"/>
    <col min="14593" max="14593" width="2.109375" style="43" customWidth="1"/>
    <col min="14594" max="14594" width="2.33203125" style="43" customWidth="1"/>
    <col min="14595" max="14613" width="4" style="43" customWidth="1"/>
    <col min="14614" max="14617" width="2.33203125" style="43" customWidth="1"/>
    <col min="14618" max="14618" width="2.109375" style="43" customWidth="1"/>
    <col min="14619" max="14847" width="4" style="43"/>
    <col min="14848" max="14848" width="1.77734375" style="43" customWidth="1"/>
    <col min="14849" max="14849" width="2.109375" style="43" customWidth="1"/>
    <col min="14850" max="14850" width="2.33203125" style="43" customWidth="1"/>
    <col min="14851" max="14869" width="4" style="43" customWidth="1"/>
    <col min="14870" max="14873" width="2.33203125" style="43" customWidth="1"/>
    <col min="14874" max="14874" width="2.109375" style="43" customWidth="1"/>
    <col min="14875" max="15103" width="4" style="43"/>
    <col min="15104" max="15104" width="1.77734375" style="43" customWidth="1"/>
    <col min="15105" max="15105" width="2.109375" style="43" customWidth="1"/>
    <col min="15106" max="15106" width="2.33203125" style="43" customWidth="1"/>
    <col min="15107" max="15125" width="4" style="43" customWidth="1"/>
    <col min="15126" max="15129" width="2.33203125" style="43" customWidth="1"/>
    <col min="15130" max="15130" width="2.109375" style="43" customWidth="1"/>
    <col min="15131" max="15359" width="4" style="43"/>
    <col min="15360" max="15360" width="1.77734375" style="43" customWidth="1"/>
    <col min="15361" max="15361" width="2.109375" style="43" customWidth="1"/>
    <col min="15362" max="15362" width="2.33203125" style="43" customWidth="1"/>
    <col min="15363" max="15381" width="4" style="43" customWidth="1"/>
    <col min="15382" max="15385" width="2.33203125" style="43" customWidth="1"/>
    <col min="15386" max="15386" width="2.109375" style="43" customWidth="1"/>
    <col min="15387" max="15615" width="4" style="43"/>
    <col min="15616" max="15616" width="1.77734375" style="43" customWidth="1"/>
    <col min="15617" max="15617" width="2.109375" style="43" customWidth="1"/>
    <col min="15618" max="15618" width="2.33203125" style="43" customWidth="1"/>
    <col min="15619" max="15637" width="4" style="43" customWidth="1"/>
    <col min="15638" max="15641" width="2.33203125" style="43" customWidth="1"/>
    <col min="15642" max="15642" width="2.109375" style="43" customWidth="1"/>
    <col min="15643" max="15871" width="4" style="43"/>
    <col min="15872" max="15872" width="1.77734375" style="43" customWidth="1"/>
    <col min="15873" max="15873" width="2.109375" style="43" customWidth="1"/>
    <col min="15874" max="15874" width="2.33203125" style="43" customWidth="1"/>
    <col min="15875" max="15893" width="4" style="43" customWidth="1"/>
    <col min="15894" max="15897" width="2.33203125" style="43" customWidth="1"/>
    <col min="15898" max="15898" width="2.109375" style="43" customWidth="1"/>
    <col min="15899" max="16127" width="4" style="43"/>
    <col min="16128" max="16128" width="1.77734375" style="43" customWidth="1"/>
    <col min="16129" max="16129" width="2.109375" style="43" customWidth="1"/>
    <col min="16130" max="16130" width="2.33203125" style="43" customWidth="1"/>
    <col min="16131" max="16149" width="4" style="43" customWidth="1"/>
    <col min="16150" max="16153" width="2.33203125" style="43" customWidth="1"/>
    <col min="16154" max="16154" width="2.109375" style="43" customWidth="1"/>
    <col min="16155" max="16384" width="4" style="43"/>
  </cols>
  <sheetData>
    <row r="1" spans="2:29" ht="20.100000000000001" customHeight="1"/>
    <row r="2" spans="2:29" ht="20.100000000000001" customHeight="1">
      <c r="B2" s="43" t="s">
        <v>111</v>
      </c>
      <c r="R2" s="672" t="s">
        <v>51</v>
      </c>
      <c r="S2" s="672"/>
      <c r="T2" s="672"/>
      <c r="U2" s="672"/>
      <c r="V2" s="672"/>
      <c r="W2" s="672"/>
      <c r="X2" s="672"/>
      <c r="Y2" s="672"/>
    </row>
    <row r="3" spans="2:29" ht="20.100000000000001" customHeight="1">
      <c r="T3" s="44"/>
    </row>
    <row r="4" spans="2:29" ht="20.100000000000001" customHeight="1">
      <c r="B4" s="673" t="s">
        <v>112</v>
      </c>
      <c r="C4" s="673"/>
      <c r="D4" s="673"/>
      <c r="E4" s="673"/>
      <c r="F4" s="673"/>
      <c r="G4" s="673"/>
      <c r="H4" s="673"/>
      <c r="I4" s="673"/>
      <c r="J4" s="673"/>
      <c r="K4" s="673"/>
      <c r="L4" s="673"/>
      <c r="M4" s="673"/>
      <c r="N4" s="673"/>
      <c r="O4" s="673"/>
      <c r="P4" s="673"/>
      <c r="Q4" s="673"/>
      <c r="R4" s="673"/>
      <c r="S4" s="673"/>
      <c r="T4" s="673"/>
      <c r="U4" s="673"/>
      <c r="V4" s="673"/>
      <c r="W4" s="673"/>
      <c r="X4" s="673"/>
      <c r="Y4" s="673"/>
    </row>
    <row r="5" spans="2:29" ht="20.100000000000001" customHeight="1">
      <c r="B5" s="673" t="s">
        <v>113</v>
      </c>
      <c r="C5" s="673"/>
      <c r="D5" s="673"/>
      <c r="E5" s="673"/>
      <c r="F5" s="673"/>
      <c r="G5" s="673"/>
      <c r="H5" s="673"/>
      <c r="I5" s="673"/>
      <c r="J5" s="673"/>
      <c r="K5" s="673"/>
      <c r="L5" s="673"/>
      <c r="M5" s="673"/>
      <c r="N5" s="673"/>
      <c r="O5" s="673"/>
      <c r="P5" s="673"/>
      <c r="Q5" s="673"/>
      <c r="R5" s="673"/>
      <c r="S5" s="673"/>
      <c r="T5" s="673"/>
      <c r="U5" s="673"/>
      <c r="V5" s="673"/>
      <c r="W5" s="673"/>
      <c r="X5" s="673"/>
      <c r="Y5" s="673"/>
    </row>
    <row r="6" spans="2:29" ht="20.100000000000001" customHeight="1"/>
    <row r="7" spans="2:29" ht="23.25" customHeight="1">
      <c r="B7" s="669" t="s">
        <v>53</v>
      </c>
      <c r="C7" s="670"/>
      <c r="D7" s="670"/>
      <c r="E7" s="670"/>
      <c r="F7" s="671"/>
      <c r="G7" s="674"/>
      <c r="H7" s="674"/>
      <c r="I7" s="674"/>
      <c r="J7" s="674"/>
      <c r="K7" s="674"/>
      <c r="L7" s="674"/>
      <c r="M7" s="674"/>
      <c r="N7" s="674"/>
      <c r="O7" s="674"/>
      <c r="P7" s="674"/>
      <c r="Q7" s="674"/>
      <c r="R7" s="674"/>
      <c r="S7" s="674"/>
      <c r="T7" s="674"/>
      <c r="U7" s="674"/>
      <c r="V7" s="674"/>
      <c r="W7" s="674"/>
      <c r="X7" s="674"/>
      <c r="Y7" s="675"/>
    </row>
    <row r="8" spans="2:29" ht="23.25" customHeight="1">
      <c r="B8" s="669" t="s">
        <v>54</v>
      </c>
      <c r="C8" s="670"/>
      <c r="D8" s="670"/>
      <c r="E8" s="670"/>
      <c r="F8" s="671"/>
      <c r="G8" s="670" t="s">
        <v>114</v>
      </c>
      <c r="H8" s="670"/>
      <c r="I8" s="670"/>
      <c r="J8" s="670"/>
      <c r="K8" s="670"/>
      <c r="L8" s="670"/>
      <c r="M8" s="670"/>
      <c r="N8" s="670"/>
      <c r="O8" s="670"/>
      <c r="P8" s="670"/>
      <c r="Q8" s="670"/>
      <c r="R8" s="670"/>
      <c r="S8" s="670"/>
      <c r="T8" s="670"/>
      <c r="U8" s="670"/>
      <c r="V8" s="670"/>
      <c r="W8" s="670"/>
      <c r="X8" s="670"/>
      <c r="Y8" s="671"/>
    </row>
    <row r="9" spans="2:29" ht="23.25" customHeight="1">
      <c r="B9" s="669" t="s">
        <v>56</v>
      </c>
      <c r="C9" s="670"/>
      <c r="D9" s="670"/>
      <c r="E9" s="670"/>
      <c r="F9" s="671"/>
      <c r="G9" s="669" t="s">
        <v>115</v>
      </c>
      <c r="H9" s="670"/>
      <c r="I9" s="670"/>
      <c r="J9" s="670"/>
      <c r="K9" s="670"/>
      <c r="L9" s="670"/>
      <c r="M9" s="670"/>
      <c r="N9" s="670"/>
      <c r="O9" s="670"/>
      <c r="P9" s="670"/>
      <c r="Q9" s="670"/>
      <c r="R9" s="670"/>
      <c r="S9" s="670"/>
      <c r="T9" s="670"/>
      <c r="U9" s="670"/>
      <c r="V9" s="670"/>
      <c r="W9" s="670"/>
      <c r="X9" s="670"/>
      <c r="Y9" s="671"/>
      <c r="AC9" s="45"/>
    </row>
    <row r="10" spans="2:29" ht="3" customHeight="1">
      <c r="B10" s="46"/>
      <c r="C10" s="46"/>
      <c r="D10" s="46"/>
      <c r="E10" s="46"/>
      <c r="F10" s="46"/>
      <c r="G10" s="47"/>
      <c r="H10" s="47"/>
      <c r="I10" s="47"/>
      <c r="J10" s="47"/>
      <c r="K10" s="47"/>
      <c r="L10" s="47"/>
      <c r="M10" s="47"/>
      <c r="N10" s="47"/>
      <c r="O10" s="47"/>
      <c r="P10" s="47"/>
      <c r="Q10" s="47"/>
      <c r="R10" s="47"/>
      <c r="S10" s="47"/>
      <c r="T10" s="47"/>
      <c r="U10" s="47"/>
      <c r="V10" s="47"/>
      <c r="W10" s="47"/>
      <c r="X10" s="47"/>
      <c r="Y10" s="47"/>
      <c r="AC10" s="45"/>
    </row>
    <row r="11" spans="2:29" ht="13.5" customHeight="1">
      <c r="B11" s="676"/>
      <c r="C11" s="676"/>
      <c r="D11" s="676"/>
      <c r="E11" s="676"/>
      <c r="F11" s="676"/>
      <c r="G11" s="676"/>
      <c r="H11" s="676"/>
      <c r="I11" s="676"/>
      <c r="J11" s="676"/>
      <c r="K11" s="676"/>
      <c r="L11" s="676"/>
      <c r="M11" s="676"/>
      <c r="N11" s="676"/>
      <c r="O11" s="676"/>
      <c r="P11" s="676"/>
      <c r="Q11" s="676"/>
      <c r="R11" s="676"/>
      <c r="S11" s="676"/>
      <c r="T11" s="676"/>
      <c r="U11" s="676"/>
      <c r="V11" s="676"/>
      <c r="W11" s="676"/>
      <c r="X11" s="676"/>
      <c r="Y11" s="676"/>
      <c r="AC11" s="45"/>
    </row>
    <row r="12" spans="2:29" ht="6" customHeight="1"/>
    <row r="13" spans="2:29" ht="20.100000000000001" customHeight="1">
      <c r="B13" s="48"/>
      <c r="C13" s="47" t="s">
        <v>116</v>
      </c>
      <c r="D13" s="47"/>
      <c r="E13" s="47"/>
      <c r="F13" s="47"/>
      <c r="G13" s="47"/>
      <c r="H13" s="47"/>
      <c r="I13" s="47"/>
      <c r="J13" s="47"/>
      <c r="K13" s="47"/>
      <c r="L13" s="47"/>
      <c r="M13" s="47"/>
      <c r="N13" s="47"/>
      <c r="O13" s="47"/>
      <c r="P13" s="47"/>
      <c r="Q13" s="47"/>
      <c r="R13" s="47"/>
      <c r="S13" s="47"/>
      <c r="T13" s="47"/>
      <c r="U13" s="47"/>
      <c r="V13" s="677" t="s">
        <v>117</v>
      </c>
      <c r="W13" s="678"/>
      <c r="X13" s="678"/>
      <c r="Y13" s="679"/>
    </row>
    <row r="14" spans="2:29" ht="20.100000000000001" customHeight="1">
      <c r="B14" s="49"/>
      <c r="C14" s="43" t="s">
        <v>118</v>
      </c>
      <c r="V14" s="680"/>
      <c r="W14" s="610"/>
      <c r="X14" s="610"/>
      <c r="Y14" s="681"/>
    </row>
    <row r="15" spans="2:29" ht="20.100000000000001" customHeight="1">
      <c r="B15" s="49"/>
      <c r="D15" s="669" t="s">
        <v>61</v>
      </c>
      <c r="E15" s="670"/>
      <c r="F15" s="670"/>
      <c r="G15" s="670"/>
      <c r="H15" s="670"/>
      <c r="I15" s="670"/>
      <c r="J15" s="671"/>
      <c r="K15" s="50" t="s">
        <v>62</v>
      </c>
      <c r="L15" s="51"/>
      <c r="M15" s="51"/>
      <c r="N15" s="51"/>
      <c r="O15" s="52" t="s">
        <v>63</v>
      </c>
      <c r="P15" s="50" t="s">
        <v>64</v>
      </c>
      <c r="Q15" s="51"/>
      <c r="R15" s="51"/>
      <c r="S15" s="51"/>
      <c r="T15" s="52" t="s">
        <v>63</v>
      </c>
      <c r="V15" s="680"/>
      <c r="W15" s="610"/>
      <c r="X15" s="610"/>
      <c r="Y15" s="681"/>
    </row>
    <row r="16" spans="2:29" ht="7.5" customHeight="1">
      <c r="B16" s="49"/>
      <c r="S16" s="53"/>
      <c r="T16" s="53"/>
      <c r="V16" s="680"/>
      <c r="W16" s="610"/>
      <c r="X16" s="610"/>
      <c r="Y16" s="681"/>
    </row>
    <row r="17" spans="2:25" ht="20.100000000000001" customHeight="1">
      <c r="B17" s="49"/>
      <c r="D17" s="685" t="s">
        <v>65</v>
      </c>
      <c r="E17" s="686"/>
      <c r="F17" s="686"/>
      <c r="G17" s="686"/>
      <c r="H17" s="686"/>
      <c r="I17" s="686"/>
      <c r="J17" s="687"/>
      <c r="K17" s="50" t="s">
        <v>62</v>
      </c>
      <c r="L17" s="51"/>
      <c r="M17" s="51"/>
      <c r="N17" s="51"/>
      <c r="O17" s="52" t="s">
        <v>63</v>
      </c>
      <c r="P17" s="50" t="s">
        <v>64</v>
      </c>
      <c r="Q17" s="51"/>
      <c r="R17" s="51"/>
      <c r="S17" s="51"/>
      <c r="T17" s="52" t="s">
        <v>63</v>
      </c>
      <c r="V17" s="680"/>
      <c r="W17" s="610"/>
      <c r="X17" s="610"/>
      <c r="Y17" s="681"/>
    </row>
    <row r="18" spans="2:25" ht="20.100000000000001" customHeight="1">
      <c r="B18" s="49"/>
      <c r="C18" s="43" t="s">
        <v>119</v>
      </c>
      <c r="V18" s="680"/>
      <c r="W18" s="610"/>
      <c r="X18" s="610"/>
      <c r="Y18" s="681"/>
    </row>
    <row r="19" spans="2:25" ht="20.100000000000001" customHeight="1">
      <c r="B19" s="49"/>
      <c r="D19" s="54" t="s">
        <v>120</v>
      </c>
      <c r="E19" s="54"/>
      <c r="F19" s="54"/>
      <c r="G19" s="54"/>
      <c r="H19" s="54"/>
      <c r="I19" s="54"/>
      <c r="J19" s="54"/>
      <c r="K19" s="54"/>
      <c r="L19" s="54"/>
      <c r="M19" s="54"/>
      <c r="N19" s="54" t="s">
        <v>121</v>
      </c>
      <c r="O19" s="54"/>
      <c r="P19" s="54"/>
      <c r="V19" s="680"/>
      <c r="W19" s="610"/>
      <c r="X19" s="610"/>
      <c r="Y19" s="681"/>
    </row>
    <row r="20" spans="2:25" ht="3" customHeight="1">
      <c r="B20" s="49"/>
      <c r="V20" s="680"/>
      <c r="W20" s="610"/>
      <c r="X20" s="610"/>
      <c r="Y20" s="681"/>
    </row>
    <row r="21" spans="2:25" ht="20.100000000000001" customHeight="1">
      <c r="B21" s="49"/>
      <c r="D21" s="669" t="s">
        <v>61</v>
      </c>
      <c r="E21" s="670"/>
      <c r="F21" s="670"/>
      <c r="G21" s="670"/>
      <c r="H21" s="670"/>
      <c r="I21" s="670"/>
      <c r="J21" s="671"/>
      <c r="K21" s="50" t="s">
        <v>62</v>
      </c>
      <c r="L21" s="51"/>
      <c r="M21" s="51"/>
      <c r="N21" s="51"/>
      <c r="O21" s="52" t="s">
        <v>63</v>
      </c>
      <c r="P21" s="50" t="s">
        <v>64</v>
      </c>
      <c r="Q21" s="51"/>
      <c r="R21" s="51"/>
      <c r="S21" s="51"/>
      <c r="T21" s="52" t="s">
        <v>63</v>
      </c>
      <c r="V21" s="680"/>
      <c r="W21" s="610"/>
      <c r="X21" s="610"/>
      <c r="Y21" s="681"/>
    </row>
    <row r="22" spans="2:25" ht="7.5" customHeight="1">
      <c r="B22" s="49"/>
      <c r="S22" s="53"/>
      <c r="T22" s="53"/>
      <c r="V22" s="680"/>
      <c r="W22" s="610"/>
      <c r="X22" s="610"/>
      <c r="Y22" s="681"/>
    </row>
    <row r="23" spans="2:25" ht="20.100000000000001" customHeight="1">
      <c r="B23" s="49"/>
      <c r="D23" s="685" t="s">
        <v>65</v>
      </c>
      <c r="E23" s="686"/>
      <c r="F23" s="686"/>
      <c r="G23" s="686"/>
      <c r="H23" s="686"/>
      <c r="I23" s="686"/>
      <c r="J23" s="687"/>
      <c r="K23" s="50" t="s">
        <v>62</v>
      </c>
      <c r="L23" s="51"/>
      <c r="M23" s="51"/>
      <c r="N23" s="51"/>
      <c r="O23" s="52" t="s">
        <v>63</v>
      </c>
      <c r="P23" s="50" t="s">
        <v>64</v>
      </c>
      <c r="Q23" s="51"/>
      <c r="R23" s="51"/>
      <c r="S23" s="51"/>
      <c r="T23" s="52" t="s">
        <v>63</v>
      </c>
      <c r="V23" s="680"/>
      <c r="W23" s="610"/>
      <c r="X23" s="610"/>
      <c r="Y23" s="681"/>
    </row>
    <row r="24" spans="2:25" ht="7.5" customHeight="1">
      <c r="B24" s="49"/>
      <c r="V24" s="680"/>
      <c r="W24" s="610"/>
      <c r="X24" s="610"/>
      <c r="Y24" s="681"/>
    </row>
    <row r="25" spans="2:25" ht="20.100000000000001" customHeight="1">
      <c r="B25" s="49"/>
      <c r="D25" s="54" t="s">
        <v>122</v>
      </c>
      <c r="E25" s="54"/>
      <c r="F25" s="54"/>
      <c r="G25" s="54"/>
      <c r="H25" s="54"/>
      <c r="I25" s="54"/>
      <c r="J25" s="54"/>
      <c r="K25" s="54"/>
      <c r="L25" s="54"/>
      <c r="M25" s="54"/>
      <c r="N25" s="54" t="s">
        <v>123</v>
      </c>
      <c r="O25" s="54"/>
      <c r="P25" s="54"/>
      <c r="V25" s="680"/>
      <c r="W25" s="610"/>
      <c r="X25" s="610"/>
      <c r="Y25" s="681"/>
    </row>
    <row r="26" spans="2:25" ht="3" customHeight="1">
      <c r="B26" s="49"/>
      <c r="V26" s="680"/>
      <c r="W26" s="610"/>
      <c r="X26" s="610"/>
      <c r="Y26" s="681"/>
    </row>
    <row r="27" spans="2:25" ht="20.100000000000001" customHeight="1">
      <c r="B27" s="49"/>
      <c r="D27" s="669" t="s">
        <v>61</v>
      </c>
      <c r="E27" s="670"/>
      <c r="F27" s="670"/>
      <c r="G27" s="670"/>
      <c r="H27" s="670"/>
      <c r="I27" s="670"/>
      <c r="J27" s="671"/>
      <c r="K27" s="50" t="s">
        <v>62</v>
      </c>
      <c r="L27" s="51"/>
      <c r="M27" s="51"/>
      <c r="N27" s="51"/>
      <c r="O27" s="52" t="s">
        <v>63</v>
      </c>
      <c r="P27" s="50" t="s">
        <v>64</v>
      </c>
      <c r="Q27" s="51"/>
      <c r="R27" s="51"/>
      <c r="S27" s="51"/>
      <c r="T27" s="52" t="s">
        <v>63</v>
      </c>
      <c r="V27" s="680"/>
      <c r="W27" s="610"/>
      <c r="X27" s="610"/>
      <c r="Y27" s="681"/>
    </row>
    <row r="28" spans="2:25" ht="7.5" customHeight="1">
      <c r="B28" s="49"/>
      <c r="S28" s="53"/>
      <c r="T28" s="53"/>
      <c r="V28" s="680"/>
      <c r="W28" s="610"/>
      <c r="X28" s="610"/>
      <c r="Y28" s="681"/>
    </row>
    <row r="29" spans="2:25" ht="20.100000000000001" customHeight="1">
      <c r="B29" s="49"/>
      <c r="D29" s="685" t="s">
        <v>65</v>
      </c>
      <c r="E29" s="686"/>
      <c r="F29" s="686"/>
      <c r="G29" s="686"/>
      <c r="H29" s="686"/>
      <c r="I29" s="686"/>
      <c r="J29" s="687"/>
      <c r="K29" s="50" t="s">
        <v>62</v>
      </c>
      <c r="L29" s="51"/>
      <c r="M29" s="51"/>
      <c r="N29" s="51"/>
      <c r="O29" s="52" t="s">
        <v>63</v>
      </c>
      <c r="P29" s="50" t="s">
        <v>64</v>
      </c>
      <c r="Q29" s="51"/>
      <c r="R29" s="51"/>
      <c r="S29" s="51"/>
      <c r="T29" s="52" t="s">
        <v>63</v>
      </c>
      <c r="V29" s="680"/>
      <c r="W29" s="610"/>
      <c r="X29" s="610"/>
      <c r="Y29" s="681"/>
    </row>
    <row r="30" spans="2:25" ht="20.100000000000001" customHeight="1">
      <c r="B30" s="55"/>
      <c r="C30" s="56"/>
      <c r="D30" s="56" t="s">
        <v>124</v>
      </c>
      <c r="E30" s="56"/>
      <c r="F30" s="56"/>
      <c r="G30" s="56"/>
      <c r="H30" s="56"/>
      <c r="I30" s="56"/>
      <c r="J30" s="56"/>
      <c r="K30" s="56"/>
      <c r="L30" s="56"/>
      <c r="M30" s="56"/>
      <c r="N30" s="56"/>
      <c r="O30" s="56"/>
      <c r="P30" s="56"/>
      <c r="Q30" s="56"/>
      <c r="R30" s="56"/>
      <c r="S30" s="56"/>
      <c r="T30" s="56"/>
      <c r="U30" s="56"/>
      <c r="V30" s="682"/>
      <c r="W30" s="683"/>
      <c r="X30" s="683"/>
      <c r="Y30" s="684"/>
    </row>
    <row r="31" spans="2:25" ht="20.100000000000001" customHeight="1">
      <c r="B31" s="49"/>
      <c r="C31" s="43" t="s">
        <v>125</v>
      </c>
      <c r="V31" s="688" t="s">
        <v>117</v>
      </c>
      <c r="W31" s="689"/>
      <c r="X31" s="689"/>
      <c r="Y31" s="690"/>
    </row>
    <row r="32" spans="2:25" ht="20.100000000000001" customHeight="1">
      <c r="B32" s="49"/>
      <c r="C32" s="43" t="s">
        <v>126</v>
      </c>
      <c r="V32" s="680"/>
      <c r="W32" s="610"/>
      <c r="X32" s="610"/>
      <c r="Y32" s="681"/>
    </row>
    <row r="33" spans="1:25" ht="20.100000000000001" customHeight="1">
      <c r="B33" s="49"/>
      <c r="D33" s="43" t="s">
        <v>127</v>
      </c>
      <c r="V33" s="691"/>
      <c r="W33" s="692"/>
      <c r="X33" s="692"/>
      <c r="Y33" s="693"/>
    </row>
    <row r="34" spans="1:25" ht="20.100000000000001" customHeight="1">
      <c r="B34" s="48"/>
      <c r="C34" s="47" t="s">
        <v>128</v>
      </c>
      <c r="D34" s="47"/>
      <c r="E34" s="47"/>
      <c r="F34" s="47"/>
      <c r="G34" s="47"/>
      <c r="H34" s="47"/>
      <c r="I34" s="47"/>
      <c r="J34" s="47"/>
      <c r="K34" s="47"/>
      <c r="L34" s="47"/>
      <c r="M34" s="47"/>
      <c r="N34" s="47"/>
      <c r="O34" s="47"/>
      <c r="P34" s="47"/>
      <c r="Q34" s="47"/>
      <c r="R34" s="47"/>
      <c r="S34" s="47"/>
      <c r="T34" s="47"/>
      <c r="U34" s="47"/>
      <c r="V34" s="677" t="s">
        <v>117</v>
      </c>
      <c r="W34" s="678"/>
      <c r="X34" s="678"/>
      <c r="Y34" s="679"/>
    </row>
    <row r="35" spans="1:25" ht="20.100000000000001" customHeight="1">
      <c r="B35" s="50"/>
      <c r="C35" s="51" t="s">
        <v>129</v>
      </c>
      <c r="D35" s="51"/>
      <c r="E35" s="51"/>
      <c r="F35" s="51"/>
      <c r="G35" s="51"/>
      <c r="H35" s="51"/>
      <c r="I35" s="51"/>
      <c r="J35" s="51"/>
      <c r="K35" s="51"/>
      <c r="L35" s="51"/>
      <c r="M35" s="51"/>
      <c r="N35" s="51"/>
      <c r="O35" s="51"/>
      <c r="P35" s="51"/>
      <c r="Q35" s="51"/>
      <c r="R35" s="51"/>
      <c r="S35" s="51"/>
      <c r="T35" s="51"/>
      <c r="U35" s="51"/>
      <c r="V35" s="669" t="s">
        <v>117</v>
      </c>
      <c r="W35" s="670"/>
      <c r="X35" s="670"/>
      <c r="Y35" s="671"/>
    </row>
    <row r="36" spans="1:25" ht="20.100000000000001" customHeight="1">
      <c r="B36" s="49"/>
      <c r="C36" s="43" t="s">
        <v>130</v>
      </c>
      <c r="V36" s="691" t="s">
        <v>117</v>
      </c>
      <c r="W36" s="692"/>
      <c r="X36" s="692"/>
      <c r="Y36" s="693"/>
    </row>
    <row r="37" spans="1:25" ht="20.100000000000001" customHeight="1">
      <c r="B37" s="48"/>
      <c r="C37" s="47" t="s">
        <v>131</v>
      </c>
      <c r="D37" s="47"/>
      <c r="E37" s="47"/>
      <c r="F37" s="47"/>
      <c r="G37" s="47"/>
      <c r="H37" s="47"/>
      <c r="I37" s="47"/>
      <c r="J37" s="47"/>
      <c r="K37" s="47"/>
      <c r="L37" s="47"/>
      <c r="M37" s="47"/>
      <c r="N37" s="47"/>
      <c r="O37" s="47"/>
      <c r="P37" s="47"/>
      <c r="Q37" s="47"/>
      <c r="R37" s="47"/>
      <c r="S37" s="47"/>
      <c r="T37" s="47"/>
      <c r="U37" s="57"/>
      <c r="V37" s="677" t="s">
        <v>117</v>
      </c>
      <c r="W37" s="678"/>
      <c r="X37" s="678"/>
      <c r="Y37" s="679"/>
    </row>
    <row r="38" spans="1:25" ht="20.100000000000001" customHeight="1">
      <c r="B38" s="49"/>
      <c r="C38" s="43" t="s">
        <v>132</v>
      </c>
      <c r="V38" s="691"/>
      <c r="W38" s="692"/>
      <c r="X38" s="692"/>
      <c r="Y38" s="693"/>
    </row>
    <row r="39" spans="1:25" ht="20.100000000000001" customHeight="1">
      <c r="B39" s="50"/>
      <c r="C39" s="51" t="s">
        <v>133</v>
      </c>
      <c r="D39" s="51"/>
      <c r="E39" s="51"/>
      <c r="F39" s="51"/>
      <c r="G39" s="51"/>
      <c r="H39" s="51"/>
      <c r="I39" s="51"/>
      <c r="J39" s="51"/>
      <c r="K39" s="51"/>
      <c r="L39" s="51"/>
      <c r="M39" s="51"/>
      <c r="N39" s="51"/>
      <c r="O39" s="51"/>
      <c r="P39" s="51"/>
      <c r="Q39" s="51"/>
      <c r="R39" s="51"/>
      <c r="S39" s="51"/>
      <c r="T39" s="51"/>
      <c r="U39" s="51"/>
      <c r="V39" s="669" t="s">
        <v>117</v>
      </c>
      <c r="W39" s="670"/>
      <c r="X39" s="670"/>
      <c r="Y39" s="671"/>
    </row>
    <row r="40" spans="1:25" ht="20.100000000000001" customHeight="1">
      <c r="B40" s="48"/>
      <c r="C40" s="47" t="s">
        <v>134</v>
      </c>
      <c r="D40" s="47"/>
      <c r="E40" s="47"/>
      <c r="F40" s="47"/>
      <c r="G40" s="47"/>
      <c r="H40" s="47"/>
      <c r="I40" s="47"/>
      <c r="J40" s="47"/>
      <c r="K40" s="47"/>
      <c r="L40" s="47"/>
      <c r="M40" s="47"/>
      <c r="N40" s="47"/>
      <c r="O40" s="47"/>
      <c r="P40" s="47"/>
      <c r="Q40" s="47"/>
      <c r="R40" s="47"/>
      <c r="S40" s="47"/>
      <c r="T40" s="47"/>
      <c r="U40" s="47"/>
      <c r="V40" s="677" t="s">
        <v>117</v>
      </c>
      <c r="W40" s="678"/>
      <c r="X40" s="678"/>
      <c r="Y40" s="679"/>
    </row>
    <row r="41" spans="1:25" ht="20.100000000000001" customHeight="1">
      <c r="B41" s="58"/>
      <c r="C41" s="54" t="s">
        <v>135</v>
      </c>
      <c r="D41" s="54"/>
      <c r="E41" s="54"/>
      <c r="F41" s="54"/>
      <c r="G41" s="54"/>
      <c r="H41" s="54"/>
      <c r="I41" s="54"/>
      <c r="J41" s="54"/>
      <c r="K41" s="54"/>
      <c r="L41" s="54"/>
      <c r="M41" s="54"/>
      <c r="N41" s="54"/>
      <c r="O41" s="54"/>
      <c r="P41" s="54"/>
      <c r="Q41" s="54"/>
      <c r="R41" s="54"/>
      <c r="S41" s="54"/>
      <c r="T41" s="54"/>
      <c r="U41" s="54"/>
      <c r="V41" s="691"/>
      <c r="W41" s="692"/>
      <c r="X41" s="692"/>
      <c r="Y41" s="693"/>
    </row>
    <row r="42" spans="1:25" ht="20.100000000000001" customHeight="1">
      <c r="B42" s="48"/>
      <c r="C42" s="47" t="s">
        <v>136</v>
      </c>
      <c r="D42" s="47"/>
      <c r="E42" s="47"/>
      <c r="F42" s="47"/>
      <c r="G42" s="47"/>
      <c r="H42" s="47"/>
      <c r="I42" s="47"/>
      <c r="J42" s="47"/>
      <c r="K42" s="47"/>
      <c r="L42" s="47"/>
      <c r="M42" s="47"/>
      <c r="N42" s="47"/>
      <c r="O42" s="47"/>
      <c r="P42" s="47"/>
      <c r="Q42" s="47"/>
      <c r="R42" s="47"/>
      <c r="S42" s="47"/>
      <c r="T42" s="47"/>
      <c r="U42" s="57"/>
      <c r="V42" s="677" t="s">
        <v>117</v>
      </c>
      <c r="W42" s="678"/>
      <c r="X42" s="678"/>
      <c r="Y42" s="679"/>
    </row>
    <row r="43" spans="1:25" ht="20.100000000000001" customHeight="1">
      <c r="B43" s="49"/>
      <c r="C43" s="43" t="s">
        <v>137</v>
      </c>
      <c r="V43" s="691"/>
      <c r="W43" s="692"/>
      <c r="X43" s="692"/>
      <c r="Y43" s="693"/>
    </row>
    <row r="44" spans="1:25" ht="20.100000000000001" customHeight="1">
      <c r="B44" s="48"/>
      <c r="C44" s="47" t="s">
        <v>138</v>
      </c>
      <c r="D44" s="47"/>
      <c r="E44" s="47"/>
      <c r="F44" s="47"/>
      <c r="G44" s="47"/>
      <c r="H44" s="47"/>
      <c r="I44" s="47"/>
      <c r="J44" s="47"/>
      <c r="K44" s="47"/>
      <c r="L44" s="47"/>
      <c r="M44" s="47"/>
      <c r="N44" s="47"/>
      <c r="O44" s="47"/>
      <c r="P44" s="47"/>
      <c r="Q44" s="47"/>
      <c r="R44" s="47"/>
      <c r="S44" s="47"/>
      <c r="T44" s="47"/>
      <c r="U44" s="47"/>
      <c r="V44" s="677" t="s">
        <v>117</v>
      </c>
      <c r="W44" s="678"/>
      <c r="X44" s="678"/>
      <c r="Y44" s="679"/>
    </row>
    <row r="45" spans="1:25" ht="20.100000000000001" customHeight="1">
      <c r="B45" s="48"/>
      <c r="C45" s="47" t="s">
        <v>139</v>
      </c>
      <c r="D45" s="47"/>
      <c r="E45" s="47"/>
      <c r="F45" s="47"/>
      <c r="G45" s="47"/>
      <c r="H45" s="47"/>
      <c r="I45" s="47"/>
      <c r="J45" s="47"/>
      <c r="K45" s="47"/>
      <c r="L45" s="47"/>
      <c r="M45" s="47"/>
      <c r="N45" s="47"/>
      <c r="O45" s="47"/>
      <c r="P45" s="47"/>
      <c r="Q45" s="47"/>
      <c r="R45" s="47"/>
      <c r="S45" s="47"/>
      <c r="T45" s="47"/>
      <c r="U45" s="57"/>
      <c r="V45" s="677" t="s">
        <v>117</v>
      </c>
      <c r="W45" s="678"/>
      <c r="X45" s="678"/>
      <c r="Y45" s="679"/>
    </row>
    <row r="46" spans="1:25" ht="20.100000000000001" customHeight="1">
      <c r="B46" s="48"/>
      <c r="C46" s="47" t="s">
        <v>140</v>
      </c>
      <c r="D46" s="47"/>
      <c r="E46" s="47"/>
      <c r="F46" s="47"/>
      <c r="G46" s="47"/>
      <c r="H46" s="47"/>
      <c r="I46" s="47"/>
      <c r="J46" s="47"/>
      <c r="K46" s="47"/>
      <c r="L46" s="47"/>
      <c r="M46" s="47"/>
      <c r="N46" s="47"/>
      <c r="O46" s="47"/>
      <c r="P46" s="47"/>
      <c r="Q46" s="47"/>
      <c r="R46" s="47"/>
      <c r="S46" s="47"/>
      <c r="T46" s="47"/>
      <c r="U46" s="57"/>
      <c r="V46" s="677" t="s">
        <v>117</v>
      </c>
      <c r="W46" s="678"/>
      <c r="X46" s="678"/>
      <c r="Y46" s="679"/>
    </row>
    <row r="47" spans="1:25" ht="20.100000000000001" customHeight="1">
      <c r="B47" s="50"/>
      <c r="C47" s="51" t="s">
        <v>141</v>
      </c>
      <c r="D47" s="51"/>
      <c r="E47" s="51"/>
      <c r="F47" s="51"/>
      <c r="G47" s="51"/>
      <c r="H47" s="51"/>
      <c r="I47" s="51"/>
      <c r="J47" s="51"/>
      <c r="K47" s="51"/>
      <c r="L47" s="51"/>
      <c r="M47" s="51"/>
      <c r="N47" s="51"/>
      <c r="O47" s="51"/>
      <c r="P47" s="51"/>
      <c r="Q47" s="51"/>
      <c r="R47" s="51"/>
      <c r="S47" s="51"/>
      <c r="T47" s="51"/>
      <c r="U47" s="51"/>
      <c r="V47" s="669" t="s">
        <v>117</v>
      </c>
      <c r="W47" s="670"/>
      <c r="X47" s="670"/>
      <c r="Y47" s="671"/>
    </row>
    <row r="48" spans="1:25" ht="20.100000000000001" customHeight="1">
      <c r="A48" s="59"/>
      <c r="B48" s="49"/>
      <c r="C48" s="43" t="s">
        <v>142</v>
      </c>
      <c r="U48" s="59"/>
      <c r="V48" s="677" t="s">
        <v>117</v>
      </c>
      <c r="W48" s="678"/>
      <c r="X48" s="678"/>
      <c r="Y48" s="679"/>
    </row>
    <row r="49" spans="1:25" ht="20.100000000000001" customHeight="1">
      <c r="A49" s="59"/>
      <c r="B49" s="49"/>
      <c r="C49" s="43" t="s">
        <v>143</v>
      </c>
      <c r="U49" s="59"/>
      <c r="V49" s="680"/>
      <c r="W49" s="610"/>
      <c r="X49" s="610"/>
      <c r="Y49" s="681"/>
    </row>
    <row r="50" spans="1:25" ht="20.100000000000001" customHeight="1">
      <c r="A50" s="59"/>
      <c r="B50" s="54"/>
      <c r="D50" s="43" t="s">
        <v>144</v>
      </c>
      <c r="V50" s="691"/>
      <c r="W50" s="692"/>
      <c r="X50" s="692"/>
      <c r="Y50" s="693"/>
    </row>
    <row r="51" spans="1:25" ht="20.100000000000001" customHeight="1">
      <c r="A51" s="59"/>
      <c r="B51" s="50"/>
      <c r="C51" s="51" t="s">
        <v>145</v>
      </c>
      <c r="D51" s="51"/>
      <c r="E51" s="51"/>
      <c r="F51" s="51"/>
      <c r="G51" s="51"/>
      <c r="H51" s="51"/>
      <c r="I51" s="51"/>
      <c r="J51" s="51"/>
      <c r="K51" s="51"/>
      <c r="L51" s="51"/>
      <c r="M51" s="51"/>
      <c r="N51" s="51"/>
      <c r="O51" s="51"/>
      <c r="P51" s="51"/>
      <c r="Q51" s="51"/>
      <c r="R51" s="51"/>
      <c r="S51" s="51"/>
      <c r="T51" s="51"/>
      <c r="U51" s="51"/>
      <c r="V51" s="669" t="s">
        <v>117</v>
      </c>
      <c r="W51" s="670"/>
      <c r="X51" s="670"/>
      <c r="Y51" s="671"/>
    </row>
    <row r="52" spans="1:25" ht="4.5" customHeight="1"/>
    <row r="53" spans="1:25" ht="80.099999999999994" customHeight="1">
      <c r="B53" s="694" t="s">
        <v>146</v>
      </c>
      <c r="C53" s="695"/>
      <c r="D53" s="695"/>
      <c r="E53" s="695"/>
      <c r="F53" s="695"/>
      <c r="G53" s="695"/>
      <c r="H53" s="695"/>
      <c r="I53" s="695"/>
      <c r="J53" s="695"/>
      <c r="K53" s="695"/>
      <c r="L53" s="695"/>
      <c r="M53" s="695"/>
      <c r="N53" s="695"/>
      <c r="O53" s="695"/>
      <c r="P53" s="695"/>
      <c r="Q53" s="695"/>
      <c r="R53" s="695"/>
      <c r="S53" s="695"/>
      <c r="T53" s="695"/>
      <c r="U53" s="695"/>
      <c r="V53" s="695"/>
      <c r="W53" s="695"/>
      <c r="X53" s="695"/>
      <c r="Y53" s="695"/>
    </row>
    <row r="54" spans="1:25" ht="33" customHeight="1">
      <c r="B54" s="694" t="s">
        <v>147</v>
      </c>
      <c r="C54" s="695"/>
      <c r="D54" s="695"/>
      <c r="E54" s="695"/>
      <c r="F54" s="695"/>
      <c r="G54" s="695"/>
      <c r="H54" s="695"/>
      <c r="I54" s="695"/>
      <c r="J54" s="695"/>
      <c r="K54" s="695"/>
      <c r="L54" s="695"/>
      <c r="M54" s="695"/>
      <c r="N54" s="695"/>
      <c r="O54" s="695"/>
      <c r="P54" s="695"/>
      <c r="Q54" s="695"/>
      <c r="R54" s="695"/>
      <c r="S54" s="695"/>
      <c r="T54" s="695"/>
      <c r="U54" s="695"/>
      <c r="V54" s="695"/>
      <c r="W54" s="695"/>
      <c r="X54" s="695"/>
      <c r="Y54" s="695"/>
    </row>
    <row r="55" spans="1:25" ht="33" customHeight="1">
      <c r="B55" s="696" t="s">
        <v>148</v>
      </c>
      <c r="C55" s="676"/>
      <c r="D55" s="676"/>
      <c r="E55" s="676"/>
      <c r="F55" s="676"/>
      <c r="G55" s="676"/>
      <c r="H55" s="676"/>
      <c r="I55" s="676"/>
      <c r="J55" s="676"/>
      <c r="K55" s="676"/>
      <c r="L55" s="676"/>
      <c r="M55" s="676"/>
      <c r="N55" s="676"/>
      <c r="O55" s="676"/>
      <c r="P55" s="676"/>
      <c r="Q55" s="676"/>
      <c r="R55" s="676"/>
      <c r="S55" s="676"/>
      <c r="T55" s="676"/>
      <c r="U55" s="676"/>
      <c r="V55" s="676"/>
      <c r="W55" s="676"/>
      <c r="X55" s="676"/>
      <c r="Y55" s="676"/>
    </row>
    <row r="57" spans="1:25" ht="18" customHeight="1">
      <c r="C57" s="43" t="s">
        <v>149</v>
      </c>
    </row>
    <row r="58" spans="1:25" ht="18" customHeight="1">
      <c r="C58" s="43" t="s">
        <v>150</v>
      </c>
    </row>
    <row r="59" spans="1:25" ht="18" customHeight="1">
      <c r="C59" s="43" t="s">
        <v>151</v>
      </c>
    </row>
    <row r="60" spans="1:25" ht="18" customHeight="1">
      <c r="C60" s="43" t="s">
        <v>152</v>
      </c>
    </row>
  </sheetData>
  <mergeCells count="34">
    <mergeCell ref="V48:Y50"/>
    <mergeCell ref="V51:Y51"/>
    <mergeCell ref="B53:Y53"/>
    <mergeCell ref="B54:Y54"/>
    <mergeCell ref="B55:Y55"/>
    <mergeCell ref="V47:Y47"/>
    <mergeCell ref="V31:Y33"/>
    <mergeCell ref="V34:Y34"/>
    <mergeCell ref="V35:Y35"/>
    <mergeCell ref="V36:Y36"/>
    <mergeCell ref="V37:Y38"/>
    <mergeCell ref="V39:Y39"/>
    <mergeCell ref="V40:Y41"/>
    <mergeCell ref="V42:Y43"/>
    <mergeCell ref="V44:Y44"/>
    <mergeCell ref="V45:Y45"/>
    <mergeCell ref="V46:Y46"/>
    <mergeCell ref="B9:F9"/>
    <mergeCell ref="G9:Y9"/>
    <mergeCell ref="B11:Y11"/>
    <mergeCell ref="V13:Y30"/>
    <mergeCell ref="D15:J15"/>
    <mergeCell ref="D17:J17"/>
    <mergeCell ref="D21:J21"/>
    <mergeCell ref="D23:J23"/>
    <mergeCell ref="D27:J27"/>
    <mergeCell ref="D29:J29"/>
    <mergeCell ref="B8:F8"/>
    <mergeCell ref="G8:Y8"/>
    <mergeCell ref="R2:Y2"/>
    <mergeCell ref="B4:Y4"/>
    <mergeCell ref="B5:Y5"/>
    <mergeCell ref="B7:F7"/>
    <mergeCell ref="G7:Y7"/>
  </mergeCells>
  <phoneticPr fontId="9"/>
  <printOptions horizontalCentered="1"/>
  <pageMargins left="0.23622047244094491" right="3.937007874015748E-2" top="0.15748031496062992" bottom="0.19685039370078741" header="0.31496062992125984" footer="0.31496062992125984"/>
  <pageSetup paperSize="9" scale="7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1078B-57A3-4592-843D-3C0293953ADC}">
  <sheetPr>
    <pageSetUpPr fitToPage="1"/>
  </sheetPr>
  <dimension ref="A1:E21"/>
  <sheetViews>
    <sheetView view="pageBreakPreview" zoomScaleNormal="100" zoomScaleSheetLayoutView="100" workbookViewId="0">
      <selection activeCell="B38" sqref="B38:Y38"/>
    </sheetView>
  </sheetViews>
  <sheetFormatPr defaultColWidth="9" defaultRowHeight="13.2"/>
  <cols>
    <col min="1" max="1" width="80" style="36" customWidth="1"/>
    <col min="2" max="4" width="7.6640625" style="36" customWidth="1"/>
    <col min="5" max="5" width="3.33203125" style="36" customWidth="1"/>
    <col min="6" max="6" width="3" style="36" customWidth="1"/>
    <col min="7" max="16384" width="9" style="36"/>
  </cols>
  <sheetData>
    <row r="1" spans="1:5" ht="30" customHeight="1" thickBot="1">
      <c r="A1" s="35" t="s">
        <v>153</v>
      </c>
    </row>
    <row r="2" spans="1:5" ht="24.75" customHeight="1" thickBot="1">
      <c r="A2" s="641" t="s">
        <v>89</v>
      </c>
      <c r="B2" s="643" t="s">
        <v>90</v>
      </c>
      <c r="C2" s="644"/>
      <c r="D2" s="645"/>
    </row>
    <row r="3" spans="1:5" ht="29.25" customHeight="1" thickBot="1">
      <c r="A3" s="642"/>
      <c r="B3" s="37" t="s">
        <v>91</v>
      </c>
      <c r="C3" s="37" t="s">
        <v>92</v>
      </c>
      <c r="D3" s="37" t="s">
        <v>93</v>
      </c>
    </row>
    <row r="4" spans="1:5" ht="39.9" customHeight="1" thickBot="1">
      <c r="A4" s="38" t="s">
        <v>95</v>
      </c>
      <c r="B4" s="39" t="s">
        <v>96</v>
      </c>
      <c r="C4" s="39" t="s">
        <v>96</v>
      </c>
      <c r="D4" s="39" t="s">
        <v>96</v>
      </c>
    </row>
    <row r="5" spans="1:5" ht="39.9" customHeight="1" thickBot="1">
      <c r="A5" s="38" t="s">
        <v>97</v>
      </c>
      <c r="B5" s="39" t="s">
        <v>96</v>
      </c>
      <c r="C5" s="39" t="s">
        <v>96</v>
      </c>
      <c r="D5" s="39" t="s">
        <v>96</v>
      </c>
    </row>
    <row r="6" spans="1:5" ht="39.9" customHeight="1" thickBot="1">
      <c r="A6" s="38" t="s">
        <v>98</v>
      </c>
      <c r="B6" s="39" t="s">
        <v>96</v>
      </c>
      <c r="C6" s="39" t="s">
        <v>96</v>
      </c>
      <c r="D6" s="39" t="s">
        <v>96</v>
      </c>
    </row>
    <row r="7" spans="1:5" ht="39.9" customHeight="1" thickBot="1">
      <c r="A7" s="40" t="s">
        <v>99</v>
      </c>
      <c r="B7" s="41" t="s">
        <v>96</v>
      </c>
      <c r="C7" s="41" t="s">
        <v>96</v>
      </c>
      <c r="D7" s="41" t="s">
        <v>96</v>
      </c>
    </row>
    <row r="8" spans="1:5" ht="39.9" customHeight="1" thickBot="1">
      <c r="A8" s="40" t="s">
        <v>154</v>
      </c>
      <c r="B8" s="42" t="s">
        <v>96</v>
      </c>
      <c r="C8" s="42" t="s">
        <v>96</v>
      </c>
      <c r="D8" s="42" t="s">
        <v>96</v>
      </c>
    </row>
    <row r="9" spans="1:5" ht="39.9" customHeight="1" thickBot="1">
      <c r="A9" s="38" t="s">
        <v>155</v>
      </c>
      <c r="B9" s="39" t="s">
        <v>96</v>
      </c>
      <c r="C9" s="39" t="s">
        <v>96</v>
      </c>
      <c r="D9" s="39" t="s">
        <v>96</v>
      </c>
    </row>
    <row r="10" spans="1:5" ht="39.9" customHeight="1" thickBot="1">
      <c r="A10" s="38" t="s">
        <v>156</v>
      </c>
      <c r="B10" s="39" t="s">
        <v>96</v>
      </c>
      <c r="C10" s="39" t="s">
        <v>96</v>
      </c>
      <c r="D10" s="39" t="s">
        <v>96</v>
      </c>
    </row>
    <row r="11" spans="1:5" ht="39.9" customHeight="1" thickBot="1">
      <c r="A11" s="38" t="s">
        <v>103</v>
      </c>
      <c r="B11" s="39" t="s">
        <v>96</v>
      </c>
      <c r="C11" s="39" t="s">
        <v>96</v>
      </c>
      <c r="D11" s="39" t="s">
        <v>96</v>
      </c>
    </row>
    <row r="12" spans="1:5" ht="39.9" customHeight="1" thickBot="1">
      <c r="A12" s="38" t="s">
        <v>104</v>
      </c>
      <c r="B12" s="39" t="s">
        <v>96</v>
      </c>
      <c r="C12" s="39" t="s">
        <v>96</v>
      </c>
      <c r="D12" s="39" t="s">
        <v>96</v>
      </c>
    </row>
    <row r="13" spans="1:5" ht="39.9" customHeight="1" thickBot="1">
      <c r="A13" s="38" t="s">
        <v>157</v>
      </c>
      <c r="B13" s="39" t="s">
        <v>96</v>
      </c>
      <c r="C13" s="39" t="s">
        <v>96</v>
      </c>
      <c r="D13" s="39" t="s">
        <v>96</v>
      </c>
    </row>
    <row r="14" spans="1:5" ht="39.9" customHeight="1" thickBot="1">
      <c r="A14" s="38" t="s">
        <v>158</v>
      </c>
      <c r="B14" s="60" t="s">
        <v>159</v>
      </c>
      <c r="C14" s="60" t="s">
        <v>96</v>
      </c>
      <c r="D14" s="42" t="s">
        <v>96</v>
      </c>
    </row>
    <row r="15" spans="1:5" ht="39.9" customHeight="1" thickBot="1">
      <c r="A15" s="61" t="s">
        <v>160</v>
      </c>
      <c r="B15" s="42" t="s">
        <v>96</v>
      </c>
      <c r="C15" s="41" t="s">
        <v>96</v>
      </c>
      <c r="D15" s="62"/>
      <c r="E15" s="63"/>
    </row>
    <row r="16" spans="1:5" ht="44.1" customHeight="1" thickBot="1">
      <c r="A16" s="40" t="s">
        <v>107</v>
      </c>
      <c r="B16" s="64" t="s">
        <v>96</v>
      </c>
      <c r="C16" s="42" t="s">
        <v>96</v>
      </c>
      <c r="D16" s="42" t="s">
        <v>96</v>
      </c>
      <c r="E16" s="65"/>
    </row>
    <row r="17" spans="1:5" ht="39.9" customHeight="1" thickBot="1">
      <c r="A17" s="40" t="s">
        <v>108</v>
      </c>
      <c r="B17" s="66" t="s">
        <v>96</v>
      </c>
      <c r="C17" s="41" t="s">
        <v>96</v>
      </c>
      <c r="D17" s="42" t="s">
        <v>96</v>
      </c>
      <c r="E17" s="65"/>
    </row>
    <row r="18" spans="1:5" ht="39.75" customHeight="1" thickBot="1">
      <c r="A18" s="67" t="s">
        <v>161</v>
      </c>
      <c r="B18" s="42" t="s">
        <v>96</v>
      </c>
      <c r="C18" s="68" t="s">
        <v>96</v>
      </c>
      <c r="D18" s="69" t="s">
        <v>96</v>
      </c>
    </row>
    <row r="19" spans="1:5" ht="39.75" customHeight="1" thickBot="1">
      <c r="A19" s="70" t="s">
        <v>162</v>
      </c>
      <c r="B19" s="71" t="s">
        <v>96</v>
      </c>
      <c r="C19" s="68" t="s">
        <v>96</v>
      </c>
      <c r="D19" s="68" t="s">
        <v>96</v>
      </c>
    </row>
    <row r="20" spans="1:5" ht="142.5" customHeight="1">
      <c r="A20" s="697" t="s">
        <v>163</v>
      </c>
      <c r="B20" s="698"/>
      <c r="C20" s="698"/>
      <c r="D20" s="698"/>
      <c r="E20" s="698"/>
    </row>
    <row r="21" spans="1:5" ht="66" customHeight="1">
      <c r="A21" s="697" t="s">
        <v>164</v>
      </c>
      <c r="B21" s="698"/>
      <c r="C21" s="698"/>
      <c r="D21" s="698"/>
      <c r="E21" s="698"/>
    </row>
  </sheetData>
  <mergeCells count="4">
    <mergeCell ref="A2:A3"/>
    <mergeCell ref="B2:D2"/>
    <mergeCell ref="A20:E20"/>
    <mergeCell ref="A21:E21"/>
  </mergeCells>
  <phoneticPr fontId="9"/>
  <pageMargins left="0.9055118110236221" right="0.11811023622047245" top="0.55118110236220474" bottom="0.55118110236220474" header="0.31496062992125984" footer="0.31496062992125984"/>
  <pageSetup paperSize="9" scale="8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BFCA-57D0-4CB6-8D13-93E515CE8F35}">
  <sheetPr>
    <pageSetUpPr fitToPage="1"/>
  </sheetPr>
  <dimension ref="A1:O91"/>
  <sheetViews>
    <sheetView view="pageBreakPreview" zoomScale="110" zoomScaleNormal="100" zoomScalePageLayoutView="110" workbookViewId="0">
      <selection sqref="A1:O1"/>
    </sheetView>
  </sheetViews>
  <sheetFormatPr defaultColWidth="9" defaultRowHeight="13.2"/>
  <cols>
    <col min="1" max="1" width="2.109375" style="317" customWidth="1"/>
    <col min="2" max="2" width="2.6640625" style="317" customWidth="1"/>
    <col min="3" max="3" width="12.44140625" style="317" customWidth="1"/>
    <col min="4" max="4" width="8.6640625" style="317" customWidth="1"/>
    <col min="5" max="5" width="5.6640625" style="317" customWidth="1"/>
    <col min="6" max="6" width="4.6640625" style="317" customWidth="1"/>
    <col min="7" max="7" width="9.6640625" style="317" customWidth="1"/>
    <col min="8" max="8" width="7.6640625" style="317" customWidth="1"/>
    <col min="9" max="9" width="6.6640625" style="317" customWidth="1"/>
    <col min="10" max="10" width="4.6640625" style="317" customWidth="1"/>
    <col min="11" max="11" width="9.6640625" style="317" customWidth="1"/>
    <col min="12" max="12" width="7.6640625" style="317" customWidth="1"/>
    <col min="13" max="14" width="3.6640625" style="317" customWidth="1"/>
    <col min="15" max="15" width="2.33203125" style="317" customWidth="1"/>
    <col min="16" max="16" width="2.6640625" style="275" customWidth="1"/>
    <col min="17" max="256" width="9" style="275"/>
    <col min="257" max="257" width="2.109375" style="275" customWidth="1"/>
    <col min="258" max="258" width="2.6640625" style="275" customWidth="1"/>
    <col min="259" max="259" width="12.44140625" style="275" customWidth="1"/>
    <col min="260" max="260" width="8.6640625" style="275" customWidth="1"/>
    <col min="261" max="261" width="5.6640625" style="275" customWidth="1"/>
    <col min="262" max="262" width="4.6640625" style="275" customWidth="1"/>
    <col min="263" max="263" width="9.6640625" style="275" customWidth="1"/>
    <col min="264" max="264" width="7.6640625" style="275" customWidth="1"/>
    <col min="265" max="265" width="6.6640625" style="275" customWidth="1"/>
    <col min="266" max="266" width="4.6640625" style="275" customWidth="1"/>
    <col min="267" max="267" width="9.6640625" style="275" customWidth="1"/>
    <col min="268" max="268" width="7.6640625" style="275" customWidth="1"/>
    <col min="269" max="270" width="3.6640625" style="275" customWidth="1"/>
    <col min="271" max="271" width="2.33203125" style="275" customWidth="1"/>
    <col min="272" max="272" width="2.6640625" style="275" customWidth="1"/>
    <col min="273" max="512" width="9" style="275"/>
    <col min="513" max="513" width="2.109375" style="275" customWidth="1"/>
    <col min="514" max="514" width="2.6640625" style="275" customWidth="1"/>
    <col min="515" max="515" width="12.44140625" style="275" customWidth="1"/>
    <col min="516" max="516" width="8.6640625" style="275" customWidth="1"/>
    <col min="517" max="517" width="5.6640625" style="275" customWidth="1"/>
    <col min="518" max="518" width="4.6640625" style="275" customWidth="1"/>
    <col min="519" max="519" width="9.6640625" style="275" customWidth="1"/>
    <col min="520" max="520" width="7.6640625" style="275" customWidth="1"/>
    <col min="521" max="521" width="6.6640625" style="275" customWidth="1"/>
    <col min="522" max="522" width="4.6640625" style="275" customWidth="1"/>
    <col min="523" max="523" width="9.6640625" style="275" customWidth="1"/>
    <col min="524" max="524" width="7.6640625" style="275" customWidth="1"/>
    <col min="525" max="526" width="3.6640625" style="275" customWidth="1"/>
    <col min="527" max="527" width="2.33203125" style="275" customWidth="1"/>
    <col min="528" max="528" width="2.6640625" style="275" customWidth="1"/>
    <col min="529" max="768" width="9" style="275"/>
    <col min="769" max="769" width="2.109375" style="275" customWidth="1"/>
    <col min="770" max="770" width="2.6640625" style="275" customWidth="1"/>
    <col min="771" max="771" width="12.44140625" style="275" customWidth="1"/>
    <col min="772" max="772" width="8.6640625" style="275" customWidth="1"/>
    <col min="773" max="773" width="5.6640625" style="275" customWidth="1"/>
    <col min="774" max="774" width="4.6640625" style="275" customWidth="1"/>
    <col min="775" max="775" width="9.6640625" style="275" customWidth="1"/>
    <col min="776" max="776" width="7.6640625" style="275" customWidth="1"/>
    <col min="777" max="777" width="6.6640625" style="275" customWidth="1"/>
    <col min="778" max="778" width="4.6640625" style="275" customWidth="1"/>
    <col min="779" max="779" width="9.6640625" style="275" customWidth="1"/>
    <col min="780" max="780" width="7.6640625" style="275" customWidth="1"/>
    <col min="781" max="782" width="3.6640625" style="275" customWidth="1"/>
    <col min="783" max="783" width="2.33203125" style="275" customWidth="1"/>
    <col min="784" max="784" width="2.6640625" style="275" customWidth="1"/>
    <col min="785" max="1024" width="9" style="275"/>
    <col min="1025" max="1025" width="2.109375" style="275" customWidth="1"/>
    <col min="1026" max="1026" width="2.6640625" style="275" customWidth="1"/>
    <col min="1027" max="1027" width="12.44140625" style="275" customWidth="1"/>
    <col min="1028" max="1028" width="8.6640625" style="275" customWidth="1"/>
    <col min="1029" max="1029" width="5.6640625" style="275" customWidth="1"/>
    <col min="1030" max="1030" width="4.6640625" style="275" customWidth="1"/>
    <col min="1031" max="1031" width="9.6640625" style="275" customWidth="1"/>
    <col min="1032" max="1032" width="7.6640625" style="275" customWidth="1"/>
    <col min="1033" max="1033" width="6.6640625" style="275" customWidth="1"/>
    <col min="1034" max="1034" width="4.6640625" style="275" customWidth="1"/>
    <col min="1035" max="1035" width="9.6640625" style="275" customWidth="1"/>
    <col min="1036" max="1036" width="7.6640625" style="275" customWidth="1"/>
    <col min="1037" max="1038" width="3.6640625" style="275" customWidth="1"/>
    <col min="1039" max="1039" width="2.33203125" style="275" customWidth="1"/>
    <col min="1040" max="1040" width="2.6640625" style="275" customWidth="1"/>
    <col min="1041" max="1280" width="9" style="275"/>
    <col min="1281" max="1281" width="2.109375" style="275" customWidth="1"/>
    <col min="1282" max="1282" width="2.6640625" style="275" customWidth="1"/>
    <col min="1283" max="1283" width="12.44140625" style="275" customWidth="1"/>
    <col min="1284" max="1284" width="8.6640625" style="275" customWidth="1"/>
    <col min="1285" max="1285" width="5.6640625" style="275" customWidth="1"/>
    <col min="1286" max="1286" width="4.6640625" style="275" customWidth="1"/>
    <col min="1287" max="1287" width="9.6640625" style="275" customWidth="1"/>
    <col min="1288" max="1288" width="7.6640625" style="275" customWidth="1"/>
    <col min="1289" max="1289" width="6.6640625" style="275" customWidth="1"/>
    <col min="1290" max="1290" width="4.6640625" style="275" customWidth="1"/>
    <col min="1291" max="1291" width="9.6640625" style="275" customWidth="1"/>
    <col min="1292" max="1292" width="7.6640625" style="275" customWidth="1"/>
    <col min="1293" max="1294" width="3.6640625" style="275" customWidth="1"/>
    <col min="1295" max="1295" width="2.33203125" style="275" customWidth="1"/>
    <col min="1296" max="1296" width="2.6640625" style="275" customWidth="1"/>
    <col min="1297" max="1536" width="9" style="275"/>
    <col min="1537" max="1537" width="2.109375" style="275" customWidth="1"/>
    <col min="1538" max="1538" width="2.6640625" style="275" customWidth="1"/>
    <col min="1539" max="1539" width="12.44140625" style="275" customWidth="1"/>
    <col min="1540" max="1540" width="8.6640625" style="275" customWidth="1"/>
    <col min="1541" max="1541" width="5.6640625" style="275" customWidth="1"/>
    <col min="1542" max="1542" width="4.6640625" style="275" customWidth="1"/>
    <col min="1543" max="1543" width="9.6640625" style="275" customWidth="1"/>
    <col min="1544" max="1544" width="7.6640625" style="275" customWidth="1"/>
    <col min="1545" max="1545" width="6.6640625" style="275" customWidth="1"/>
    <col min="1546" max="1546" width="4.6640625" style="275" customWidth="1"/>
    <col min="1547" max="1547" width="9.6640625" style="275" customWidth="1"/>
    <col min="1548" max="1548" width="7.6640625" style="275" customWidth="1"/>
    <col min="1549" max="1550" width="3.6640625" style="275" customWidth="1"/>
    <col min="1551" max="1551" width="2.33203125" style="275" customWidth="1"/>
    <col min="1552" max="1552" width="2.6640625" style="275" customWidth="1"/>
    <col min="1553" max="1792" width="9" style="275"/>
    <col min="1793" max="1793" width="2.109375" style="275" customWidth="1"/>
    <col min="1794" max="1794" width="2.6640625" style="275" customWidth="1"/>
    <col min="1795" max="1795" width="12.44140625" style="275" customWidth="1"/>
    <col min="1796" max="1796" width="8.6640625" style="275" customWidth="1"/>
    <col min="1797" max="1797" width="5.6640625" style="275" customWidth="1"/>
    <col min="1798" max="1798" width="4.6640625" style="275" customWidth="1"/>
    <col min="1799" max="1799" width="9.6640625" style="275" customWidth="1"/>
    <col min="1800" max="1800" width="7.6640625" style="275" customWidth="1"/>
    <col min="1801" max="1801" width="6.6640625" style="275" customWidth="1"/>
    <col min="1802" max="1802" width="4.6640625" style="275" customWidth="1"/>
    <col min="1803" max="1803" width="9.6640625" style="275" customWidth="1"/>
    <col min="1804" max="1804" width="7.6640625" style="275" customWidth="1"/>
    <col min="1805" max="1806" width="3.6640625" style="275" customWidth="1"/>
    <col min="1807" max="1807" width="2.33203125" style="275" customWidth="1"/>
    <col min="1808" max="1808" width="2.6640625" style="275" customWidth="1"/>
    <col min="1809" max="2048" width="9" style="275"/>
    <col min="2049" max="2049" width="2.109375" style="275" customWidth="1"/>
    <col min="2050" max="2050" width="2.6640625" style="275" customWidth="1"/>
    <col min="2051" max="2051" width="12.44140625" style="275" customWidth="1"/>
    <col min="2052" max="2052" width="8.6640625" style="275" customWidth="1"/>
    <col min="2053" max="2053" width="5.6640625" style="275" customWidth="1"/>
    <col min="2054" max="2054" width="4.6640625" style="275" customWidth="1"/>
    <col min="2055" max="2055" width="9.6640625" style="275" customWidth="1"/>
    <col min="2056" max="2056" width="7.6640625" style="275" customWidth="1"/>
    <col min="2057" max="2057" width="6.6640625" style="275" customWidth="1"/>
    <col min="2058" max="2058" width="4.6640625" style="275" customWidth="1"/>
    <col min="2059" max="2059" width="9.6640625" style="275" customWidth="1"/>
    <col min="2060" max="2060" width="7.6640625" style="275" customWidth="1"/>
    <col min="2061" max="2062" width="3.6640625" style="275" customWidth="1"/>
    <col min="2063" max="2063" width="2.33203125" style="275" customWidth="1"/>
    <col min="2064" max="2064" width="2.6640625" style="275" customWidth="1"/>
    <col min="2065" max="2304" width="9" style="275"/>
    <col min="2305" max="2305" width="2.109375" style="275" customWidth="1"/>
    <col min="2306" max="2306" width="2.6640625" style="275" customWidth="1"/>
    <col min="2307" max="2307" width="12.44140625" style="275" customWidth="1"/>
    <col min="2308" max="2308" width="8.6640625" style="275" customWidth="1"/>
    <col min="2309" max="2309" width="5.6640625" style="275" customWidth="1"/>
    <col min="2310" max="2310" width="4.6640625" style="275" customWidth="1"/>
    <col min="2311" max="2311" width="9.6640625" style="275" customWidth="1"/>
    <col min="2312" max="2312" width="7.6640625" style="275" customWidth="1"/>
    <col min="2313" max="2313" width="6.6640625" style="275" customWidth="1"/>
    <col min="2314" max="2314" width="4.6640625" style="275" customWidth="1"/>
    <col min="2315" max="2315" width="9.6640625" style="275" customWidth="1"/>
    <col min="2316" max="2316" width="7.6640625" style="275" customWidth="1"/>
    <col min="2317" max="2318" width="3.6640625" style="275" customWidth="1"/>
    <col min="2319" max="2319" width="2.33203125" style="275" customWidth="1"/>
    <col min="2320" max="2320" width="2.6640625" style="275" customWidth="1"/>
    <col min="2321" max="2560" width="9" style="275"/>
    <col min="2561" max="2561" width="2.109375" style="275" customWidth="1"/>
    <col min="2562" max="2562" width="2.6640625" style="275" customWidth="1"/>
    <col min="2563" max="2563" width="12.44140625" style="275" customWidth="1"/>
    <col min="2564" max="2564" width="8.6640625" style="275" customWidth="1"/>
    <col min="2565" max="2565" width="5.6640625" style="275" customWidth="1"/>
    <col min="2566" max="2566" width="4.6640625" style="275" customWidth="1"/>
    <col min="2567" max="2567" width="9.6640625" style="275" customWidth="1"/>
    <col min="2568" max="2568" width="7.6640625" style="275" customWidth="1"/>
    <col min="2569" max="2569" width="6.6640625" style="275" customWidth="1"/>
    <col min="2570" max="2570" width="4.6640625" style="275" customWidth="1"/>
    <col min="2571" max="2571" width="9.6640625" style="275" customWidth="1"/>
    <col min="2572" max="2572" width="7.6640625" style="275" customWidth="1"/>
    <col min="2573" max="2574" width="3.6640625" style="275" customWidth="1"/>
    <col min="2575" max="2575" width="2.33203125" style="275" customWidth="1"/>
    <col min="2576" max="2576" width="2.6640625" style="275" customWidth="1"/>
    <col min="2577" max="2816" width="9" style="275"/>
    <col min="2817" max="2817" width="2.109375" style="275" customWidth="1"/>
    <col min="2818" max="2818" width="2.6640625" style="275" customWidth="1"/>
    <col min="2819" max="2819" width="12.44140625" style="275" customWidth="1"/>
    <col min="2820" max="2820" width="8.6640625" style="275" customWidth="1"/>
    <col min="2821" max="2821" width="5.6640625" style="275" customWidth="1"/>
    <col min="2822" max="2822" width="4.6640625" style="275" customWidth="1"/>
    <col min="2823" max="2823" width="9.6640625" style="275" customWidth="1"/>
    <col min="2824" max="2824" width="7.6640625" style="275" customWidth="1"/>
    <col min="2825" max="2825" width="6.6640625" style="275" customWidth="1"/>
    <col min="2826" max="2826" width="4.6640625" style="275" customWidth="1"/>
    <col min="2827" max="2827" width="9.6640625" style="275" customWidth="1"/>
    <col min="2828" max="2828" width="7.6640625" style="275" customWidth="1"/>
    <col min="2829" max="2830" width="3.6640625" style="275" customWidth="1"/>
    <col min="2831" max="2831" width="2.33203125" style="275" customWidth="1"/>
    <col min="2832" max="2832" width="2.6640625" style="275" customWidth="1"/>
    <col min="2833" max="3072" width="9" style="275"/>
    <col min="3073" max="3073" width="2.109375" style="275" customWidth="1"/>
    <col min="3074" max="3074" width="2.6640625" style="275" customWidth="1"/>
    <col min="3075" max="3075" width="12.44140625" style="275" customWidth="1"/>
    <col min="3076" max="3076" width="8.6640625" style="275" customWidth="1"/>
    <col min="3077" max="3077" width="5.6640625" style="275" customWidth="1"/>
    <col min="3078" max="3078" width="4.6640625" style="275" customWidth="1"/>
    <col min="3079" max="3079" width="9.6640625" style="275" customWidth="1"/>
    <col min="3080" max="3080" width="7.6640625" style="275" customWidth="1"/>
    <col min="3081" max="3081" width="6.6640625" style="275" customWidth="1"/>
    <col min="3082" max="3082" width="4.6640625" style="275" customWidth="1"/>
    <col min="3083" max="3083" width="9.6640625" style="275" customWidth="1"/>
    <col min="3084" max="3084" width="7.6640625" style="275" customWidth="1"/>
    <col min="3085" max="3086" width="3.6640625" style="275" customWidth="1"/>
    <col min="3087" max="3087" width="2.33203125" style="275" customWidth="1"/>
    <col min="3088" max="3088" width="2.6640625" style="275" customWidth="1"/>
    <col min="3089" max="3328" width="9" style="275"/>
    <col min="3329" max="3329" width="2.109375" style="275" customWidth="1"/>
    <col min="3330" max="3330" width="2.6640625" style="275" customWidth="1"/>
    <col min="3331" max="3331" width="12.44140625" style="275" customWidth="1"/>
    <col min="3332" max="3332" width="8.6640625" style="275" customWidth="1"/>
    <col min="3333" max="3333" width="5.6640625" style="275" customWidth="1"/>
    <col min="3334" max="3334" width="4.6640625" style="275" customWidth="1"/>
    <col min="3335" max="3335" width="9.6640625" style="275" customWidth="1"/>
    <col min="3336" max="3336" width="7.6640625" style="275" customWidth="1"/>
    <col min="3337" max="3337" width="6.6640625" style="275" customWidth="1"/>
    <col min="3338" max="3338" width="4.6640625" style="275" customWidth="1"/>
    <col min="3339" max="3339" width="9.6640625" style="275" customWidth="1"/>
    <col min="3340" max="3340" width="7.6640625" style="275" customWidth="1"/>
    <col min="3341" max="3342" width="3.6640625" style="275" customWidth="1"/>
    <col min="3343" max="3343" width="2.33203125" style="275" customWidth="1"/>
    <col min="3344" max="3344" width="2.6640625" style="275" customWidth="1"/>
    <col min="3345" max="3584" width="9" style="275"/>
    <col min="3585" max="3585" width="2.109375" style="275" customWidth="1"/>
    <col min="3586" max="3586" width="2.6640625" style="275" customWidth="1"/>
    <col min="3587" max="3587" width="12.44140625" style="275" customWidth="1"/>
    <col min="3588" max="3588" width="8.6640625" style="275" customWidth="1"/>
    <col min="3589" max="3589" width="5.6640625" style="275" customWidth="1"/>
    <col min="3590" max="3590" width="4.6640625" style="275" customWidth="1"/>
    <col min="3591" max="3591" width="9.6640625" style="275" customWidth="1"/>
    <col min="3592" max="3592" width="7.6640625" style="275" customWidth="1"/>
    <col min="3593" max="3593" width="6.6640625" style="275" customWidth="1"/>
    <col min="3594" max="3594" width="4.6640625" style="275" customWidth="1"/>
    <col min="3595" max="3595" width="9.6640625" style="275" customWidth="1"/>
    <col min="3596" max="3596" width="7.6640625" style="275" customWidth="1"/>
    <col min="3597" max="3598" width="3.6640625" style="275" customWidth="1"/>
    <col min="3599" max="3599" width="2.33203125" style="275" customWidth="1"/>
    <col min="3600" max="3600" width="2.6640625" style="275" customWidth="1"/>
    <col min="3601" max="3840" width="9" style="275"/>
    <col min="3841" max="3841" width="2.109375" style="275" customWidth="1"/>
    <col min="3842" max="3842" width="2.6640625" style="275" customWidth="1"/>
    <col min="3843" max="3843" width="12.44140625" style="275" customWidth="1"/>
    <col min="3844" max="3844" width="8.6640625" style="275" customWidth="1"/>
    <col min="3845" max="3845" width="5.6640625" style="275" customWidth="1"/>
    <col min="3846" max="3846" width="4.6640625" style="275" customWidth="1"/>
    <col min="3847" max="3847" width="9.6640625" style="275" customWidth="1"/>
    <col min="3848" max="3848" width="7.6640625" style="275" customWidth="1"/>
    <col min="3849" max="3849" width="6.6640625" style="275" customWidth="1"/>
    <col min="3850" max="3850" width="4.6640625" style="275" customWidth="1"/>
    <col min="3851" max="3851" width="9.6640625" style="275" customWidth="1"/>
    <col min="3852" max="3852" width="7.6640625" style="275" customWidth="1"/>
    <col min="3853" max="3854" width="3.6640625" style="275" customWidth="1"/>
    <col min="3855" max="3855" width="2.33203125" style="275" customWidth="1"/>
    <col min="3856" max="3856" width="2.6640625" style="275" customWidth="1"/>
    <col min="3857" max="4096" width="9" style="275"/>
    <col min="4097" max="4097" width="2.109375" style="275" customWidth="1"/>
    <col min="4098" max="4098" width="2.6640625" style="275" customWidth="1"/>
    <col min="4099" max="4099" width="12.44140625" style="275" customWidth="1"/>
    <col min="4100" max="4100" width="8.6640625" style="275" customWidth="1"/>
    <col min="4101" max="4101" width="5.6640625" style="275" customWidth="1"/>
    <col min="4102" max="4102" width="4.6640625" style="275" customWidth="1"/>
    <col min="4103" max="4103" width="9.6640625" style="275" customWidth="1"/>
    <col min="4104" max="4104" width="7.6640625" style="275" customWidth="1"/>
    <col min="4105" max="4105" width="6.6640625" style="275" customWidth="1"/>
    <col min="4106" max="4106" width="4.6640625" style="275" customWidth="1"/>
    <col min="4107" max="4107" width="9.6640625" style="275" customWidth="1"/>
    <col min="4108" max="4108" width="7.6640625" style="275" customWidth="1"/>
    <col min="4109" max="4110" width="3.6640625" style="275" customWidth="1"/>
    <col min="4111" max="4111" width="2.33203125" style="275" customWidth="1"/>
    <col min="4112" max="4112" width="2.6640625" style="275" customWidth="1"/>
    <col min="4113" max="4352" width="9" style="275"/>
    <col min="4353" max="4353" width="2.109375" style="275" customWidth="1"/>
    <col min="4354" max="4354" width="2.6640625" style="275" customWidth="1"/>
    <col min="4355" max="4355" width="12.44140625" style="275" customWidth="1"/>
    <col min="4356" max="4356" width="8.6640625" style="275" customWidth="1"/>
    <col min="4357" max="4357" width="5.6640625" style="275" customWidth="1"/>
    <col min="4358" max="4358" width="4.6640625" style="275" customWidth="1"/>
    <col min="4359" max="4359" width="9.6640625" style="275" customWidth="1"/>
    <col min="4360" max="4360" width="7.6640625" style="275" customWidth="1"/>
    <col min="4361" max="4361" width="6.6640625" style="275" customWidth="1"/>
    <col min="4362" max="4362" width="4.6640625" style="275" customWidth="1"/>
    <col min="4363" max="4363" width="9.6640625" style="275" customWidth="1"/>
    <col min="4364" max="4364" width="7.6640625" style="275" customWidth="1"/>
    <col min="4365" max="4366" width="3.6640625" style="275" customWidth="1"/>
    <col min="4367" max="4367" width="2.33203125" style="275" customWidth="1"/>
    <col min="4368" max="4368" width="2.6640625" style="275" customWidth="1"/>
    <col min="4369" max="4608" width="9" style="275"/>
    <col min="4609" max="4609" width="2.109375" style="275" customWidth="1"/>
    <col min="4610" max="4610" width="2.6640625" style="275" customWidth="1"/>
    <col min="4611" max="4611" width="12.44140625" style="275" customWidth="1"/>
    <col min="4612" max="4612" width="8.6640625" style="275" customWidth="1"/>
    <col min="4613" max="4613" width="5.6640625" style="275" customWidth="1"/>
    <col min="4614" max="4614" width="4.6640625" style="275" customWidth="1"/>
    <col min="4615" max="4615" width="9.6640625" style="275" customWidth="1"/>
    <col min="4616" max="4616" width="7.6640625" style="275" customWidth="1"/>
    <col min="4617" max="4617" width="6.6640625" style="275" customWidth="1"/>
    <col min="4618" max="4618" width="4.6640625" style="275" customWidth="1"/>
    <col min="4619" max="4619" width="9.6640625" style="275" customWidth="1"/>
    <col min="4620" max="4620" width="7.6640625" style="275" customWidth="1"/>
    <col min="4621" max="4622" width="3.6640625" style="275" customWidth="1"/>
    <col min="4623" max="4623" width="2.33203125" style="275" customWidth="1"/>
    <col min="4624" max="4624" width="2.6640625" style="275" customWidth="1"/>
    <col min="4625" max="4864" width="9" style="275"/>
    <col min="4865" max="4865" width="2.109375" style="275" customWidth="1"/>
    <col min="4866" max="4866" width="2.6640625" style="275" customWidth="1"/>
    <col min="4867" max="4867" width="12.44140625" style="275" customWidth="1"/>
    <col min="4868" max="4868" width="8.6640625" style="275" customWidth="1"/>
    <col min="4869" max="4869" width="5.6640625" style="275" customWidth="1"/>
    <col min="4870" max="4870" width="4.6640625" style="275" customWidth="1"/>
    <col min="4871" max="4871" width="9.6640625" style="275" customWidth="1"/>
    <col min="4872" max="4872" width="7.6640625" style="275" customWidth="1"/>
    <col min="4873" max="4873" width="6.6640625" style="275" customWidth="1"/>
    <col min="4874" max="4874" width="4.6640625" style="275" customWidth="1"/>
    <col min="4875" max="4875" width="9.6640625" style="275" customWidth="1"/>
    <col min="4876" max="4876" width="7.6640625" style="275" customWidth="1"/>
    <col min="4877" max="4878" width="3.6640625" style="275" customWidth="1"/>
    <col min="4879" max="4879" width="2.33203125" style="275" customWidth="1"/>
    <col min="4880" max="4880" width="2.6640625" style="275" customWidth="1"/>
    <col min="4881" max="5120" width="9" style="275"/>
    <col min="5121" max="5121" width="2.109375" style="275" customWidth="1"/>
    <col min="5122" max="5122" width="2.6640625" style="275" customWidth="1"/>
    <col min="5123" max="5123" width="12.44140625" style="275" customWidth="1"/>
    <col min="5124" max="5124" width="8.6640625" style="275" customWidth="1"/>
    <col min="5125" max="5125" width="5.6640625" style="275" customWidth="1"/>
    <col min="5126" max="5126" width="4.6640625" style="275" customWidth="1"/>
    <col min="5127" max="5127" width="9.6640625" style="275" customWidth="1"/>
    <col min="5128" max="5128" width="7.6640625" style="275" customWidth="1"/>
    <col min="5129" max="5129" width="6.6640625" style="275" customWidth="1"/>
    <col min="5130" max="5130" width="4.6640625" style="275" customWidth="1"/>
    <col min="5131" max="5131" width="9.6640625" style="275" customWidth="1"/>
    <col min="5132" max="5132" width="7.6640625" style="275" customWidth="1"/>
    <col min="5133" max="5134" width="3.6640625" style="275" customWidth="1"/>
    <col min="5135" max="5135" width="2.33203125" style="275" customWidth="1"/>
    <col min="5136" max="5136" width="2.6640625" style="275" customWidth="1"/>
    <col min="5137" max="5376" width="9" style="275"/>
    <col min="5377" max="5377" width="2.109375" style="275" customWidth="1"/>
    <col min="5378" max="5378" width="2.6640625" style="275" customWidth="1"/>
    <col min="5379" max="5379" width="12.44140625" style="275" customWidth="1"/>
    <col min="5380" max="5380" width="8.6640625" style="275" customWidth="1"/>
    <col min="5381" max="5381" width="5.6640625" style="275" customWidth="1"/>
    <col min="5382" max="5382" width="4.6640625" style="275" customWidth="1"/>
    <col min="5383" max="5383" width="9.6640625" style="275" customWidth="1"/>
    <col min="5384" max="5384" width="7.6640625" style="275" customWidth="1"/>
    <col min="5385" max="5385" width="6.6640625" style="275" customWidth="1"/>
    <col min="5386" max="5386" width="4.6640625" style="275" customWidth="1"/>
    <col min="5387" max="5387" width="9.6640625" style="275" customWidth="1"/>
    <col min="5388" max="5388" width="7.6640625" style="275" customWidth="1"/>
    <col min="5389" max="5390" width="3.6640625" style="275" customWidth="1"/>
    <col min="5391" max="5391" width="2.33203125" style="275" customWidth="1"/>
    <col min="5392" max="5392" width="2.6640625" style="275" customWidth="1"/>
    <col min="5393" max="5632" width="9" style="275"/>
    <col min="5633" max="5633" width="2.109375" style="275" customWidth="1"/>
    <col min="5634" max="5634" width="2.6640625" style="275" customWidth="1"/>
    <col min="5635" max="5635" width="12.44140625" style="275" customWidth="1"/>
    <col min="5636" max="5636" width="8.6640625" style="275" customWidth="1"/>
    <col min="5637" max="5637" width="5.6640625" style="275" customWidth="1"/>
    <col min="5638" max="5638" width="4.6640625" style="275" customWidth="1"/>
    <col min="5639" max="5639" width="9.6640625" style="275" customWidth="1"/>
    <col min="5640" max="5640" width="7.6640625" style="275" customWidth="1"/>
    <col min="5641" max="5641" width="6.6640625" style="275" customWidth="1"/>
    <col min="5642" max="5642" width="4.6640625" style="275" customWidth="1"/>
    <col min="5643" max="5643" width="9.6640625" style="275" customWidth="1"/>
    <col min="5644" max="5644" width="7.6640625" style="275" customWidth="1"/>
    <col min="5645" max="5646" width="3.6640625" style="275" customWidth="1"/>
    <col min="5647" max="5647" width="2.33203125" style="275" customWidth="1"/>
    <col min="5648" max="5648" width="2.6640625" style="275" customWidth="1"/>
    <col min="5649" max="5888" width="9" style="275"/>
    <col min="5889" max="5889" width="2.109375" style="275" customWidth="1"/>
    <col min="5890" max="5890" width="2.6640625" style="275" customWidth="1"/>
    <col min="5891" max="5891" width="12.44140625" style="275" customWidth="1"/>
    <col min="5892" max="5892" width="8.6640625" style="275" customWidth="1"/>
    <col min="5893" max="5893" width="5.6640625" style="275" customWidth="1"/>
    <col min="5894" max="5894" width="4.6640625" style="275" customWidth="1"/>
    <col min="5895" max="5895" width="9.6640625" style="275" customWidth="1"/>
    <col min="5896" max="5896" width="7.6640625" style="275" customWidth="1"/>
    <col min="5897" max="5897" width="6.6640625" style="275" customWidth="1"/>
    <col min="5898" max="5898" width="4.6640625" style="275" customWidth="1"/>
    <col min="5899" max="5899" width="9.6640625" style="275" customWidth="1"/>
    <col min="5900" max="5900" width="7.6640625" style="275" customWidth="1"/>
    <col min="5901" max="5902" width="3.6640625" style="275" customWidth="1"/>
    <col min="5903" max="5903" width="2.33203125" style="275" customWidth="1"/>
    <col min="5904" max="5904" width="2.6640625" style="275" customWidth="1"/>
    <col min="5905" max="6144" width="9" style="275"/>
    <col min="6145" max="6145" width="2.109375" style="275" customWidth="1"/>
    <col min="6146" max="6146" width="2.6640625" style="275" customWidth="1"/>
    <col min="6147" max="6147" width="12.44140625" style="275" customWidth="1"/>
    <col min="6148" max="6148" width="8.6640625" style="275" customWidth="1"/>
    <col min="6149" max="6149" width="5.6640625" style="275" customWidth="1"/>
    <col min="6150" max="6150" width="4.6640625" style="275" customWidth="1"/>
    <col min="6151" max="6151" width="9.6640625" style="275" customWidth="1"/>
    <col min="6152" max="6152" width="7.6640625" style="275" customWidth="1"/>
    <col min="6153" max="6153" width="6.6640625" style="275" customWidth="1"/>
    <col min="6154" max="6154" width="4.6640625" style="275" customWidth="1"/>
    <col min="6155" max="6155" width="9.6640625" style="275" customWidth="1"/>
    <col min="6156" max="6156" width="7.6640625" style="275" customWidth="1"/>
    <col min="6157" max="6158" width="3.6640625" style="275" customWidth="1"/>
    <col min="6159" max="6159" width="2.33203125" style="275" customWidth="1"/>
    <col min="6160" max="6160" width="2.6640625" style="275" customWidth="1"/>
    <col min="6161" max="6400" width="9" style="275"/>
    <col min="6401" max="6401" width="2.109375" style="275" customWidth="1"/>
    <col min="6402" max="6402" width="2.6640625" style="275" customWidth="1"/>
    <col min="6403" max="6403" width="12.44140625" style="275" customWidth="1"/>
    <col min="6404" max="6404" width="8.6640625" style="275" customWidth="1"/>
    <col min="6405" max="6405" width="5.6640625" style="275" customWidth="1"/>
    <col min="6406" max="6406" width="4.6640625" style="275" customWidth="1"/>
    <col min="6407" max="6407" width="9.6640625" style="275" customWidth="1"/>
    <col min="6408" max="6408" width="7.6640625" style="275" customWidth="1"/>
    <col min="6409" max="6409" width="6.6640625" style="275" customWidth="1"/>
    <col min="6410" max="6410" width="4.6640625" style="275" customWidth="1"/>
    <col min="6411" max="6411" width="9.6640625" style="275" customWidth="1"/>
    <col min="6412" max="6412" width="7.6640625" style="275" customWidth="1"/>
    <col min="6413" max="6414" width="3.6640625" style="275" customWidth="1"/>
    <col min="6415" max="6415" width="2.33203125" style="275" customWidth="1"/>
    <col min="6416" max="6416" width="2.6640625" style="275" customWidth="1"/>
    <col min="6417" max="6656" width="9" style="275"/>
    <col min="6657" max="6657" width="2.109375" style="275" customWidth="1"/>
    <col min="6658" max="6658" width="2.6640625" style="275" customWidth="1"/>
    <col min="6659" max="6659" width="12.44140625" style="275" customWidth="1"/>
    <col min="6660" max="6660" width="8.6640625" style="275" customWidth="1"/>
    <col min="6661" max="6661" width="5.6640625" style="275" customWidth="1"/>
    <col min="6662" max="6662" width="4.6640625" style="275" customWidth="1"/>
    <col min="6663" max="6663" width="9.6640625" style="275" customWidth="1"/>
    <col min="6664" max="6664" width="7.6640625" style="275" customWidth="1"/>
    <col min="6665" max="6665" width="6.6640625" style="275" customWidth="1"/>
    <col min="6666" max="6666" width="4.6640625" style="275" customWidth="1"/>
    <col min="6667" max="6667" width="9.6640625" style="275" customWidth="1"/>
    <col min="6668" max="6668" width="7.6640625" style="275" customWidth="1"/>
    <col min="6669" max="6670" width="3.6640625" style="275" customWidth="1"/>
    <col min="6671" max="6671" width="2.33203125" style="275" customWidth="1"/>
    <col min="6672" max="6672" width="2.6640625" style="275" customWidth="1"/>
    <col min="6673" max="6912" width="9" style="275"/>
    <col min="6913" max="6913" width="2.109375" style="275" customWidth="1"/>
    <col min="6914" max="6914" width="2.6640625" style="275" customWidth="1"/>
    <col min="6915" max="6915" width="12.44140625" style="275" customWidth="1"/>
    <col min="6916" max="6916" width="8.6640625" style="275" customWidth="1"/>
    <col min="6917" max="6917" width="5.6640625" style="275" customWidth="1"/>
    <col min="6918" max="6918" width="4.6640625" style="275" customWidth="1"/>
    <col min="6919" max="6919" width="9.6640625" style="275" customWidth="1"/>
    <col min="6920" max="6920" width="7.6640625" style="275" customWidth="1"/>
    <col min="6921" max="6921" width="6.6640625" style="275" customWidth="1"/>
    <col min="6922" max="6922" width="4.6640625" style="275" customWidth="1"/>
    <col min="6923" max="6923" width="9.6640625" style="275" customWidth="1"/>
    <col min="6924" max="6924" width="7.6640625" style="275" customWidth="1"/>
    <col min="6925" max="6926" width="3.6640625" style="275" customWidth="1"/>
    <col min="6927" max="6927" width="2.33203125" style="275" customWidth="1"/>
    <col min="6928" max="6928" width="2.6640625" style="275" customWidth="1"/>
    <col min="6929" max="7168" width="9" style="275"/>
    <col min="7169" max="7169" width="2.109375" style="275" customWidth="1"/>
    <col min="7170" max="7170" width="2.6640625" style="275" customWidth="1"/>
    <col min="7171" max="7171" width="12.44140625" style="275" customWidth="1"/>
    <col min="7172" max="7172" width="8.6640625" style="275" customWidth="1"/>
    <col min="7173" max="7173" width="5.6640625" style="275" customWidth="1"/>
    <col min="7174" max="7174" width="4.6640625" style="275" customWidth="1"/>
    <col min="7175" max="7175" width="9.6640625" style="275" customWidth="1"/>
    <col min="7176" max="7176" width="7.6640625" style="275" customWidth="1"/>
    <col min="7177" max="7177" width="6.6640625" style="275" customWidth="1"/>
    <col min="7178" max="7178" width="4.6640625" style="275" customWidth="1"/>
    <col min="7179" max="7179" width="9.6640625" style="275" customWidth="1"/>
    <col min="7180" max="7180" width="7.6640625" style="275" customWidth="1"/>
    <col min="7181" max="7182" width="3.6640625" style="275" customWidth="1"/>
    <col min="7183" max="7183" width="2.33203125" style="275" customWidth="1"/>
    <col min="7184" max="7184" width="2.6640625" style="275" customWidth="1"/>
    <col min="7185" max="7424" width="9" style="275"/>
    <col min="7425" max="7425" width="2.109375" style="275" customWidth="1"/>
    <col min="7426" max="7426" width="2.6640625" style="275" customWidth="1"/>
    <col min="7427" max="7427" width="12.44140625" style="275" customWidth="1"/>
    <col min="7428" max="7428" width="8.6640625" style="275" customWidth="1"/>
    <col min="7429" max="7429" width="5.6640625" style="275" customWidth="1"/>
    <col min="7430" max="7430" width="4.6640625" style="275" customWidth="1"/>
    <col min="7431" max="7431" width="9.6640625" style="275" customWidth="1"/>
    <col min="7432" max="7432" width="7.6640625" style="275" customWidth="1"/>
    <col min="7433" max="7433" width="6.6640625" style="275" customWidth="1"/>
    <col min="7434" max="7434" width="4.6640625" style="275" customWidth="1"/>
    <col min="7435" max="7435" width="9.6640625" style="275" customWidth="1"/>
    <col min="7436" max="7436" width="7.6640625" style="275" customWidth="1"/>
    <col min="7437" max="7438" width="3.6640625" style="275" customWidth="1"/>
    <col min="7439" max="7439" width="2.33203125" style="275" customWidth="1"/>
    <col min="7440" max="7440" width="2.6640625" style="275" customWidth="1"/>
    <col min="7441" max="7680" width="9" style="275"/>
    <col min="7681" max="7681" width="2.109375" style="275" customWidth="1"/>
    <col min="7682" max="7682" width="2.6640625" style="275" customWidth="1"/>
    <col min="7683" max="7683" width="12.44140625" style="275" customWidth="1"/>
    <col min="7684" max="7684" width="8.6640625" style="275" customWidth="1"/>
    <col min="7685" max="7685" width="5.6640625" style="275" customWidth="1"/>
    <col min="7686" max="7686" width="4.6640625" style="275" customWidth="1"/>
    <col min="7687" max="7687" width="9.6640625" style="275" customWidth="1"/>
    <col min="7688" max="7688" width="7.6640625" style="275" customWidth="1"/>
    <col min="7689" max="7689" width="6.6640625" style="275" customWidth="1"/>
    <col min="7690" max="7690" width="4.6640625" style="275" customWidth="1"/>
    <col min="7691" max="7691" width="9.6640625" style="275" customWidth="1"/>
    <col min="7692" max="7692" width="7.6640625" style="275" customWidth="1"/>
    <col min="7693" max="7694" width="3.6640625" style="275" customWidth="1"/>
    <col min="7695" max="7695" width="2.33203125" style="275" customWidth="1"/>
    <col min="7696" max="7696" width="2.6640625" style="275" customWidth="1"/>
    <col min="7697" max="7936" width="9" style="275"/>
    <col min="7937" max="7937" width="2.109375" style="275" customWidth="1"/>
    <col min="7938" max="7938" width="2.6640625" style="275" customWidth="1"/>
    <col min="7939" max="7939" width="12.44140625" style="275" customWidth="1"/>
    <col min="7940" max="7940" width="8.6640625" style="275" customWidth="1"/>
    <col min="7941" max="7941" width="5.6640625" style="275" customWidth="1"/>
    <col min="7942" max="7942" width="4.6640625" style="275" customWidth="1"/>
    <col min="7943" max="7943" width="9.6640625" style="275" customWidth="1"/>
    <col min="7944" max="7944" width="7.6640625" style="275" customWidth="1"/>
    <col min="7945" max="7945" width="6.6640625" style="275" customWidth="1"/>
    <col min="7946" max="7946" width="4.6640625" style="275" customWidth="1"/>
    <col min="7947" max="7947" width="9.6640625" style="275" customWidth="1"/>
    <col min="7948" max="7948" width="7.6640625" style="275" customWidth="1"/>
    <col min="7949" max="7950" width="3.6640625" style="275" customWidth="1"/>
    <col min="7951" max="7951" width="2.33203125" style="275" customWidth="1"/>
    <col min="7952" max="7952" width="2.6640625" style="275" customWidth="1"/>
    <col min="7953" max="8192" width="9" style="275"/>
    <col min="8193" max="8193" width="2.109375" style="275" customWidth="1"/>
    <col min="8194" max="8194" width="2.6640625" style="275" customWidth="1"/>
    <col min="8195" max="8195" width="12.44140625" style="275" customWidth="1"/>
    <col min="8196" max="8196" width="8.6640625" style="275" customWidth="1"/>
    <col min="8197" max="8197" width="5.6640625" style="275" customWidth="1"/>
    <col min="8198" max="8198" width="4.6640625" style="275" customWidth="1"/>
    <col min="8199" max="8199" width="9.6640625" style="275" customWidth="1"/>
    <col min="8200" max="8200" width="7.6640625" style="275" customWidth="1"/>
    <col min="8201" max="8201" width="6.6640625" style="275" customWidth="1"/>
    <col min="8202" max="8202" width="4.6640625" style="275" customWidth="1"/>
    <col min="8203" max="8203" width="9.6640625" style="275" customWidth="1"/>
    <col min="8204" max="8204" width="7.6640625" style="275" customWidth="1"/>
    <col min="8205" max="8206" width="3.6640625" style="275" customWidth="1"/>
    <col min="8207" max="8207" width="2.33203125" style="275" customWidth="1"/>
    <col min="8208" max="8208" width="2.6640625" style="275" customWidth="1"/>
    <col min="8209" max="8448" width="9" style="275"/>
    <col min="8449" max="8449" width="2.109375" style="275" customWidth="1"/>
    <col min="8450" max="8450" width="2.6640625" style="275" customWidth="1"/>
    <col min="8451" max="8451" width="12.44140625" style="275" customWidth="1"/>
    <col min="8452" max="8452" width="8.6640625" style="275" customWidth="1"/>
    <col min="8453" max="8453" width="5.6640625" style="275" customWidth="1"/>
    <col min="8454" max="8454" width="4.6640625" style="275" customWidth="1"/>
    <col min="8455" max="8455" width="9.6640625" style="275" customWidth="1"/>
    <col min="8456" max="8456" width="7.6640625" style="275" customWidth="1"/>
    <col min="8457" max="8457" width="6.6640625" style="275" customWidth="1"/>
    <col min="8458" max="8458" width="4.6640625" style="275" customWidth="1"/>
    <col min="8459" max="8459" width="9.6640625" style="275" customWidth="1"/>
    <col min="8460" max="8460" width="7.6640625" style="275" customWidth="1"/>
    <col min="8461" max="8462" width="3.6640625" style="275" customWidth="1"/>
    <col min="8463" max="8463" width="2.33203125" style="275" customWidth="1"/>
    <col min="8464" max="8464" width="2.6640625" style="275" customWidth="1"/>
    <col min="8465" max="8704" width="9" style="275"/>
    <col min="8705" max="8705" width="2.109375" style="275" customWidth="1"/>
    <col min="8706" max="8706" width="2.6640625" style="275" customWidth="1"/>
    <col min="8707" max="8707" width="12.44140625" style="275" customWidth="1"/>
    <col min="8708" max="8708" width="8.6640625" style="275" customWidth="1"/>
    <col min="8709" max="8709" width="5.6640625" style="275" customWidth="1"/>
    <col min="8710" max="8710" width="4.6640625" style="275" customWidth="1"/>
    <col min="8711" max="8711" width="9.6640625" style="275" customWidth="1"/>
    <col min="8712" max="8712" width="7.6640625" style="275" customWidth="1"/>
    <col min="8713" max="8713" width="6.6640625" style="275" customWidth="1"/>
    <col min="8714" max="8714" width="4.6640625" style="275" customWidth="1"/>
    <col min="8715" max="8715" width="9.6640625" style="275" customWidth="1"/>
    <col min="8716" max="8716" width="7.6640625" style="275" customWidth="1"/>
    <col min="8717" max="8718" width="3.6640625" style="275" customWidth="1"/>
    <col min="8719" max="8719" width="2.33203125" style="275" customWidth="1"/>
    <col min="8720" max="8720" width="2.6640625" style="275" customWidth="1"/>
    <col min="8721" max="8960" width="9" style="275"/>
    <col min="8961" max="8961" width="2.109375" style="275" customWidth="1"/>
    <col min="8962" max="8962" width="2.6640625" style="275" customWidth="1"/>
    <col min="8963" max="8963" width="12.44140625" style="275" customWidth="1"/>
    <col min="8964" max="8964" width="8.6640625" style="275" customWidth="1"/>
    <col min="8965" max="8965" width="5.6640625" style="275" customWidth="1"/>
    <col min="8966" max="8966" width="4.6640625" style="275" customWidth="1"/>
    <col min="8967" max="8967" width="9.6640625" style="275" customWidth="1"/>
    <col min="8968" max="8968" width="7.6640625" style="275" customWidth="1"/>
    <col min="8969" max="8969" width="6.6640625" style="275" customWidth="1"/>
    <col min="8970" max="8970" width="4.6640625" style="275" customWidth="1"/>
    <col min="8971" max="8971" width="9.6640625" style="275" customWidth="1"/>
    <col min="8972" max="8972" width="7.6640625" style="275" customWidth="1"/>
    <col min="8973" max="8974" width="3.6640625" style="275" customWidth="1"/>
    <col min="8975" max="8975" width="2.33203125" style="275" customWidth="1"/>
    <col min="8976" max="8976" width="2.6640625" style="275" customWidth="1"/>
    <col min="8977" max="9216" width="9" style="275"/>
    <col min="9217" max="9217" width="2.109375" style="275" customWidth="1"/>
    <col min="9218" max="9218" width="2.6640625" style="275" customWidth="1"/>
    <col min="9219" max="9219" width="12.44140625" style="275" customWidth="1"/>
    <col min="9220" max="9220" width="8.6640625" style="275" customWidth="1"/>
    <col min="9221" max="9221" width="5.6640625" style="275" customWidth="1"/>
    <col min="9222" max="9222" width="4.6640625" style="275" customWidth="1"/>
    <col min="9223" max="9223" width="9.6640625" style="275" customWidth="1"/>
    <col min="9224" max="9224" width="7.6640625" style="275" customWidth="1"/>
    <col min="9225" max="9225" width="6.6640625" style="275" customWidth="1"/>
    <col min="9226" max="9226" width="4.6640625" style="275" customWidth="1"/>
    <col min="9227" max="9227" width="9.6640625" style="275" customWidth="1"/>
    <col min="9228" max="9228" width="7.6640625" style="275" customWidth="1"/>
    <col min="9229" max="9230" width="3.6640625" style="275" customWidth="1"/>
    <col min="9231" max="9231" width="2.33203125" style="275" customWidth="1"/>
    <col min="9232" max="9232" width="2.6640625" style="275" customWidth="1"/>
    <col min="9233" max="9472" width="9" style="275"/>
    <col min="9473" max="9473" width="2.109375" style="275" customWidth="1"/>
    <col min="9474" max="9474" width="2.6640625" style="275" customWidth="1"/>
    <col min="9475" max="9475" width="12.44140625" style="275" customWidth="1"/>
    <col min="9476" max="9476" width="8.6640625" style="275" customWidth="1"/>
    <col min="9477" max="9477" width="5.6640625" style="275" customWidth="1"/>
    <col min="9478" max="9478" width="4.6640625" style="275" customWidth="1"/>
    <col min="9479" max="9479" width="9.6640625" style="275" customWidth="1"/>
    <col min="9480" max="9480" width="7.6640625" style="275" customWidth="1"/>
    <col min="9481" max="9481" width="6.6640625" style="275" customWidth="1"/>
    <col min="9482" max="9482" width="4.6640625" style="275" customWidth="1"/>
    <col min="9483" max="9483" width="9.6640625" style="275" customWidth="1"/>
    <col min="9484" max="9484" width="7.6640625" style="275" customWidth="1"/>
    <col min="9485" max="9486" width="3.6640625" style="275" customWidth="1"/>
    <col min="9487" max="9487" width="2.33203125" style="275" customWidth="1"/>
    <col min="9488" max="9488" width="2.6640625" style="275" customWidth="1"/>
    <col min="9489" max="9728" width="9" style="275"/>
    <col min="9729" max="9729" width="2.109375" style="275" customWidth="1"/>
    <col min="9730" max="9730" width="2.6640625" style="275" customWidth="1"/>
    <col min="9731" max="9731" width="12.44140625" style="275" customWidth="1"/>
    <col min="9732" max="9732" width="8.6640625" style="275" customWidth="1"/>
    <col min="9733" max="9733" width="5.6640625" style="275" customWidth="1"/>
    <col min="9734" max="9734" width="4.6640625" style="275" customWidth="1"/>
    <col min="9735" max="9735" width="9.6640625" style="275" customWidth="1"/>
    <col min="9736" max="9736" width="7.6640625" style="275" customWidth="1"/>
    <col min="9737" max="9737" width="6.6640625" style="275" customWidth="1"/>
    <col min="9738" max="9738" width="4.6640625" style="275" customWidth="1"/>
    <col min="9739" max="9739" width="9.6640625" style="275" customWidth="1"/>
    <col min="9740" max="9740" width="7.6640625" style="275" customWidth="1"/>
    <col min="9741" max="9742" width="3.6640625" style="275" customWidth="1"/>
    <col min="9743" max="9743" width="2.33203125" style="275" customWidth="1"/>
    <col min="9744" max="9744" width="2.6640625" style="275" customWidth="1"/>
    <col min="9745" max="9984" width="9" style="275"/>
    <col min="9985" max="9985" width="2.109375" style="275" customWidth="1"/>
    <col min="9986" max="9986" width="2.6640625" style="275" customWidth="1"/>
    <col min="9987" max="9987" width="12.44140625" style="275" customWidth="1"/>
    <col min="9988" max="9988" width="8.6640625" style="275" customWidth="1"/>
    <col min="9989" max="9989" width="5.6640625" style="275" customWidth="1"/>
    <col min="9990" max="9990" width="4.6640625" style="275" customWidth="1"/>
    <col min="9991" max="9991" width="9.6640625" style="275" customWidth="1"/>
    <col min="9992" max="9992" width="7.6640625" style="275" customWidth="1"/>
    <col min="9993" max="9993" width="6.6640625" style="275" customWidth="1"/>
    <col min="9994" max="9994" width="4.6640625" style="275" customWidth="1"/>
    <col min="9995" max="9995" width="9.6640625" style="275" customWidth="1"/>
    <col min="9996" max="9996" width="7.6640625" style="275" customWidth="1"/>
    <col min="9997" max="9998" width="3.6640625" style="275" customWidth="1"/>
    <col min="9999" max="9999" width="2.33203125" style="275" customWidth="1"/>
    <col min="10000" max="10000" width="2.6640625" style="275" customWidth="1"/>
    <col min="10001" max="10240" width="9" style="275"/>
    <col min="10241" max="10241" width="2.109375" style="275" customWidth="1"/>
    <col min="10242" max="10242" width="2.6640625" style="275" customWidth="1"/>
    <col min="10243" max="10243" width="12.44140625" style="275" customWidth="1"/>
    <col min="10244" max="10244" width="8.6640625" style="275" customWidth="1"/>
    <col min="10245" max="10245" width="5.6640625" style="275" customWidth="1"/>
    <col min="10246" max="10246" width="4.6640625" style="275" customWidth="1"/>
    <col min="10247" max="10247" width="9.6640625" style="275" customWidth="1"/>
    <col min="10248" max="10248" width="7.6640625" style="275" customWidth="1"/>
    <col min="10249" max="10249" width="6.6640625" style="275" customWidth="1"/>
    <col min="10250" max="10250" width="4.6640625" style="275" customWidth="1"/>
    <col min="10251" max="10251" width="9.6640625" style="275" customWidth="1"/>
    <col min="10252" max="10252" width="7.6640625" style="275" customWidth="1"/>
    <col min="10253" max="10254" width="3.6640625" style="275" customWidth="1"/>
    <col min="10255" max="10255" width="2.33203125" style="275" customWidth="1"/>
    <col min="10256" max="10256" width="2.6640625" style="275" customWidth="1"/>
    <col min="10257" max="10496" width="9" style="275"/>
    <col min="10497" max="10497" width="2.109375" style="275" customWidth="1"/>
    <col min="10498" max="10498" width="2.6640625" style="275" customWidth="1"/>
    <col min="10499" max="10499" width="12.44140625" style="275" customWidth="1"/>
    <col min="10500" max="10500" width="8.6640625" style="275" customWidth="1"/>
    <col min="10501" max="10501" width="5.6640625" style="275" customWidth="1"/>
    <col min="10502" max="10502" width="4.6640625" style="275" customWidth="1"/>
    <col min="10503" max="10503" width="9.6640625" style="275" customWidth="1"/>
    <col min="10504" max="10504" width="7.6640625" style="275" customWidth="1"/>
    <col min="10505" max="10505" width="6.6640625" style="275" customWidth="1"/>
    <col min="10506" max="10506" width="4.6640625" style="275" customWidth="1"/>
    <col min="10507" max="10507" width="9.6640625" style="275" customWidth="1"/>
    <col min="10508" max="10508" width="7.6640625" style="275" customWidth="1"/>
    <col min="10509" max="10510" width="3.6640625" style="275" customWidth="1"/>
    <col min="10511" max="10511" width="2.33203125" style="275" customWidth="1"/>
    <col min="10512" max="10512" width="2.6640625" style="275" customWidth="1"/>
    <col min="10513" max="10752" width="9" style="275"/>
    <col min="10753" max="10753" width="2.109375" style="275" customWidth="1"/>
    <col min="10754" max="10754" width="2.6640625" style="275" customWidth="1"/>
    <col min="10755" max="10755" width="12.44140625" style="275" customWidth="1"/>
    <col min="10756" max="10756" width="8.6640625" style="275" customWidth="1"/>
    <col min="10757" max="10757" width="5.6640625" style="275" customWidth="1"/>
    <col min="10758" max="10758" width="4.6640625" style="275" customWidth="1"/>
    <col min="10759" max="10759" width="9.6640625" style="275" customWidth="1"/>
    <col min="10760" max="10760" width="7.6640625" style="275" customWidth="1"/>
    <col min="10761" max="10761" width="6.6640625" style="275" customWidth="1"/>
    <col min="10762" max="10762" width="4.6640625" style="275" customWidth="1"/>
    <col min="10763" max="10763" width="9.6640625" style="275" customWidth="1"/>
    <col min="10764" max="10764" width="7.6640625" style="275" customWidth="1"/>
    <col min="10765" max="10766" width="3.6640625" style="275" customWidth="1"/>
    <col min="10767" max="10767" width="2.33203125" style="275" customWidth="1"/>
    <col min="10768" max="10768" width="2.6640625" style="275" customWidth="1"/>
    <col min="10769" max="11008" width="9" style="275"/>
    <col min="11009" max="11009" width="2.109375" style="275" customWidth="1"/>
    <col min="11010" max="11010" width="2.6640625" style="275" customWidth="1"/>
    <col min="11011" max="11011" width="12.44140625" style="275" customWidth="1"/>
    <col min="11012" max="11012" width="8.6640625" style="275" customWidth="1"/>
    <col min="11013" max="11013" width="5.6640625" style="275" customWidth="1"/>
    <col min="11014" max="11014" width="4.6640625" style="275" customWidth="1"/>
    <col min="11015" max="11015" width="9.6640625" style="275" customWidth="1"/>
    <col min="11016" max="11016" width="7.6640625" style="275" customWidth="1"/>
    <col min="11017" max="11017" width="6.6640625" style="275" customWidth="1"/>
    <col min="11018" max="11018" width="4.6640625" style="275" customWidth="1"/>
    <col min="11019" max="11019" width="9.6640625" style="275" customWidth="1"/>
    <col min="11020" max="11020" width="7.6640625" style="275" customWidth="1"/>
    <col min="11021" max="11022" width="3.6640625" style="275" customWidth="1"/>
    <col min="11023" max="11023" width="2.33203125" style="275" customWidth="1"/>
    <col min="11024" max="11024" width="2.6640625" style="275" customWidth="1"/>
    <col min="11025" max="11264" width="9" style="275"/>
    <col min="11265" max="11265" width="2.109375" style="275" customWidth="1"/>
    <col min="11266" max="11266" width="2.6640625" style="275" customWidth="1"/>
    <col min="11267" max="11267" width="12.44140625" style="275" customWidth="1"/>
    <col min="11268" max="11268" width="8.6640625" style="275" customWidth="1"/>
    <col min="11269" max="11269" width="5.6640625" style="275" customWidth="1"/>
    <col min="11270" max="11270" width="4.6640625" style="275" customWidth="1"/>
    <col min="11271" max="11271" width="9.6640625" style="275" customWidth="1"/>
    <col min="11272" max="11272" width="7.6640625" style="275" customWidth="1"/>
    <col min="11273" max="11273" width="6.6640625" style="275" customWidth="1"/>
    <col min="11274" max="11274" width="4.6640625" style="275" customWidth="1"/>
    <col min="11275" max="11275" width="9.6640625" style="275" customWidth="1"/>
    <col min="11276" max="11276" width="7.6640625" style="275" customWidth="1"/>
    <col min="11277" max="11278" width="3.6640625" style="275" customWidth="1"/>
    <col min="11279" max="11279" width="2.33203125" style="275" customWidth="1"/>
    <col min="11280" max="11280" width="2.6640625" style="275" customWidth="1"/>
    <col min="11281" max="11520" width="9" style="275"/>
    <col min="11521" max="11521" width="2.109375" style="275" customWidth="1"/>
    <col min="11522" max="11522" width="2.6640625" style="275" customWidth="1"/>
    <col min="11523" max="11523" width="12.44140625" style="275" customWidth="1"/>
    <col min="11524" max="11524" width="8.6640625" style="275" customWidth="1"/>
    <col min="11525" max="11525" width="5.6640625" style="275" customWidth="1"/>
    <col min="11526" max="11526" width="4.6640625" style="275" customWidth="1"/>
    <col min="11527" max="11527" width="9.6640625" style="275" customWidth="1"/>
    <col min="11528" max="11528" width="7.6640625" style="275" customWidth="1"/>
    <col min="11529" max="11529" width="6.6640625" style="275" customWidth="1"/>
    <col min="11530" max="11530" width="4.6640625" style="275" customWidth="1"/>
    <col min="11531" max="11531" width="9.6640625" style="275" customWidth="1"/>
    <col min="11532" max="11532" width="7.6640625" style="275" customWidth="1"/>
    <col min="11533" max="11534" width="3.6640625" style="275" customWidth="1"/>
    <col min="11535" max="11535" width="2.33203125" style="275" customWidth="1"/>
    <col min="11536" max="11536" width="2.6640625" style="275" customWidth="1"/>
    <col min="11537" max="11776" width="9" style="275"/>
    <col min="11777" max="11777" width="2.109375" style="275" customWidth="1"/>
    <col min="11778" max="11778" width="2.6640625" style="275" customWidth="1"/>
    <col min="11779" max="11779" width="12.44140625" style="275" customWidth="1"/>
    <col min="11780" max="11780" width="8.6640625" style="275" customWidth="1"/>
    <col min="11781" max="11781" width="5.6640625" style="275" customWidth="1"/>
    <col min="11782" max="11782" width="4.6640625" style="275" customWidth="1"/>
    <col min="11783" max="11783" width="9.6640625" style="275" customWidth="1"/>
    <col min="11784" max="11784" width="7.6640625" style="275" customWidth="1"/>
    <col min="11785" max="11785" width="6.6640625" style="275" customWidth="1"/>
    <col min="11786" max="11786" width="4.6640625" style="275" customWidth="1"/>
    <col min="11787" max="11787" width="9.6640625" style="275" customWidth="1"/>
    <col min="11788" max="11788" width="7.6640625" style="275" customWidth="1"/>
    <col min="11789" max="11790" width="3.6640625" style="275" customWidth="1"/>
    <col min="11791" max="11791" width="2.33203125" style="275" customWidth="1"/>
    <col min="11792" max="11792" width="2.6640625" style="275" customWidth="1"/>
    <col min="11793" max="12032" width="9" style="275"/>
    <col min="12033" max="12033" width="2.109375" style="275" customWidth="1"/>
    <col min="12034" max="12034" width="2.6640625" style="275" customWidth="1"/>
    <col min="12035" max="12035" width="12.44140625" style="275" customWidth="1"/>
    <col min="12036" max="12036" width="8.6640625" style="275" customWidth="1"/>
    <col min="12037" max="12037" width="5.6640625" style="275" customWidth="1"/>
    <col min="12038" max="12038" width="4.6640625" style="275" customWidth="1"/>
    <col min="12039" max="12039" width="9.6640625" style="275" customWidth="1"/>
    <col min="12040" max="12040" width="7.6640625" style="275" customWidth="1"/>
    <col min="12041" max="12041" width="6.6640625" style="275" customWidth="1"/>
    <col min="12042" max="12042" width="4.6640625" style="275" customWidth="1"/>
    <col min="12043" max="12043" width="9.6640625" style="275" customWidth="1"/>
    <col min="12044" max="12044" width="7.6640625" style="275" customWidth="1"/>
    <col min="12045" max="12046" width="3.6640625" style="275" customWidth="1"/>
    <col min="12047" max="12047" width="2.33203125" style="275" customWidth="1"/>
    <col min="12048" max="12048" width="2.6640625" style="275" customWidth="1"/>
    <col min="12049" max="12288" width="9" style="275"/>
    <col min="12289" max="12289" width="2.109375" style="275" customWidth="1"/>
    <col min="12290" max="12290" width="2.6640625" style="275" customWidth="1"/>
    <col min="12291" max="12291" width="12.44140625" style="275" customWidth="1"/>
    <col min="12292" max="12292" width="8.6640625" style="275" customWidth="1"/>
    <col min="12293" max="12293" width="5.6640625" style="275" customWidth="1"/>
    <col min="12294" max="12294" width="4.6640625" style="275" customWidth="1"/>
    <col min="12295" max="12295" width="9.6640625" style="275" customWidth="1"/>
    <col min="12296" max="12296" width="7.6640625" style="275" customWidth="1"/>
    <col min="12297" max="12297" width="6.6640625" style="275" customWidth="1"/>
    <col min="12298" max="12298" width="4.6640625" style="275" customWidth="1"/>
    <col min="12299" max="12299" width="9.6640625" style="275" customWidth="1"/>
    <col min="12300" max="12300" width="7.6640625" style="275" customWidth="1"/>
    <col min="12301" max="12302" width="3.6640625" style="275" customWidth="1"/>
    <col min="12303" max="12303" width="2.33203125" style="275" customWidth="1"/>
    <col min="12304" max="12304" width="2.6640625" style="275" customWidth="1"/>
    <col min="12305" max="12544" width="9" style="275"/>
    <col min="12545" max="12545" width="2.109375" style="275" customWidth="1"/>
    <col min="12546" max="12546" width="2.6640625" style="275" customWidth="1"/>
    <col min="12547" max="12547" width="12.44140625" style="275" customWidth="1"/>
    <col min="12548" max="12548" width="8.6640625" style="275" customWidth="1"/>
    <col min="12549" max="12549" width="5.6640625" style="275" customWidth="1"/>
    <col min="12550" max="12550" width="4.6640625" style="275" customWidth="1"/>
    <col min="12551" max="12551" width="9.6640625" style="275" customWidth="1"/>
    <col min="12552" max="12552" width="7.6640625" style="275" customWidth="1"/>
    <col min="12553" max="12553" width="6.6640625" style="275" customWidth="1"/>
    <col min="12554" max="12554" width="4.6640625" style="275" customWidth="1"/>
    <col min="12555" max="12555" width="9.6640625" style="275" customWidth="1"/>
    <col min="12556" max="12556" width="7.6640625" style="275" customWidth="1"/>
    <col min="12557" max="12558" width="3.6640625" style="275" customWidth="1"/>
    <col min="12559" max="12559" width="2.33203125" style="275" customWidth="1"/>
    <col min="12560" max="12560" width="2.6640625" style="275" customWidth="1"/>
    <col min="12561" max="12800" width="9" style="275"/>
    <col min="12801" max="12801" width="2.109375" style="275" customWidth="1"/>
    <col min="12802" max="12802" width="2.6640625" style="275" customWidth="1"/>
    <col min="12803" max="12803" width="12.44140625" style="275" customWidth="1"/>
    <col min="12804" max="12804" width="8.6640625" style="275" customWidth="1"/>
    <col min="12805" max="12805" width="5.6640625" style="275" customWidth="1"/>
    <col min="12806" max="12806" width="4.6640625" style="275" customWidth="1"/>
    <col min="12807" max="12807" width="9.6640625" style="275" customWidth="1"/>
    <col min="12808" max="12808" width="7.6640625" style="275" customWidth="1"/>
    <col min="12809" max="12809" width="6.6640625" style="275" customWidth="1"/>
    <col min="12810" max="12810" width="4.6640625" style="275" customWidth="1"/>
    <col min="12811" max="12811" width="9.6640625" style="275" customWidth="1"/>
    <col min="12812" max="12812" width="7.6640625" style="275" customWidth="1"/>
    <col min="12813" max="12814" width="3.6640625" style="275" customWidth="1"/>
    <col min="12815" max="12815" width="2.33203125" style="275" customWidth="1"/>
    <col min="12816" max="12816" width="2.6640625" style="275" customWidth="1"/>
    <col min="12817" max="13056" width="9" style="275"/>
    <col min="13057" max="13057" width="2.109375" style="275" customWidth="1"/>
    <col min="13058" max="13058" width="2.6640625" style="275" customWidth="1"/>
    <col min="13059" max="13059" width="12.44140625" style="275" customWidth="1"/>
    <col min="13060" max="13060" width="8.6640625" style="275" customWidth="1"/>
    <col min="13061" max="13061" width="5.6640625" style="275" customWidth="1"/>
    <col min="13062" max="13062" width="4.6640625" style="275" customWidth="1"/>
    <col min="13063" max="13063" width="9.6640625" style="275" customWidth="1"/>
    <col min="13064" max="13064" width="7.6640625" style="275" customWidth="1"/>
    <col min="13065" max="13065" width="6.6640625" style="275" customWidth="1"/>
    <col min="13066" max="13066" width="4.6640625" style="275" customWidth="1"/>
    <col min="13067" max="13067" width="9.6640625" style="275" customWidth="1"/>
    <col min="13068" max="13068" width="7.6640625" style="275" customWidth="1"/>
    <col min="13069" max="13070" width="3.6640625" style="275" customWidth="1"/>
    <col min="13071" max="13071" width="2.33203125" style="275" customWidth="1"/>
    <col min="13072" max="13072" width="2.6640625" style="275" customWidth="1"/>
    <col min="13073" max="13312" width="9" style="275"/>
    <col min="13313" max="13313" width="2.109375" style="275" customWidth="1"/>
    <col min="13314" max="13314" width="2.6640625" style="275" customWidth="1"/>
    <col min="13315" max="13315" width="12.44140625" style="275" customWidth="1"/>
    <col min="13316" max="13316" width="8.6640625" style="275" customWidth="1"/>
    <col min="13317" max="13317" width="5.6640625" style="275" customWidth="1"/>
    <col min="13318" max="13318" width="4.6640625" style="275" customWidth="1"/>
    <col min="13319" max="13319" width="9.6640625" style="275" customWidth="1"/>
    <col min="13320" max="13320" width="7.6640625" style="275" customWidth="1"/>
    <col min="13321" max="13321" width="6.6640625" style="275" customWidth="1"/>
    <col min="13322" max="13322" width="4.6640625" style="275" customWidth="1"/>
    <col min="13323" max="13323" width="9.6640625" style="275" customWidth="1"/>
    <col min="13324" max="13324" width="7.6640625" style="275" customWidth="1"/>
    <col min="13325" max="13326" width="3.6640625" style="275" customWidth="1"/>
    <col min="13327" max="13327" width="2.33203125" style="275" customWidth="1"/>
    <col min="13328" max="13328" width="2.6640625" style="275" customWidth="1"/>
    <col min="13329" max="13568" width="9" style="275"/>
    <col min="13569" max="13569" width="2.109375" style="275" customWidth="1"/>
    <col min="13570" max="13570" width="2.6640625" style="275" customWidth="1"/>
    <col min="13571" max="13571" width="12.44140625" style="275" customWidth="1"/>
    <col min="13572" max="13572" width="8.6640625" style="275" customWidth="1"/>
    <col min="13573" max="13573" width="5.6640625" style="275" customWidth="1"/>
    <col min="13574" max="13574" width="4.6640625" style="275" customWidth="1"/>
    <col min="13575" max="13575" width="9.6640625" style="275" customWidth="1"/>
    <col min="13576" max="13576" width="7.6640625" style="275" customWidth="1"/>
    <col min="13577" max="13577" width="6.6640625" style="275" customWidth="1"/>
    <col min="13578" max="13578" width="4.6640625" style="275" customWidth="1"/>
    <col min="13579" max="13579" width="9.6640625" style="275" customWidth="1"/>
    <col min="13580" max="13580" width="7.6640625" style="275" customWidth="1"/>
    <col min="13581" max="13582" width="3.6640625" style="275" customWidth="1"/>
    <col min="13583" max="13583" width="2.33203125" style="275" customWidth="1"/>
    <col min="13584" max="13584" width="2.6640625" style="275" customWidth="1"/>
    <col min="13585" max="13824" width="9" style="275"/>
    <col min="13825" max="13825" width="2.109375" style="275" customWidth="1"/>
    <col min="13826" max="13826" width="2.6640625" style="275" customWidth="1"/>
    <col min="13827" max="13827" width="12.44140625" style="275" customWidth="1"/>
    <col min="13828" max="13828" width="8.6640625" style="275" customWidth="1"/>
    <col min="13829" max="13829" width="5.6640625" style="275" customWidth="1"/>
    <col min="13830" max="13830" width="4.6640625" style="275" customWidth="1"/>
    <col min="13831" max="13831" width="9.6640625" style="275" customWidth="1"/>
    <col min="13832" max="13832" width="7.6640625" style="275" customWidth="1"/>
    <col min="13833" max="13833" width="6.6640625" style="275" customWidth="1"/>
    <col min="13834" max="13834" width="4.6640625" style="275" customWidth="1"/>
    <col min="13835" max="13835" width="9.6640625" style="275" customWidth="1"/>
    <col min="13836" max="13836" width="7.6640625" style="275" customWidth="1"/>
    <col min="13837" max="13838" width="3.6640625" style="275" customWidth="1"/>
    <col min="13839" max="13839" width="2.33203125" style="275" customWidth="1"/>
    <col min="13840" max="13840" width="2.6640625" style="275" customWidth="1"/>
    <col min="13841" max="14080" width="9" style="275"/>
    <col min="14081" max="14081" width="2.109375" style="275" customWidth="1"/>
    <col min="14082" max="14082" width="2.6640625" style="275" customWidth="1"/>
    <col min="14083" max="14083" width="12.44140625" style="275" customWidth="1"/>
    <col min="14084" max="14084" width="8.6640625" style="275" customWidth="1"/>
    <col min="14085" max="14085" width="5.6640625" style="275" customWidth="1"/>
    <col min="14086" max="14086" width="4.6640625" style="275" customWidth="1"/>
    <col min="14087" max="14087" width="9.6640625" style="275" customWidth="1"/>
    <col min="14088" max="14088" width="7.6640625" style="275" customWidth="1"/>
    <col min="14089" max="14089" width="6.6640625" style="275" customWidth="1"/>
    <col min="14090" max="14090" width="4.6640625" style="275" customWidth="1"/>
    <col min="14091" max="14091" width="9.6640625" style="275" customWidth="1"/>
    <col min="14092" max="14092" width="7.6640625" style="275" customWidth="1"/>
    <col min="14093" max="14094" width="3.6640625" style="275" customWidth="1"/>
    <col min="14095" max="14095" width="2.33203125" style="275" customWidth="1"/>
    <col min="14096" max="14096" width="2.6640625" style="275" customWidth="1"/>
    <col min="14097" max="14336" width="9" style="275"/>
    <col min="14337" max="14337" width="2.109375" style="275" customWidth="1"/>
    <col min="14338" max="14338" width="2.6640625" style="275" customWidth="1"/>
    <col min="14339" max="14339" width="12.44140625" style="275" customWidth="1"/>
    <col min="14340" max="14340" width="8.6640625" style="275" customWidth="1"/>
    <col min="14341" max="14341" width="5.6640625" style="275" customWidth="1"/>
    <col min="14342" max="14342" width="4.6640625" style="275" customWidth="1"/>
    <col min="14343" max="14343" width="9.6640625" style="275" customWidth="1"/>
    <col min="14344" max="14344" width="7.6640625" style="275" customWidth="1"/>
    <col min="14345" max="14345" width="6.6640625" style="275" customWidth="1"/>
    <col min="14346" max="14346" width="4.6640625" style="275" customWidth="1"/>
    <col min="14347" max="14347" width="9.6640625" style="275" customWidth="1"/>
    <col min="14348" max="14348" width="7.6640625" style="275" customWidth="1"/>
    <col min="14349" max="14350" width="3.6640625" style="275" customWidth="1"/>
    <col min="14351" max="14351" width="2.33203125" style="275" customWidth="1"/>
    <col min="14352" max="14352" width="2.6640625" style="275" customWidth="1"/>
    <col min="14353" max="14592" width="9" style="275"/>
    <col min="14593" max="14593" width="2.109375" style="275" customWidth="1"/>
    <col min="14594" max="14594" width="2.6640625" style="275" customWidth="1"/>
    <col min="14595" max="14595" width="12.44140625" style="275" customWidth="1"/>
    <col min="14596" max="14596" width="8.6640625" style="275" customWidth="1"/>
    <col min="14597" max="14597" width="5.6640625" style="275" customWidth="1"/>
    <col min="14598" max="14598" width="4.6640625" style="275" customWidth="1"/>
    <col min="14599" max="14599" width="9.6640625" style="275" customWidth="1"/>
    <col min="14600" max="14600" width="7.6640625" style="275" customWidth="1"/>
    <col min="14601" max="14601" width="6.6640625" style="275" customWidth="1"/>
    <col min="14602" max="14602" width="4.6640625" style="275" customWidth="1"/>
    <col min="14603" max="14603" width="9.6640625" style="275" customWidth="1"/>
    <col min="14604" max="14604" width="7.6640625" style="275" customWidth="1"/>
    <col min="14605" max="14606" width="3.6640625" style="275" customWidth="1"/>
    <col min="14607" max="14607" width="2.33203125" style="275" customWidth="1"/>
    <col min="14608" max="14608" width="2.6640625" style="275" customWidth="1"/>
    <col min="14609" max="14848" width="9" style="275"/>
    <col min="14849" max="14849" width="2.109375" style="275" customWidth="1"/>
    <col min="14850" max="14850" width="2.6640625" style="275" customWidth="1"/>
    <col min="14851" max="14851" width="12.44140625" style="275" customWidth="1"/>
    <col min="14852" max="14852" width="8.6640625" style="275" customWidth="1"/>
    <col min="14853" max="14853" width="5.6640625" style="275" customWidth="1"/>
    <col min="14854" max="14854" width="4.6640625" style="275" customWidth="1"/>
    <col min="14855" max="14855" width="9.6640625" style="275" customWidth="1"/>
    <col min="14856" max="14856" width="7.6640625" style="275" customWidth="1"/>
    <col min="14857" max="14857" width="6.6640625" style="275" customWidth="1"/>
    <col min="14858" max="14858" width="4.6640625" style="275" customWidth="1"/>
    <col min="14859" max="14859" width="9.6640625" style="275" customWidth="1"/>
    <col min="14860" max="14860" width="7.6640625" style="275" customWidth="1"/>
    <col min="14861" max="14862" width="3.6640625" style="275" customWidth="1"/>
    <col min="14863" max="14863" width="2.33203125" style="275" customWidth="1"/>
    <col min="14864" max="14864" width="2.6640625" style="275" customWidth="1"/>
    <col min="14865" max="15104" width="9" style="275"/>
    <col min="15105" max="15105" width="2.109375" style="275" customWidth="1"/>
    <col min="15106" max="15106" width="2.6640625" style="275" customWidth="1"/>
    <col min="15107" max="15107" width="12.44140625" style="275" customWidth="1"/>
    <col min="15108" max="15108" width="8.6640625" style="275" customWidth="1"/>
    <col min="15109" max="15109" width="5.6640625" style="275" customWidth="1"/>
    <col min="15110" max="15110" width="4.6640625" style="275" customWidth="1"/>
    <col min="15111" max="15111" width="9.6640625" style="275" customWidth="1"/>
    <col min="15112" max="15112" width="7.6640625" style="275" customWidth="1"/>
    <col min="15113" max="15113" width="6.6640625" style="275" customWidth="1"/>
    <col min="15114" max="15114" width="4.6640625" style="275" customWidth="1"/>
    <col min="15115" max="15115" width="9.6640625" style="275" customWidth="1"/>
    <col min="15116" max="15116" width="7.6640625" style="275" customWidth="1"/>
    <col min="15117" max="15118" width="3.6640625" style="275" customWidth="1"/>
    <col min="15119" max="15119" width="2.33203125" style="275" customWidth="1"/>
    <col min="15120" max="15120" width="2.6640625" style="275" customWidth="1"/>
    <col min="15121" max="15360" width="9" style="275"/>
    <col min="15361" max="15361" width="2.109375" style="275" customWidth="1"/>
    <col min="15362" max="15362" width="2.6640625" style="275" customWidth="1"/>
    <col min="15363" max="15363" width="12.44140625" style="275" customWidth="1"/>
    <col min="15364" max="15364" width="8.6640625" style="275" customWidth="1"/>
    <col min="15365" max="15365" width="5.6640625" style="275" customWidth="1"/>
    <col min="15366" max="15366" width="4.6640625" style="275" customWidth="1"/>
    <col min="15367" max="15367" width="9.6640625" style="275" customWidth="1"/>
    <col min="15368" max="15368" width="7.6640625" style="275" customWidth="1"/>
    <col min="15369" max="15369" width="6.6640625" style="275" customWidth="1"/>
    <col min="15370" max="15370" width="4.6640625" style="275" customWidth="1"/>
    <col min="15371" max="15371" width="9.6640625" style="275" customWidth="1"/>
    <col min="15372" max="15372" width="7.6640625" style="275" customWidth="1"/>
    <col min="15373" max="15374" width="3.6640625" style="275" customWidth="1"/>
    <col min="15375" max="15375" width="2.33203125" style="275" customWidth="1"/>
    <col min="15376" max="15376" width="2.6640625" style="275" customWidth="1"/>
    <col min="15377" max="15616" width="9" style="275"/>
    <col min="15617" max="15617" width="2.109375" style="275" customWidth="1"/>
    <col min="15618" max="15618" width="2.6640625" style="275" customWidth="1"/>
    <col min="15619" max="15619" width="12.44140625" style="275" customWidth="1"/>
    <col min="15620" max="15620" width="8.6640625" style="275" customWidth="1"/>
    <col min="15621" max="15621" width="5.6640625" style="275" customWidth="1"/>
    <col min="15622" max="15622" width="4.6640625" style="275" customWidth="1"/>
    <col min="15623" max="15623" width="9.6640625" style="275" customWidth="1"/>
    <col min="15624" max="15624" width="7.6640625" style="275" customWidth="1"/>
    <col min="15625" max="15625" width="6.6640625" style="275" customWidth="1"/>
    <col min="15626" max="15626" width="4.6640625" style="275" customWidth="1"/>
    <col min="15627" max="15627" width="9.6640625" style="275" customWidth="1"/>
    <col min="15628" max="15628" width="7.6640625" style="275" customWidth="1"/>
    <col min="15629" max="15630" width="3.6640625" style="275" customWidth="1"/>
    <col min="15631" max="15631" width="2.33203125" style="275" customWidth="1"/>
    <col min="15632" max="15632" width="2.6640625" style="275" customWidth="1"/>
    <col min="15633" max="15872" width="9" style="275"/>
    <col min="15873" max="15873" width="2.109375" style="275" customWidth="1"/>
    <col min="15874" max="15874" width="2.6640625" style="275" customWidth="1"/>
    <col min="15875" max="15875" width="12.44140625" style="275" customWidth="1"/>
    <col min="15876" max="15876" width="8.6640625" style="275" customWidth="1"/>
    <col min="15877" max="15877" width="5.6640625" style="275" customWidth="1"/>
    <col min="15878" max="15878" width="4.6640625" style="275" customWidth="1"/>
    <col min="15879" max="15879" width="9.6640625" style="275" customWidth="1"/>
    <col min="15880" max="15880" width="7.6640625" style="275" customWidth="1"/>
    <col min="15881" max="15881" width="6.6640625" style="275" customWidth="1"/>
    <col min="15882" max="15882" width="4.6640625" style="275" customWidth="1"/>
    <col min="15883" max="15883" width="9.6640625" style="275" customWidth="1"/>
    <col min="15884" max="15884" width="7.6640625" style="275" customWidth="1"/>
    <col min="15885" max="15886" width="3.6640625" style="275" customWidth="1"/>
    <col min="15887" max="15887" width="2.33203125" style="275" customWidth="1"/>
    <col min="15888" max="15888" width="2.6640625" style="275" customWidth="1"/>
    <col min="15889" max="16128" width="9" style="275"/>
    <col min="16129" max="16129" width="2.109375" style="275" customWidth="1"/>
    <col min="16130" max="16130" width="2.6640625" style="275" customWidth="1"/>
    <col min="16131" max="16131" width="12.44140625" style="275" customWidth="1"/>
    <col min="16132" max="16132" width="8.6640625" style="275" customWidth="1"/>
    <col min="16133" max="16133" width="5.6640625" style="275" customWidth="1"/>
    <col min="16134" max="16134" width="4.6640625" style="275" customWidth="1"/>
    <col min="16135" max="16135" width="9.6640625" style="275" customWidth="1"/>
    <col min="16136" max="16136" width="7.6640625" style="275" customWidth="1"/>
    <col min="16137" max="16137" width="6.6640625" style="275" customWidth="1"/>
    <col min="16138" max="16138" width="4.6640625" style="275" customWidth="1"/>
    <col min="16139" max="16139" width="9.6640625" style="275" customWidth="1"/>
    <col min="16140" max="16140" width="7.6640625" style="275" customWidth="1"/>
    <col min="16141" max="16142" width="3.6640625" style="275" customWidth="1"/>
    <col min="16143" max="16143" width="2.33203125" style="275" customWidth="1"/>
    <col min="16144" max="16144" width="2.6640625" style="275" customWidth="1"/>
    <col min="16145" max="16384" width="9" style="275"/>
  </cols>
  <sheetData>
    <row r="1" spans="1:15" ht="33" customHeight="1">
      <c r="A1" s="648" t="s">
        <v>492</v>
      </c>
      <c r="B1" s="648"/>
      <c r="C1" s="648"/>
      <c r="D1" s="648"/>
      <c r="E1" s="648"/>
      <c r="F1" s="648"/>
      <c r="G1" s="648"/>
      <c r="H1" s="648"/>
      <c r="I1" s="648"/>
      <c r="J1" s="648"/>
      <c r="K1" s="648"/>
      <c r="L1" s="648"/>
      <c r="M1" s="648"/>
      <c r="N1" s="648"/>
      <c r="O1" s="648"/>
    </row>
    <row r="2" spans="1:15" ht="7.5" customHeight="1">
      <c r="A2" s="276"/>
      <c r="B2" s="277"/>
      <c r="C2" s="277"/>
      <c r="D2" s="277"/>
      <c r="E2" s="277"/>
      <c r="F2" s="277"/>
      <c r="G2" s="277"/>
      <c r="H2" s="277"/>
      <c r="I2" s="277"/>
      <c r="J2" s="277"/>
      <c r="K2" s="277"/>
      <c r="L2" s="277"/>
      <c r="M2" s="277"/>
      <c r="N2" s="277"/>
      <c r="O2" s="278"/>
    </row>
    <row r="3" spans="1:15" ht="18">
      <c r="A3" s="276"/>
      <c r="B3" s="279" t="s">
        <v>442</v>
      </c>
      <c r="C3" s="280"/>
      <c r="D3" s="279"/>
      <c r="E3" s="279"/>
      <c r="F3" s="279"/>
      <c r="G3" s="279"/>
      <c r="H3" s="281"/>
      <c r="I3" s="282"/>
      <c r="J3" s="282"/>
      <c r="K3" s="282"/>
      <c r="L3" s="282"/>
      <c r="M3" s="282"/>
      <c r="N3" s="282"/>
      <c r="O3" s="278"/>
    </row>
    <row r="4" spans="1:15" ht="11.25" customHeight="1">
      <c r="A4" s="283"/>
      <c r="B4" s="284"/>
      <c r="C4" s="284"/>
      <c r="D4" s="284"/>
      <c r="E4" s="284"/>
      <c r="F4" s="284"/>
      <c r="G4" s="284"/>
      <c r="H4" s="284"/>
      <c r="I4" s="284"/>
      <c r="J4" s="284"/>
      <c r="K4" s="284"/>
      <c r="L4" s="284"/>
      <c r="M4" s="284"/>
      <c r="N4" s="284"/>
      <c r="O4" s="278"/>
    </row>
    <row r="5" spans="1:15" ht="11.25" customHeight="1">
      <c r="A5" s="283"/>
      <c r="B5" s="649" t="s">
        <v>443</v>
      </c>
      <c r="C5" s="649"/>
      <c r="D5" s="650" t="s">
        <v>444</v>
      </c>
      <c r="E5" s="650"/>
      <c r="F5" s="650"/>
      <c r="G5" s="650"/>
      <c r="H5" s="650"/>
      <c r="I5" s="650"/>
      <c r="J5" s="650"/>
      <c r="K5" s="650"/>
      <c r="L5" s="650"/>
      <c r="M5" s="650"/>
      <c r="N5" s="650"/>
      <c r="O5" s="278"/>
    </row>
    <row r="6" spans="1:15" ht="11.25" customHeight="1">
      <c r="A6" s="283"/>
      <c r="B6" s="649"/>
      <c r="C6" s="649"/>
      <c r="D6" s="650"/>
      <c r="E6" s="650"/>
      <c r="F6" s="650"/>
      <c r="G6" s="650"/>
      <c r="H6" s="650"/>
      <c r="I6" s="650"/>
      <c r="J6" s="650"/>
      <c r="K6" s="650"/>
      <c r="L6" s="650"/>
      <c r="M6" s="650"/>
      <c r="N6" s="650"/>
      <c r="O6" s="278"/>
    </row>
    <row r="7" spans="1:15" ht="11.25" customHeight="1">
      <c r="A7" s="283"/>
      <c r="B7" s="649" t="s">
        <v>445</v>
      </c>
      <c r="C7" s="649"/>
      <c r="D7" s="651" t="s">
        <v>493</v>
      </c>
      <c r="E7" s="651"/>
      <c r="F7" s="651"/>
      <c r="G7" s="651"/>
      <c r="H7" s="651"/>
      <c r="I7" s="651"/>
      <c r="J7" s="651"/>
      <c r="K7" s="651"/>
      <c r="L7" s="651"/>
      <c r="M7" s="651"/>
      <c r="N7" s="651"/>
      <c r="O7" s="278"/>
    </row>
    <row r="8" spans="1:15" ht="11.25" customHeight="1">
      <c r="A8" s="283"/>
      <c r="B8" s="649"/>
      <c r="C8" s="649"/>
      <c r="D8" s="651"/>
      <c r="E8" s="651"/>
      <c r="F8" s="651"/>
      <c r="G8" s="651"/>
      <c r="H8" s="651"/>
      <c r="I8" s="651"/>
      <c r="J8" s="651"/>
      <c r="K8" s="651"/>
      <c r="L8" s="651"/>
      <c r="M8" s="651"/>
      <c r="N8" s="651"/>
      <c r="O8" s="278"/>
    </row>
    <row r="9" spans="1:15" ht="7.5" customHeight="1">
      <c r="A9" s="283"/>
      <c r="B9" s="284"/>
      <c r="C9" s="285"/>
      <c r="D9" s="285"/>
      <c r="E9" s="285"/>
      <c r="F9" s="285"/>
      <c r="G9" s="285"/>
      <c r="H9" s="285"/>
      <c r="I9" s="285"/>
      <c r="J9" s="285"/>
      <c r="K9" s="285"/>
      <c r="L9" s="285"/>
      <c r="M9" s="285"/>
      <c r="N9" s="285"/>
      <c r="O9" s="278"/>
    </row>
    <row r="10" spans="1:15" ht="18">
      <c r="A10" s="286" t="s">
        <v>447</v>
      </c>
      <c r="B10" s="282"/>
      <c r="C10" s="282"/>
      <c r="D10" s="282"/>
      <c r="E10" s="282"/>
      <c r="F10" s="282"/>
      <c r="G10" s="282"/>
      <c r="H10" s="282"/>
      <c r="I10" s="282"/>
      <c r="J10" s="282"/>
      <c r="K10" s="282"/>
      <c r="L10" s="282"/>
      <c r="M10" s="282"/>
      <c r="N10" s="282"/>
      <c r="O10" s="278"/>
    </row>
    <row r="11" spans="1:15" ht="7.5" customHeight="1">
      <c r="A11" s="286"/>
      <c r="B11" s="282"/>
      <c r="C11" s="282"/>
      <c r="D11" s="282"/>
      <c r="E11" s="282"/>
      <c r="F11" s="282"/>
      <c r="G11" s="282"/>
      <c r="H11" s="282"/>
      <c r="I11" s="282"/>
      <c r="J11" s="282"/>
      <c r="K11" s="282"/>
      <c r="L11" s="282"/>
      <c r="M11" s="282"/>
      <c r="N11" s="282"/>
      <c r="O11" s="278"/>
    </row>
    <row r="12" spans="1:15" ht="14.25" customHeight="1">
      <c r="A12" s="286"/>
      <c r="B12" s="282" t="s">
        <v>494</v>
      </c>
      <c r="C12" s="282"/>
      <c r="D12" s="282"/>
      <c r="E12" s="282"/>
      <c r="F12" s="282"/>
      <c r="G12" s="282"/>
      <c r="H12" s="282"/>
      <c r="I12" s="282"/>
      <c r="J12" s="282"/>
      <c r="K12" s="282"/>
      <c r="L12" s="282"/>
      <c r="M12" s="282"/>
      <c r="N12" s="282"/>
      <c r="O12" s="278"/>
    </row>
    <row r="13" spans="1:15" ht="11.25" customHeight="1">
      <c r="A13" s="652"/>
      <c r="B13" s="649" t="s">
        <v>448</v>
      </c>
      <c r="C13" s="649"/>
      <c r="D13" s="653" t="s">
        <v>449</v>
      </c>
      <c r="E13" s="653"/>
      <c r="F13" s="654" t="s">
        <v>450</v>
      </c>
      <c r="G13" s="655" t="s">
        <v>451</v>
      </c>
      <c r="H13" s="656" t="s">
        <v>452</v>
      </c>
      <c r="I13" s="656"/>
      <c r="J13" s="656"/>
      <c r="K13" s="656" t="s">
        <v>453</v>
      </c>
      <c r="L13" s="656" t="s">
        <v>454</v>
      </c>
      <c r="M13" s="656"/>
      <c r="N13" s="656"/>
      <c r="O13" s="278"/>
    </row>
    <row r="14" spans="1:15" ht="11.25" customHeight="1">
      <c r="A14" s="652"/>
      <c r="B14" s="649"/>
      <c r="C14" s="649"/>
      <c r="D14" s="653"/>
      <c r="E14" s="653"/>
      <c r="F14" s="654"/>
      <c r="G14" s="655"/>
      <c r="H14" s="656"/>
      <c r="I14" s="656"/>
      <c r="J14" s="656"/>
      <c r="K14" s="656"/>
      <c r="L14" s="656"/>
      <c r="M14" s="656"/>
      <c r="N14" s="656"/>
      <c r="O14" s="278"/>
    </row>
    <row r="15" spans="1:15" ht="11.25" customHeight="1">
      <c r="A15" s="652"/>
      <c r="B15" s="649"/>
      <c r="C15" s="649"/>
      <c r="D15" s="653"/>
      <c r="E15" s="653"/>
      <c r="F15" s="654"/>
      <c r="G15" s="655"/>
      <c r="H15" s="656" t="s">
        <v>455</v>
      </c>
      <c r="I15" s="656"/>
      <c r="J15" s="656"/>
      <c r="K15" s="656"/>
      <c r="L15" s="656" t="s">
        <v>456</v>
      </c>
      <c r="M15" s="656"/>
      <c r="N15" s="656"/>
      <c r="O15" s="278"/>
    </row>
    <row r="16" spans="1:15" ht="11.25" customHeight="1">
      <c r="A16" s="652"/>
      <c r="B16" s="649"/>
      <c r="C16" s="649"/>
      <c r="D16" s="653"/>
      <c r="E16" s="653"/>
      <c r="F16" s="654"/>
      <c r="G16" s="655"/>
      <c r="H16" s="656"/>
      <c r="I16" s="656"/>
      <c r="J16" s="656"/>
      <c r="K16" s="656"/>
      <c r="L16" s="656"/>
      <c r="M16" s="656"/>
      <c r="N16" s="656"/>
      <c r="O16" s="278"/>
    </row>
    <row r="17" spans="1:15" ht="4.5" customHeight="1">
      <c r="A17" s="286"/>
      <c r="B17" s="282"/>
      <c r="C17" s="282"/>
      <c r="D17" s="282"/>
      <c r="E17" s="282"/>
      <c r="F17" s="282"/>
      <c r="G17" s="282"/>
      <c r="H17" s="282"/>
      <c r="I17" s="282"/>
      <c r="J17" s="282"/>
      <c r="K17" s="282"/>
      <c r="L17" s="282"/>
      <c r="M17" s="282"/>
      <c r="N17" s="282"/>
      <c r="O17" s="278"/>
    </row>
    <row r="18" spans="1:15" s="290" customFormat="1" ht="15" customHeight="1">
      <c r="A18" s="287"/>
      <c r="B18" s="288"/>
      <c r="C18" s="647" t="s">
        <v>457</v>
      </c>
      <c r="D18" s="647" t="s">
        <v>458</v>
      </c>
      <c r="E18" s="647" t="s">
        <v>458</v>
      </c>
      <c r="F18" s="647" t="s">
        <v>458</v>
      </c>
      <c r="G18" s="647" t="s">
        <v>458</v>
      </c>
      <c r="H18" s="647" t="s">
        <v>458</v>
      </c>
      <c r="I18" s="647" t="s">
        <v>458</v>
      </c>
      <c r="J18" s="647" t="s">
        <v>458</v>
      </c>
      <c r="K18" s="647" t="s">
        <v>458</v>
      </c>
      <c r="L18" s="647" t="s">
        <v>458</v>
      </c>
      <c r="M18" s="647" t="s">
        <v>458</v>
      </c>
      <c r="N18" s="647" t="s">
        <v>458</v>
      </c>
      <c r="O18" s="289"/>
    </row>
    <row r="19" spans="1:15" ht="8.25" customHeight="1">
      <c r="A19" s="286"/>
      <c r="B19" s="282"/>
      <c r="C19" s="282"/>
      <c r="D19" s="282"/>
      <c r="E19" s="282"/>
      <c r="F19" s="282"/>
      <c r="G19" s="282"/>
      <c r="H19" s="282"/>
      <c r="I19" s="282"/>
      <c r="J19" s="282"/>
      <c r="K19" s="282"/>
      <c r="L19" s="282"/>
      <c r="M19" s="282"/>
      <c r="N19" s="282"/>
      <c r="O19" s="278"/>
    </row>
    <row r="20" spans="1:15" ht="18">
      <c r="A20" s="286" t="s">
        <v>459</v>
      </c>
      <c r="B20" s="282"/>
      <c r="C20" s="282"/>
      <c r="D20" s="282"/>
      <c r="E20" s="282"/>
      <c r="F20" s="282"/>
      <c r="G20" s="282"/>
      <c r="H20" s="282"/>
      <c r="I20" s="282"/>
      <c r="J20" s="282"/>
      <c r="K20" s="282"/>
      <c r="L20" s="282"/>
      <c r="M20" s="282"/>
      <c r="N20" s="282"/>
      <c r="O20" s="278"/>
    </row>
    <row r="21" spans="1:15" ht="4.5" customHeight="1">
      <c r="A21" s="286"/>
      <c r="B21" s="282"/>
      <c r="C21" s="282"/>
      <c r="D21" s="282"/>
      <c r="E21" s="282"/>
      <c r="F21" s="282"/>
      <c r="G21" s="282"/>
      <c r="H21" s="282"/>
      <c r="I21" s="282"/>
      <c r="J21" s="282"/>
      <c r="K21" s="282"/>
      <c r="L21" s="282"/>
      <c r="M21" s="282"/>
      <c r="N21" s="282"/>
      <c r="O21" s="278"/>
    </row>
    <row r="22" spans="1:15" ht="11.25" customHeight="1">
      <c r="A22" s="286"/>
      <c r="B22" s="699" t="s">
        <v>495</v>
      </c>
      <c r="C22" s="699"/>
      <c r="D22" s="699"/>
      <c r="E22" s="699"/>
      <c r="F22" s="656"/>
      <c r="G22" s="656"/>
      <c r="H22" s="656"/>
      <c r="I22" s="656"/>
      <c r="J22" s="656"/>
      <c r="K22" s="656"/>
      <c r="L22" s="656"/>
      <c r="M22" s="656"/>
      <c r="N22" s="656"/>
      <c r="O22" s="278"/>
    </row>
    <row r="23" spans="1:15" ht="11.25" customHeight="1">
      <c r="A23" s="286"/>
      <c r="B23" s="699"/>
      <c r="C23" s="699"/>
      <c r="D23" s="699"/>
      <c r="E23" s="699"/>
      <c r="F23" s="656"/>
      <c r="G23" s="656"/>
      <c r="H23" s="656"/>
      <c r="I23" s="656"/>
      <c r="J23" s="656"/>
      <c r="K23" s="656"/>
      <c r="L23" s="656"/>
      <c r="M23" s="656"/>
      <c r="N23" s="656"/>
      <c r="O23" s="278"/>
    </row>
    <row r="24" spans="1:15" ht="4.5" customHeight="1">
      <c r="A24" s="286"/>
      <c r="B24" s="282"/>
      <c r="C24" s="282"/>
      <c r="D24" s="282"/>
      <c r="E24" s="282"/>
      <c r="F24" s="282"/>
      <c r="G24" s="282"/>
      <c r="H24" s="282"/>
      <c r="I24" s="282"/>
      <c r="J24" s="282"/>
      <c r="K24" s="282"/>
      <c r="L24" s="282"/>
      <c r="M24" s="282"/>
      <c r="N24" s="282"/>
      <c r="O24" s="278"/>
    </row>
    <row r="25" spans="1:15" s="290" customFormat="1" ht="15" customHeight="1">
      <c r="A25" s="287"/>
      <c r="B25" s="288"/>
      <c r="C25" s="647" t="s">
        <v>461</v>
      </c>
      <c r="D25" s="647" t="s">
        <v>458</v>
      </c>
      <c r="E25" s="647" t="s">
        <v>458</v>
      </c>
      <c r="F25" s="647" t="s">
        <v>458</v>
      </c>
      <c r="G25" s="647" t="s">
        <v>458</v>
      </c>
      <c r="H25" s="647" t="s">
        <v>458</v>
      </c>
      <c r="I25" s="647" t="s">
        <v>458</v>
      </c>
      <c r="J25" s="647" t="s">
        <v>458</v>
      </c>
      <c r="K25" s="647" t="s">
        <v>458</v>
      </c>
      <c r="L25" s="647" t="s">
        <v>458</v>
      </c>
      <c r="M25" s="647" t="s">
        <v>458</v>
      </c>
      <c r="N25" s="647" t="s">
        <v>458</v>
      </c>
      <c r="O25" s="289"/>
    </row>
    <row r="26" spans="1:15" ht="3.75" customHeight="1">
      <c r="A26" s="286"/>
      <c r="B26" s="282"/>
      <c r="C26" s="282"/>
      <c r="D26" s="282"/>
      <c r="E26" s="282"/>
      <c r="F26" s="282"/>
      <c r="G26" s="282"/>
      <c r="H26" s="282"/>
      <c r="I26" s="282"/>
      <c r="J26" s="282"/>
      <c r="K26" s="282"/>
      <c r="L26" s="282"/>
      <c r="M26" s="282"/>
      <c r="N26" s="282"/>
      <c r="O26" s="278"/>
    </row>
    <row r="27" spans="1:15" ht="14.25" customHeight="1">
      <c r="A27" s="286"/>
      <c r="B27" s="318" t="s">
        <v>496</v>
      </c>
      <c r="C27" s="319"/>
      <c r="D27" s="319"/>
      <c r="E27" s="319"/>
      <c r="F27" s="319"/>
      <c r="G27" s="319"/>
      <c r="H27" s="319"/>
      <c r="I27" s="319"/>
      <c r="J27" s="319"/>
      <c r="K27" s="320" t="s">
        <v>497</v>
      </c>
      <c r="L27" s="282"/>
      <c r="M27" s="282"/>
      <c r="N27" s="282"/>
      <c r="O27" s="278"/>
    </row>
    <row r="28" spans="1:15" ht="11.25" customHeight="1">
      <c r="A28" s="652"/>
      <c r="B28" s="649" t="s">
        <v>448</v>
      </c>
      <c r="C28" s="649"/>
      <c r="D28" s="653" t="s">
        <v>449</v>
      </c>
      <c r="E28" s="653"/>
      <c r="F28" s="654" t="s">
        <v>450</v>
      </c>
      <c r="G28" s="655" t="s">
        <v>451</v>
      </c>
      <c r="H28" s="656" t="s">
        <v>452</v>
      </c>
      <c r="I28" s="656"/>
      <c r="J28" s="656"/>
      <c r="K28" s="656" t="s">
        <v>453</v>
      </c>
      <c r="L28" s="656" t="s">
        <v>454</v>
      </c>
      <c r="M28" s="656"/>
      <c r="N28" s="656"/>
      <c r="O28" s="278"/>
    </row>
    <row r="29" spans="1:15" ht="11.25" customHeight="1">
      <c r="A29" s="652"/>
      <c r="B29" s="649"/>
      <c r="C29" s="649"/>
      <c r="D29" s="653"/>
      <c r="E29" s="653"/>
      <c r="F29" s="654"/>
      <c r="G29" s="655"/>
      <c r="H29" s="656"/>
      <c r="I29" s="656"/>
      <c r="J29" s="656"/>
      <c r="K29" s="656"/>
      <c r="L29" s="656"/>
      <c r="M29" s="656"/>
      <c r="N29" s="656"/>
      <c r="O29" s="278"/>
    </row>
    <row r="30" spans="1:15" ht="11.25" customHeight="1">
      <c r="A30" s="652"/>
      <c r="B30" s="649"/>
      <c r="C30" s="649"/>
      <c r="D30" s="653"/>
      <c r="E30" s="653"/>
      <c r="F30" s="654"/>
      <c r="G30" s="655"/>
      <c r="H30" s="656" t="s">
        <v>455</v>
      </c>
      <c r="I30" s="656"/>
      <c r="J30" s="656"/>
      <c r="K30" s="656"/>
      <c r="L30" s="656" t="s">
        <v>456</v>
      </c>
      <c r="M30" s="656"/>
      <c r="N30" s="656"/>
      <c r="O30" s="278"/>
    </row>
    <row r="31" spans="1:15" ht="11.25" customHeight="1">
      <c r="A31" s="652"/>
      <c r="B31" s="649"/>
      <c r="C31" s="649"/>
      <c r="D31" s="653"/>
      <c r="E31" s="653"/>
      <c r="F31" s="654"/>
      <c r="G31" s="655"/>
      <c r="H31" s="656"/>
      <c r="I31" s="656"/>
      <c r="J31" s="656"/>
      <c r="K31" s="656"/>
      <c r="L31" s="656"/>
      <c r="M31" s="656"/>
      <c r="N31" s="656"/>
      <c r="O31" s="278"/>
    </row>
    <row r="32" spans="1:15" ht="11.25" customHeight="1">
      <c r="A32" s="286"/>
      <c r="B32" s="699" t="s">
        <v>495</v>
      </c>
      <c r="C32" s="699"/>
      <c r="D32" s="699"/>
      <c r="E32" s="699"/>
      <c r="F32" s="656"/>
      <c r="G32" s="656"/>
      <c r="H32" s="656"/>
      <c r="I32" s="656"/>
      <c r="J32" s="656"/>
      <c r="K32" s="656"/>
      <c r="L32" s="656"/>
      <c r="M32" s="656"/>
      <c r="N32" s="656"/>
      <c r="O32" s="278"/>
    </row>
    <row r="33" spans="1:15" ht="11.25" customHeight="1">
      <c r="A33" s="286"/>
      <c r="B33" s="699"/>
      <c r="C33" s="699"/>
      <c r="D33" s="699"/>
      <c r="E33" s="699"/>
      <c r="F33" s="656"/>
      <c r="G33" s="656"/>
      <c r="H33" s="656"/>
      <c r="I33" s="656"/>
      <c r="J33" s="656"/>
      <c r="K33" s="656"/>
      <c r="L33" s="656"/>
      <c r="M33" s="656"/>
      <c r="N33" s="656"/>
      <c r="O33" s="278"/>
    </row>
    <row r="34" spans="1:15" ht="3.75" customHeight="1">
      <c r="A34" s="286"/>
      <c r="B34" s="282"/>
      <c r="C34" s="282"/>
      <c r="D34" s="282"/>
      <c r="E34" s="282"/>
      <c r="F34" s="282"/>
      <c r="G34" s="282"/>
      <c r="H34" s="282"/>
      <c r="I34" s="282"/>
      <c r="J34" s="282"/>
      <c r="K34" s="282"/>
      <c r="L34" s="282"/>
      <c r="M34" s="282"/>
      <c r="N34" s="282"/>
      <c r="O34" s="278"/>
    </row>
    <row r="35" spans="1:15" ht="15" customHeight="1">
      <c r="A35" s="286"/>
      <c r="B35" s="318" t="s">
        <v>498</v>
      </c>
      <c r="C35" s="319"/>
      <c r="D35" s="319"/>
      <c r="E35" s="319"/>
      <c r="F35" s="319"/>
      <c r="G35" s="319"/>
      <c r="H35" s="319"/>
      <c r="I35" s="319"/>
      <c r="J35" s="319"/>
      <c r="K35" s="320" t="s">
        <v>499</v>
      </c>
      <c r="L35" s="282"/>
      <c r="M35" s="282"/>
      <c r="N35" s="282"/>
      <c r="O35" s="278"/>
    </row>
    <row r="36" spans="1:15" ht="11.25" customHeight="1">
      <c r="A36" s="652"/>
      <c r="B36" s="649" t="s">
        <v>448</v>
      </c>
      <c r="C36" s="649"/>
      <c r="D36" s="653" t="s">
        <v>449</v>
      </c>
      <c r="E36" s="653"/>
      <c r="F36" s="654" t="s">
        <v>450</v>
      </c>
      <c r="G36" s="655" t="s">
        <v>451</v>
      </c>
      <c r="H36" s="656" t="s">
        <v>452</v>
      </c>
      <c r="I36" s="656"/>
      <c r="J36" s="656"/>
      <c r="K36" s="656" t="s">
        <v>453</v>
      </c>
      <c r="L36" s="656" t="s">
        <v>454</v>
      </c>
      <c r="M36" s="656"/>
      <c r="N36" s="656"/>
      <c r="O36" s="278"/>
    </row>
    <row r="37" spans="1:15" ht="11.25" customHeight="1">
      <c r="A37" s="652"/>
      <c r="B37" s="649"/>
      <c r="C37" s="649"/>
      <c r="D37" s="653"/>
      <c r="E37" s="653"/>
      <c r="F37" s="654"/>
      <c r="G37" s="655"/>
      <c r="H37" s="656"/>
      <c r="I37" s="656"/>
      <c r="J37" s="656"/>
      <c r="K37" s="656"/>
      <c r="L37" s="656"/>
      <c r="M37" s="656"/>
      <c r="N37" s="656"/>
      <c r="O37" s="278"/>
    </row>
    <row r="38" spans="1:15" ht="11.25" customHeight="1">
      <c r="A38" s="652"/>
      <c r="B38" s="649"/>
      <c r="C38" s="649"/>
      <c r="D38" s="653"/>
      <c r="E38" s="653"/>
      <c r="F38" s="654"/>
      <c r="G38" s="655"/>
      <c r="H38" s="656" t="s">
        <v>455</v>
      </c>
      <c r="I38" s="656"/>
      <c r="J38" s="656"/>
      <c r="K38" s="656"/>
      <c r="L38" s="656" t="s">
        <v>456</v>
      </c>
      <c r="M38" s="656"/>
      <c r="N38" s="656"/>
      <c r="O38" s="278"/>
    </row>
    <row r="39" spans="1:15" ht="11.25" customHeight="1">
      <c r="A39" s="652"/>
      <c r="B39" s="649"/>
      <c r="C39" s="649"/>
      <c r="D39" s="653"/>
      <c r="E39" s="653"/>
      <c r="F39" s="654"/>
      <c r="G39" s="655"/>
      <c r="H39" s="656"/>
      <c r="I39" s="656"/>
      <c r="J39" s="656"/>
      <c r="K39" s="656"/>
      <c r="L39" s="656"/>
      <c r="M39" s="656"/>
      <c r="N39" s="656"/>
      <c r="O39" s="278"/>
    </row>
    <row r="40" spans="1:15" ht="11.25" customHeight="1">
      <c r="A40" s="286"/>
      <c r="B40" s="699" t="s">
        <v>495</v>
      </c>
      <c r="C40" s="699"/>
      <c r="D40" s="699"/>
      <c r="E40" s="699"/>
      <c r="F40" s="656"/>
      <c r="G40" s="656"/>
      <c r="H40" s="656"/>
      <c r="I40" s="656"/>
      <c r="J40" s="656"/>
      <c r="K40" s="656"/>
      <c r="L40" s="656"/>
      <c r="M40" s="656"/>
      <c r="N40" s="656"/>
      <c r="O40" s="278"/>
    </row>
    <row r="41" spans="1:15" ht="11.25" customHeight="1">
      <c r="A41" s="286"/>
      <c r="B41" s="699"/>
      <c r="C41" s="699"/>
      <c r="D41" s="699"/>
      <c r="E41" s="699"/>
      <c r="F41" s="656"/>
      <c r="G41" s="656"/>
      <c r="H41" s="656"/>
      <c r="I41" s="656"/>
      <c r="J41" s="656"/>
      <c r="K41" s="656"/>
      <c r="L41" s="656"/>
      <c r="M41" s="656"/>
      <c r="N41" s="656"/>
      <c r="O41" s="278"/>
    </row>
    <row r="42" spans="1:15" ht="7.5" customHeight="1">
      <c r="A42" s="286"/>
      <c r="B42" s="321"/>
      <c r="C42" s="321"/>
      <c r="D42" s="321"/>
      <c r="E42" s="321"/>
      <c r="F42" s="284"/>
      <c r="G42" s="284"/>
      <c r="H42" s="284"/>
      <c r="I42" s="284"/>
      <c r="J42" s="284"/>
      <c r="K42" s="284"/>
      <c r="L42" s="284"/>
      <c r="M42" s="284"/>
      <c r="N42" s="284"/>
      <c r="O42" s="278"/>
    </row>
    <row r="43" spans="1:15" ht="13.5" customHeight="1">
      <c r="A43" s="286" t="s">
        <v>500</v>
      </c>
      <c r="B43" s="282"/>
      <c r="C43" s="282"/>
      <c r="D43" s="282"/>
      <c r="E43" s="282"/>
      <c r="F43" s="282"/>
      <c r="G43" s="282"/>
      <c r="H43" s="282"/>
      <c r="I43" s="282"/>
      <c r="J43" s="282"/>
      <c r="K43" s="282"/>
      <c r="L43" s="282"/>
      <c r="M43" s="282"/>
      <c r="N43" s="282"/>
      <c r="O43" s="278"/>
    </row>
    <row r="44" spans="1:15" ht="4.5" customHeight="1">
      <c r="A44" s="286"/>
      <c r="B44" s="282"/>
      <c r="C44" s="282"/>
      <c r="D44" s="282"/>
      <c r="E44" s="282"/>
      <c r="F44" s="282"/>
      <c r="G44" s="282"/>
      <c r="H44" s="282"/>
      <c r="I44" s="282"/>
      <c r="J44" s="282"/>
      <c r="K44" s="282"/>
      <c r="L44" s="282"/>
      <c r="M44" s="282"/>
      <c r="N44" s="282"/>
      <c r="O44" s="278"/>
    </row>
    <row r="45" spans="1:15" ht="18" customHeight="1">
      <c r="A45" s="286"/>
      <c r="B45" s="700" t="s">
        <v>501</v>
      </c>
      <c r="C45" s="700"/>
      <c r="D45" s="700"/>
      <c r="E45" s="700"/>
      <c r="F45" s="700"/>
      <c r="G45" s="700"/>
      <c r="H45" s="700"/>
      <c r="I45" s="700"/>
      <c r="J45" s="700"/>
      <c r="K45" s="701" t="s">
        <v>464</v>
      </c>
      <c r="L45" s="701"/>
      <c r="M45" s="701"/>
      <c r="N45" s="701"/>
      <c r="O45" s="278"/>
    </row>
    <row r="46" spans="1:15" ht="15" customHeight="1">
      <c r="A46" s="286"/>
      <c r="B46" s="657" t="s">
        <v>502</v>
      </c>
      <c r="C46" s="657"/>
      <c r="D46" s="657"/>
      <c r="E46" s="657"/>
      <c r="F46" s="657"/>
      <c r="G46" s="657"/>
      <c r="H46" s="657"/>
      <c r="I46" s="657"/>
      <c r="J46" s="657"/>
      <c r="K46" s="701" t="s">
        <v>464</v>
      </c>
      <c r="L46" s="701"/>
      <c r="M46" s="701"/>
      <c r="N46" s="701"/>
      <c r="O46" s="278"/>
    </row>
    <row r="47" spans="1:15" ht="15" customHeight="1">
      <c r="A47" s="286"/>
      <c r="B47" s="657"/>
      <c r="C47" s="657"/>
      <c r="D47" s="657"/>
      <c r="E47" s="657"/>
      <c r="F47" s="657"/>
      <c r="G47" s="657"/>
      <c r="H47" s="657"/>
      <c r="I47" s="657"/>
      <c r="J47" s="657"/>
      <c r="K47" s="702" t="s">
        <v>503</v>
      </c>
      <c r="L47" s="702"/>
      <c r="M47" s="702"/>
      <c r="N47" s="702"/>
      <c r="O47" s="278"/>
    </row>
    <row r="48" spans="1:15" ht="15" customHeight="1">
      <c r="A48" s="286"/>
      <c r="B48" s="657"/>
      <c r="C48" s="657"/>
      <c r="D48" s="657"/>
      <c r="E48" s="657"/>
      <c r="F48" s="657"/>
      <c r="G48" s="657"/>
      <c r="H48" s="657"/>
      <c r="I48" s="657"/>
      <c r="J48" s="657"/>
      <c r="K48" s="702"/>
      <c r="L48" s="702"/>
      <c r="M48" s="702"/>
      <c r="N48" s="702"/>
      <c r="O48" s="278"/>
    </row>
    <row r="49" spans="1:15" ht="18" customHeight="1">
      <c r="A49" s="286"/>
      <c r="B49" s="700" t="s">
        <v>504</v>
      </c>
      <c r="C49" s="700"/>
      <c r="D49" s="700"/>
      <c r="E49" s="700"/>
      <c r="F49" s="700"/>
      <c r="G49" s="700"/>
      <c r="H49" s="700"/>
      <c r="I49" s="700"/>
      <c r="J49" s="700"/>
      <c r="K49" s="649" t="s">
        <v>464</v>
      </c>
      <c r="L49" s="649"/>
      <c r="M49" s="649"/>
      <c r="N49" s="649"/>
      <c r="O49" s="278"/>
    </row>
    <row r="50" spans="1:15" ht="18" customHeight="1">
      <c r="A50" s="286"/>
      <c r="B50" s="700"/>
      <c r="C50" s="700"/>
      <c r="D50" s="700"/>
      <c r="E50" s="700"/>
      <c r="F50" s="700"/>
      <c r="G50" s="700"/>
      <c r="H50" s="700"/>
      <c r="I50" s="700"/>
      <c r="J50" s="700"/>
      <c r="K50" s="649"/>
      <c r="L50" s="649"/>
      <c r="M50" s="649"/>
      <c r="N50" s="649"/>
      <c r="O50" s="278"/>
    </row>
    <row r="51" spans="1:15" ht="18.75" customHeight="1">
      <c r="A51" s="286"/>
      <c r="B51" s="649" t="s">
        <v>465</v>
      </c>
      <c r="C51" s="649"/>
      <c r="D51" s="661" t="s">
        <v>466</v>
      </c>
      <c r="E51" s="661"/>
      <c r="F51" s="661" t="s">
        <v>467</v>
      </c>
      <c r="G51" s="661"/>
      <c r="H51" s="661" t="s">
        <v>468</v>
      </c>
      <c r="I51" s="661"/>
      <c r="J51" s="661" t="s">
        <v>469</v>
      </c>
      <c r="K51" s="661"/>
      <c r="L51" s="661" t="s">
        <v>470</v>
      </c>
      <c r="M51" s="661"/>
      <c r="N51" s="661"/>
      <c r="O51" s="278"/>
    </row>
    <row r="52" spans="1:15" s="290" customFormat="1" ht="7.5" customHeight="1">
      <c r="A52" s="287"/>
      <c r="B52" s="288"/>
      <c r="C52" s="292"/>
      <c r="D52" s="292"/>
      <c r="E52" s="292"/>
      <c r="F52" s="292"/>
      <c r="G52" s="292"/>
      <c r="H52" s="292"/>
      <c r="I52" s="292"/>
      <c r="J52" s="292"/>
      <c r="K52" s="292"/>
      <c r="L52" s="292"/>
      <c r="M52" s="292"/>
      <c r="N52" s="292"/>
      <c r="O52" s="289"/>
    </row>
    <row r="53" spans="1:15" ht="13.5" customHeight="1">
      <c r="A53" s="286" t="s">
        <v>505</v>
      </c>
      <c r="B53" s="282"/>
      <c r="C53" s="282"/>
      <c r="D53" s="282"/>
      <c r="E53" s="282"/>
      <c r="F53" s="282"/>
      <c r="G53" s="282"/>
      <c r="H53" s="282"/>
      <c r="I53" s="282"/>
      <c r="J53" s="282"/>
      <c r="K53" s="282"/>
      <c r="L53" s="282"/>
      <c r="M53" s="282"/>
      <c r="N53" s="282"/>
      <c r="O53" s="278"/>
    </row>
    <row r="54" spans="1:15" ht="4.5" customHeight="1">
      <c r="A54" s="286"/>
      <c r="B54" s="282"/>
      <c r="C54" s="282"/>
      <c r="D54" s="282"/>
      <c r="E54" s="282"/>
      <c r="F54" s="282"/>
      <c r="G54" s="282"/>
      <c r="H54" s="282"/>
      <c r="I54" s="282"/>
      <c r="J54" s="282"/>
      <c r="K54" s="282"/>
      <c r="L54" s="282"/>
      <c r="M54" s="282"/>
      <c r="N54" s="282"/>
      <c r="O54" s="278"/>
    </row>
    <row r="55" spans="1:15" ht="18" customHeight="1">
      <c r="A55" s="286"/>
      <c r="B55" s="657" t="s">
        <v>463</v>
      </c>
      <c r="C55" s="657"/>
      <c r="D55" s="657"/>
      <c r="E55" s="657"/>
      <c r="F55" s="657"/>
      <c r="G55" s="657"/>
      <c r="H55" s="657"/>
      <c r="I55" s="657"/>
      <c r="J55" s="657"/>
      <c r="K55" s="658"/>
      <c r="L55" s="658"/>
      <c r="M55" s="658"/>
      <c r="N55" s="658"/>
      <c r="O55" s="278"/>
    </row>
    <row r="56" spans="1:15" ht="18" customHeight="1">
      <c r="A56" s="286"/>
      <c r="B56" s="657"/>
      <c r="C56" s="657"/>
      <c r="D56" s="657"/>
      <c r="E56" s="657"/>
      <c r="F56" s="657"/>
      <c r="G56" s="657"/>
      <c r="H56" s="657"/>
      <c r="I56" s="657"/>
      <c r="J56" s="657"/>
      <c r="K56" s="659" t="s">
        <v>464</v>
      </c>
      <c r="L56" s="659"/>
      <c r="M56" s="659"/>
      <c r="N56" s="659"/>
      <c r="O56" s="278"/>
    </row>
    <row r="57" spans="1:15" ht="18" customHeight="1">
      <c r="A57" s="286"/>
      <c r="B57" s="657"/>
      <c r="C57" s="657"/>
      <c r="D57" s="657"/>
      <c r="E57" s="657"/>
      <c r="F57" s="657"/>
      <c r="G57" s="657"/>
      <c r="H57" s="657"/>
      <c r="I57" s="657"/>
      <c r="J57" s="657"/>
      <c r="K57" s="660"/>
      <c r="L57" s="660"/>
      <c r="M57" s="660"/>
      <c r="N57" s="660"/>
      <c r="O57" s="278"/>
    </row>
    <row r="58" spans="1:15" ht="18.75" customHeight="1">
      <c r="A58" s="286"/>
      <c r="B58" s="649" t="s">
        <v>465</v>
      </c>
      <c r="C58" s="649"/>
      <c r="D58" s="661" t="s">
        <v>466</v>
      </c>
      <c r="E58" s="661"/>
      <c r="F58" s="661" t="s">
        <v>467</v>
      </c>
      <c r="G58" s="661"/>
      <c r="H58" s="661" t="s">
        <v>468</v>
      </c>
      <c r="I58" s="661"/>
      <c r="J58" s="661" t="s">
        <v>469</v>
      </c>
      <c r="K58" s="661"/>
      <c r="L58" s="661" t="s">
        <v>470</v>
      </c>
      <c r="M58" s="661"/>
      <c r="N58" s="661"/>
      <c r="O58" s="278"/>
    </row>
    <row r="59" spans="1:15" ht="3.75" customHeight="1">
      <c r="A59" s="286"/>
      <c r="B59" s="282"/>
      <c r="C59" s="282"/>
      <c r="D59" s="282"/>
      <c r="E59" s="282"/>
      <c r="F59" s="282"/>
      <c r="G59" s="282"/>
      <c r="H59" s="282"/>
      <c r="I59" s="282"/>
      <c r="J59" s="282"/>
      <c r="K59" s="282"/>
      <c r="L59" s="282"/>
      <c r="M59" s="282"/>
      <c r="N59" s="282"/>
      <c r="O59" s="278"/>
    </row>
    <row r="60" spans="1:15" ht="58.5" hidden="1" customHeight="1">
      <c r="A60" s="286"/>
      <c r="B60" s="282"/>
      <c r="C60" s="662" t="s">
        <v>471</v>
      </c>
      <c r="D60" s="662"/>
      <c r="E60" s="662"/>
      <c r="F60" s="662"/>
      <c r="G60" s="662"/>
      <c r="H60" s="662"/>
      <c r="I60" s="662"/>
      <c r="J60" s="662"/>
      <c r="K60" s="662"/>
      <c r="L60" s="662"/>
      <c r="M60" s="662"/>
      <c r="N60" s="662"/>
      <c r="O60" s="278"/>
    </row>
    <row r="61" spans="1:15" s="290" customFormat="1" ht="7.5" customHeight="1">
      <c r="A61" s="287"/>
      <c r="B61" s="288"/>
      <c r="C61" s="292"/>
      <c r="D61" s="292"/>
      <c r="E61" s="292"/>
      <c r="F61" s="292"/>
      <c r="G61" s="292"/>
      <c r="H61" s="292"/>
      <c r="I61" s="292"/>
      <c r="J61" s="292"/>
      <c r="K61" s="292"/>
      <c r="L61" s="292"/>
      <c r="M61" s="292"/>
      <c r="N61" s="292"/>
      <c r="O61" s="289"/>
    </row>
    <row r="62" spans="1:15" ht="18">
      <c r="A62" s="286" t="s">
        <v>506</v>
      </c>
      <c r="B62" s="282"/>
      <c r="C62" s="282"/>
      <c r="D62" s="282"/>
      <c r="E62" s="282"/>
      <c r="F62" s="282"/>
      <c r="G62" s="282"/>
      <c r="H62" s="282"/>
      <c r="I62" s="282"/>
      <c r="J62" s="282"/>
      <c r="K62" s="282"/>
      <c r="L62" s="282"/>
      <c r="M62" s="282"/>
      <c r="N62" s="282"/>
      <c r="O62" s="278"/>
    </row>
    <row r="63" spans="1:15" ht="4.5" customHeight="1">
      <c r="A63" s="286"/>
      <c r="B63" s="282"/>
      <c r="C63" s="282"/>
      <c r="D63" s="282"/>
      <c r="E63" s="282"/>
      <c r="F63" s="282"/>
      <c r="G63" s="282"/>
      <c r="H63" s="282"/>
      <c r="I63" s="282"/>
      <c r="J63" s="282"/>
      <c r="K63" s="282"/>
      <c r="L63" s="282"/>
      <c r="M63" s="282"/>
      <c r="N63" s="282"/>
      <c r="O63" s="278"/>
    </row>
    <row r="64" spans="1:15" ht="18" customHeight="1">
      <c r="A64" s="286"/>
      <c r="B64" s="657" t="s">
        <v>473</v>
      </c>
      <c r="C64" s="657"/>
      <c r="D64" s="657"/>
      <c r="E64" s="657"/>
      <c r="F64" s="657"/>
      <c r="G64" s="657"/>
      <c r="H64" s="657"/>
      <c r="I64" s="657"/>
      <c r="J64" s="657"/>
      <c r="K64" s="649" t="s">
        <v>464</v>
      </c>
      <c r="L64" s="649"/>
      <c r="M64" s="649"/>
      <c r="N64" s="649"/>
      <c r="O64" s="278"/>
    </row>
    <row r="65" spans="1:15" ht="18" customHeight="1">
      <c r="A65" s="286"/>
      <c r="B65" s="657"/>
      <c r="C65" s="657"/>
      <c r="D65" s="657"/>
      <c r="E65" s="657"/>
      <c r="F65" s="657"/>
      <c r="G65" s="657"/>
      <c r="H65" s="657"/>
      <c r="I65" s="657"/>
      <c r="J65" s="657"/>
      <c r="K65" s="649"/>
      <c r="L65" s="649"/>
      <c r="M65" s="649"/>
      <c r="N65" s="649"/>
      <c r="O65" s="278"/>
    </row>
    <row r="66" spans="1:15" ht="18.75" customHeight="1">
      <c r="A66" s="286"/>
      <c r="B66" s="656" t="s">
        <v>474</v>
      </c>
      <c r="C66" s="656"/>
      <c r="D66" s="656"/>
      <c r="E66" s="663"/>
      <c r="F66" s="663"/>
      <c r="G66" s="663"/>
      <c r="H66" s="663"/>
      <c r="I66" s="663"/>
      <c r="J66" s="663"/>
      <c r="K66" s="663"/>
      <c r="L66" s="663"/>
      <c r="M66" s="663"/>
      <c r="N66" s="663"/>
      <c r="O66" s="278"/>
    </row>
    <row r="67" spans="1:15" s="290" customFormat="1" ht="17.25" customHeight="1">
      <c r="A67" s="287"/>
      <c r="B67" s="288"/>
      <c r="C67" s="647" t="s">
        <v>475</v>
      </c>
      <c r="D67" s="647" t="s">
        <v>458</v>
      </c>
      <c r="E67" s="647" t="s">
        <v>458</v>
      </c>
      <c r="F67" s="647" t="s">
        <v>458</v>
      </c>
      <c r="G67" s="647" t="s">
        <v>458</v>
      </c>
      <c r="H67" s="647" t="s">
        <v>458</v>
      </c>
      <c r="I67" s="647" t="s">
        <v>458</v>
      </c>
      <c r="J67" s="647" t="s">
        <v>458</v>
      </c>
      <c r="K67" s="647" t="s">
        <v>458</v>
      </c>
      <c r="L67" s="647" t="s">
        <v>458</v>
      </c>
      <c r="M67" s="647" t="s">
        <v>458</v>
      </c>
      <c r="N67" s="647" t="s">
        <v>458</v>
      </c>
      <c r="O67" s="289"/>
    </row>
    <row r="68" spans="1:15" ht="7.5" customHeight="1">
      <c r="A68" s="286"/>
      <c r="B68" s="282"/>
      <c r="C68" s="282"/>
      <c r="D68" s="282"/>
      <c r="E68" s="282"/>
      <c r="F68" s="282"/>
      <c r="G68" s="282"/>
      <c r="H68" s="282"/>
      <c r="I68" s="282"/>
      <c r="J68" s="282"/>
      <c r="K68" s="282"/>
      <c r="L68" s="282"/>
      <c r="M68" s="282"/>
      <c r="N68" s="282"/>
      <c r="O68" s="278"/>
    </row>
    <row r="69" spans="1:15" ht="13.5" customHeight="1">
      <c r="A69" s="286" t="s">
        <v>507</v>
      </c>
      <c r="B69" s="282"/>
      <c r="C69" s="282"/>
      <c r="D69" s="282"/>
      <c r="E69" s="282"/>
      <c r="F69" s="282"/>
      <c r="G69" s="282"/>
      <c r="H69" s="282"/>
      <c r="I69" s="282"/>
      <c r="J69" s="282"/>
      <c r="K69" s="282"/>
      <c r="L69" s="282"/>
      <c r="M69" s="282"/>
      <c r="N69" s="282"/>
      <c r="O69" s="278"/>
    </row>
    <row r="70" spans="1:15" ht="4.5" customHeight="1">
      <c r="A70" s="286"/>
      <c r="B70" s="282"/>
      <c r="C70" s="282"/>
      <c r="D70" s="282"/>
      <c r="E70" s="282"/>
      <c r="F70" s="282"/>
      <c r="G70" s="282"/>
      <c r="H70" s="282"/>
      <c r="I70" s="282"/>
      <c r="J70" s="282"/>
      <c r="K70" s="282"/>
      <c r="L70" s="282"/>
      <c r="M70" s="282"/>
      <c r="N70" s="282"/>
      <c r="O70" s="278"/>
    </row>
    <row r="71" spans="1:15" ht="50.25" customHeight="1">
      <c r="A71" s="286"/>
      <c r="B71" s="657" t="s">
        <v>477</v>
      </c>
      <c r="C71" s="657"/>
      <c r="D71" s="657"/>
      <c r="E71" s="657"/>
      <c r="F71" s="657"/>
      <c r="G71" s="657"/>
      <c r="H71" s="657"/>
      <c r="I71" s="657"/>
      <c r="J71" s="657"/>
      <c r="K71" s="649" t="s">
        <v>464</v>
      </c>
      <c r="L71" s="649"/>
      <c r="M71" s="649"/>
      <c r="N71" s="649"/>
      <c r="O71" s="278"/>
    </row>
    <row r="72" spans="1:15" ht="18.75" customHeight="1">
      <c r="A72" s="286"/>
      <c r="B72" s="293"/>
      <c r="C72" s="291" t="s">
        <v>478</v>
      </c>
      <c r="D72" s="284"/>
      <c r="E72" s="293"/>
      <c r="F72" s="293"/>
      <c r="G72" s="284"/>
      <c r="H72" s="284"/>
      <c r="I72" s="293"/>
      <c r="J72" s="293"/>
      <c r="K72" s="294"/>
      <c r="L72" s="294"/>
      <c r="M72" s="295"/>
      <c r="N72" s="295"/>
      <c r="O72" s="278"/>
    </row>
    <row r="73" spans="1:15" ht="7.5" customHeight="1">
      <c r="A73" s="286"/>
      <c r="B73" s="282"/>
      <c r="C73" s="292"/>
      <c r="D73" s="292"/>
      <c r="E73" s="292"/>
      <c r="F73" s="292"/>
      <c r="G73" s="292"/>
      <c r="H73" s="292"/>
      <c r="I73" s="292"/>
      <c r="J73" s="292"/>
      <c r="K73" s="282"/>
      <c r="L73" s="282"/>
      <c r="M73" s="292"/>
      <c r="N73" s="292"/>
      <c r="O73" s="278"/>
    </row>
    <row r="74" spans="1:15" ht="18">
      <c r="A74" s="286" t="s">
        <v>508</v>
      </c>
      <c r="B74" s="282"/>
      <c r="C74" s="282"/>
      <c r="D74" s="282"/>
      <c r="E74" s="282"/>
      <c r="F74" s="282"/>
      <c r="G74" s="282"/>
      <c r="H74" s="282"/>
      <c r="I74" s="282"/>
      <c r="J74" s="282"/>
      <c r="K74" s="282"/>
      <c r="L74" s="282"/>
      <c r="M74" s="282"/>
      <c r="N74" s="282"/>
      <c r="O74" s="278"/>
    </row>
    <row r="75" spans="1:15" ht="4.5" customHeight="1">
      <c r="A75" s="286"/>
      <c r="B75" s="282"/>
      <c r="C75" s="282"/>
      <c r="D75" s="282"/>
      <c r="E75" s="282"/>
      <c r="F75" s="282"/>
      <c r="G75" s="282"/>
      <c r="H75" s="282"/>
      <c r="I75" s="282"/>
      <c r="J75" s="282"/>
      <c r="K75" s="282"/>
      <c r="L75" s="282"/>
      <c r="M75" s="282"/>
      <c r="N75" s="282"/>
      <c r="O75" s="278"/>
    </row>
    <row r="76" spans="1:15" ht="4.5" customHeight="1">
      <c r="A76" s="286"/>
      <c r="B76" s="296"/>
      <c r="C76" s="285"/>
      <c r="D76" s="285"/>
      <c r="E76" s="285"/>
      <c r="F76" s="285"/>
      <c r="G76" s="285"/>
      <c r="H76" s="285"/>
      <c r="I76" s="285"/>
      <c r="J76" s="285"/>
      <c r="K76" s="296"/>
      <c r="L76" s="285"/>
      <c r="M76" s="285"/>
      <c r="N76" s="297"/>
      <c r="O76" s="278"/>
    </row>
    <row r="77" spans="1:15" ht="15" customHeight="1">
      <c r="A77" s="286"/>
      <c r="B77" s="286"/>
      <c r="C77" s="666" t="s">
        <v>480</v>
      </c>
      <c r="D77" s="666"/>
      <c r="E77" s="666"/>
      <c r="F77" s="666"/>
      <c r="G77" s="666"/>
      <c r="H77" s="666"/>
      <c r="I77" s="666"/>
      <c r="J77" s="666"/>
      <c r="K77" s="659" t="s">
        <v>481</v>
      </c>
      <c r="L77" s="659"/>
      <c r="M77" s="659"/>
      <c r="N77" s="659"/>
      <c r="O77" s="278"/>
    </row>
    <row r="78" spans="1:15" ht="21.75" customHeight="1">
      <c r="A78" s="286"/>
      <c r="B78" s="286"/>
      <c r="C78" s="666"/>
      <c r="D78" s="666"/>
      <c r="E78" s="666"/>
      <c r="F78" s="666"/>
      <c r="G78" s="666"/>
      <c r="H78" s="666"/>
      <c r="I78" s="666"/>
      <c r="J78" s="666"/>
      <c r="K78" s="667" t="s">
        <v>482</v>
      </c>
      <c r="L78" s="667"/>
      <c r="M78" s="667"/>
      <c r="N78" s="667"/>
      <c r="O78" s="278"/>
    </row>
    <row r="79" spans="1:15" ht="3.75" customHeight="1">
      <c r="A79" s="286"/>
      <c r="B79" s="286"/>
      <c r="C79" s="291"/>
      <c r="D79" s="291"/>
      <c r="E79" s="291"/>
      <c r="F79" s="291"/>
      <c r="G79" s="291"/>
      <c r="H79" s="291"/>
      <c r="I79" s="291"/>
      <c r="J79" s="298"/>
      <c r="K79" s="299"/>
      <c r="L79" s="291"/>
      <c r="M79" s="291"/>
      <c r="N79" s="298"/>
      <c r="O79" s="278"/>
    </row>
    <row r="80" spans="1:15" ht="3.75" customHeight="1">
      <c r="A80" s="286"/>
      <c r="B80" s="300"/>
      <c r="C80" s="301"/>
      <c r="D80" s="301"/>
      <c r="E80" s="301"/>
      <c r="F80" s="301"/>
      <c r="G80" s="301"/>
      <c r="H80" s="301"/>
      <c r="I80" s="301"/>
      <c r="J80" s="302"/>
      <c r="K80" s="303"/>
      <c r="L80" s="301"/>
      <c r="M80" s="301"/>
      <c r="N80" s="302"/>
      <c r="O80" s="278"/>
    </row>
    <row r="81" spans="1:15" ht="15" customHeight="1">
      <c r="A81" s="286"/>
      <c r="B81" s="286"/>
      <c r="C81" s="666" t="s">
        <v>483</v>
      </c>
      <c r="D81" s="666"/>
      <c r="E81" s="666"/>
      <c r="F81" s="666"/>
      <c r="G81" s="666"/>
      <c r="H81" s="666"/>
      <c r="I81" s="666"/>
      <c r="J81" s="666"/>
      <c r="K81" s="659" t="s">
        <v>464</v>
      </c>
      <c r="L81" s="659"/>
      <c r="M81" s="659"/>
      <c r="N81" s="659"/>
      <c r="O81" s="278"/>
    </row>
    <row r="82" spans="1:15" ht="30" customHeight="1">
      <c r="A82" s="286"/>
      <c r="B82" s="286"/>
      <c r="C82" s="666"/>
      <c r="D82" s="666"/>
      <c r="E82" s="666"/>
      <c r="F82" s="666"/>
      <c r="G82" s="666"/>
      <c r="H82" s="666"/>
      <c r="I82" s="666"/>
      <c r="J82" s="666"/>
      <c r="K82" s="668" t="s">
        <v>484</v>
      </c>
      <c r="L82" s="668"/>
      <c r="M82" s="668"/>
      <c r="N82" s="668"/>
      <c r="O82" s="278"/>
    </row>
    <row r="83" spans="1:15" ht="2.25" customHeight="1">
      <c r="A83" s="286"/>
      <c r="B83" s="304"/>
      <c r="C83" s="305"/>
      <c r="D83" s="280"/>
      <c r="E83" s="280"/>
      <c r="F83" s="280"/>
      <c r="G83" s="280"/>
      <c r="H83" s="280"/>
      <c r="I83" s="280"/>
      <c r="J83" s="280"/>
      <c r="K83" s="306"/>
      <c r="L83" s="280"/>
      <c r="M83" s="280"/>
      <c r="N83" s="307"/>
      <c r="O83" s="278"/>
    </row>
    <row r="84" spans="1:15" ht="15.75" customHeight="1">
      <c r="A84" s="286"/>
      <c r="B84" s="282"/>
      <c r="C84" s="291" t="s">
        <v>478</v>
      </c>
      <c r="D84" s="292"/>
      <c r="E84" s="292"/>
      <c r="F84" s="292"/>
      <c r="G84" s="292"/>
      <c r="H84" s="292"/>
      <c r="I84" s="292"/>
      <c r="J84" s="292"/>
      <c r="K84" s="282"/>
      <c r="L84" s="282"/>
      <c r="M84" s="292"/>
      <c r="N84" s="292"/>
      <c r="O84" s="278"/>
    </row>
    <row r="85" spans="1:15" ht="7.5" customHeight="1">
      <c r="A85" s="286"/>
      <c r="B85" s="282"/>
      <c r="C85" s="292"/>
      <c r="D85" s="292"/>
      <c r="E85" s="292"/>
      <c r="F85" s="292"/>
      <c r="G85" s="292"/>
      <c r="H85" s="292"/>
      <c r="I85" s="292"/>
      <c r="J85" s="292"/>
      <c r="K85" s="282"/>
      <c r="L85" s="282"/>
      <c r="M85" s="292"/>
      <c r="N85" s="292"/>
      <c r="O85" s="278"/>
    </row>
    <row r="86" spans="1:15" ht="13.5" customHeight="1">
      <c r="A86" s="286" t="s">
        <v>509</v>
      </c>
      <c r="B86" s="282"/>
      <c r="C86" s="282"/>
      <c r="D86" s="282"/>
      <c r="E86" s="282"/>
      <c r="F86" s="282"/>
      <c r="G86" s="282"/>
      <c r="H86" s="282"/>
      <c r="I86" s="282"/>
      <c r="J86" s="282"/>
      <c r="K86" s="282"/>
      <c r="L86" s="282"/>
      <c r="M86" s="282"/>
      <c r="N86" s="282"/>
      <c r="O86" s="278"/>
    </row>
    <row r="87" spans="1:15" ht="4.5" customHeight="1">
      <c r="A87" s="286"/>
      <c r="B87" s="282"/>
      <c r="C87" s="282"/>
      <c r="D87" s="282"/>
      <c r="E87" s="282"/>
      <c r="F87" s="282"/>
      <c r="G87" s="282"/>
      <c r="H87" s="282"/>
      <c r="I87" s="282"/>
      <c r="J87" s="282"/>
      <c r="K87" s="282"/>
      <c r="L87" s="282"/>
      <c r="M87" s="282"/>
      <c r="N87" s="282"/>
      <c r="O87" s="278"/>
    </row>
    <row r="88" spans="1:15" ht="18.75" customHeight="1">
      <c r="A88" s="286"/>
      <c r="B88" s="296"/>
      <c r="C88" s="285" t="s">
        <v>486</v>
      </c>
      <c r="D88" s="308"/>
      <c r="E88" s="308"/>
      <c r="F88" s="309"/>
      <c r="G88" s="310"/>
      <c r="H88" s="310"/>
      <c r="I88" s="310"/>
      <c r="J88" s="311" t="s">
        <v>487</v>
      </c>
      <c r="K88" s="664"/>
      <c r="L88" s="285"/>
      <c r="M88" s="286"/>
      <c r="N88" s="282"/>
      <c r="O88" s="278"/>
    </row>
    <row r="89" spans="1:15" ht="18.75" customHeight="1">
      <c r="A89" s="286"/>
      <c r="B89" s="312"/>
      <c r="C89" s="313" t="s">
        <v>488</v>
      </c>
      <c r="D89" s="280"/>
      <c r="E89" s="280"/>
      <c r="F89" s="280"/>
      <c r="G89" s="280"/>
      <c r="H89" s="314"/>
      <c r="I89" s="280"/>
      <c r="J89" s="315" t="s">
        <v>489</v>
      </c>
      <c r="K89" s="664"/>
      <c r="L89" s="316" t="s">
        <v>490</v>
      </c>
      <c r="M89" s="286"/>
      <c r="N89" s="282"/>
      <c r="O89" s="278"/>
    </row>
    <row r="90" spans="1:15" ht="31.5" customHeight="1">
      <c r="A90" s="286"/>
      <c r="B90" s="293"/>
      <c r="C90" s="665" t="s">
        <v>491</v>
      </c>
      <c r="D90" s="665"/>
      <c r="E90" s="665"/>
      <c r="F90" s="665"/>
      <c r="G90" s="665"/>
      <c r="H90" s="665"/>
      <c r="I90" s="665"/>
      <c r="J90" s="665"/>
      <c r="K90" s="665"/>
      <c r="L90" s="665"/>
      <c r="M90" s="665"/>
      <c r="N90" s="665"/>
      <c r="O90" s="278"/>
    </row>
    <row r="91" spans="1:15" ht="5.25" customHeight="1">
      <c r="A91" s="306"/>
      <c r="B91" s="280"/>
      <c r="C91" s="280"/>
      <c r="D91" s="280"/>
      <c r="E91" s="280"/>
      <c r="F91" s="280"/>
      <c r="G91" s="280"/>
      <c r="H91" s="280"/>
      <c r="I91" s="280"/>
      <c r="J91" s="280"/>
      <c r="K91" s="280"/>
      <c r="L91" s="280"/>
      <c r="M91" s="280"/>
      <c r="N91" s="280"/>
      <c r="O91" s="307"/>
    </row>
  </sheetData>
  <mergeCells count="82">
    <mergeCell ref="K88:K89"/>
    <mergeCell ref="C90:N90"/>
    <mergeCell ref="B71:J71"/>
    <mergeCell ref="K71:N71"/>
    <mergeCell ref="C77:J78"/>
    <mergeCell ref="K77:N77"/>
    <mergeCell ref="K78:N78"/>
    <mergeCell ref="C81:J82"/>
    <mergeCell ref="K81:N81"/>
    <mergeCell ref="K82:N82"/>
    <mergeCell ref="C67:N67"/>
    <mergeCell ref="B55:J57"/>
    <mergeCell ref="K55:N55"/>
    <mergeCell ref="K56:N56"/>
    <mergeCell ref="K57:N57"/>
    <mergeCell ref="B58:C58"/>
    <mergeCell ref="D58:E58"/>
    <mergeCell ref="F58:G58"/>
    <mergeCell ref="H58:I58"/>
    <mergeCell ref="J58:K58"/>
    <mergeCell ref="L58:N58"/>
    <mergeCell ref="C60:N60"/>
    <mergeCell ref="B64:J65"/>
    <mergeCell ref="K64:N65"/>
    <mergeCell ref="B66:D66"/>
    <mergeCell ref="E66:N66"/>
    <mergeCell ref="L51:N51"/>
    <mergeCell ref="B45:J45"/>
    <mergeCell ref="K45:N45"/>
    <mergeCell ref="B46:J48"/>
    <mergeCell ref="K46:N46"/>
    <mergeCell ref="K47:N48"/>
    <mergeCell ref="B49:J50"/>
    <mergeCell ref="K49:N50"/>
    <mergeCell ref="B51:C51"/>
    <mergeCell ref="D51:E51"/>
    <mergeCell ref="F51:G51"/>
    <mergeCell ref="H51:I51"/>
    <mergeCell ref="J51:K51"/>
    <mergeCell ref="B40:E41"/>
    <mergeCell ref="F40:N41"/>
    <mergeCell ref="L28:N29"/>
    <mergeCell ref="H30:J31"/>
    <mergeCell ref="L30:N31"/>
    <mergeCell ref="B32:E33"/>
    <mergeCell ref="F32:N33"/>
    <mergeCell ref="H36:J37"/>
    <mergeCell ref="K36:K39"/>
    <mergeCell ref="L36:N37"/>
    <mergeCell ref="H38:J39"/>
    <mergeCell ref="L38:N39"/>
    <mergeCell ref="A36:A39"/>
    <mergeCell ref="B36:C39"/>
    <mergeCell ref="D36:E39"/>
    <mergeCell ref="F36:F39"/>
    <mergeCell ref="G36:G39"/>
    <mergeCell ref="B22:E23"/>
    <mergeCell ref="F22:N23"/>
    <mergeCell ref="C25:N25"/>
    <mergeCell ref="A28:A31"/>
    <mergeCell ref="B28:C31"/>
    <mergeCell ref="D28:E31"/>
    <mergeCell ref="F28:F31"/>
    <mergeCell ref="G28:G31"/>
    <mergeCell ref="H28:J29"/>
    <mergeCell ref="K28:K31"/>
    <mergeCell ref="C18:N18"/>
    <mergeCell ref="A1:O1"/>
    <mergeCell ref="B5:C6"/>
    <mergeCell ref="D5:N6"/>
    <mergeCell ref="B7:C8"/>
    <mergeCell ref="D7:N8"/>
    <mergeCell ref="A13:A16"/>
    <mergeCell ref="B13:C16"/>
    <mergeCell ref="D13:E16"/>
    <mergeCell ref="F13:F16"/>
    <mergeCell ref="G13:G16"/>
    <mergeCell ref="H13:J14"/>
    <mergeCell ref="K13:K16"/>
    <mergeCell ref="L13:N14"/>
    <mergeCell ref="H15:J16"/>
    <mergeCell ref="L15:N16"/>
  </mergeCells>
  <phoneticPr fontId="9"/>
  <pageMargins left="0.7" right="0.7" top="0.75" bottom="0.75" header="0.511811023622047" footer="0.511811023622047"/>
  <pageSetup paperSize="9" scale="97" fitToHeight="0" orientation="portrait" horizontalDpi="300" verticalDpi="300" r:id="rId1"/>
  <rowBreaks count="1" manualBreakCount="1">
    <brk id="6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9133-CB7E-456B-B45F-7C0387D3861E}">
  <sheetPr>
    <pageSetUpPr fitToPage="1"/>
  </sheetPr>
  <dimension ref="A1:AB47"/>
  <sheetViews>
    <sheetView view="pageBreakPreview" topLeftCell="A11" zoomScaleNormal="100" zoomScaleSheetLayoutView="100" workbookViewId="0">
      <selection activeCell="AI46" sqref="AI46"/>
    </sheetView>
  </sheetViews>
  <sheetFormatPr defaultColWidth="4" defaultRowHeight="13.2"/>
  <cols>
    <col min="1" max="1" width="2.109375" style="235" customWidth="1"/>
    <col min="2" max="2" width="2.33203125" style="235" customWidth="1"/>
    <col min="3" max="19" width="4" style="235" customWidth="1"/>
    <col min="20" max="20" width="28.88671875" style="235" customWidth="1"/>
    <col min="21" max="21" width="3" style="235" customWidth="1"/>
    <col min="22" max="24" width="2.33203125" style="235" customWidth="1"/>
    <col min="25" max="25" width="3.33203125" style="235" customWidth="1"/>
    <col min="26" max="26" width="8.21875" style="235" customWidth="1"/>
    <col min="27" max="27" width="4" style="235"/>
    <col min="28" max="255" width="4" style="233"/>
    <col min="256" max="256" width="1.77734375" style="233" customWidth="1"/>
    <col min="257" max="257" width="2.109375" style="233" customWidth="1"/>
    <col min="258" max="258" width="2.33203125" style="233" customWidth="1"/>
    <col min="259" max="277" width="4" style="233" customWidth="1"/>
    <col min="278" max="281" width="2.33203125" style="233" customWidth="1"/>
    <col min="282" max="282" width="2.109375" style="233" customWidth="1"/>
    <col min="283" max="511" width="4" style="233"/>
    <col min="512" max="512" width="1.77734375" style="233" customWidth="1"/>
    <col min="513" max="513" width="2.109375" style="233" customWidth="1"/>
    <col min="514" max="514" width="2.33203125" style="233" customWidth="1"/>
    <col min="515" max="533" width="4" style="233" customWidth="1"/>
    <col min="534" max="537" width="2.33203125" style="233" customWidth="1"/>
    <col min="538" max="538" width="2.109375" style="233" customWidth="1"/>
    <col min="539" max="767" width="4" style="233"/>
    <col min="768" max="768" width="1.77734375" style="233" customWidth="1"/>
    <col min="769" max="769" width="2.109375" style="233" customWidth="1"/>
    <col min="770" max="770" width="2.33203125" style="233" customWidth="1"/>
    <col min="771" max="789" width="4" style="233" customWidth="1"/>
    <col min="790" max="793" width="2.33203125" style="233" customWidth="1"/>
    <col min="794" max="794" width="2.109375" style="233" customWidth="1"/>
    <col min="795" max="1023" width="4" style="233"/>
    <col min="1024" max="1024" width="1.77734375" style="233" customWidth="1"/>
    <col min="1025" max="1025" width="2.109375" style="233" customWidth="1"/>
    <col min="1026" max="1026" width="2.33203125" style="233" customWidth="1"/>
    <col min="1027" max="1045" width="4" style="233" customWidth="1"/>
    <col min="1046" max="1049" width="2.33203125" style="233" customWidth="1"/>
    <col min="1050" max="1050" width="2.109375" style="233" customWidth="1"/>
    <col min="1051" max="1279" width="4" style="233"/>
    <col min="1280" max="1280" width="1.77734375" style="233" customWidth="1"/>
    <col min="1281" max="1281" width="2.109375" style="233" customWidth="1"/>
    <col min="1282" max="1282" width="2.33203125" style="233" customWidth="1"/>
    <col min="1283" max="1301" width="4" style="233" customWidth="1"/>
    <col min="1302" max="1305" width="2.33203125" style="233" customWidth="1"/>
    <col min="1306" max="1306" width="2.109375" style="233" customWidth="1"/>
    <col min="1307" max="1535" width="4" style="233"/>
    <col min="1536" max="1536" width="1.77734375" style="233" customWidth="1"/>
    <col min="1537" max="1537" width="2.109375" style="233" customWidth="1"/>
    <col min="1538" max="1538" width="2.33203125" style="233" customWidth="1"/>
    <col min="1539" max="1557" width="4" style="233" customWidth="1"/>
    <col min="1558" max="1561" width="2.33203125" style="233" customWidth="1"/>
    <col min="1562" max="1562" width="2.109375" style="233" customWidth="1"/>
    <col min="1563" max="1791" width="4" style="233"/>
    <col min="1792" max="1792" width="1.77734375" style="233" customWidth="1"/>
    <col min="1793" max="1793" width="2.109375" style="233" customWidth="1"/>
    <col min="1794" max="1794" width="2.33203125" style="233" customWidth="1"/>
    <col min="1795" max="1813" width="4" style="233" customWidth="1"/>
    <col min="1814" max="1817" width="2.33203125" style="233" customWidth="1"/>
    <col min="1818" max="1818" width="2.109375" style="233" customWidth="1"/>
    <col min="1819" max="2047" width="4" style="233"/>
    <col min="2048" max="2048" width="1.77734375" style="233" customWidth="1"/>
    <col min="2049" max="2049" width="2.109375" style="233" customWidth="1"/>
    <col min="2050" max="2050" width="2.33203125" style="233" customWidth="1"/>
    <col min="2051" max="2069" width="4" style="233" customWidth="1"/>
    <col min="2070" max="2073" width="2.33203125" style="233" customWidth="1"/>
    <col min="2074" max="2074" width="2.109375" style="233" customWidth="1"/>
    <col min="2075" max="2303" width="4" style="233"/>
    <col min="2304" max="2304" width="1.77734375" style="233" customWidth="1"/>
    <col min="2305" max="2305" width="2.109375" style="233" customWidth="1"/>
    <col min="2306" max="2306" width="2.33203125" style="233" customWidth="1"/>
    <col min="2307" max="2325" width="4" style="233" customWidth="1"/>
    <col min="2326" max="2329" width="2.33203125" style="233" customWidth="1"/>
    <col min="2330" max="2330" width="2.109375" style="233" customWidth="1"/>
    <col min="2331" max="2559" width="4" style="233"/>
    <col min="2560" max="2560" width="1.77734375" style="233" customWidth="1"/>
    <col min="2561" max="2561" width="2.109375" style="233" customWidth="1"/>
    <col min="2562" max="2562" width="2.33203125" style="233" customWidth="1"/>
    <col min="2563" max="2581" width="4" style="233" customWidth="1"/>
    <col min="2582" max="2585" width="2.33203125" style="233" customWidth="1"/>
    <col min="2586" max="2586" width="2.109375" style="233" customWidth="1"/>
    <col min="2587" max="2815" width="4" style="233"/>
    <col min="2816" max="2816" width="1.77734375" style="233" customWidth="1"/>
    <col min="2817" max="2817" width="2.109375" style="233" customWidth="1"/>
    <col min="2818" max="2818" width="2.33203125" style="233" customWidth="1"/>
    <col min="2819" max="2837" width="4" style="233" customWidth="1"/>
    <col min="2838" max="2841" width="2.33203125" style="233" customWidth="1"/>
    <col min="2842" max="2842" width="2.109375" style="233" customWidth="1"/>
    <col min="2843" max="3071" width="4" style="233"/>
    <col min="3072" max="3072" width="1.77734375" style="233" customWidth="1"/>
    <col min="3073" max="3073" width="2.109375" style="233" customWidth="1"/>
    <col min="3074" max="3074" width="2.33203125" style="233" customWidth="1"/>
    <col min="3075" max="3093" width="4" style="233" customWidth="1"/>
    <col min="3094" max="3097" width="2.33203125" style="233" customWidth="1"/>
    <col min="3098" max="3098" width="2.109375" style="233" customWidth="1"/>
    <col min="3099" max="3327" width="4" style="233"/>
    <col min="3328" max="3328" width="1.77734375" style="233" customWidth="1"/>
    <col min="3329" max="3329" width="2.109375" style="233" customWidth="1"/>
    <col min="3330" max="3330" width="2.33203125" style="233" customWidth="1"/>
    <col min="3331" max="3349" width="4" style="233" customWidth="1"/>
    <col min="3350" max="3353" width="2.33203125" style="233" customWidth="1"/>
    <col min="3354" max="3354" width="2.109375" style="233" customWidth="1"/>
    <col min="3355" max="3583" width="4" style="233"/>
    <col min="3584" max="3584" width="1.77734375" style="233" customWidth="1"/>
    <col min="3585" max="3585" width="2.109375" style="233" customWidth="1"/>
    <col min="3586" max="3586" width="2.33203125" style="233" customWidth="1"/>
    <col min="3587" max="3605" width="4" style="233" customWidth="1"/>
    <col min="3606" max="3609" width="2.33203125" style="233" customWidth="1"/>
    <col min="3610" max="3610" width="2.109375" style="233" customWidth="1"/>
    <col min="3611" max="3839" width="4" style="233"/>
    <col min="3840" max="3840" width="1.77734375" style="233" customWidth="1"/>
    <col min="3841" max="3841" width="2.109375" style="233" customWidth="1"/>
    <col min="3842" max="3842" width="2.33203125" style="233" customWidth="1"/>
    <col min="3843" max="3861" width="4" style="233" customWidth="1"/>
    <col min="3862" max="3865" width="2.33203125" style="233" customWidth="1"/>
    <col min="3866" max="3866" width="2.109375" style="233" customWidth="1"/>
    <col min="3867" max="4095" width="4" style="233"/>
    <col min="4096" max="4096" width="1.77734375" style="233" customWidth="1"/>
    <col min="4097" max="4097" width="2.109375" style="233" customWidth="1"/>
    <col min="4098" max="4098" width="2.33203125" style="233" customWidth="1"/>
    <col min="4099" max="4117" width="4" style="233" customWidth="1"/>
    <col min="4118" max="4121" width="2.33203125" style="233" customWidth="1"/>
    <col min="4122" max="4122" width="2.109375" style="233" customWidth="1"/>
    <col min="4123" max="4351" width="4" style="233"/>
    <col min="4352" max="4352" width="1.77734375" style="233" customWidth="1"/>
    <col min="4353" max="4353" width="2.109375" style="233" customWidth="1"/>
    <col min="4354" max="4354" width="2.33203125" style="233" customWidth="1"/>
    <col min="4355" max="4373" width="4" style="233" customWidth="1"/>
    <col min="4374" max="4377" width="2.33203125" style="233" customWidth="1"/>
    <col min="4378" max="4378" width="2.109375" style="233" customWidth="1"/>
    <col min="4379" max="4607" width="4" style="233"/>
    <col min="4608" max="4608" width="1.77734375" style="233" customWidth="1"/>
    <col min="4609" max="4609" width="2.109375" style="233" customWidth="1"/>
    <col min="4610" max="4610" width="2.33203125" style="233" customWidth="1"/>
    <col min="4611" max="4629" width="4" style="233" customWidth="1"/>
    <col min="4630" max="4633" width="2.33203125" style="233" customWidth="1"/>
    <col min="4634" max="4634" width="2.109375" style="233" customWidth="1"/>
    <col min="4635" max="4863" width="4" style="233"/>
    <col min="4864" max="4864" width="1.77734375" style="233" customWidth="1"/>
    <col min="4865" max="4865" width="2.109375" style="233" customWidth="1"/>
    <col min="4866" max="4866" width="2.33203125" style="233" customWidth="1"/>
    <col min="4867" max="4885" width="4" style="233" customWidth="1"/>
    <col min="4886" max="4889" width="2.33203125" style="233" customWidth="1"/>
    <col min="4890" max="4890" width="2.109375" style="233" customWidth="1"/>
    <col min="4891" max="5119" width="4" style="233"/>
    <col min="5120" max="5120" width="1.77734375" style="233" customWidth="1"/>
    <col min="5121" max="5121" width="2.109375" style="233" customWidth="1"/>
    <col min="5122" max="5122" width="2.33203125" style="233" customWidth="1"/>
    <col min="5123" max="5141" width="4" style="233" customWidth="1"/>
    <col min="5142" max="5145" width="2.33203125" style="233" customWidth="1"/>
    <col min="5146" max="5146" width="2.109375" style="233" customWidth="1"/>
    <col min="5147" max="5375" width="4" style="233"/>
    <col min="5376" max="5376" width="1.77734375" style="233" customWidth="1"/>
    <col min="5377" max="5377" width="2.109375" style="233" customWidth="1"/>
    <col min="5378" max="5378" width="2.33203125" style="233" customWidth="1"/>
    <col min="5379" max="5397" width="4" style="233" customWidth="1"/>
    <col min="5398" max="5401" width="2.33203125" style="233" customWidth="1"/>
    <col min="5402" max="5402" width="2.109375" style="233" customWidth="1"/>
    <col min="5403" max="5631" width="4" style="233"/>
    <col min="5632" max="5632" width="1.77734375" style="233" customWidth="1"/>
    <col min="5633" max="5633" width="2.109375" style="233" customWidth="1"/>
    <col min="5634" max="5634" width="2.33203125" style="233" customWidth="1"/>
    <col min="5635" max="5653" width="4" style="233" customWidth="1"/>
    <col min="5654" max="5657" width="2.33203125" style="233" customWidth="1"/>
    <col min="5658" max="5658" width="2.109375" style="233" customWidth="1"/>
    <col min="5659" max="5887" width="4" style="233"/>
    <col min="5888" max="5888" width="1.77734375" style="233" customWidth="1"/>
    <col min="5889" max="5889" width="2.109375" style="233" customWidth="1"/>
    <col min="5890" max="5890" width="2.33203125" style="233" customWidth="1"/>
    <col min="5891" max="5909" width="4" style="233" customWidth="1"/>
    <col min="5910" max="5913" width="2.33203125" style="233" customWidth="1"/>
    <col min="5914" max="5914" width="2.109375" style="233" customWidth="1"/>
    <col min="5915" max="6143" width="4" style="233"/>
    <col min="6144" max="6144" width="1.77734375" style="233" customWidth="1"/>
    <col min="6145" max="6145" width="2.109375" style="233" customWidth="1"/>
    <col min="6146" max="6146" width="2.33203125" style="233" customWidth="1"/>
    <col min="6147" max="6165" width="4" style="233" customWidth="1"/>
    <col min="6166" max="6169" width="2.33203125" style="233" customWidth="1"/>
    <col min="6170" max="6170" width="2.109375" style="233" customWidth="1"/>
    <col min="6171" max="6399" width="4" style="233"/>
    <col min="6400" max="6400" width="1.77734375" style="233" customWidth="1"/>
    <col min="6401" max="6401" width="2.109375" style="233" customWidth="1"/>
    <col min="6402" max="6402" width="2.33203125" style="233" customWidth="1"/>
    <col min="6403" max="6421" width="4" style="233" customWidth="1"/>
    <col min="6422" max="6425" width="2.33203125" style="233" customWidth="1"/>
    <col min="6426" max="6426" width="2.109375" style="233" customWidth="1"/>
    <col min="6427" max="6655" width="4" style="233"/>
    <col min="6656" max="6656" width="1.77734375" style="233" customWidth="1"/>
    <col min="6657" max="6657" width="2.109375" style="233" customWidth="1"/>
    <col min="6658" max="6658" width="2.33203125" style="233" customWidth="1"/>
    <col min="6659" max="6677" width="4" style="233" customWidth="1"/>
    <col min="6678" max="6681" width="2.33203125" style="233" customWidth="1"/>
    <col min="6682" max="6682" width="2.109375" style="233" customWidth="1"/>
    <col min="6683" max="6911" width="4" style="233"/>
    <col min="6912" max="6912" width="1.77734375" style="233" customWidth="1"/>
    <col min="6913" max="6913" width="2.109375" style="233" customWidth="1"/>
    <col min="6914" max="6914" width="2.33203125" style="233" customWidth="1"/>
    <col min="6915" max="6933" width="4" style="233" customWidth="1"/>
    <col min="6934" max="6937" width="2.33203125" style="233" customWidth="1"/>
    <col min="6938" max="6938" width="2.109375" style="233" customWidth="1"/>
    <col min="6939" max="7167" width="4" style="233"/>
    <col min="7168" max="7168" width="1.77734375" style="233" customWidth="1"/>
    <col min="7169" max="7169" width="2.109375" style="233" customWidth="1"/>
    <col min="7170" max="7170" width="2.33203125" style="233" customWidth="1"/>
    <col min="7171" max="7189" width="4" style="233" customWidth="1"/>
    <col min="7190" max="7193" width="2.33203125" style="233" customWidth="1"/>
    <col min="7194" max="7194" width="2.109375" style="233" customWidth="1"/>
    <col min="7195" max="7423" width="4" style="233"/>
    <col min="7424" max="7424" width="1.77734375" style="233" customWidth="1"/>
    <col min="7425" max="7425" width="2.109375" style="233" customWidth="1"/>
    <col min="7426" max="7426" width="2.33203125" style="233" customWidth="1"/>
    <col min="7427" max="7445" width="4" style="233" customWidth="1"/>
    <col min="7446" max="7449" width="2.33203125" style="233" customWidth="1"/>
    <col min="7450" max="7450" width="2.109375" style="233" customWidth="1"/>
    <col min="7451" max="7679" width="4" style="233"/>
    <col min="7680" max="7680" width="1.77734375" style="233" customWidth="1"/>
    <col min="7681" max="7681" width="2.109375" style="233" customWidth="1"/>
    <col min="7682" max="7682" width="2.33203125" style="233" customWidth="1"/>
    <col min="7683" max="7701" width="4" style="233" customWidth="1"/>
    <col min="7702" max="7705" width="2.33203125" style="233" customWidth="1"/>
    <col min="7706" max="7706" width="2.109375" style="233" customWidth="1"/>
    <col min="7707" max="7935" width="4" style="233"/>
    <col min="7936" max="7936" width="1.77734375" style="233" customWidth="1"/>
    <col min="7937" max="7937" width="2.109375" style="233" customWidth="1"/>
    <col min="7938" max="7938" width="2.33203125" style="233" customWidth="1"/>
    <col min="7939" max="7957" width="4" style="233" customWidth="1"/>
    <col min="7958" max="7961" width="2.33203125" style="233" customWidth="1"/>
    <col min="7962" max="7962" width="2.109375" style="233" customWidth="1"/>
    <col min="7963" max="8191" width="4" style="233"/>
    <col min="8192" max="8192" width="1.77734375" style="233" customWidth="1"/>
    <col min="8193" max="8193" width="2.109375" style="233" customWidth="1"/>
    <col min="8194" max="8194" width="2.33203125" style="233" customWidth="1"/>
    <col min="8195" max="8213" width="4" style="233" customWidth="1"/>
    <col min="8214" max="8217" width="2.33203125" style="233" customWidth="1"/>
    <col min="8218" max="8218" width="2.109375" style="233" customWidth="1"/>
    <col min="8219" max="8447" width="4" style="233"/>
    <col min="8448" max="8448" width="1.77734375" style="233" customWidth="1"/>
    <col min="8449" max="8449" width="2.109375" style="233" customWidth="1"/>
    <col min="8450" max="8450" width="2.33203125" style="233" customWidth="1"/>
    <col min="8451" max="8469" width="4" style="233" customWidth="1"/>
    <col min="8470" max="8473" width="2.33203125" style="233" customWidth="1"/>
    <col min="8474" max="8474" width="2.109375" style="233" customWidth="1"/>
    <col min="8475" max="8703" width="4" style="233"/>
    <col min="8704" max="8704" width="1.77734375" style="233" customWidth="1"/>
    <col min="8705" max="8705" width="2.109375" style="233" customWidth="1"/>
    <col min="8706" max="8706" width="2.33203125" style="233" customWidth="1"/>
    <col min="8707" max="8725" width="4" style="233" customWidth="1"/>
    <col min="8726" max="8729" width="2.33203125" style="233" customWidth="1"/>
    <col min="8730" max="8730" width="2.109375" style="233" customWidth="1"/>
    <col min="8731" max="8959" width="4" style="233"/>
    <col min="8960" max="8960" width="1.77734375" style="233" customWidth="1"/>
    <col min="8961" max="8961" width="2.109375" style="233" customWidth="1"/>
    <col min="8962" max="8962" width="2.33203125" style="233" customWidth="1"/>
    <col min="8963" max="8981" width="4" style="233" customWidth="1"/>
    <col min="8982" max="8985" width="2.33203125" style="233" customWidth="1"/>
    <col min="8986" max="8986" width="2.109375" style="233" customWidth="1"/>
    <col min="8987" max="9215" width="4" style="233"/>
    <col min="9216" max="9216" width="1.77734375" style="233" customWidth="1"/>
    <col min="9217" max="9217" width="2.109375" style="233" customWidth="1"/>
    <col min="9218" max="9218" width="2.33203125" style="233" customWidth="1"/>
    <col min="9219" max="9237" width="4" style="233" customWidth="1"/>
    <col min="9238" max="9241" width="2.33203125" style="233" customWidth="1"/>
    <col min="9242" max="9242" width="2.109375" style="233" customWidth="1"/>
    <col min="9243" max="9471" width="4" style="233"/>
    <col min="9472" max="9472" width="1.77734375" style="233" customWidth="1"/>
    <col min="9473" max="9473" width="2.109375" style="233" customWidth="1"/>
    <col min="9474" max="9474" width="2.33203125" style="233" customWidth="1"/>
    <col min="9475" max="9493" width="4" style="233" customWidth="1"/>
    <col min="9494" max="9497" width="2.33203125" style="233" customWidth="1"/>
    <col min="9498" max="9498" width="2.109375" style="233" customWidth="1"/>
    <col min="9499" max="9727" width="4" style="233"/>
    <col min="9728" max="9728" width="1.77734375" style="233" customWidth="1"/>
    <col min="9729" max="9729" width="2.109375" style="233" customWidth="1"/>
    <col min="9730" max="9730" width="2.33203125" style="233" customWidth="1"/>
    <col min="9731" max="9749" width="4" style="233" customWidth="1"/>
    <col min="9750" max="9753" width="2.33203125" style="233" customWidth="1"/>
    <col min="9754" max="9754" width="2.109375" style="233" customWidth="1"/>
    <col min="9755" max="9983" width="4" style="233"/>
    <col min="9984" max="9984" width="1.77734375" style="233" customWidth="1"/>
    <col min="9985" max="9985" width="2.109375" style="233" customWidth="1"/>
    <col min="9986" max="9986" width="2.33203125" style="233" customWidth="1"/>
    <col min="9987" max="10005" width="4" style="233" customWidth="1"/>
    <col min="10006" max="10009" width="2.33203125" style="233" customWidth="1"/>
    <col min="10010" max="10010" width="2.109375" style="233" customWidth="1"/>
    <col min="10011" max="10239" width="4" style="233"/>
    <col min="10240" max="10240" width="1.77734375" style="233" customWidth="1"/>
    <col min="10241" max="10241" width="2.109375" style="233" customWidth="1"/>
    <col min="10242" max="10242" width="2.33203125" style="233" customWidth="1"/>
    <col min="10243" max="10261" width="4" style="233" customWidth="1"/>
    <col min="10262" max="10265" width="2.33203125" style="233" customWidth="1"/>
    <col min="10266" max="10266" width="2.109375" style="233" customWidth="1"/>
    <col min="10267" max="10495" width="4" style="233"/>
    <col min="10496" max="10496" width="1.77734375" style="233" customWidth="1"/>
    <col min="10497" max="10497" width="2.109375" style="233" customWidth="1"/>
    <col min="10498" max="10498" width="2.33203125" style="233" customWidth="1"/>
    <col min="10499" max="10517" width="4" style="233" customWidth="1"/>
    <col min="10518" max="10521" width="2.33203125" style="233" customWidth="1"/>
    <col min="10522" max="10522" width="2.109375" style="233" customWidth="1"/>
    <col min="10523" max="10751" width="4" style="233"/>
    <col min="10752" max="10752" width="1.77734375" style="233" customWidth="1"/>
    <col min="10753" max="10753" width="2.109375" style="233" customWidth="1"/>
    <col min="10754" max="10754" width="2.33203125" style="233" customWidth="1"/>
    <col min="10755" max="10773" width="4" style="233" customWidth="1"/>
    <col min="10774" max="10777" width="2.33203125" style="233" customWidth="1"/>
    <col min="10778" max="10778" width="2.109375" style="233" customWidth="1"/>
    <col min="10779" max="11007" width="4" style="233"/>
    <col min="11008" max="11008" width="1.77734375" style="233" customWidth="1"/>
    <col min="11009" max="11009" width="2.109375" style="233" customWidth="1"/>
    <col min="11010" max="11010" width="2.33203125" style="233" customWidth="1"/>
    <col min="11011" max="11029" width="4" style="233" customWidth="1"/>
    <col min="11030" max="11033" width="2.33203125" style="233" customWidth="1"/>
    <col min="11034" max="11034" width="2.109375" style="233" customWidth="1"/>
    <col min="11035" max="11263" width="4" style="233"/>
    <col min="11264" max="11264" width="1.77734375" style="233" customWidth="1"/>
    <col min="11265" max="11265" width="2.109375" style="233" customWidth="1"/>
    <col min="11266" max="11266" width="2.33203125" style="233" customWidth="1"/>
    <col min="11267" max="11285" width="4" style="233" customWidth="1"/>
    <col min="11286" max="11289" width="2.33203125" style="233" customWidth="1"/>
    <col min="11290" max="11290" width="2.109375" style="233" customWidth="1"/>
    <col min="11291" max="11519" width="4" style="233"/>
    <col min="11520" max="11520" width="1.77734375" style="233" customWidth="1"/>
    <col min="11521" max="11521" width="2.109375" style="233" customWidth="1"/>
    <col min="11522" max="11522" width="2.33203125" style="233" customWidth="1"/>
    <col min="11523" max="11541" width="4" style="233" customWidth="1"/>
    <col min="11542" max="11545" width="2.33203125" style="233" customWidth="1"/>
    <col min="11546" max="11546" width="2.109375" style="233" customWidth="1"/>
    <col min="11547" max="11775" width="4" style="233"/>
    <col min="11776" max="11776" width="1.77734375" style="233" customWidth="1"/>
    <col min="11777" max="11777" width="2.109375" style="233" customWidth="1"/>
    <col min="11778" max="11778" width="2.33203125" style="233" customWidth="1"/>
    <col min="11779" max="11797" width="4" style="233" customWidth="1"/>
    <col min="11798" max="11801" width="2.33203125" style="233" customWidth="1"/>
    <col min="11802" max="11802" width="2.109375" style="233" customWidth="1"/>
    <col min="11803" max="12031" width="4" style="233"/>
    <col min="12032" max="12032" width="1.77734375" style="233" customWidth="1"/>
    <col min="12033" max="12033" width="2.109375" style="233" customWidth="1"/>
    <col min="12034" max="12034" width="2.33203125" style="233" customWidth="1"/>
    <col min="12035" max="12053" width="4" style="233" customWidth="1"/>
    <col min="12054" max="12057" width="2.33203125" style="233" customWidth="1"/>
    <col min="12058" max="12058" width="2.109375" style="233" customWidth="1"/>
    <col min="12059" max="12287" width="4" style="233"/>
    <col min="12288" max="12288" width="1.77734375" style="233" customWidth="1"/>
    <col min="12289" max="12289" width="2.109375" style="233" customWidth="1"/>
    <col min="12290" max="12290" width="2.33203125" style="233" customWidth="1"/>
    <col min="12291" max="12309" width="4" style="233" customWidth="1"/>
    <col min="12310" max="12313" width="2.33203125" style="233" customWidth="1"/>
    <col min="12314" max="12314" width="2.109375" style="233" customWidth="1"/>
    <col min="12315" max="12543" width="4" style="233"/>
    <col min="12544" max="12544" width="1.77734375" style="233" customWidth="1"/>
    <col min="12545" max="12545" width="2.109375" style="233" customWidth="1"/>
    <col min="12546" max="12546" width="2.33203125" style="233" customWidth="1"/>
    <col min="12547" max="12565" width="4" style="233" customWidth="1"/>
    <col min="12566" max="12569" width="2.33203125" style="233" customWidth="1"/>
    <col min="12570" max="12570" width="2.109375" style="233" customWidth="1"/>
    <col min="12571" max="12799" width="4" style="233"/>
    <col min="12800" max="12800" width="1.77734375" style="233" customWidth="1"/>
    <col min="12801" max="12801" width="2.109375" style="233" customWidth="1"/>
    <col min="12802" max="12802" width="2.33203125" style="233" customWidth="1"/>
    <col min="12803" max="12821" width="4" style="233" customWidth="1"/>
    <col min="12822" max="12825" width="2.33203125" style="233" customWidth="1"/>
    <col min="12826" max="12826" width="2.109375" style="233" customWidth="1"/>
    <col min="12827" max="13055" width="4" style="233"/>
    <col min="13056" max="13056" width="1.77734375" style="233" customWidth="1"/>
    <col min="13057" max="13057" width="2.109375" style="233" customWidth="1"/>
    <col min="13058" max="13058" width="2.33203125" style="233" customWidth="1"/>
    <col min="13059" max="13077" width="4" style="233" customWidth="1"/>
    <col min="13078" max="13081" width="2.33203125" style="233" customWidth="1"/>
    <col min="13082" max="13082" width="2.109375" style="233" customWidth="1"/>
    <col min="13083" max="13311" width="4" style="233"/>
    <col min="13312" max="13312" width="1.77734375" style="233" customWidth="1"/>
    <col min="13313" max="13313" width="2.109375" style="233" customWidth="1"/>
    <col min="13314" max="13314" width="2.33203125" style="233" customWidth="1"/>
    <col min="13315" max="13333" width="4" style="233" customWidth="1"/>
    <col min="13334" max="13337" width="2.33203125" style="233" customWidth="1"/>
    <col min="13338" max="13338" width="2.109375" style="233" customWidth="1"/>
    <col min="13339" max="13567" width="4" style="233"/>
    <col min="13568" max="13568" width="1.77734375" style="233" customWidth="1"/>
    <col min="13569" max="13569" width="2.109375" style="233" customWidth="1"/>
    <col min="13570" max="13570" width="2.33203125" style="233" customWidth="1"/>
    <col min="13571" max="13589" width="4" style="233" customWidth="1"/>
    <col min="13590" max="13593" width="2.33203125" style="233" customWidth="1"/>
    <col min="13594" max="13594" width="2.109375" style="233" customWidth="1"/>
    <col min="13595" max="13823" width="4" style="233"/>
    <col min="13824" max="13824" width="1.77734375" style="233" customWidth="1"/>
    <col min="13825" max="13825" width="2.109375" style="233" customWidth="1"/>
    <col min="13826" max="13826" width="2.33203125" style="233" customWidth="1"/>
    <col min="13827" max="13845" width="4" style="233" customWidth="1"/>
    <col min="13846" max="13849" width="2.33203125" style="233" customWidth="1"/>
    <col min="13850" max="13850" width="2.109375" style="233" customWidth="1"/>
    <col min="13851" max="14079" width="4" style="233"/>
    <col min="14080" max="14080" width="1.77734375" style="233" customWidth="1"/>
    <col min="14081" max="14081" width="2.109375" style="233" customWidth="1"/>
    <col min="14082" max="14082" width="2.33203125" style="233" customWidth="1"/>
    <col min="14083" max="14101" width="4" style="233" customWidth="1"/>
    <col min="14102" max="14105" width="2.33203125" style="233" customWidth="1"/>
    <col min="14106" max="14106" width="2.109375" style="233" customWidth="1"/>
    <col min="14107" max="14335" width="4" style="233"/>
    <col min="14336" max="14336" width="1.77734375" style="233" customWidth="1"/>
    <col min="14337" max="14337" width="2.109375" style="233" customWidth="1"/>
    <col min="14338" max="14338" width="2.33203125" style="233" customWidth="1"/>
    <col min="14339" max="14357" width="4" style="233" customWidth="1"/>
    <col min="14358" max="14361" width="2.33203125" style="233" customWidth="1"/>
    <col min="14362" max="14362" width="2.109375" style="233" customWidth="1"/>
    <col min="14363" max="14591" width="4" style="233"/>
    <col min="14592" max="14592" width="1.77734375" style="233" customWidth="1"/>
    <col min="14593" max="14593" width="2.109375" style="233" customWidth="1"/>
    <col min="14594" max="14594" width="2.33203125" style="233" customWidth="1"/>
    <col min="14595" max="14613" width="4" style="233" customWidth="1"/>
    <col min="14614" max="14617" width="2.33203125" style="233" customWidth="1"/>
    <col min="14618" max="14618" width="2.109375" style="233" customWidth="1"/>
    <col min="14619" max="14847" width="4" style="233"/>
    <col min="14848" max="14848" width="1.77734375" style="233" customWidth="1"/>
    <col min="14849" max="14849" width="2.109375" style="233" customWidth="1"/>
    <col min="14850" max="14850" width="2.33203125" style="233" customWidth="1"/>
    <col min="14851" max="14869" width="4" style="233" customWidth="1"/>
    <col min="14870" max="14873" width="2.33203125" style="233" customWidth="1"/>
    <col min="14874" max="14874" width="2.109375" style="233" customWidth="1"/>
    <col min="14875" max="15103" width="4" style="233"/>
    <col min="15104" max="15104" width="1.77734375" style="233" customWidth="1"/>
    <col min="15105" max="15105" width="2.109375" style="233" customWidth="1"/>
    <col min="15106" max="15106" width="2.33203125" style="233" customWidth="1"/>
    <col min="15107" max="15125" width="4" style="233" customWidth="1"/>
    <col min="15126" max="15129" width="2.33203125" style="233" customWidth="1"/>
    <col min="15130" max="15130" width="2.109375" style="233" customWidth="1"/>
    <col min="15131" max="15359" width="4" style="233"/>
    <col min="15360" max="15360" width="1.77734375" style="233" customWidth="1"/>
    <col min="15361" max="15361" width="2.109375" style="233" customWidth="1"/>
    <col min="15362" max="15362" width="2.33203125" style="233" customWidth="1"/>
    <col min="15363" max="15381" width="4" style="233" customWidth="1"/>
    <col min="15382" max="15385" width="2.33203125" style="233" customWidth="1"/>
    <col min="15386" max="15386" width="2.109375" style="233" customWidth="1"/>
    <col min="15387" max="15615" width="4" style="233"/>
    <col min="15616" max="15616" width="1.77734375" style="233" customWidth="1"/>
    <col min="15617" max="15617" width="2.109375" style="233" customWidth="1"/>
    <col min="15618" max="15618" width="2.33203125" style="233" customWidth="1"/>
    <col min="15619" max="15637" width="4" style="233" customWidth="1"/>
    <col min="15638" max="15641" width="2.33203125" style="233" customWidth="1"/>
    <col min="15642" max="15642" width="2.109375" style="233" customWidth="1"/>
    <col min="15643" max="15871" width="4" style="233"/>
    <col min="15872" max="15872" width="1.77734375" style="233" customWidth="1"/>
    <col min="15873" max="15873" width="2.109375" style="233" customWidth="1"/>
    <col min="15874" max="15874" width="2.33203125" style="233" customWidth="1"/>
    <col min="15875" max="15893" width="4" style="233" customWidth="1"/>
    <col min="15894" max="15897" width="2.33203125" style="233" customWidth="1"/>
    <col min="15898" max="15898" width="2.109375" style="233" customWidth="1"/>
    <col min="15899" max="16127" width="4" style="233"/>
    <col min="16128" max="16128" width="1.77734375" style="233" customWidth="1"/>
    <col min="16129" max="16129" width="2.109375" style="233" customWidth="1"/>
    <col min="16130" max="16130" width="2.33203125" style="233" customWidth="1"/>
    <col min="16131" max="16149" width="4" style="233" customWidth="1"/>
    <col min="16150" max="16153" width="2.33203125" style="233" customWidth="1"/>
    <col min="16154" max="16154" width="2.109375" style="233" customWidth="1"/>
    <col min="16155" max="16384" width="4" style="233"/>
  </cols>
  <sheetData>
    <row r="1" spans="1:28">
      <c r="A1" s="232"/>
      <c r="B1" s="233"/>
      <c r="C1" s="233"/>
      <c r="D1" s="233"/>
      <c r="E1" s="233"/>
      <c r="F1" s="233"/>
      <c r="G1" s="233"/>
      <c r="H1" s="233"/>
      <c r="I1" s="233"/>
      <c r="J1" s="233"/>
      <c r="K1" s="233"/>
      <c r="L1" s="233"/>
      <c r="M1" s="233"/>
      <c r="N1" s="233"/>
      <c r="O1" s="233"/>
      <c r="P1" s="233"/>
      <c r="Q1" s="233"/>
      <c r="R1" s="233"/>
      <c r="S1" s="233"/>
      <c r="T1" s="233"/>
      <c r="U1" s="233"/>
      <c r="V1" s="233"/>
      <c r="W1" s="233"/>
      <c r="X1" s="233"/>
      <c r="Y1" s="233"/>
      <c r="Z1" s="234"/>
    </row>
    <row r="2" spans="1:28">
      <c r="A2" s="232"/>
      <c r="B2" s="233"/>
      <c r="C2" s="233"/>
      <c r="D2" s="233"/>
      <c r="E2" s="233"/>
      <c r="F2" s="233"/>
      <c r="G2" s="233"/>
      <c r="H2" s="233"/>
      <c r="I2" s="233"/>
      <c r="J2" s="233"/>
      <c r="K2" s="233"/>
      <c r="L2" s="233"/>
      <c r="M2" s="233"/>
      <c r="N2" s="233"/>
      <c r="O2" s="233"/>
      <c r="P2" s="233"/>
      <c r="Q2" s="233"/>
      <c r="R2" s="703" t="s">
        <v>165</v>
      </c>
      <c r="S2" s="703"/>
      <c r="T2" s="703"/>
      <c r="U2" s="703"/>
      <c r="V2" s="703"/>
      <c r="W2" s="703"/>
      <c r="X2" s="703"/>
      <c r="Y2" s="703"/>
      <c r="Z2" s="234"/>
    </row>
    <row r="3" spans="1:28" ht="19.2">
      <c r="A3" s="232"/>
      <c r="B3" s="704" t="s">
        <v>398</v>
      </c>
      <c r="C3" s="704"/>
      <c r="D3" s="704"/>
      <c r="E3" s="704"/>
      <c r="F3" s="704"/>
      <c r="G3" s="704"/>
      <c r="H3" s="704"/>
      <c r="I3" s="704"/>
      <c r="J3" s="704"/>
      <c r="K3" s="704"/>
      <c r="L3" s="704"/>
      <c r="M3" s="704"/>
      <c r="N3" s="704"/>
      <c r="O3" s="704"/>
      <c r="P3" s="704"/>
      <c r="Q3" s="704"/>
      <c r="R3" s="704"/>
      <c r="S3" s="704"/>
      <c r="T3" s="704"/>
      <c r="U3" s="704"/>
      <c r="V3" s="704"/>
      <c r="W3" s="704"/>
      <c r="X3" s="704"/>
      <c r="Y3" s="704"/>
      <c r="Z3" s="234"/>
    </row>
    <row r="4" spans="1:28" ht="6" customHeight="1">
      <c r="A4" s="232"/>
      <c r="B4" s="233"/>
      <c r="C4" s="233"/>
      <c r="D4" s="233"/>
      <c r="E4" s="233"/>
      <c r="F4" s="233"/>
      <c r="G4" s="233"/>
      <c r="H4" s="233"/>
      <c r="I4" s="233"/>
      <c r="J4" s="233"/>
      <c r="K4" s="233"/>
      <c r="L4" s="233"/>
      <c r="M4" s="233"/>
      <c r="N4" s="233"/>
      <c r="O4" s="233"/>
      <c r="P4" s="233"/>
      <c r="Q4" s="233"/>
      <c r="R4" s="233"/>
      <c r="S4" s="233"/>
      <c r="T4" s="233"/>
      <c r="U4" s="233"/>
      <c r="V4" s="233"/>
      <c r="W4" s="233"/>
      <c r="X4" s="233"/>
      <c r="Y4" s="233"/>
      <c r="Z4" s="234"/>
    </row>
    <row r="5" spans="1:28" ht="24.9" customHeight="1">
      <c r="A5" s="232"/>
      <c r="B5" s="705" t="s">
        <v>53</v>
      </c>
      <c r="C5" s="706"/>
      <c r="D5" s="706"/>
      <c r="E5" s="706"/>
      <c r="F5" s="707"/>
      <c r="G5" s="708"/>
      <c r="H5" s="708"/>
      <c r="I5" s="708"/>
      <c r="J5" s="708"/>
      <c r="K5" s="708"/>
      <c r="L5" s="708"/>
      <c r="M5" s="708"/>
      <c r="N5" s="708"/>
      <c r="O5" s="708"/>
      <c r="P5" s="708"/>
      <c r="Q5" s="708"/>
      <c r="R5" s="708"/>
      <c r="S5" s="708"/>
      <c r="T5" s="708"/>
      <c r="U5" s="708"/>
      <c r="V5" s="708"/>
      <c r="W5" s="708"/>
      <c r="X5" s="708"/>
      <c r="Y5" s="709"/>
      <c r="Z5" s="234"/>
    </row>
    <row r="6" spans="1:28" ht="24.9" customHeight="1">
      <c r="A6" s="232"/>
      <c r="B6" s="705" t="s">
        <v>54</v>
      </c>
      <c r="C6" s="706"/>
      <c r="D6" s="706"/>
      <c r="E6" s="706"/>
      <c r="F6" s="707"/>
      <c r="G6" s="710" t="s">
        <v>166</v>
      </c>
      <c r="H6" s="710"/>
      <c r="I6" s="710"/>
      <c r="J6" s="710"/>
      <c r="K6" s="710"/>
      <c r="L6" s="710"/>
      <c r="M6" s="710"/>
      <c r="N6" s="710"/>
      <c r="O6" s="710"/>
      <c r="P6" s="710"/>
      <c r="Q6" s="710"/>
      <c r="R6" s="710"/>
      <c r="S6" s="710"/>
      <c r="T6" s="710"/>
      <c r="U6" s="710"/>
      <c r="V6" s="710"/>
      <c r="W6" s="710"/>
      <c r="X6" s="710"/>
      <c r="Y6" s="711"/>
      <c r="Z6" s="234"/>
    </row>
    <row r="7" spans="1:28" ht="24.9" customHeight="1">
      <c r="A7" s="232"/>
      <c r="B7" s="715" t="s">
        <v>56</v>
      </c>
      <c r="C7" s="716"/>
      <c r="D7" s="716"/>
      <c r="E7" s="716"/>
      <c r="F7" s="717"/>
      <c r="G7" s="718" t="s">
        <v>167</v>
      </c>
      <c r="H7" s="708"/>
      <c r="I7" s="708"/>
      <c r="J7" s="708"/>
      <c r="K7" s="708"/>
      <c r="L7" s="708"/>
      <c r="M7" s="708"/>
      <c r="N7" s="708"/>
      <c r="O7" s="708"/>
      <c r="P7" s="708"/>
      <c r="Q7" s="708"/>
      <c r="R7" s="708"/>
      <c r="S7" s="708"/>
      <c r="T7" s="708"/>
      <c r="U7" s="708"/>
      <c r="V7" s="708"/>
      <c r="W7" s="708"/>
      <c r="X7" s="708"/>
      <c r="Y7" s="709"/>
      <c r="Z7" s="234"/>
    </row>
    <row r="8" spans="1:28" ht="24.9" customHeight="1">
      <c r="A8" s="232"/>
      <c r="B8" s="705" t="s">
        <v>168</v>
      </c>
      <c r="C8" s="706"/>
      <c r="D8" s="706"/>
      <c r="E8" s="706"/>
      <c r="F8" s="707"/>
      <c r="G8" s="708"/>
      <c r="H8" s="708"/>
      <c r="I8" s="708"/>
      <c r="J8" s="708"/>
      <c r="K8" s="708"/>
      <c r="L8" s="708"/>
      <c r="M8" s="708"/>
      <c r="N8" s="708"/>
      <c r="O8" s="708"/>
      <c r="P8" s="708"/>
      <c r="Q8" s="708"/>
      <c r="R8" s="708"/>
      <c r="S8" s="708"/>
      <c r="T8" s="708"/>
      <c r="U8" s="708"/>
      <c r="V8" s="708"/>
      <c r="W8" s="708"/>
      <c r="X8" s="708"/>
      <c r="Y8" s="709"/>
      <c r="Z8" s="234"/>
    </row>
    <row r="9" spans="1:28" ht="24.9" customHeight="1">
      <c r="A9" s="232"/>
      <c r="B9" s="705" t="s">
        <v>169</v>
      </c>
      <c r="C9" s="706"/>
      <c r="D9" s="706"/>
      <c r="E9" s="706"/>
      <c r="F9" s="707"/>
      <c r="G9" s="719" t="s">
        <v>170</v>
      </c>
      <c r="H9" s="710"/>
      <c r="I9" s="710"/>
      <c r="J9" s="710"/>
      <c r="K9" s="710"/>
      <c r="L9" s="710"/>
      <c r="M9" s="710"/>
      <c r="N9" s="710"/>
      <c r="O9" s="710"/>
      <c r="P9" s="710"/>
      <c r="Q9" s="710"/>
      <c r="R9" s="710"/>
      <c r="S9" s="710"/>
      <c r="T9" s="710"/>
      <c r="U9" s="710"/>
      <c r="V9" s="710"/>
      <c r="W9" s="710"/>
      <c r="X9" s="710"/>
      <c r="Y9" s="711"/>
      <c r="Z9" s="234"/>
    </row>
    <row r="10" spans="1:28" ht="24.9" customHeight="1">
      <c r="A10" s="232"/>
      <c r="B10" s="705" t="s">
        <v>171</v>
      </c>
      <c r="C10" s="706"/>
      <c r="D10" s="706"/>
      <c r="E10" s="706"/>
      <c r="F10" s="707"/>
      <c r="G10" s="708"/>
      <c r="H10" s="708"/>
      <c r="I10" s="708"/>
      <c r="J10" s="708"/>
      <c r="K10" s="708"/>
      <c r="L10" s="708"/>
      <c r="M10" s="708"/>
      <c r="N10" s="708"/>
      <c r="O10" s="708"/>
      <c r="P10" s="708"/>
      <c r="Q10" s="708"/>
      <c r="R10" s="708"/>
      <c r="S10" s="708"/>
      <c r="T10" s="708"/>
      <c r="U10" s="708"/>
      <c r="V10" s="708"/>
      <c r="W10" s="708"/>
      <c r="X10" s="708"/>
      <c r="Y10" s="709"/>
      <c r="Z10" s="234"/>
    </row>
    <row r="11" spans="1:28" s="235" customFormat="1" ht="24.75" customHeight="1">
      <c r="A11" s="232"/>
      <c r="B11" s="236" t="s">
        <v>399</v>
      </c>
      <c r="C11" s="237"/>
      <c r="D11" s="237"/>
      <c r="E11" s="237"/>
      <c r="F11" s="237"/>
      <c r="G11" s="238"/>
      <c r="H11" s="238"/>
      <c r="I11" s="238"/>
      <c r="J11" s="238"/>
      <c r="K11" s="238"/>
      <c r="L11" s="238"/>
      <c r="M11" s="238"/>
      <c r="N11" s="238"/>
      <c r="O11" s="238"/>
      <c r="P11" s="238"/>
      <c r="Q11" s="238"/>
      <c r="R11" s="238"/>
      <c r="S11" s="238"/>
      <c r="T11" s="238"/>
      <c r="U11" s="238"/>
      <c r="V11" s="238"/>
      <c r="W11" s="238"/>
      <c r="X11" s="238"/>
      <c r="Y11" s="238"/>
      <c r="Z11" s="234"/>
      <c r="AB11" s="233"/>
    </row>
    <row r="12" spans="1:28" s="235" customFormat="1" ht="24.75" customHeight="1" thickBot="1">
      <c r="A12" s="232"/>
      <c r="B12" s="237"/>
      <c r="C12" s="237"/>
      <c r="D12" s="237"/>
      <c r="E12" s="237"/>
      <c r="F12" s="237"/>
      <c r="G12" s="238"/>
      <c r="H12" s="238"/>
      <c r="I12" s="238"/>
      <c r="J12" s="238"/>
      <c r="K12" s="238"/>
      <c r="L12" s="238"/>
      <c r="M12" s="238"/>
      <c r="N12" s="238"/>
      <c r="O12" s="238"/>
      <c r="P12" s="238"/>
      <c r="Q12" s="238"/>
      <c r="R12" s="238"/>
      <c r="S12" s="238"/>
      <c r="T12" s="238"/>
      <c r="U12" s="238"/>
      <c r="V12" s="238"/>
      <c r="W12" s="238"/>
      <c r="X12" s="238"/>
      <c r="Y12" s="238"/>
      <c r="Z12" s="234"/>
      <c r="AB12" s="233"/>
    </row>
    <row r="13" spans="1:28" s="235" customFormat="1" ht="16.8" thickBot="1">
      <c r="A13" s="232"/>
      <c r="B13" s="239" t="s">
        <v>400</v>
      </c>
      <c r="C13" s="240"/>
      <c r="D13" s="240"/>
      <c r="E13" s="240"/>
      <c r="F13" s="240"/>
      <c r="G13" s="240"/>
      <c r="H13" s="240"/>
      <c r="I13" s="241"/>
      <c r="J13" s="242"/>
      <c r="K13" s="243"/>
      <c r="L13" s="238"/>
      <c r="M13" s="238"/>
      <c r="N13" s="238"/>
      <c r="O13" s="238"/>
      <c r="P13" s="238"/>
      <c r="Q13" s="238"/>
      <c r="R13" s="238"/>
      <c r="S13" s="238"/>
      <c r="T13" s="238"/>
      <c r="U13" s="238"/>
      <c r="V13" s="238"/>
      <c r="W13" s="238"/>
      <c r="X13" s="238"/>
      <c r="Y13" s="238"/>
      <c r="Z13" s="234"/>
      <c r="AB13" s="233"/>
    </row>
    <row r="14" spans="1:28" s="235" customFormat="1" ht="24.9" customHeight="1">
      <c r="A14" s="232"/>
      <c r="B14" s="244"/>
      <c r="C14" s="720" t="s">
        <v>401</v>
      </c>
      <c r="D14" s="720"/>
      <c r="E14" s="720"/>
      <c r="F14" s="720"/>
      <c r="G14" s="720"/>
      <c r="H14" s="720"/>
      <c r="I14" s="720"/>
      <c r="J14" s="720"/>
      <c r="K14" s="720"/>
      <c r="L14" s="721"/>
      <c r="M14" s="721"/>
      <c r="N14" s="721"/>
      <c r="O14" s="721"/>
      <c r="P14" s="721"/>
      <c r="Q14" s="721"/>
      <c r="R14" s="721"/>
      <c r="S14" s="721"/>
      <c r="T14" s="721"/>
      <c r="U14" s="245"/>
      <c r="V14" s="722" t="s">
        <v>402</v>
      </c>
      <c r="W14" s="723"/>
      <c r="X14" s="723"/>
      <c r="Y14" s="724"/>
      <c r="Z14" s="234"/>
      <c r="AB14" s="233"/>
    </row>
    <row r="15" spans="1:28" s="235" customFormat="1" ht="24.9" customHeight="1">
      <c r="A15" s="232"/>
      <c r="B15" s="244"/>
      <c r="C15" s="246" t="s">
        <v>403</v>
      </c>
      <c r="D15" s="246"/>
      <c r="E15" s="246"/>
      <c r="F15" s="246"/>
      <c r="G15" s="246"/>
      <c r="H15" s="246"/>
      <c r="I15" s="246"/>
      <c r="J15" s="246"/>
      <c r="K15" s="246"/>
      <c r="L15" s="246"/>
      <c r="M15" s="246"/>
      <c r="N15" s="246"/>
      <c r="O15" s="246"/>
      <c r="P15" s="246"/>
      <c r="Q15" s="246"/>
      <c r="R15" s="246"/>
      <c r="S15" s="246"/>
      <c r="T15" s="246"/>
      <c r="U15" s="247"/>
      <c r="V15" s="725"/>
      <c r="W15" s="726"/>
      <c r="X15" s="726"/>
      <c r="Y15" s="727"/>
      <c r="Z15" s="234"/>
      <c r="AB15" s="233"/>
    </row>
    <row r="16" spans="1:28" ht="24.9" customHeight="1">
      <c r="A16" s="232"/>
      <c r="B16" s="248"/>
      <c r="C16" s="249" t="s">
        <v>404</v>
      </c>
      <c r="D16" s="249"/>
      <c r="E16" s="249"/>
      <c r="F16" s="249"/>
      <c r="G16" s="249"/>
      <c r="H16" s="249"/>
      <c r="I16" s="249"/>
      <c r="J16" s="249"/>
      <c r="K16" s="249"/>
      <c r="L16" s="249"/>
      <c r="M16" s="249"/>
      <c r="N16" s="249"/>
      <c r="O16" s="249"/>
      <c r="P16" s="249"/>
      <c r="Q16" s="249"/>
      <c r="R16" s="249"/>
      <c r="S16" s="249"/>
      <c r="T16" s="249"/>
      <c r="U16" s="250"/>
      <c r="V16" s="712" t="s">
        <v>402</v>
      </c>
      <c r="W16" s="713"/>
      <c r="X16" s="713"/>
      <c r="Y16" s="714"/>
      <c r="Z16" s="234"/>
    </row>
    <row r="17" spans="1:28" ht="24.9" customHeight="1">
      <c r="A17" s="232"/>
      <c r="B17" s="248"/>
      <c r="C17" s="249" t="s">
        <v>405</v>
      </c>
      <c r="D17" s="249"/>
      <c r="E17" s="249"/>
      <c r="F17" s="249"/>
      <c r="G17" s="249"/>
      <c r="H17" s="249"/>
      <c r="I17" s="249"/>
      <c r="J17" s="249"/>
      <c r="K17" s="249"/>
      <c r="L17" s="249"/>
      <c r="M17" s="249"/>
      <c r="N17" s="249"/>
      <c r="O17" s="249"/>
      <c r="P17" s="249"/>
      <c r="Q17" s="249"/>
      <c r="R17" s="249"/>
      <c r="S17" s="249"/>
      <c r="T17" s="249"/>
      <c r="U17" s="250"/>
      <c r="V17" s="712" t="s">
        <v>406</v>
      </c>
      <c r="W17" s="713"/>
      <c r="X17" s="713"/>
      <c r="Y17" s="714"/>
      <c r="Z17" s="234"/>
    </row>
    <row r="18" spans="1:28" ht="24.9" customHeight="1">
      <c r="A18" s="232"/>
      <c r="B18" s="244"/>
      <c r="C18" s="246" t="s">
        <v>407</v>
      </c>
      <c r="D18" s="246"/>
      <c r="E18" s="246"/>
      <c r="F18" s="246"/>
      <c r="G18" s="246"/>
      <c r="H18" s="246"/>
      <c r="I18" s="246"/>
      <c r="J18" s="246"/>
      <c r="K18" s="246"/>
      <c r="L18" s="246"/>
      <c r="M18" s="246"/>
      <c r="N18" s="246"/>
      <c r="O18" s="246"/>
      <c r="P18" s="246"/>
      <c r="Q18" s="246"/>
      <c r="R18" s="246"/>
      <c r="S18" s="246"/>
      <c r="T18" s="246"/>
      <c r="U18" s="238"/>
      <c r="V18" s="722" t="s">
        <v>402</v>
      </c>
      <c r="W18" s="723"/>
      <c r="X18" s="723"/>
      <c r="Y18" s="724"/>
      <c r="Z18" s="234"/>
    </row>
    <row r="19" spans="1:28" s="235" customFormat="1" ht="24.9" customHeight="1">
      <c r="A19" s="232"/>
      <c r="B19" s="251"/>
      <c r="C19" s="252" t="s">
        <v>408</v>
      </c>
      <c r="D19" s="252"/>
      <c r="E19" s="252"/>
      <c r="F19" s="252"/>
      <c r="G19" s="252"/>
      <c r="H19" s="252"/>
      <c r="I19" s="252"/>
      <c r="J19" s="252"/>
      <c r="K19" s="252"/>
      <c r="L19" s="252"/>
      <c r="M19" s="252"/>
      <c r="N19" s="252"/>
      <c r="O19" s="252"/>
      <c r="P19" s="252"/>
      <c r="Q19" s="252"/>
      <c r="R19" s="252"/>
      <c r="S19" s="252"/>
      <c r="T19" s="252"/>
      <c r="U19" s="253"/>
      <c r="V19" s="722" t="s">
        <v>402</v>
      </c>
      <c r="W19" s="723"/>
      <c r="X19" s="723"/>
      <c r="Y19" s="724"/>
      <c r="Z19" s="234"/>
      <c r="AB19" s="233"/>
    </row>
    <row r="20" spans="1:28" s="235" customFormat="1" ht="24.9" customHeight="1">
      <c r="A20" s="232"/>
      <c r="B20" s="244"/>
      <c r="C20" s="246"/>
      <c r="D20" s="246" t="s">
        <v>409</v>
      </c>
      <c r="E20" s="246"/>
      <c r="F20" s="246"/>
      <c r="G20" s="246"/>
      <c r="H20" s="246"/>
      <c r="I20" s="246"/>
      <c r="J20" s="246"/>
      <c r="K20" s="246"/>
      <c r="L20" s="246"/>
      <c r="M20" s="246"/>
      <c r="N20" s="246"/>
      <c r="O20" s="246"/>
      <c r="P20" s="246"/>
      <c r="Q20" s="246"/>
      <c r="R20" s="246"/>
      <c r="S20" s="246"/>
      <c r="T20" s="246"/>
      <c r="U20" s="238"/>
      <c r="V20" s="725"/>
      <c r="W20" s="726"/>
      <c r="X20" s="726"/>
      <c r="Y20" s="727"/>
      <c r="Z20" s="234"/>
      <c r="AB20" s="233"/>
    </row>
    <row r="21" spans="1:28" s="235" customFormat="1" ht="24.9" customHeight="1">
      <c r="A21" s="232"/>
      <c r="B21" s="254"/>
      <c r="C21" s="255"/>
      <c r="D21" s="255" t="s">
        <v>410</v>
      </c>
      <c r="E21" s="255"/>
      <c r="F21" s="255"/>
      <c r="G21" s="255"/>
      <c r="H21" s="255"/>
      <c r="I21" s="255"/>
      <c r="J21" s="255"/>
      <c r="K21" s="255"/>
      <c r="L21" s="255"/>
      <c r="M21" s="255"/>
      <c r="N21" s="255"/>
      <c r="O21" s="255"/>
      <c r="P21" s="255"/>
      <c r="Q21" s="255"/>
      <c r="R21" s="255"/>
      <c r="S21" s="255"/>
      <c r="T21" s="255"/>
      <c r="U21" s="256"/>
      <c r="V21" s="728"/>
      <c r="W21" s="729"/>
      <c r="X21" s="729"/>
      <c r="Y21" s="730"/>
      <c r="Z21" s="234"/>
      <c r="AB21" s="233"/>
    </row>
    <row r="22" spans="1:28" s="235" customFormat="1" ht="24.9" customHeight="1">
      <c r="A22" s="232"/>
      <c r="B22" s="251"/>
      <c r="C22" s="252" t="s">
        <v>411</v>
      </c>
      <c r="D22" s="252"/>
      <c r="E22" s="252"/>
      <c r="F22" s="252"/>
      <c r="G22" s="252"/>
      <c r="H22" s="252"/>
      <c r="I22" s="252"/>
      <c r="J22" s="252"/>
      <c r="K22" s="252"/>
      <c r="L22" s="252"/>
      <c r="M22" s="252"/>
      <c r="N22" s="252"/>
      <c r="O22" s="252"/>
      <c r="P22" s="252"/>
      <c r="Q22" s="252"/>
      <c r="R22" s="252"/>
      <c r="S22" s="252"/>
      <c r="T22" s="252"/>
      <c r="U22" s="245"/>
      <c r="V22" s="722" t="s">
        <v>402</v>
      </c>
      <c r="W22" s="723"/>
      <c r="X22" s="723"/>
      <c r="Y22" s="724"/>
      <c r="Z22" s="234"/>
      <c r="AB22" s="233"/>
    </row>
    <row r="23" spans="1:28" s="235" customFormat="1" ht="24.9" customHeight="1">
      <c r="A23" s="232"/>
      <c r="B23" s="244"/>
      <c r="C23" s="246" t="s">
        <v>412</v>
      </c>
      <c r="D23" s="246" t="s">
        <v>413</v>
      </c>
      <c r="E23" s="246"/>
      <c r="F23" s="246"/>
      <c r="G23" s="246"/>
      <c r="H23" s="246"/>
      <c r="I23" s="246"/>
      <c r="J23" s="246"/>
      <c r="K23" s="246"/>
      <c r="L23" s="246"/>
      <c r="M23" s="246"/>
      <c r="N23" s="246"/>
      <c r="O23" s="246"/>
      <c r="P23" s="246"/>
      <c r="Q23" s="246"/>
      <c r="R23" s="246"/>
      <c r="S23" s="246"/>
      <c r="T23" s="246"/>
      <c r="U23" s="247"/>
      <c r="V23" s="725"/>
      <c r="W23" s="726"/>
      <c r="X23" s="726"/>
      <c r="Y23" s="727"/>
      <c r="Z23" s="234"/>
      <c r="AB23" s="233"/>
    </row>
    <row r="24" spans="1:28" s="235" customFormat="1" ht="24.9" customHeight="1">
      <c r="A24" s="232"/>
      <c r="B24" s="244"/>
      <c r="C24" s="246" t="s">
        <v>414</v>
      </c>
      <c r="D24" s="257"/>
      <c r="E24" s="246"/>
      <c r="F24" s="246"/>
      <c r="G24" s="246"/>
      <c r="H24" s="246"/>
      <c r="I24" s="246"/>
      <c r="J24" s="246"/>
      <c r="K24" s="246"/>
      <c r="L24" s="246"/>
      <c r="M24" s="246"/>
      <c r="N24" s="246"/>
      <c r="O24" s="246"/>
      <c r="P24" s="246"/>
      <c r="Q24" s="246"/>
      <c r="R24" s="246"/>
      <c r="S24" s="246"/>
      <c r="T24" s="246"/>
      <c r="U24" s="238"/>
      <c r="V24" s="725"/>
      <c r="W24" s="726"/>
      <c r="X24" s="726"/>
      <c r="Y24" s="727"/>
      <c r="Z24" s="233"/>
      <c r="AB24" s="233"/>
    </row>
    <row r="25" spans="1:28" s="235" customFormat="1" ht="24.9" customHeight="1">
      <c r="A25" s="232"/>
      <c r="B25" s="244"/>
      <c r="C25" s="258" t="s">
        <v>415</v>
      </c>
      <c r="D25" s="258"/>
      <c r="E25" s="246"/>
      <c r="F25" s="246"/>
      <c r="G25" s="246"/>
      <c r="H25" s="246"/>
      <c r="I25" s="246"/>
      <c r="J25" s="246"/>
      <c r="K25" s="246"/>
      <c r="L25" s="246"/>
      <c r="M25" s="246"/>
      <c r="N25" s="246"/>
      <c r="O25" s="246"/>
      <c r="P25" s="246"/>
      <c r="Q25" s="246"/>
      <c r="R25" s="246"/>
      <c r="S25" s="246"/>
      <c r="T25" s="246"/>
      <c r="U25" s="238"/>
      <c r="V25" s="725"/>
      <c r="W25" s="726"/>
      <c r="X25" s="726"/>
      <c r="Y25" s="727"/>
      <c r="Z25" s="233"/>
      <c r="AB25" s="233"/>
    </row>
    <row r="26" spans="1:28" s="235" customFormat="1" ht="24.9" customHeight="1">
      <c r="A26" s="232"/>
      <c r="B26" s="254"/>
      <c r="C26" s="255" t="s">
        <v>416</v>
      </c>
      <c r="D26" s="255"/>
      <c r="E26" s="255"/>
      <c r="F26" s="255"/>
      <c r="G26" s="255"/>
      <c r="H26" s="255"/>
      <c r="I26" s="255"/>
      <c r="J26" s="255"/>
      <c r="K26" s="255"/>
      <c r="L26" s="255"/>
      <c r="M26" s="255"/>
      <c r="N26" s="255"/>
      <c r="O26" s="255"/>
      <c r="P26" s="255"/>
      <c r="Q26" s="255"/>
      <c r="R26" s="255"/>
      <c r="S26" s="255"/>
      <c r="T26" s="255"/>
      <c r="U26" s="256"/>
      <c r="V26" s="728"/>
      <c r="W26" s="729"/>
      <c r="X26" s="729"/>
      <c r="Y26" s="730"/>
      <c r="Z26" s="233"/>
      <c r="AB26" s="233"/>
    </row>
    <row r="27" spans="1:28" s="235" customFormat="1" ht="24.9" customHeight="1">
      <c r="A27" s="232"/>
      <c r="B27" s="248"/>
      <c r="C27" s="249" t="s">
        <v>417</v>
      </c>
      <c r="D27" s="249" t="s">
        <v>418</v>
      </c>
      <c r="E27" s="249"/>
      <c r="F27" s="249"/>
      <c r="G27" s="249"/>
      <c r="H27" s="249"/>
      <c r="I27" s="249"/>
      <c r="J27" s="249"/>
      <c r="K27" s="249"/>
      <c r="L27" s="249"/>
      <c r="M27" s="249"/>
      <c r="N27" s="249"/>
      <c r="O27" s="249"/>
      <c r="P27" s="249"/>
      <c r="Q27" s="249"/>
      <c r="R27" s="249"/>
      <c r="S27" s="249"/>
      <c r="T27" s="249"/>
      <c r="U27" s="250"/>
      <c r="V27" s="712" t="s">
        <v>419</v>
      </c>
      <c r="W27" s="713"/>
      <c r="X27" s="713"/>
      <c r="Y27" s="714"/>
      <c r="Z27" s="233"/>
      <c r="AB27" s="233"/>
    </row>
    <row r="28" spans="1:28" ht="14.4">
      <c r="A28" s="232"/>
      <c r="B28" s="246" t="s">
        <v>420</v>
      </c>
      <c r="C28" s="246" t="s">
        <v>421</v>
      </c>
      <c r="D28" s="238"/>
      <c r="E28" s="238"/>
      <c r="F28" s="238"/>
      <c r="G28" s="238"/>
      <c r="H28" s="238"/>
      <c r="I28" s="238"/>
      <c r="J28" s="238"/>
      <c r="K28" s="238"/>
      <c r="L28" s="238"/>
      <c r="M28" s="238"/>
      <c r="N28" s="238"/>
      <c r="O28" s="238"/>
      <c r="P28" s="238"/>
      <c r="Q28" s="238"/>
      <c r="R28" s="238"/>
      <c r="S28" s="238"/>
      <c r="T28" s="238"/>
      <c r="U28" s="238"/>
      <c r="V28" s="259"/>
      <c r="W28" s="259"/>
      <c r="X28" s="259"/>
      <c r="Y28" s="259"/>
      <c r="Z28" s="233"/>
    </row>
    <row r="29" spans="1:28" ht="18.75" customHeight="1">
      <c r="A29" s="233"/>
      <c r="B29" s="246"/>
      <c r="C29" s="246" t="s">
        <v>422</v>
      </c>
      <c r="D29" s="238"/>
      <c r="E29" s="238"/>
      <c r="F29" s="238"/>
      <c r="G29" s="238"/>
      <c r="H29" s="238"/>
      <c r="I29" s="238"/>
      <c r="J29" s="238"/>
      <c r="K29" s="238"/>
      <c r="L29" s="238"/>
      <c r="M29" s="238"/>
      <c r="N29" s="238"/>
      <c r="O29" s="238"/>
      <c r="P29" s="238"/>
      <c r="Q29" s="238"/>
      <c r="R29" s="238"/>
      <c r="S29" s="238"/>
      <c r="T29" s="238"/>
      <c r="U29" s="238"/>
      <c r="V29" s="238"/>
      <c r="W29" s="238"/>
      <c r="X29" s="238"/>
      <c r="Y29" s="238"/>
      <c r="Z29" s="233"/>
    </row>
    <row r="30" spans="1:28" ht="18.75" customHeight="1">
      <c r="A30" s="233"/>
      <c r="B30" s="238"/>
      <c r="C30" s="238"/>
      <c r="D30" s="238"/>
      <c r="E30" s="238"/>
      <c r="F30" s="238"/>
      <c r="G30" s="238"/>
      <c r="H30" s="238"/>
      <c r="I30" s="238"/>
      <c r="J30" s="238"/>
      <c r="K30" s="238"/>
      <c r="L30" s="238"/>
      <c r="M30" s="238"/>
      <c r="N30" s="238"/>
      <c r="O30" s="238"/>
      <c r="P30" s="238"/>
      <c r="Q30" s="238"/>
      <c r="R30" s="238"/>
      <c r="S30" s="238"/>
      <c r="T30" s="238"/>
      <c r="U30" s="238"/>
      <c r="V30" s="238"/>
      <c r="W30" s="238"/>
      <c r="X30" s="238"/>
      <c r="Y30" s="238"/>
      <c r="Z30" s="233"/>
    </row>
    <row r="31" spans="1:28" s="235" customFormat="1" ht="13.8" thickBot="1">
      <c r="AB31" s="233"/>
    </row>
    <row r="32" spans="1:28" s="235" customFormat="1" ht="16.8" thickBot="1">
      <c r="B32" s="239" t="s">
        <v>423</v>
      </c>
      <c r="C32" s="240"/>
      <c r="D32" s="240"/>
      <c r="E32" s="240"/>
      <c r="F32" s="240"/>
      <c r="G32" s="240"/>
      <c r="H32" s="240"/>
      <c r="I32" s="241"/>
      <c r="J32" s="242"/>
      <c r="K32" s="243"/>
      <c r="AB32" s="233"/>
    </row>
    <row r="33" spans="2:28" s="235" customFormat="1" ht="24.9" customHeight="1">
      <c r="B33" s="260"/>
      <c r="C33" s="731" t="s">
        <v>424</v>
      </c>
      <c r="D33" s="731"/>
      <c r="E33" s="731"/>
      <c r="F33" s="731"/>
      <c r="G33" s="731"/>
      <c r="H33" s="731"/>
      <c r="I33" s="731"/>
      <c r="J33" s="731"/>
      <c r="K33" s="731"/>
      <c r="L33" s="731"/>
      <c r="M33" s="731"/>
      <c r="N33" s="731"/>
      <c r="O33" s="731"/>
      <c r="P33" s="731"/>
      <c r="Q33" s="731"/>
      <c r="R33" s="731"/>
      <c r="S33" s="731"/>
      <c r="T33" s="731"/>
      <c r="U33" s="261"/>
      <c r="V33" s="732" t="s">
        <v>425</v>
      </c>
      <c r="W33" s="733"/>
      <c r="X33" s="733"/>
      <c r="Y33" s="734"/>
      <c r="AB33" s="233"/>
    </row>
    <row r="34" spans="2:28" ht="24.9" customHeight="1">
      <c r="B34" s="262"/>
      <c r="C34" s="263" t="s">
        <v>426</v>
      </c>
      <c r="D34" s="263"/>
      <c r="E34" s="263"/>
      <c r="F34" s="263"/>
      <c r="G34" s="263"/>
      <c r="H34" s="263"/>
      <c r="I34" s="263"/>
      <c r="J34" s="263"/>
      <c r="K34" s="263"/>
      <c r="L34" s="263"/>
      <c r="M34" s="263"/>
      <c r="N34" s="263"/>
      <c r="O34" s="263"/>
      <c r="P34" s="263"/>
      <c r="Q34" s="263"/>
      <c r="R34" s="263"/>
      <c r="S34" s="263"/>
      <c r="T34" s="263"/>
      <c r="U34" s="264"/>
      <c r="V34" s="735"/>
      <c r="W34" s="736"/>
      <c r="X34" s="736"/>
      <c r="Y34" s="737"/>
    </row>
    <row r="35" spans="2:28" ht="24.9" customHeight="1">
      <c r="B35" s="260"/>
      <c r="C35" s="731" t="s">
        <v>427</v>
      </c>
      <c r="D35" s="731"/>
      <c r="E35" s="731"/>
      <c r="F35" s="731"/>
      <c r="G35" s="731"/>
      <c r="H35" s="731"/>
      <c r="I35" s="731"/>
      <c r="J35" s="731"/>
      <c r="K35" s="731"/>
      <c r="L35" s="731"/>
      <c r="M35" s="731"/>
      <c r="N35" s="731"/>
      <c r="O35" s="731"/>
      <c r="P35" s="731"/>
      <c r="Q35" s="731"/>
      <c r="R35" s="731"/>
      <c r="S35" s="731"/>
      <c r="T35" s="731"/>
      <c r="U35" s="261"/>
      <c r="V35" s="732" t="s">
        <v>425</v>
      </c>
      <c r="W35" s="733"/>
      <c r="X35" s="733"/>
      <c r="Y35" s="734"/>
    </row>
    <row r="36" spans="2:28" ht="24.9" customHeight="1">
      <c r="B36" s="262"/>
      <c r="C36" s="263" t="s">
        <v>428</v>
      </c>
      <c r="D36" s="263"/>
      <c r="E36" s="263"/>
      <c r="F36" s="263"/>
      <c r="G36" s="263"/>
      <c r="H36" s="263"/>
      <c r="I36" s="263"/>
      <c r="J36" s="263"/>
      <c r="K36" s="263"/>
      <c r="L36" s="263"/>
      <c r="M36" s="263"/>
      <c r="N36" s="263"/>
      <c r="O36" s="263"/>
      <c r="P36" s="263"/>
      <c r="Q36" s="263"/>
      <c r="R36" s="263"/>
      <c r="S36" s="263"/>
      <c r="T36" s="263"/>
      <c r="U36" s="264"/>
      <c r="V36" s="735"/>
      <c r="W36" s="736"/>
      <c r="X36" s="736"/>
      <c r="Y36" s="737"/>
    </row>
    <row r="37" spans="2:28" ht="24.9" customHeight="1">
      <c r="B37" s="260"/>
      <c r="C37" s="265" t="s">
        <v>429</v>
      </c>
      <c r="D37" s="265"/>
      <c r="E37" s="265"/>
      <c r="F37" s="265"/>
      <c r="G37" s="265"/>
      <c r="H37" s="265"/>
      <c r="I37" s="265"/>
      <c r="J37" s="265"/>
      <c r="K37" s="265"/>
      <c r="L37" s="265"/>
      <c r="M37" s="265"/>
      <c r="N37" s="265"/>
      <c r="O37" s="265"/>
      <c r="P37" s="265"/>
      <c r="Q37" s="265"/>
      <c r="R37" s="265"/>
      <c r="S37" s="265"/>
      <c r="T37" s="265"/>
      <c r="U37" s="266"/>
      <c r="V37" s="733" t="s">
        <v>425</v>
      </c>
      <c r="W37" s="733"/>
      <c r="X37" s="733"/>
      <c r="Y37" s="734"/>
    </row>
    <row r="38" spans="2:28" ht="24.9" customHeight="1">
      <c r="B38" s="232"/>
      <c r="C38" s="267"/>
      <c r="D38" s="267" t="s">
        <v>430</v>
      </c>
      <c r="E38" s="267"/>
      <c r="F38" s="267"/>
      <c r="G38" s="267"/>
      <c r="H38" s="267"/>
      <c r="I38" s="267"/>
      <c r="J38" s="267"/>
      <c r="K38" s="267"/>
      <c r="L38" s="267"/>
      <c r="M38" s="267"/>
      <c r="N38" s="267"/>
      <c r="O38" s="267"/>
      <c r="P38" s="267"/>
      <c r="Q38" s="267"/>
      <c r="R38" s="267"/>
      <c r="S38" s="267"/>
      <c r="T38" s="267"/>
      <c r="U38" s="268"/>
      <c r="V38" s="738"/>
      <c r="W38" s="738"/>
      <c r="X38" s="738"/>
      <c r="Y38" s="739"/>
    </row>
    <row r="39" spans="2:28" ht="24.9" customHeight="1">
      <c r="B39" s="232"/>
      <c r="C39" s="267" t="s">
        <v>431</v>
      </c>
      <c r="D39" s="267" t="s">
        <v>432</v>
      </c>
      <c r="E39" s="267"/>
      <c r="F39" s="267"/>
      <c r="G39" s="267"/>
      <c r="H39" s="267"/>
      <c r="I39" s="267"/>
      <c r="J39" s="267"/>
      <c r="K39" s="267"/>
      <c r="L39" s="267"/>
      <c r="M39" s="267"/>
      <c r="N39" s="267"/>
      <c r="O39" s="267"/>
      <c r="P39" s="267"/>
      <c r="Q39" s="267"/>
      <c r="R39" s="267"/>
      <c r="S39" s="267"/>
      <c r="T39" s="267"/>
      <c r="U39" s="234"/>
      <c r="V39" s="738"/>
      <c r="W39" s="738"/>
      <c r="X39" s="738"/>
      <c r="Y39" s="739"/>
    </row>
    <row r="40" spans="2:28" ht="24.9" customHeight="1">
      <c r="B40" s="260"/>
      <c r="C40" s="269" t="s">
        <v>433</v>
      </c>
      <c r="D40" s="269"/>
      <c r="E40" s="269"/>
      <c r="F40" s="269"/>
      <c r="G40" s="269"/>
      <c r="H40" s="269"/>
      <c r="I40" s="269"/>
      <c r="J40" s="269"/>
      <c r="K40" s="269"/>
      <c r="L40" s="269"/>
      <c r="M40" s="269"/>
      <c r="N40" s="269"/>
      <c r="O40" s="269"/>
      <c r="P40" s="269"/>
      <c r="Q40" s="269"/>
      <c r="R40" s="269"/>
      <c r="S40" s="269"/>
      <c r="T40" s="269"/>
      <c r="U40" s="270"/>
      <c r="V40" s="732" t="s">
        <v>425</v>
      </c>
      <c r="W40" s="733"/>
      <c r="X40" s="733"/>
      <c r="Y40" s="734"/>
    </row>
    <row r="41" spans="2:28" ht="24.9" customHeight="1">
      <c r="B41" s="232"/>
      <c r="C41" s="271" t="s">
        <v>434</v>
      </c>
      <c r="D41" s="271"/>
      <c r="E41" s="271"/>
      <c r="F41" s="271"/>
      <c r="G41" s="271"/>
      <c r="H41" s="271"/>
      <c r="I41" s="271"/>
      <c r="J41" s="271"/>
      <c r="K41" s="271"/>
      <c r="L41" s="271"/>
      <c r="M41" s="271"/>
      <c r="N41" s="271"/>
      <c r="O41" s="271"/>
      <c r="P41" s="271"/>
      <c r="Q41" s="271"/>
      <c r="R41" s="271"/>
      <c r="S41" s="271"/>
      <c r="T41" s="271"/>
      <c r="U41" s="234"/>
      <c r="V41" s="740"/>
      <c r="W41" s="738"/>
      <c r="X41" s="738"/>
      <c r="Y41" s="739"/>
    </row>
    <row r="42" spans="2:28" ht="24.9" customHeight="1">
      <c r="B42" s="232"/>
      <c r="C42" s="271" t="s">
        <v>435</v>
      </c>
      <c r="D42" s="271"/>
      <c r="E42" s="271"/>
      <c r="F42" s="271"/>
      <c r="G42" s="271"/>
      <c r="H42" s="271"/>
      <c r="I42" s="271"/>
      <c r="J42" s="271"/>
      <c r="K42" s="271"/>
      <c r="L42" s="271"/>
      <c r="M42" s="271"/>
      <c r="N42" s="271"/>
      <c r="O42" s="271"/>
      <c r="P42" s="271"/>
      <c r="Q42" s="271"/>
      <c r="R42" s="271"/>
      <c r="S42" s="271"/>
      <c r="T42" s="271"/>
      <c r="U42" s="234"/>
      <c r="V42" s="740"/>
      <c r="W42" s="738"/>
      <c r="X42" s="738"/>
      <c r="Y42" s="739"/>
    </row>
    <row r="43" spans="2:28" ht="24.9" customHeight="1">
      <c r="B43" s="248"/>
      <c r="C43" s="249" t="s">
        <v>436</v>
      </c>
      <c r="D43" s="249" t="s">
        <v>437</v>
      </c>
      <c r="E43" s="249"/>
      <c r="F43" s="249"/>
      <c r="G43" s="249"/>
      <c r="H43" s="249"/>
      <c r="I43" s="249"/>
      <c r="J43" s="249"/>
      <c r="K43" s="249"/>
      <c r="L43" s="249"/>
      <c r="M43" s="249"/>
      <c r="N43" s="249"/>
      <c r="O43" s="249"/>
      <c r="P43" s="249"/>
      <c r="Q43" s="249"/>
      <c r="R43" s="249"/>
      <c r="S43" s="249"/>
      <c r="T43" s="249"/>
      <c r="U43" s="250"/>
      <c r="V43" s="712" t="s">
        <v>419</v>
      </c>
      <c r="W43" s="713"/>
      <c r="X43" s="713"/>
      <c r="Y43" s="714"/>
    </row>
    <row r="44" spans="2:28" ht="24.9" customHeight="1">
      <c r="B44" s="246" t="s">
        <v>420</v>
      </c>
      <c r="C44" s="246" t="s">
        <v>438</v>
      </c>
      <c r="D44" s="238"/>
      <c r="E44" s="238"/>
      <c r="F44" s="238"/>
      <c r="G44" s="238"/>
      <c r="H44" s="238"/>
      <c r="I44" s="238"/>
      <c r="J44" s="238"/>
      <c r="K44" s="238"/>
      <c r="L44" s="238"/>
      <c r="M44" s="238"/>
      <c r="N44" s="238"/>
      <c r="O44" s="238"/>
      <c r="P44" s="238"/>
      <c r="Q44" s="238"/>
      <c r="R44" s="238"/>
      <c r="S44" s="238"/>
      <c r="T44" s="238"/>
      <c r="U44" s="238"/>
      <c r="V44" s="238"/>
      <c r="W44" s="238"/>
      <c r="X44" s="238"/>
      <c r="Y44" s="238"/>
    </row>
    <row r="45" spans="2:28" ht="24.9" customHeight="1">
      <c r="B45" s="246"/>
      <c r="C45" s="246" t="s">
        <v>439</v>
      </c>
      <c r="D45" s="238"/>
      <c r="E45" s="238"/>
      <c r="F45" s="238"/>
      <c r="G45" s="238"/>
      <c r="H45" s="238"/>
      <c r="I45" s="238"/>
      <c r="J45" s="238"/>
      <c r="K45" s="238"/>
      <c r="L45" s="238"/>
      <c r="M45" s="238"/>
      <c r="N45" s="238"/>
      <c r="O45" s="238"/>
      <c r="P45" s="238"/>
      <c r="Q45" s="238"/>
      <c r="R45" s="238"/>
      <c r="S45" s="238"/>
      <c r="T45" s="238"/>
      <c r="U45" s="238"/>
      <c r="V45" s="238"/>
      <c r="W45" s="238"/>
      <c r="X45" s="238"/>
      <c r="Y45" s="238"/>
    </row>
    <row r="46" spans="2:28" ht="24.9" customHeight="1">
      <c r="B46" s="271" t="s">
        <v>420</v>
      </c>
      <c r="C46" s="271" t="s">
        <v>440</v>
      </c>
      <c r="D46" s="233"/>
      <c r="E46" s="233"/>
      <c r="F46" s="233"/>
      <c r="G46" s="233"/>
      <c r="H46" s="233"/>
      <c r="I46" s="233"/>
      <c r="J46" s="233"/>
      <c r="K46" s="233"/>
      <c r="L46" s="233"/>
      <c r="M46" s="233"/>
      <c r="N46" s="233"/>
      <c r="O46" s="233"/>
      <c r="P46" s="233"/>
      <c r="Q46" s="233"/>
      <c r="R46" s="233"/>
      <c r="S46" s="233"/>
      <c r="T46" s="233"/>
      <c r="U46" s="233"/>
      <c r="V46" s="233"/>
      <c r="W46" s="233"/>
      <c r="X46" s="233"/>
      <c r="Y46" s="233"/>
    </row>
    <row r="47" spans="2:28" ht="24.9" customHeight="1">
      <c r="B47" s="233"/>
      <c r="C47" s="233"/>
      <c r="D47" s="233"/>
      <c r="E47" s="233"/>
      <c r="F47" s="233"/>
      <c r="G47" s="233"/>
      <c r="H47" s="233"/>
      <c r="I47" s="233"/>
      <c r="J47" s="233"/>
      <c r="K47" s="233"/>
      <c r="L47" s="233"/>
      <c r="M47" s="233"/>
      <c r="N47" s="233"/>
      <c r="O47" s="233"/>
      <c r="P47" s="233"/>
      <c r="Q47" s="233"/>
      <c r="R47" s="233"/>
      <c r="S47" s="233"/>
      <c r="T47" s="233"/>
      <c r="U47" s="233"/>
      <c r="V47" s="233"/>
      <c r="W47" s="233"/>
      <c r="X47" s="233"/>
      <c r="Y47" s="233"/>
    </row>
  </sheetData>
  <mergeCells count="29">
    <mergeCell ref="C35:T35"/>
    <mergeCell ref="V35:Y36"/>
    <mergeCell ref="V37:Y39"/>
    <mergeCell ref="V40:Y42"/>
    <mergeCell ref="V43:Y43"/>
    <mergeCell ref="V18:Y18"/>
    <mergeCell ref="V19:Y21"/>
    <mergeCell ref="V22:Y26"/>
    <mergeCell ref="V27:Y27"/>
    <mergeCell ref="C33:T33"/>
    <mergeCell ref="V33:Y34"/>
    <mergeCell ref="V17:Y17"/>
    <mergeCell ref="B7:F7"/>
    <mergeCell ref="G7:Y7"/>
    <mergeCell ref="B8:F8"/>
    <mergeCell ref="G8:Y8"/>
    <mergeCell ref="B9:F9"/>
    <mergeCell ref="G9:Y9"/>
    <mergeCell ref="B10:F10"/>
    <mergeCell ref="G10:Y10"/>
    <mergeCell ref="C14:T14"/>
    <mergeCell ref="V14:Y15"/>
    <mergeCell ref="V16:Y16"/>
    <mergeCell ref="R2:Y2"/>
    <mergeCell ref="B3:Y3"/>
    <mergeCell ref="B5:F5"/>
    <mergeCell ref="G5:Y5"/>
    <mergeCell ref="B6:F6"/>
    <mergeCell ref="G6:Y6"/>
  </mergeCells>
  <phoneticPr fontId="9"/>
  <pageMargins left="0.7" right="0.7" top="0.75" bottom="0.75" header="0.3" footer="0.3"/>
  <pageSetup paperSize="9" scale="76"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62BDD-D820-4061-9A17-2D180057C524}">
  <dimension ref="A1:L37"/>
  <sheetViews>
    <sheetView view="pageBreakPreview" zoomScaleNormal="100" zoomScaleSheetLayoutView="100" workbookViewId="0">
      <selection activeCell="M9" sqref="M9"/>
    </sheetView>
  </sheetViews>
  <sheetFormatPr defaultRowHeight="13.2"/>
  <cols>
    <col min="1" max="1" width="1.109375" style="199" customWidth="1"/>
    <col min="2" max="2" width="20" style="199" customWidth="1"/>
    <col min="3" max="3" width="9.77734375" style="199" customWidth="1"/>
    <col min="4" max="4" width="15.21875" style="199" customWidth="1"/>
    <col min="5" max="5" width="17.44140625" style="199" customWidth="1"/>
    <col min="6" max="6" width="12.77734375" style="199" customWidth="1"/>
    <col min="7" max="7" width="11" style="199" customWidth="1"/>
    <col min="8" max="8" width="5" style="199" customWidth="1"/>
    <col min="9" max="9" width="3.6640625" style="199" customWidth="1"/>
    <col min="10" max="10" width="8.33203125" style="199" customWidth="1"/>
    <col min="11" max="11" width="1" style="199" customWidth="1"/>
    <col min="12" max="12" width="2.44140625" style="199" customWidth="1"/>
    <col min="13" max="259" width="9" style="199"/>
    <col min="260" max="260" width="1.109375" style="199" customWidth="1"/>
    <col min="261" max="262" width="15.6640625" style="199" customWidth="1"/>
    <col min="263" max="263" width="15.21875" style="199" customWidth="1"/>
    <col min="264" max="264" width="17.44140625" style="199" customWidth="1"/>
    <col min="265" max="265" width="15.109375" style="199" customWidth="1"/>
    <col min="266" max="266" width="15.21875" style="199" customWidth="1"/>
    <col min="267" max="267" width="3.77734375" style="199" customWidth="1"/>
    <col min="268" max="268" width="2.44140625" style="199" customWidth="1"/>
    <col min="269" max="515" width="9" style="199"/>
    <col min="516" max="516" width="1.109375" style="199" customWidth="1"/>
    <col min="517" max="518" width="15.6640625" style="199" customWidth="1"/>
    <col min="519" max="519" width="15.21875" style="199" customWidth="1"/>
    <col min="520" max="520" width="17.44140625" style="199" customWidth="1"/>
    <col min="521" max="521" width="15.109375" style="199" customWidth="1"/>
    <col min="522" max="522" width="15.21875" style="199" customWidth="1"/>
    <col min="523" max="523" width="3.77734375" style="199" customWidth="1"/>
    <col min="524" max="524" width="2.44140625" style="199" customWidth="1"/>
    <col min="525" max="771" width="9" style="199"/>
    <col min="772" max="772" width="1.109375" style="199" customWidth="1"/>
    <col min="773" max="774" width="15.6640625" style="199" customWidth="1"/>
    <col min="775" max="775" width="15.21875" style="199" customWidth="1"/>
    <col min="776" max="776" width="17.44140625" style="199" customWidth="1"/>
    <col min="777" max="777" width="15.109375" style="199" customWidth="1"/>
    <col min="778" max="778" width="15.21875" style="199" customWidth="1"/>
    <col min="779" max="779" width="3.77734375" style="199" customWidth="1"/>
    <col min="780" max="780" width="2.44140625" style="199" customWidth="1"/>
    <col min="781" max="1027" width="9" style="199"/>
    <col min="1028" max="1028" width="1.109375" style="199" customWidth="1"/>
    <col min="1029" max="1030" width="15.6640625" style="199" customWidth="1"/>
    <col min="1031" max="1031" width="15.21875" style="199" customWidth="1"/>
    <col min="1032" max="1032" width="17.44140625" style="199" customWidth="1"/>
    <col min="1033" max="1033" width="15.109375" style="199" customWidth="1"/>
    <col min="1034" max="1034" width="15.21875" style="199" customWidth="1"/>
    <col min="1035" max="1035" width="3.77734375" style="199" customWidth="1"/>
    <col min="1036" max="1036" width="2.44140625" style="199" customWidth="1"/>
    <col min="1037" max="1283" width="9" style="199"/>
    <col min="1284" max="1284" width="1.109375" style="199" customWidth="1"/>
    <col min="1285" max="1286" width="15.6640625" style="199" customWidth="1"/>
    <col min="1287" max="1287" width="15.21875" style="199" customWidth="1"/>
    <col min="1288" max="1288" width="17.44140625" style="199" customWidth="1"/>
    <col min="1289" max="1289" width="15.109375" style="199" customWidth="1"/>
    <col min="1290" max="1290" width="15.21875" style="199" customWidth="1"/>
    <col min="1291" max="1291" width="3.77734375" style="199" customWidth="1"/>
    <col min="1292" max="1292" width="2.44140625" style="199" customWidth="1"/>
    <col min="1293" max="1539" width="9" style="199"/>
    <col min="1540" max="1540" width="1.109375" style="199" customWidth="1"/>
    <col min="1541" max="1542" width="15.6640625" style="199" customWidth="1"/>
    <col min="1543" max="1543" width="15.21875" style="199" customWidth="1"/>
    <col min="1544" max="1544" width="17.44140625" style="199" customWidth="1"/>
    <col min="1545" max="1545" width="15.109375" style="199" customWidth="1"/>
    <col min="1546" max="1546" width="15.21875" style="199" customWidth="1"/>
    <col min="1547" max="1547" width="3.77734375" style="199" customWidth="1"/>
    <col min="1548" max="1548" width="2.44140625" style="199" customWidth="1"/>
    <col min="1549" max="1795" width="9" style="199"/>
    <col min="1796" max="1796" width="1.109375" style="199" customWidth="1"/>
    <col min="1797" max="1798" width="15.6640625" style="199" customWidth="1"/>
    <col min="1799" max="1799" width="15.21875" style="199" customWidth="1"/>
    <col min="1800" max="1800" width="17.44140625" style="199" customWidth="1"/>
    <col min="1801" max="1801" width="15.109375" style="199" customWidth="1"/>
    <col min="1802" max="1802" width="15.21875" style="199" customWidth="1"/>
    <col min="1803" max="1803" width="3.77734375" style="199" customWidth="1"/>
    <col min="1804" max="1804" width="2.44140625" style="199" customWidth="1"/>
    <col min="1805" max="2051" width="9" style="199"/>
    <col min="2052" max="2052" width="1.109375" style="199" customWidth="1"/>
    <col min="2053" max="2054" width="15.6640625" style="199" customWidth="1"/>
    <col min="2055" max="2055" width="15.21875" style="199" customWidth="1"/>
    <col min="2056" max="2056" width="17.44140625" style="199" customWidth="1"/>
    <col min="2057" max="2057" width="15.109375" style="199" customWidth="1"/>
    <col min="2058" max="2058" width="15.21875" style="199" customWidth="1"/>
    <col min="2059" max="2059" width="3.77734375" style="199" customWidth="1"/>
    <col min="2060" max="2060" width="2.44140625" style="199" customWidth="1"/>
    <col min="2061" max="2307" width="9" style="199"/>
    <col min="2308" max="2308" width="1.109375" style="199" customWidth="1"/>
    <col min="2309" max="2310" width="15.6640625" style="199" customWidth="1"/>
    <col min="2311" max="2311" width="15.21875" style="199" customWidth="1"/>
    <col min="2312" max="2312" width="17.44140625" style="199" customWidth="1"/>
    <col min="2313" max="2313" width="15.109375" style="199" customWidth="1"/>
    <col min="2314" max="2314" width="15.21875" style="199" customWidth="1"/>
    <col min="2315" max="2315" width="3.77734375" style="199" customWidth="1"/>
    <col min="2316" max="2316" width="2.44140625" style="199" customWidth="1"/>
    <col min="2317" max="2563" width="9" style="199"/>
    <col min="2564" max="2564" width="1.109375" style="199" customWidth="1"/>
    <col min="2565" max="2566" width="15.6640625" style="199" customWidth="1"/>
    <col min="2567" max="2567" width="15.21875" style="199" customWidth="1"/>
    <col min="2568" max="2568" width="17.44140625" style="199" customWidth="1"/>
    <col min="2569" max="2569" width="15.109375" style="199" customWidth="1"/>
    <col min="2570" max="2570" width="15.21875" style="199" customWidth="1"/>
    <col min="2571" max="2571" width="3.77734375" style="199" customWidth="1"/>
    <col min="2572" max="2572" width="2.44140625" style="199" customWidth="1"/>
    <col min="2573" max="2819" width="9" style="199"/>
    <col min="2820" max="2820" width="1.109375" style="199" customWidth="1"/>
    <col min="2821" max="2822" width="15.6640625" style="199" customWidth="1"/>
    <col min="2823" max="2823" width="15.21875" style="199" customWidth="1"/>
    <col min="2824" max="2824" width="17.44140625" style="199" customWidth="1"/>
    <col min="2825" max="2825" width="15.109375" style="199" customWidth="1"/>
    <col min="2826" max="2826" width="15.21875" style="199" customWidth="1"/>
    <col min="2827" max="2827" width="3.77734375" style="199" customWidth="1"/>
    <col min="2828" max="2828" width="2.44140625" style="199" customWidth="1"/>
    <col min="2829" max="3075" width="9" style="199"/>
    <col min="3076" max="3076" width="1.109375" style="199" customWidth="1"/>
    <col min="3077" max="3078" width="15.6640625" style="199" customWidth="1"/>
    <col min="3079" max="3079" width="15.21875" style="199" customWidth="1"/>
    <col min="3080" max="3080" width="17.44140625" style="199" customWidth="1"/>
    <col min="3081" max="3081" width="15.109375" style="199" customWidth="1"/>
    <col min="3082" max="3082" width="15.21875" style="199" customWidth="1"/>
    <col min="3083" max="3083" width="3.77734375" style="199" customWidth="1"/>
    <col min="3084" max="3084" width="2.44140625" style="199" customWidth="1"/>
    <col min="3085" max="3331" width="9" style="199"/>
    <col min="3332" max="3332" width="1.109375" style="199" customWidth="1"/>
    <col min="3333" max="3334" width="15.6640625" style="199" customWidth="1"/>
    <col min="3335" max="3335" width="15.21875" style="199" customWidth="1"/>
    <col min="3336" max="3336" width="17.44140625" style="199" customWidth="1"/>
    <col min="3337" max="3337" width="15.109375" style="199" customWidth="1"/>
    <col min="3338" max="3338" width="15.21875" style="199" customWidth="1"/>
    <col min="3339" max="3339" width="3.77734375" style="199" customWidth="1"/>
    <col min="3340" max="3340" width="2.44140625" style="199" customWidth="1"/>
    <col min="3341" max="3587" width="9" style="199"/>
    <col min="3588" max="3588" width="1.109375" style="199" customWidth="1"/>
    <col min="3589" max="3590" width="15.6640625" style="199" customWidth="1"/>
    <col min="3591" max="3591" width="15.21875" style="199" customWidth="1"/>
    <col min="3592" max="3592" width="17.44140625" style="199" customWidth="1"/>
    <col min="3593" max="3593" width="15.109375" style="199" customWidth="1"/>
    <col min="3594" max="3594" width="15.21875" style="199" customWidth="1"/>
    <col min="3595" max="3595" width="3.77734375" style="199" customWidth="1"/>
    <col min="3596" max="3596" width="2.44140625" style="199" customWidth="1"/>
    <col min="3597" max="3843" width="9" style="199"/>
    <col min="3844" max="3844" width="1.109375" style="199" customWidth="1"/>
    <col min="3845" max="3846" width="15.6640625" style="199" customWidth="1"/>
    <col min="3847" max="3847" width="15.21875" style="199" customWidth="1"/>
    <col min="3848" max="3848" width="17.44140625" style="199" customWidth="1"/>
    <col min="3849" max="3849" width="15.109375" style="199" customWidth="1"/>
    <col min="3850" max="3850" width="15.21875" style="199" customWidth="1"/>
    <col min="3851" max="3851" width="3.77734375" style="199" customWidth="1"/>
    <col min="3852" max="3852" width="2.44140625" style="199" customWidth="1"/>
    <col min="3853" max="4099" width="9" style="199"/>
    <col min="4100" max="4100" width="1.109375" style="199" customWidth="1"/>
    <col min="4101" max="4102" width="15.6640625" style="199" customWidth="1"/>
    <col min="4103" max="4103" width="15.21875" style="199" customWidth="1"/>
    <col min="4104" max="4104" width="17.44140625" style="199" customWidth="1"/>
    <col min="4105" max="4105" width="15.109375" style="199" customWidth="1"/>
    <col min="4106" max="4106" width="15.21875" style="199" customWidth="1"/>
    <col min="4107" max="4107" width="3.77734375" style="199" customWidth="1"/>
    <col min="4108" max="4108" width="2.44140625" style="199" customWidth="1"/>
    <col min="4109" max="4355" width="9" style="199"/>
    <col min="4356" max="4356" width="1.109375" style="199" customWidth="1"/>
    <col min="4357" max="4358" width="15.6640625" style="199" customWidth="1"/>
    <col min="4359" max="4359" width="15.21875" style="199" customWidth="1"/>
    <col min="4360" max="4360" width="17.44140625" style="199" customWidth="1"/>
    <col min="4361" max="4361" width="15.109375" style="199" customWidth="1"/>
    <col min="4362" max="4362" width="15.21875" style="199" customWidth="1"/>
    <col min="4363" max="4363" width="3.77734375" style="199" customWidth="1"/>
    <col min="4364" max="4364" width="2.44140625" style="199" customWidth="1"/>
    <col min="4365" max="4611" width="9" style="199"/>
    <col min="4612" max="4612" width="1.109375" style="199" customWidth="1"/>
    <col min="4613" max="4614" width="15.6640625" style="199" customWidth="1"/>
    <col min="4615" max="4615" width="15.21875" style="199" customWidth="1"/>
    <col min="4616" max="4616" width="17.44140625" style="199" customWidth="1"/>
    <col min="4617" max="4617" width="15.109375" style="199" customWidth="1"/>
    <col min="4618" max="4618" width="15.21875" style="199" customWidth="1"/>
    <col min="4619" max="4619" width="3.77734375" style="199" customWidth="1"/>
    <col min="4620" max="4620" width="2.44140625" style="199" customWidth="1"/>
    <col min="4621" max="4867" width="9" style="199"/>
    <col min="4868" max="4868" width="1.109375" style="199" customWidth="1"/>
    <col min="4869" max="4870" width="15.6640625" style="199" customWidth="1"/>
    <col min="4871" max="4871" width="15.21875" style="199" customWidth="1"/>
    <col min="4872" max="4872" width="17.44140625" style="199" customWidth="1"/>
    <col min="4873" max="4873" width="15.109375" style="199" customWidth="1"/>
    <col min="4874" max="4874" width="15.21875" style="199" customWidth="1"/>
    <col min="4875" max="4875" width="3.77734375" style="199" customWidth="1"/>
    <col min="4876" max="4876" width="2.44140625" style="199" customWidth="1"/>
    <col min="4877" max="5123" width="9" style="199"/>
    <col min="5124" max="5124" width="1.109375" style="199" customWidth="1"/>
    <col min="5125" max="5126" width="15.6640625" style="199" customWidth="1"/>
    <col min="5127" max="5127" width="15.21875" style="199" customWidth="1"/>
    <col min="5128" max="5128" width="17.44140625" style="199" customWidth="1"/>
    <col min="5129" max="5129" width="15.109375" style="199" customWidth="1"/>
    <col min="5130" max="5130" width="15.21875" style="199" customWidth="1"/>
    <col min="5131" max="5131" width="3.77734375" style="199" customWidth="1"/>
    <col min="5132" max="5132" width="2.44140625" style="199" customWidth="1"/>
    <col min="5133" max="5379" width="9" style="199"/>
    <col min="5380" max="5380" width="1.109375" style="199" customWidth="1"/>
    <col min="5381" max="5382" width="15.6640625" style="199" customWidth="1"/>
    <col min="5383" max="5383" width="15.21875" style="199" customWidth="1"/>
    <col min="5384" max="5384" width="17.44140625" style="199" customWidth="1"/>
    <col min="5385" max="5385" width="15.109375" style="199" customWidth="1"/>
    <col min="5386" max="5386" width="15.21875" style="199" customWidth="1"/>
    <col min="5387" max="5387" width="3.77734375" style="199" customWidth="1"/>
    <col min="5388" max="5388" width="2.44140625" style="199" customWidth="1"/>
    <col min="5389" max="5635" width="9" style="199"/>
    <col min="5636" max="5636" width="1.109375" style="199" customWidth="1"/>
    <col min="5637" max="5638" width="15.6640625" style="199" customWidth="1"/>
    <col min="5639" max="5639" width="15.21875" style="199" customWidth="1"/>
    <col min="5640" max="5640" width="17.44140625" style="199" customWidth="1"/>
    <col min="5641" max="5641" width="15.109375" style="199" customWidth="1"/>
    <col min="5642" max="5642" width="15.21875" style="199" customWidth="1"/>
    <col min="5643" max="5643" width="3.77734375" style="199" customWidth="1"/>
    <col min="5644" max="5644" width="2.44140625" style="199" customWidth="1"/>
    <col min="5645" max="5891" width="9" style="199"/>
    <col min="5892" max="5892" width="1.109375" style="199" customWidth="1"/>
    <col min="5893" max="5894" width="15.6640625" style="199" customWidth="1"/>
    <col min="5895" max="5895" width="15.21875" style="199" customWidth="1"/>
    <col min="5896" max="5896" width="17.44140625" style="199" customWidth="1"/>
    <col min="5897" max="5897" width="15.109375" style="199" customWidth="1"/>
    <col min="5898" max="5898" width="15.21875" style="199" customWidth="1"/>
    <col min="5899" max="5899" width="3.77734375" style="199" customWidth="1"/>
    <col min="5900" max="5900" width="2.44140625" style="199" customWidth="1"/>
    <col min="5901" max="6147" width="9" style="199"/>
    <col min="6148" max="6148" width="1.109375" style="199" customWidth="1"/>
    <col min="6149" max="6150" width="15.6640625" style="199" customWidth="1"/>
    <col min="6151" max="6151" width="15.21875" style="199" customWidth="1"/>
    <col min="6152" max="6152" width="17.44140625" style="199" customWidth="1"/>
    <col min="6153" max="6153" width="15.109375" style="199" customWidth="1"/>
    <col min="6154" max="6154" width="15.21875" style="199" customWidth="1"/>
    <col min="6155" max="6155" width="3.77734375" style="199" customWidth="1"/>
    <col min="6156" max="6156" width="2.44140625" style="199" customWidth="1"/>
    <col min="6157" max="6403" width="9" style="199"/>
    <col min="6404" max="6404" width="1.109375" style="199" customWidth="1"/>
    <col min="6405" max="6406" width="15.6640625" style="199" customWidth="1"/>
    <col min="6407" max="6407" width="15.21875" style="199" customWidth="1"/>
    <col min="6408" max="6408" width="17.44140625" style="199" customWidth="1"/>
    <col min="6409" max="6409" width="15.109375" style="199" customWidth="1"/>
    <col min="6410" max="6410" width="15.21875" style="199" customWidth="1"/>
    <col min="6411" max="6411" width="3.77734375" style="199" customWidth="1"/>
    <col min="6412" max="6412" width="2.44140625" style="199" customWidth="1"/>
    <col min="6413" max="6659" width="9" style="199"/>
    <col min="6660" max="6660" width="1.109375" style="199" customWidth="1"/>
    <col min="6661" max="6662" width="15.6640625" style="199" customWidth="1"/>
    <col min="6663" max="6663" width="15.21875" style="199" customWidth="1"/>
    <col min="6664" max="6664" width="17.44140625" style="199" customWidth="1"/>
    <col min="6665" max="6665" width="15.109375" style="199" customWidth="1"/>
    <col min="6666" max="6666" width="15.21875" style="199" customWidth="1"/>
    <col min="6667" max="6667" width="3.77734375" style="199" customWidth="1"/>
    <col min="6668" max="6668" width="2.44140625" style="199" customWidth="1"/>
    <col min="6669" max="6915" width="9" style="199"/>
    <col min="6916" max="6916" width="1.109375" style="199" customWidth="1"/>
    <col min="6917" max="6918" width="15.6640625" style="199" customWidth="1"/>
    <col min="6919" max="6919" width="15.21875" style="199" customWidth="1"/>
    <col min="6920" max="6920" width="17.44140625" style="199" customWidth="1"/>
    <col min="6921" max="6921" width="15.109375" style="199" customWidth="1"/>
    <col min="6922" max="6922" width="15.21875" style="199" customWidth="1"/>
    <col min="6923" max="6923" width="3.77734375" style="199" customWidth="1"/>
    <col min="6924" max="6924" width="2.44140625" style="199" customWidth="1"/>
    <col min="6925" max="7171" width="9" style="199"/>
    <col min="7172" max="7172" width="1.109375" style="199" customWidth="1"/>
    <col min="7173" max="7174" width="15.6640625" style="199" customWidth="1"/>
    <col min="7175" max="7175" width="15.21875" style="199" customWidth="1"/>
    <col min="7176" max="7176" width="17.44140625" style="199" customWidth="1"/>
    <col min="7177" max="7177" width="15.109375" style="199" customWidth="1"/>
    <col min="7178" max="7178" width="15.21875" style="199" customWidth="1"/>
    <col min="7179" max="7179" width="3.77734375" style="199" customWidth="1"/>
    <col min="7180" max="7180" width="2.44140625" style="199" customWidth="1"/>
    <col min="7181" max="7427" width="9" style="199"/>
    <col min="7428" max="7428" width="1.109375" style="199" customWidth="1"/>
    <col min="7429" max="7430" width="15.6640625" style="199" customWidth="1"/>
    <col min="7431" max="7431" width="15.21875" style="199" customWidth="1"/>
    <col min="7432" max="7432" width="17.44140625" style="199" customWidth="1"/>
    <col min="7433" max="7433" width="15.109375" style="199" customWidth="1"/>
    <col min="7434" max="7434" width="15.21875" style="199" customWidth="1"/>
    <col min="7435" max="7435" width="3.77734375" style="199" customWidth="1"/>
    <col min="7436" max="7436" width="2.44140625" style="199" customWidth="1"/>
    <col min="7437" max="7683" width="9" style="199"/>
    <col min="7684" max="7684" width="1.109375" style="199" customWidth="1"/>
    <col min="7685" max="7686" width="15.6640625" style="199" customWidth="1"/>
    <col min="7687" max="7687" width="15.21875" style="199" customWidth="1"/>
    <col min="7688" max="7688" width="17.44140625" style="199" customWidth="1"/>
    <col min="7689" max="7689" width="15.109375" style="199" customWidth="1"/>
    <col min="7690" max="7690" width="15.21875" style="199" customWidth="1"/>
    <col min="7691" max="7691" width="3.77734375" style="199" customWidth="1"/>
    <col min="7692" max="7692" width="2.44140625" style="199" customWidth="1"/>
    <col min="7693" max="7939" width="9" style="199"/>
    <col min="7940" max="7940" width="1.109375" style="199" customWidth="1"/>
    <col min="7941" max="7942" width="15.6640625" style="199" customWidth="1"/>
    <col min="7943" max="7943" width="15.21875" style="199" customWidth="1"/>
    <col min="7944" max="7944" width="17.44140625" style="199" customWidth="1"/>
    <col min="7945" max="7945" width="15.109375" style="199" customWidth="1"/>
    <col min="7946" max="7946" width="15.21875" style="199" customWidth="1"/>
    <col min="7947" max="7947" width="3.77734375" style="199" customWidth="1"/>
    <col min="7948" max="7948" width="2.44140625" style="199" customWidth="1"/>
    <col min="7949" max="8195" width="9" style="199"/>
    <col min="8196" max="8196" width="1.109375" style="199" customWidth="1"/>
    <col min="8197" max="8198" width="15.6640625" style="199" customWidth="1"/>
    <col min="8199" max="8199" width="15.21875" style="199" customWidth="1"/>
    <col min="8200" max="8200" width="17.44140625" style="199" customWidth="1"/>
    <col min="8201" max="8201" width="15.109375" style="199" customWidth="1"/>
    <col min="8202" max="8202" width="15.21875" style="199" customWidth="1"/>
    <col min="8203" max="8203" width="3.77734375" style="199" customWidth="1"/>
    <col min="8204" max="8204" width="2.44140625" style="199" customWidth="1"/>
    <col min="8205" max="8451" width="9" style="199"/>
    <col min="8452" max="8452" width="1.109375" style="199" customWidth="1"/>
    <col min="8453" max="8454" width="15.6640625" style="199" customWidth="1"/>
    <col min="8455" max="8455" width="15.21875" style="199" customWidth="1"/>
    <col min="8456" max="8456" width="17.44140625" style="199" customWidth="1"/>
    <col min="8457" max="8457" width="15.109375" style="199" customWidth="1"/>
    <col min="8458" max="8458" width="15.21875" style="199" customWidth="1"/>
    <col min="8459" max="8459" width="3.77734375" style="199" customWidth="1"/>
    <col min="8460" max="8460" width="2.44140625" style="199" customWidth="1"/>
    <col min="8461" max="8707" width="9" style="199"/>
    <col min="8708" max="8708" width="1.109375" style="199" customWidth="1"/>
    <col min="8709" max="8710" width="15.6640625" style="199" customWidth="1"/>
    <col min="8711" max="8711" width="15.21875" style="199" customWidth="1"/>
    <col min="8712" max="8712" width="17.44140625" style="199" customWidth="1"/>
    <col min="8713" max="8713" width="15.109375" style="199" customWidth="1"/>
    <col min="8714" max="8714" width="15.21875" style="199" customWidth="1"/>
    <col min="8715" max="8715" width="3.77734375" style="199" customWidth="1"/>
    <col min="8716" max="8716" width="2.44140625" style="199" customWidth="1"/>
    <col min="8717" max="8963" width="9" style="199"/>
    <col min="8964" max="8964" width="1.109375" style="199" customWidth="1"/>
    <col min="8965" max="8966" width="15.6640625" style="199" customWidth="1"/>
    <col min="8967" max="8967" width="15.21875" style="199" customWidth="1"/>
    <col min="8968" max="8968" width="17.44140625" style="199" customWidth="1"/>
    <col min="8969" max="8969" width="15.109375" style="199" customWidth="1"/>
    <col min="8970" max="8970" width="15.21875" style="199" customWidth="1"/>
    <col min="8971" max="8971" width="3.77734375" style="199" customWidth="1"/>
    <col min="8972" max="8972" width="2.44140625" style="199" customWidth="1"/>
    <col min="8973" max="9219" width="9" style="199"/>
    <col min="9220" max="9220" width="1.109375" style="199" customWidth="1"/>
    <col min="9221" max="9222" width="15.6640625" style="199" customWidth="1"/>
    <col min="9223" max="9223" width="15.21875" style="199" customWidth="1"/>
    <col min="9224" max="9224" width="17.44140625" style="199" customWidth="1"/>
    <col min="9225" max="9225" width="15.109375" style="199" customWidth="1"/>
    <col min="9226" max="9226" width="15.21875" style="199" customWidth="1"/>
    <col min="9227" max="9227" width="3.77734375" style="199" customWidth="1"/>
    <col min="9228" max="9228" width="2.44140625" style="199" customWidth="1"/>
    <col min="9229" max="9475" width="9" style="199"/>
    <col min="9476" max="9476" width="1.109375" style="199" customWidth="1"/>
    <col min="9477" max="9478" width="15.6640625" style="199" customWidth="1"/>
    <col min="9479" max="9479" width="15.21875" style="199" customWidth="1"/>
    <col min="9480" max="9480" width="17.44140625" style="199" customWidth="1"/>
    <col min="9481" max="9481" width="15.109375" style="199" customWidth="1"/>
    <col min="9482" max="9482" width="15.21875" style="199" customWidth="1"/>
    <col min="9483" max="9483" width="3.77734375" style="199" customWidth="1"/>
    <col min="9484" max="9484" width="2.44140625" style="199" customWidth="1"/>
    <col min="9485" max="9731" width="9" style="199"/>
    <col min="9732" max="9732" width="1.109375" style="199" customWidth="1"/>
    <col min="9733" max="9734" width="15.6640625" style="199" customWidth="1"/>
    <col min="9735" max="9735" width="15.21875" style="199" customWidth="1"/>
    <col min="9736" max="9736" width="17.44140625" style="199" customWidth="1"/>
    <col min="9737" max="9737" width="15.109375" style="199" customWidth="1"/>
    <col min="9738" max="9738" width="15.21875" style="199" customWidth="1"/>
    <col min="9739" max="9739" width="3.77734375" style="199" customWidth="1"/>
    <col min="9740" max="9740" width="2.44140625" style="199" customWidth="1"/>
    <col min="9741" max="9987" width="9" style="199"/>
    <col min="9988" max="9988" width="1.109375" style="199" customWidth="1"/>
    <col min="9989" max="9990" width="15.6640625" style="199" customWidth="1"/>
    <col min="9991" max="9991" width="15.21875" style="199" customWidth="1"/>
    <col min="9992" max="9992" width="17.44140625" style="199" customWidth="1"/>
    <col min="9993" max="9993" width="15.109375" style="199" customWidth="1"/>
    <col min="9994" max="9994" width="15.21875" style="199" customWidth="1"/>
    <col min="9995" max="9995" width="3.77734375" style="199" customWidth="1"/>
    <col min="9996" max="9996" width="2.44140625" style="199" customWidth="1"/>
    <col min="9997" max="10243" width="9" style="199"/>
    <col min="10244" max="10244" width="1.109375" style="199" customWidth="1"/>
    <col min="10245" max="10246" width="15.6640625" style="199" customWidth="1"/>
    <col min="10247" max="10247" width="15.21875" style="199" customWidth="1"/>
    <col min="10248" max="10248" width="17.44140625" style="199" customWidth="1"/>
    <col min="10249" max="10249" width="15.109375" style="199" customWidth="1"/>
    <col min="10250" max="10250" width="15.21875" style="199" customWidth="1"/>
    <col min="10251" max="10251" width="3.77734375" style="199" customWidth="1"/>
    <col min="10252" max="10252" width="2.44140625" style="199" customWidth="1"/>
    <col min="10253" max="10499" width="9" style="199"/>
    <col min="10500" max="10500" width="1.109375" style="199" customWidth="1"/>
    <col min="10501" max="10502" width="15.6640625" style="199" customWidth="1"/>
    <col min="10503" max="10503" width="15.21875" style="199" customWidth="1"/>
    <col min="10504" max="10504" width="17.44140625" style="199" customWidth="1"/>
    <col min="10505" max="10505" width="15.109375" style="199" customWidth="1"/>
    <col min="10506" max="10506" width="15.21875" style="199" customWidth="1"/>
    <col min="10507" max="10507" width="3.77734375" style="199" customWidth="1"/>
    <col min="10508" max="10508" width="2.44140625" style="199" customWidth="1"/>
    <col min="10509" max="10755" width="9" style="199"/>
    <col min="10756" max="10756" width="1.109375" style="199" customWidth="1"/>
    <col min="10757" max="10758" width="15.6640625" style="199" customWidth="1"/>
    <col min="10759" max="10759" width="15.21875" style="199" customWidth="1"/>
    <col min="10760" max="10760" width="17.44140625" style="199" customWidth="1"/>
    <col min="10761" max="10761" width="15.109375" style="199" customWidth="1"/>
    <col min="10762" max="10762" width="15.21875" style="199" customWidth="1"/>
    <col min="10763" max="10763" width="3.77734375" style="199" customWidth="1"/>
    <col min="10764" max="10764" width="2.44140625" style="199" customWidth="1"/>
    <col min="10765" max="11011" width="9" style="199"/>
    <col min="11012" max="11012" width="1.109375" style="199" customWidth="1"/>
    <col min="11013" max="11014" width="15.6640625" style="199" customWidth="1"/>
    <col min="11015" max="11015" width="15.21875" style="199" customWidth="1"/>
    <col min="11016" max="11016" width="17.44140625" style="199" customWidth="1"/>
    <col min="11017" max="11017" width="15.109375" style="199" customWidth="1"/>
    <col min="11018" max="11018" width="15.21875" style="199" customWidth="1"/>
    <col min="11019" max="11019" width="3.77734375" style="199" customWidth="1"/>
    <col min="11020" max="11020" width="2.44140625" style="199" customWidth="1"/>
    <col min="11021" max="11267" width="9" style="199"/>
    <col min="11268" max="11268" width="1.109375" style="199" customWidth="1"/>
    <col min="11269" max="11270" width="15.6640625" style="199" customWidth="1"/>
    <col min="11271" max="11271" width="15.21875" style="199" customWidth="1"/>
    <col min="11272" max="11272" width="17.44140625" style="199" customWidth="1"/>
    <col min="11273" max="11273" width="15.109375" style="199" customWidth="1"/>
    <col min="11274" max="11274" width="15.21875" style="199" customWidth="1"/>
    <col min="11275" max="11275" width="3.77734375" style="199" customWidth="1"/>
    <col min="11276" max="11276" width="2.44140625" style="199" customWidth="1"/>
    <col min="11277" max="11523" width="9" style="199"/>
    <col min="11524" max="11524" width="1.109375" style="199" customWidth="1"/>
    <col min="11525" max="11526" width="15.6640625" style="199" customWidth="1"/>
    <col min="11527" max="11527" width="15.21875" style="199" customWidth="1"/>
    <col min="11528" max="11528" width="17.44140625" style="199" customWidth="1"/>
    <col min="11529" max="11529" width="15.109375" style="199" customWidth="1"/>
    <col min="11530" max="11530" width="15.21875" style="199" customWidth="1"/>
    <col min="11531" max="11531" width="3.77734375" style="199" customWidth="1"/>
    <col min="11532" max="11532" width="2.44140625" style="199" customWidth="1"/>
    <col min="11533" max="11779" width="9" style="199"/>
    <col min="11780" max="11780" width="1.109375" style="199" customWidth="1"/>
    <col min="11781" max="11782" width="15.6640625" style="199" customWidth="1"/>
    <col min="11783" max="11783" width="15.21875" style="199" customWidth="1"/>
    <col min="11784" max="11784" width="17.44140625" style="199" customWidth="1"/>
    <col min="11785" max="11785" width="15.109375" style="199" customWidth="1"/>
    <col min="11786" max="11786" width="15.21875" style="199" customWidth="1"/>
    <col min="11787" max="11787" width="3.77734375" style="199" customWidth="1"/>
    <col min="11788" max="11788" width="2.44140625" style="199" customWidth="1"/>
    <col min="11789" max="12035" width="9" style="199"/>
    <col min="12036" max="12036" width="1.109375" style="199" customWidth="1"/>
    <col min="12037" max="12038" width="15.6640625" style="199" customWidth="1"/>
    <col min="12039" max="12039" width="15.21875" style="199" customWidth="1"/>
    <col min="12040" max="12040" width="17.44140625" style="199" customWidth="1"/>
    <col min="12041" max="12041" width="15.109375" style="199" customWidth="1"/>
    <col min="12042" max="12042" width="15.21875" style="199" customWidth="1"/>
    <col min="12043" max="12043" width="3.77734375" style="199" customWidth="1"/>
    <col min="12044" max="12044" width="2.44140625" style="199" customWidth="1"/>
    <col min="12045" max="12291" width="9" style="199"/>
    <col min="12292" max="12292" width="1.109375" style="199" customWidth="1"/>
    <col min="12293" max="12294" width="15.6640625" style="199" customWidth="1"/>
    <col min="12295" max="12295" width="15.21875" style="199" customWidth="1"/>
    <col min="12296" max="12296" width="17.44140625" style="199" customWidth="1"/>
    <col min="12297" max="12297" width="15.109375" style="199" customWidth="1"/>
    <col min="12298" max="12298" width="15.21875" style="199" customWidth="1"/>
    <col min="12299" max="12299" width="3.77734375" style="199" customWidth="1"/>
    <col min="12300" max="12300" width="2.44140625" style="199" customWidth="1"/>
    <col min="12301" max="12547" width="9" style="199"/>
    <col min="12548" max="12548" width="1.109375" style="199" customWidth="1"/>
    <col min="12549" max="12550" width="15.6640625" style="199" customWidth="1"/>
    <col min="12551" max="12551" width="15.21875" style="199" customWidth="1"/>
    <col min="12552" max="12552" width="17.44140625" style="199" customWidth="1"/>
    <col min="12553" max="12553" width="15.109375" style="199" customWidth="1"/>
    <col min="12554" max="12554" width="15.21875" style="199" customWidth="1"/>
    <col min="12555" max="12555" width="3.77734375" style="199" customWidth="1"/>
    <col min="12556" max="12556" width="2.44140625" style="199" customWidth="1"/>
    <col min="12557" max="12803" width="9" style="199"/>
    <col min="12804" max="12804" width="1.109375" style="199" customWidth="1"/>
    <col min="12805" max="12806" width="15.6640625" style="199" customWidth="1"/>
    <col min="12807" max="12807" width="15.21875" style="199" customWidth="1"/>
    <col min="12808" max="12808" width="17.44140625" style="199" customWidth="1"/>
    <col min="12809" max="12809" width="15.109375" style="199" customWidth="1"/>
    <col min="12810" max="12810" width="15.21875" style="199" customWidth="1"/>
    <col min="12811" max="12811" width="3.77734375" style="199" customWidth="1"/>
    <col min="12812" max="12812" width="2.44140625" style="199" customWidth="1"/>
    <col min="12813" max="13059" width="9" style="199"/>
    <col min="13060" max="13060" width="1.109375" style="199" customWidth="1"/>
    <col min="13061" max="13062" width="15.6640625" style="199" customWidth="1"/>
    <col min="13063" max="13063" width="15.21875" style="199" customWidth="1"/>
    <col min="13064" max="13064" width="17.44140625" style="199" customWidth="1"/>
    <col min="13065" max="13065" width="15.109375" style="199" customWidth="1"/>
    <col min="13066" max="13066" width="15.21875" style="199" customWidth="1"/>
    <col min="13067" max="13067" width="3.77734375" style="199" customWidth="1"/>
    <col min="13068" max="13068" width="2.44140625" style="199" customWidth="1"/>
    <col min="13069" max="13315" width="9" style="199"/>
    <col min="13316" max="13316" width="1.109375" style="199" customWidth="1"/>
    <col min="13317" max="13318" width="15.6640625" style="199" customWidth="1"/>
    <col min="13319" max="13319" width="15.21875" style="199" customWidth="1"/>
    <col min="13320" max="13320" width="17.44140625" style="199" customWidth="1"/>
    <col min="13321" max="13321" width="15.109375" style="199" customWidth="1"/>
    <col min="13322" max="13322" width="15.21875" style="199" customWidth="1"/>
    <col min="13323" max="13323" width="3.77734375" style="199" customWidth="1"/>
    <col min="13324" max="13324" width="2.44140625" style="199" customWidth="1"/>
    <col min="13325" max="13571" width="9" style="199"/>
    <col min="13572" max="13572" width="1.109375" style="199" customWidth="1"/>
    <col min="13573" max="13574" width="15.6640625" style="199" customWidth="1"/>
    <col min="13575" max="13575" width="15.21875" style="199" customWidth="1"/>
    <col min="13576" max="13576" width="17.44140625" style="199" customWidth="1"/>
    <col min="13577" max="13577" width="15.109375" style="199" customWidth="1"/>
    <col min="13578" max="13578" width="15.21875" style="199" customWidth="1"/>
    <col min="13579" max="13579" width="3.77734375" style="199" customWidth="1"/>
    <col min="13580" max="13580" width="2.44140625" style="199" customWidth="1"/>
    <col min="13581" max="13827" width="9" style="199"/>
    <col min="13828" max="13828" width="1.109375" style="199" customWidth="1"/>
    <col min="13829" max="13830" width="15.6640625" style="199" customWidth="1"/>
    <col min="13831" max="13831" width="15.21875" style="199" customWidth="1"/>
    <col min="13832" max="13832" width="17.44140625" style="199" customWidth="1"/>
    <col min="13833" max="13833" width="15.109375" style="199" customWidth="1"/>
    <col min="13834" max="13834" width="15.21875" style="199" customWidth="1"/>
    <col min="13835" max="13835" width="3.77734375" style="199" customWidth="1"/>
    <col min="13836" max="13836" width="2.44140625" style="199" customWidth="1"/>
    <col min="13837" max="14083" width="9" style="199"/>
    <col min="14084" max="14084" width="1.109375" style="199" customWidth="1"/>
    <col min="14085" max="14086" width="15.6640625" style="199" customWidth="1"/>
    <col min="14087" max="14087" width="15.21875" style="199" customWidth="1"/>
    <col min="14088" max="14088" width="17.44140625" style="199" customWidth="1"/>
    <col min="14089" max="14089" width="15.109375" style="199" customWidth="1"/>
    <col min="14090" max="14090" width="15.21875" style="199" customWidth="1"/>
    <col min="14091" max="14091" width="3.77734375" style="199" customWidth="1"/>
    <col min="14092" max="14092" width="2.44140625" style="199" customWidth="1"/>
    <col min="14093" max="14339" width="9" style="199"/>
    <col min="14340" max="14340" width="1.109375" style="199" customWidth="1"/>
    <col min="14341" max="14342" width="15.6640625" style="199" customWidth="1"/>
    <col min="14343" max="14343" width="15.21875" style="199" customWidth="1"/>
    <col min="14344" max="14344" width="17.44140625" style="199" customWidth="1"/>
    <col min="14345" max="14345" width="15.109375" style="199" customWidth="1"/>
    <col min="14346" max="14346" width="15.21875" style="199" customWidth="1"/>
    <col min="14347" max="14347" width="3.77734375" style="199" customWidth="1"/>
    <col min="14348" max="14348" width="2.44140625" style="199" customWidth="1"/>
    <col min="14349" max="14595" width="9" style="199"/>
    <col min="14596" max="14596" width="1.109375" style="199" customWidth="1"/>
    <col min="14597" max="14598" width="15.6640625" style="199" customWidth="1"/>
    <col min="14599" max="14599" width="15.21875" style="199" customWidth="1"/>
    <col min="14600" max="14600" width="17.44140625" style="199" customWidth="1"/>
    <col min="14601" max="14601" width="15.109375" style="199" customWidth="1"/>
    <col min="14602" max="14602" width="15.21875" style="199" customWidth="1"/>
    <col min="14603" max="14603" width="3.77734375" style="199" customWidth="1"/>
    <col min="14604" max="14604" width="2.44140625" style="199" customWidth="1"/>
    <col min="14605" max="14851" width="9" style="199"/>
    <col min="14852" max="14852" width="1.109375" style="199" customWidth="1"/>
    <col min="14853" max="14854" width="15.6640625" style="199" customWidth="1"/>
    <col min="14855" max="14855" width="15.21875" style="199" customWidth="1"/>
    <col min="14856" max="14856" width="17.44140625" style="199" customWidth="1"/>
    <col min="14857" max="14857" width="15.109375" style="199" customWidth="1"/>
    <col min="14858" max="14858" width="15.21875" style="199" customWidth="1"/>
    <col min="14859" max="14859" width="3.77734375" style="199" customWidth="1"/>
    <col min="14860" max="14860" width="2.44140625" style="199" customWidth="1"/>
    <col min="14861" max="15107" width="9" style="199"/>
    <col min="15108" max="15108" width="1.109375" style="199" customWidth="1"/>
    <col min="15109" max="15110" width="15.6640625" style="199" customWidth="1"/>
    <col min="15111" max="15111" width="15.21875" style="199" customWidth="1"/>
    <col min="15112" max="15112" width="17.44140625" style="199" customWidth="1"/>
    <col min="15113" max="15113" width="15.109375" style="199" customWidth="1"/>
    <col min="15114" max="15114" width="15.21875" style="199" customWidth="1"/>
    <col min="15115" max="15115" width="3.77734375" style="199" customWidth="1"/>
    <col min="15116" max="15116" width="2.44140625" style="199" customWidth="1"/>
    <col min="15117" max="15363" width="9" style="199"/>
    <col min="15364" max="15364" width="1.109375" style="199" customWidth="1"/>
    <col min="15365" max="15366" width="15.6640625" style="199" customWidth="1"/>
    <col min="15367" max="15367" width="15.21875" style="199" customWidth="1"/>
    <col min="15368" max="15368" width="17.44140625" style="199" customWidth="1"/>
    <col min="15369" max="15369" width="15.109375" style="199" customWidth="1"/>
    <col min="15370" max="15370" width="15.21875" style="199" customWidth="1"/>
    <col min="15371" max="15371" width="3.77734375" style="199" customWidth="1"/>
    <col min="15372" max="15372" width="2.44140625" style="199" customWidth="1"/>
    <col min="15373" max="15619" width="9" style="199"/>
    <col min="15620" max="15620" width="1.109375" style="199" customWidth="1"/>
    <col min="15621" max="15622" width="15.6640625" style="199" customWidth="1"/>
    <col min="15623" max="15623" width="15.21875" style="199" customWidth="1"/>
    <col min="15624" max="15624" width="17.44140625" style="199" customWidth="1"/>
    <col min="15625" max="15625" width="15.109375" style="199" customWidth="1"/>
    <col min="15626" max="15626" width="15.21875" style="199" customWidth="1"/>
    <col min="15627" max="15627" width="3.77734375" style="199" customWidth="1"/>
    <col min="15628" max="15628" width="2.44140625" style="199" customWidth="1"/>
    <col min="15629" max="15875" width="9" style="199"/>
    <col min="15876" max="15876" width="1.109375" style="199" customWidth="1"/>
    <col min="15877" max="15878" width="15.6640625" style="199" customWidth="1"/>
    <col min="15879" max="15879" width="15.21875" style="199" customWidth="1"/>
    <col min="15880" max="15880" width="17.44140625" style="199" customWidth="1"/>
    <col min="15881" max="15881" width="15.109375" style="199" customWidth="1"/>
    <col min="15882" max="15882" width="15.21875" style="199" customWidth="1"/>
    <col min="15883" max="15883" width="3.77734375" style="199" customWidth="1"/>
    <col min="15884" max="15884" width="2.44140625" style="199" customWidth="1"/>
    <col min="15885" max="16131" width="9" style="199"/>
    <col min="16132" max="16132" width="1.109375" style="199" customWidth="1"/>
    <col min="16133" max="16134" width="15.6640625" style="199" customWidth="1"/>
    <col min="16135" max="16135" width="15.21875" style="199" customWidth="1"/>
    <col min="16136" max="16136" width="17.44140625" style="199" customWidth="1"/>
    <col min="16137" max="16137" width="15.109375" style="199" customWidth="1"/>
    <col min="16138" max="16138" width="15.21875" style="199" customWidth="1"/>
    <col min="16139" max="16139" width="3.77734375" style="199" customWidth="1"/>
    <col min="16140" max="16140" width="2.44140625" style="199" customWidth="1"/>
    <col min="16141" max="16384" width="9" style="199"/>
  </cols>
  <sheetData>
    <row r="1" spans="1:11" ht="20.100000000000001" customHeight="1">
      <c r="A1" s="197"/>
      <c r="B1" s="198" t="s">
        <v>370</v>
      </c>
      <c r="C1" s="198"/>
      <c r="D1" s="198"/>
      <c r="E1" s="198"/>
      <c r="F1" s="198"/>
      <c r="G1" s="198"/>
      <c r="H1" s="198"/>
      <c r="I1" s="198"/>
      <c r="J1" s="198"/>
    </row>
    <row r="2" spans="1:11" ht="20.100000000000001" customHeight="1">
      <c r="A2" s="197"/>
      <c r="B2" s="198"/>
      <c r="C2" s="198"/>
      <c r="D2" s="198"/>
      <c r="E2" s="198"/>
      <c r="F2" s="198"/>
      <c r="G2" s="198"/>
      <c r="H2" s="198"/>
      <c r="I2" s="198"/>
      <c r="J2" s="200" t="s">
        <v>283</v>
      </c>
    </row>
    <row r="3" spans="1:11" ht="20.100000000000001" customHeight="1">
      <c r="A3" s="197"/>
      <c r="B3" s="198"/>
      <c r="C3" s="198"/>
      <c r="D3" s="198"/>
      <c r="E3" s="198"/>
      <c r="F3" s="198"/>
      <c r="G3" s="198"/>
      <c r="H3" s="198"/>
      <c r="I3" s="198"/>
      <c r="J3" s="200"/>
    </row>
    <row r="4" spans="1:11" ht="20.100000000000001" customHeight="1">
      <c r="A4" s="742" t="s">
        <v>371</v>
      </c>
      <c r="B4" s="742"/>
      <c r="C4" s="742"/>
      <c r="D4" s="742"/>
      <c r="E4" s="742"/>
      <c r="F4" s="742"/>
      <c r="G4" s="742"/>
      <c r="H4" s="742"/>
      <c r="I4" s="742"/>
      <c r="J4" s="742"/>
    </row>
    <row r="5" spans="1:11" ht="20.100000000000001" customHeight="1">
      <c r="A5" s="201"/>
      <c r="B5" s="201"/>
      <c r="C5" s="201"/>
      <c r="D5" s="201"/>
      <c r="E5" s="201"/>
      <c r="F5" s="201"/>
      <c r="G5" s="201"/>
      <c r="H5" s="201"/>
      <c r="I5" s="201"/>
      <c r="J5" s="201"/>
    </row>
    <row r="6" spans="1:11" ht="43.5" customHeight="1">
      <c r="A6" s="201"/>
      <c r="B6" s="202" t="s">
        <v>372</v>
      </c>
      <c r="C6" s="743"/>
      <c r="D6" s="744"/>
      <c r="E6" s="744"/>
      <c r="F6" s="744"/>
      <c r="G6" s="744"/>
      <c r="H6" s="744"/>
      <c r="I6" s="744"/>
      <c r="J6" s="745"/>
    </row>
    <row r="7" spans="1:11" ht="43.5" customHeight="1">
      <c r="A7" s="201"/>
      <c r="B7" s="203" t="s">
        <v>373</v>
      </c>
      <c r="C7" s="743"/>
      <c r="D7" s="744"/>
      <c r="E7" s="744"/>
      <c r="F7" s="744"/>
      <c r="G7" s="744"/>
      <c r="H7" s="744"/>
      <c r="I7" s="744"/>
      <c r="J7" s="745"/>
    </row>
    <row r="8" spans="1:11" ht="43.5" customHeight="1">
      <c r="A8" s="198"/>
      <c r="B8" s="204" t="s">
        <v>374</v>
      </c>
      <c r="C8" s="746" t="s">
        <v>375</v>
      </c>
      <c r="D8" s="747"/>
      <c r="E8" s="747"/>
      <c r="F8" s="747"/>
      <c r="G8" s="747"/>
      <c r="H8" s="747"/>
      <c r="I8" s="747"/>
      <c r="J8" s="748"/>
      <c r="K8" s="205"/>
    </row>
    <row r="9" spans="1:11" ht="19.5" customHeight="1">
      <c r="A9" s="198"/>
      <c r="B9" s="749" t="s">
        <v>376</v>
      </c>
      <c r="C9" s="743" t="s">
        <v>377</v>
      </c>
      <c r="D9" s="744"/>
      <c r="E9" s="744"/>
      <c r="F9" s="744"/>
      <c r="G9" s="744"/>
      <c r="H9" s="744"/>
      <c r="I9" s="744"/>
      <c r="J9" s="745"/>
    </row>
    <row r="10" spans="1:11" ht="40.5" customHeight="1">
      <c r="A10" s="198"/>
      <c r="B10" s="750"/>
      <c r="C10" s="206" t="s">
        <v>378</v>
      </c>
      <c r="D10" s="206" t="s">
        <v>288</v>
      </c>
      <c r="E10" s="741" t="s">
        <v>379</v>
      </c>
      <c r="F10" s="741"/>
      <c r="G10" s="741"/>
      <c r="H10" s="752" t="s">
        <v>380</v>
      </c>
      <c r="I10" s="752"/>
      <c r="J10" s="207" t="s">
        <v>381</v>
      </c>
    </row>
    <row r="11" spans="1:11" ht="19.5" customHeight="1">
      <c r="A11" s="198"/>
      <c r="B11" s="750"/>
      <c r="C11" s="208"/>
      <c r="D11" s="208"/>
      <c r="E11" s="741"/>
      <c r="F11" s="741"/>
      <c r="G11" s="741"/>
      <c r="H11" s="209"/>
      <c r="I11" s="210" t="s">
        <v>382</v>
      </c>
      <c r="J11" s="209"/>
    </row>
    <row r="12" spans="1:11" ht="19.5" customHeight="1">
      <c r="A12" s="198"/>
      <c r="B12" s="750"/>
      <c r="C12" s="208"/>
      <c r="D12" s="208"/>
      <c r="E12" s="741"/>
      <c r="F12" s="741"/>
      <c r="G12" s="741"/>
      <c r="H12" s="209"/>
      <c r="I12" s="210" t="s">
        <v>382</v>
      </c>
      <c r="J12" s="209"/>
    </row>
    <row r="13" spans="1:11" ht="19.5" customHeight="1">
      <c r="A13" s="198"/>
      <c r="B13" s="750"/>
      <c r="C13" s="208"/>
      <c r="D13" s="208"/>
      <c r="E13" s="741"/>
      <c r="F13" s="741"/>
      <c r="G13" s="741"/>
      <c r="H13" s="209"/>
      <c r="I13" s="210" t="s">
        <v>382</v>
      </c>
      <c r="J13" s="209"/>
    </row>
    <row r="14" spans="1:11" ht="19.5" customHeight="1">
      <c r="A14" s="198"/>
      <c r="B14" s="750"/>
      <c r="C14" s="211"/>
      <c r="D14" s="212"/>
      <c r="E14" s="213"/>
      <c r="F14" s="213"/>
      <c r="G14" s="213"/>
      <c r="H14" s="198"/>
      <c r="I14" s="213"/>
      <c r="J14" s="214"/>
    </row>
    <row r="15" spans="1:11" ht="19.5" customHeight="1">
      <c r="A15" s="198"/>
      <c r="B15" s="750"/>
      <c r="C15" s="211"/>
      <c r="D15" s="210"/>
      <c r="E15" s="210" t="s">
        <v>383</v>
      </c>
      <c r="F15" s="210" t="s">
        <v>384</v>
      </c>
      <c r="G15" s="210" t="s">
        <v>385</v>
      </c>
      <c r="H15" s="753" t="s">
        <v>386</v>
      </c>
      <c r="I15" s="754"/>
      <c r="J15" s="214"/>
    </row>
    <row r="16" spans="1:11" ht="19.5" customHeight="1" thickBot="1">
      <c r="A16" s="198"/>
      <c r="B16" s="750"/>
      <c r="C16" s="211"/>
      <c r="D16" s="210" t="s">
        <v>387</v>
      </c>
      <c r="E16" s="215"/>
      <c r="F16" s="215"/>
      <c r="G16" s="216"/>
      <c r="H16" s="755"/>
      <c r="I16" s="756"/>
      <c r="J16" s="214"/>
    </row>
    <row r="17" spans="1:12" ht="19.5" customHeight="1" thickTop="1" thickBot="1">
      <c r="A17" s="198"/>
      <c r="B17" s="750"/>
      <c r="C17" s="211"/>
      <c r="D17" s="206" t="s">
        <v>388</v>
      </c>
      <c r="E17" s="215"/>
      <c r="F17" s="217"/>
      <c r="G17" s="218"/>
      <c r="H17" s="757"/>
      <c r="I17" s="758"/>
      <c r="J17" s="214"/>
    </row>
    <row r="18" spans="1:12" ht="19.5" customHeight="1" thickTop="1">
      <c r="A18" s="198"/>
      <c r="B18" s="750"/>
      <c r="C18" s="211"/>
      <c r="D18" s="219"/>
      <c r="E18" s="200"/>
      <c r="F18" s="200"/>
      <c r="G18" s="200"/>
      <c r="H18" s="220"/>
      <c r="I18" s="220"/>
      <c r="J18" s="214"/>
    </row>
    <row r="19" spans="1:12" ht="19.5" customHeight="1">
      <c r="A19" s="198"/>
      <c r="B19" s="750"/>
      <c r="C19" s="743" t="s">
        <v>389</v>
      </c>
      <c r="D19" s="744"/>
      <c r="E19" s="744"/>
      <c r="F19" s="744"/>
      <c r="G19" s="744"/>
      <c r="H19" s="744"/>
      <c r="I19" s="744"/>
      <c r="J19" s="745"/>
    </row>
    <row r="20" spans="1:12" ht="40.5" customHeight="1">
      <c r="A20" s="198"/>
      <c r="B20" s="750"/>
      <c r="C20" s="206" t="s">
        <v>378</v>
      </c>
      <c r="D20" s="206" t="s">
        <v>288</v>
      </c>
      <c r="E20" s="741" t="s">
        <v>379</v>
      </c>
      <c r="F20" s="741"/>
      <c r="G20" s="741"/>
      <c r="H20" s="752" t="s">
        <v>380</v>
      </c>
      <c r="I20" s="752"/>
      <c r="J20" s="207" t="s">
        <v>381</v>
      </c>
    </row>
    <row r="21" spans="1:12" ht="19.5" customHeight="1">
      <c r="A21" s="198"/>
      <c r="B21" s="750"/>
      <c r="C21" s="208"/>
      <c r="D21" s="208"/>
      <c r="E21" s="741"/>
      <c r="F21" s="741"/>
      <c r="G21" s="741"/>
      <c r="H21" s="209"/>
      <c r="I21" s="210" t="s">
        <v>382</v>
      </c>
      <c r="J21" s="209"/>
    </row>
    <row r="22" spans="1:12" ht="19.5" customHeight="1">
      <c r="A22" s="198"/>
      <c r="B22" s="750"/>
      <c r="C22" s="208"/>
      <c r="D22" s="208"/>
      <c r="E22" s="741"/>
      <c r="F22" s="741"/>
      <c r="G22" s="741"/>
      <c r="H22" s="209"/>
      <c r="I22" s="210" t="s">
        <v>382</v>
      </c>
      <c r="J22" s="209"/>
    </row>
    <row r="23" spans="1:12" ht="19.5" customHeight="1">
      <c r="A23" s="198"/>
      <c r="B23" s="750"/>
      <c r="C23" s="208"/>
      <c r="D23" s="208"/>
      <c r="E23" s="741"/>
      <c r="F23" s="741"/>
      <c r="G23" s="741"/>
      <c r="H23" s="209"/>
      <c r="I23" s="210" t="s">
        <v>382</v>
      </c>
      <c r="J23" s="209"/>
    </row>
    <row r="24" spans="1:12" ht="19.5" customHeight="1">
      <c r="A24" s="198"/>
      <c r="B24" s="750"/>
      <c r="C24" s="221"/>
      <c r="D24" s="222"/>
      <c r="E24" s="223"/>
      <c r="F24" s="223"/>
      <c r="G24" s="223"/>
      <c r="H24" s="224"/>
      <c r="I24" s="223"/>
      <c r="J24" s="225"/>
    </row>
    <row r="25" spans="1:12" ht="19.5" customHeight="1">
      <c r="A25" s="198"/>
      <c r="B25" s="750"/>
      <c r="C25" s="211"/>
      <c r="D25" s="210"/>
      <c r="E25" s="210" t="s">
        <v>383</v>
      </c>
      <c r="F25" s="210" t="s">
        <v>384</v>
      </c>
      <c r="G25" s="210" t="s">
        <v>385</v>
      </c>
      <c r="H25" s="753" t="s">
        <v>386</v>
      </c>
      <c r="I25" s="754"/>
      <c r="J25" s="214"/>
    </row>
    <row r="26" spans="1:12" ht="19.5" customHeight="1" thickBot="1">
      <c r="A26" s="198"/>
      <c r="B26" s="750"/>
      <c r="C26" s="211"/>
      <c r="D26" s="210" t="s">
        <v>387</v>
      </c>
      <c r="E26" s="215"/>
      <c r="F26" s="215"/>
      <c r="G26" s="216"/>
      <c r="H26" s="755"/>
      <c r="I26" s="756"/>
      <c r="J26" s="214"/>
    </row>
    <row r="27" spans="1:12" ht="19.5" customHeight="1" thickTop="1" thickBot="1">
      <c r="A27" s="198"/>
      <c r="B27" s="750"/>
      <c r="C27" s="211"/>
      <c r="D27" s="206" t="s">
        <v>388</v>
      </c>
      <c r="E27" s="215"/>
      <c r="F27" s="217"/>
      <c r="G27" s="218"/>
      <c r="H27" s="757"/>
      <c r="I27" s="758"/>
      <c r="J27" s="214"/>
    </row>
    <row r="28" spans="1:12" ht="19.5" customHeight="1" thickTop="1">
      <c r="A28" s="198"/>
      <c r="B28" s="751"/>
      <c r="C28" s="226"/>
      <c r="D28" s="227"/>
      <c r="E28" s="228"/>
      <c r="F28" s="228"/>
      <c r="G28" s="228"/>
      <c r="H28" s="229"/>
      <c r="I28" s="228"/>
      <c r="J28" s="230"/>
    </row>
    <row r="29" spans="1:12" ht="19.5" customHeight="1">
      <c r="A29" s="198"/>
      <c r="B29" s="759" t="s">
        <v>390</v>
      </c>
      <c r="C29" s="761" t="s">
        <v>391</v>
      </c>
      <c r="D29" s="762"/>
      <c r="E29" s="762"/>
      <c r="F29" s="762"/>
      <c r="G29" s="763"/>
      <c r="H29" s="767" t="s">
        <v>392</v>
      </c>
      <c r="I29" s="768"/>
      <c r="J29" s="769"/>
    </row>
    <row r="30" spans="1:12" ht="30.75" customHeight="1">
      <c r="A30" s="198"/>
      <c r="B30" s="760"/>
      <c r="C30" s="764"/>
      <c r="D30" s="765"/>
      <c r="E30" s="765"/>
      <c r="F30" s="765"/>
      <c r="G30" s="766"/>
      <c r="H30" s="770"/>
      <c r="I30" s="771"/>
      <c r="J30" s="772"/>
    </row>
    <row r="31" spans="1:12" ht="6" customHeight="1">
      <c r="A31" s="198"/>
      <c r="B31" s="198"/>
      <c r="C31" s="198"/>
      <c r="D31" s="198"/>
      <c r="E31" s="198"/>
      <c r="F31" s="198"/>
      <c r="G31" s="198"/>
      <c r="H31" s="198"/>
      <c r="I31" s="198"/>
      <c r="J31" s="198"/>
    </row>
    <row r="32" spans="1:12" ht="64.5" customHeight="1">
      <c r="A32" s="198"/>
      <c r="B32" s="773" t="s">
        <v>393</v>
      </c>
      <c r="C32" s="773"/>
      <c r="D32" s="773"/>
      <c r="E32" s="773"/>
      <c r="F32" s="773"/>
      <c r="G32" s="773"/>
      <c r="H32" s="773"/>
      <c r="I32" s="773"/>
      <c r="J32" s="773"/>
      <c r="K32" s="231"/>
      <c r="L32" s="231"/>
    </row>
    <row r="33" spans="1:12" ht="90" customHeight="1">
      <c r="A33" s="198"/>
      <c r="B33" s="773" t="s">
        <v>394</v>
      </c>
      <c r="C33" s="773"/>
      <c r="D33" s="773"/>
      <c r="E33" s="773"/>
      <c r="F33" s="773"/>
      <c r="G33" s="773"/>
      <c r="H33" s="773"/>
      <c r="I33" s="773"/>
      <c r="J33" s="773"/>
      <c r="K33" s="231"/>
      <c r="L33" s="231"/>
    </row>
    <row r="34" spans="1:12" ht="33.75" customHeight="1">
      <c r="A34" s="198"/>
      <c r="B34" s="773" t="s">
        <v>395</v>
      </c>
      <c r="C34" s="773"/>
      <c r="D34" s="773"/>
      <c r="E34" s="773"/>
      <c r="F34" s="773"/>
      <c r="G34" s="773"/>
      <c r="H34" s="773"/>
      <c r="I34" s="773"/>
      <c r="J34" s="773"/>
      <c r="K34" s="231"/>
      <c r="L34" s="231"/>
    </row>
    <row r="35" spans="1:12" ht="17.25" customHeight="1">
      <c r="A35" s="198"/>
      <c r="B35" s="762" t="s">
        <v>396</v>
      </c>
      <c r="C35" s="762"/>
      <c r="D35" s="762"/>
      <c r="E35" s="762"/>
      <c r="F35" s="762"/>
      <c r="G35" s="762"/>
      <c r="H35" s="762"/>
      <c r="I35" s="762"/>
      <c r="J35" s="762"/>
      <c r="K35" s="231"/>
      <c r="L35" s="231"/>
    </row>
    <row r="36" spans="1:12" ht="7.5" customHeight="1">
      <c r="A36" s="198"/>
      <c r="B36" s="774"/>
      <c r="C36" s="774"/>
      <c r="D36" s="774"/>
      <c r="E36" s="774"/>
      <c r="F36" s="774"/>
      <c r="G36" s="774"/>
      <c r="H36" s="774"/>
      <c r="I36" s="774"/>
      <c r="J36" s="774"/>
    </row>
    <row r="37" spans="1:12">
      <c r="B37" s="231"/>
    </row>
  </sheetData>
  <mergeCells count="28">
    <mergeCell ref="B32:J32"/>
    <mergeCell ref="B33:J33"/>
    <mergeCell ref="B34:J34"/>
    <mergeCell ref="B35:J35"/>
    <mergeCell ref="B36:J36"/>
    <mergeCell ref="E22:G22"/>
    <mergeCell ref="E23:G23"/>
    <mergeCell ref="H25:I27"/>
    <mergeCell ref="B29:B30"/>
    <mergeCell ref="C29:G30"/>
    <mergeCell ref="H29:J29"/>
    <mergeCell ref="H30:J30"/>
    <mergeCell ref="E21:G21"/>
    <mergeCell ref="A4:J4"/>
    <mergeCell ref="C6:J6"/>
    <mergeCell ref="C7:J7"/>
    <mergeCell ref="C8:J8"/>
    <mergeCell ref="B9:B28"/>
    <mergeCell ref="C9:J9"/>
    <mergeCell ref="E10:G10"/>
    <mergeCell ref="H10:I10"/>
    <mergeCell ref="E11:G11"/>
    <mergeCell ref="E12:G12"/>
    <mergeCell ref="E13:G13"/>
    <mergeCell ref="H15:I17"/>
    <mergeCell ref="C19:J19"/>
    <mergeCell ref="E20:G20"/>
    <mergeCell ref="H20:I20"/>
  </mergeCells>
  <phoneticPr fontId="9"/>
  <pageMargins left="0.62992125984251968" right="0.23622047244094491" top="0.74803149606299213" bottom="0.74803149606299213" header="0.31496062992125984" footer="0.31496062992125984"/>
  <pageSetup paperSize="9" scale="85"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E1C77-07D2-4CF0-B69E-24478FD2A6A2}">
  <sheetPr>
    <pageSetUpPr fitToPage="1"/>
  </sheetPr>
  <dimension ref="B2:Y66"/>
  <sheetViews>
    <sheetView showGridLines="0" view="pageBreakPreview" zoomScaleNormal="100" zoomScaleSheetLayoutView="100" workbookViewId="0">
      <selection activeCell="N13" sqref="N13"/>
    </sheetView>
  </sheetViews>
  <sheetFormatPr defaultColWidth="4" defaultRowHeight="13.2"/>
  <cols>
    <col min="1" max="1" width="2.109375" style="73" customWidth="1"/>
    <col min="2" max="2" width="3.6640625" style="73" customWidth="1"/>
    <col min="3" max="21" width="5.109375" style="73" customWidth="1"/>
    <col min="22" max="25" width="3.6640625" style="73" customWidth="1"/>
    <col min="26" max="26" width="2.109375" style="73" customWidth="1"/>
    <col min="27" max="255" width="4" style="73"/>
    <col min="256" max="256" width="1.77734375" style="73" customWidth="1"/>
    <col min="257" max="257" width="2.109375" style="73" customWidth="1"/>
    <col min="258" max="258" width="2.33203125" style="73" customWidth="1"/>
    <col min="259" max="277" width="4" style="73" customWidth="1"/>
    <col min="278" max="281" width="2.33203125" style="73" customWidth="1"/>
    <col min="282" max="282" width="2.109375" style="73" customWidth="1"/>
    <col min="283" max="511" width="4" style="73"/>
    <col min="512" max="512" width="1.77734375" style="73" customWidth="1"/>
    <col min="513" max="513" width="2.109375" style="73" customWidth="1"/>
    <col min="514" max="514" width="2.33203125" style="73" customWidth="1"/>
    <col min="515" max="533" width="4" style="73" customWidth="1"/>
    <col min="534" max="537" width="2.33203125" style="73" customWidth="1"/>
    <col min="538" max="538" width="2.109375" style="73" customWidth="1"/>
    <col min="539" max="767" width="4" style="73"/>
    <col min="768" max="768" width="1.77734375" style="73" customWidth="1"/>
    <col min="769" max="769" width="2.109375" style="73" customWidth="1"/>
    <col min="770" max="770" width="2.33203125" style="73" customWidth="1"/>
    <col min="771" max="789" width="4" style="73" customWidth="1"/>
    <col min="790" max="793" width="2.33203125" style="73" customWidth="1"/>
    <col min="794" max="794" width="2.109375" style="73" customWidth="1"/>
    <col min="795" max="1023" width="4" style="73"/>
    <col min="1024" max="1024" width="1.77734375" style="73" customWidth="1"/>
    <col min="1025" max="1025" width="2.109375" style="73" customWidth="1"/>
    <col min="1026" max="1026" width="2.33203125" style="73" customWidth="1"/>
    <col min="1027" max="1045" width="4" style="73" customWidth="1"/>
    <col min="1046" max="1049" width="2.33203125" style="73" customWidth="1"/>
    <col min="1050" max="1050" width="2.109375" style="73" customWidth="1"/>
    <col min="1051" max="1279" width="4" style="73"/>
    <col min="1280" max="1280" width="1.77734375" style="73" customWidth="1"/>
    <col min="1281" max="1281" width="2.109375" style="73" customWidth="1"/>
    <col min="1282" max="1282" width="2.33203125" style="73" customWidth="1"/>
    <col min="1283" max="1301" width="4" style="73" customWidth="1"/>
    <col min="1302" max="1305" width="2.33203125" style="73" customWidth="1"/>
    <col min="1306" max="1306" width="2.109375" style="73" customWidth="1"/>
    <col min="1307" max="1535" width="4" style="73"/>
    <col min="1536" max="1536" width="1.77734375" style="73" customWidth="1"/>
    <col min="1537" max="1537" width="2.109375" style="73" customWidth="1"/>
    <col min="1538" max="1538" width="2.33203125" style="73" customWidth="1"/>
    <col min="1539" max="1557" width="4" style="73" customWidth="1"/>
    <col min="1558" max="1561" width="2.33203125" style="73" customWidth="1"/>
    <col min="1562" max="1562" width="2.109375" style="73" customWidth="1"/>
    <col min="1563" max="1791" width="4" style="73"/>
    <col min="1792" max="1792" width="1.77734375" style="73" customWidth="1"/>
    <col min="1793" max="1793" width="2.109375" style="73" customWidth="1"/>
    <col min="1794" max="1794" width="2.33203125" style="73" customWidth="1"/>
    <col min="1795" max="1813" width="4" style="73" customWidth="1"/>
    <col min="1814" max="1817" width="2.33203125" style="73" customWidth="1"/>
    <col min="1818" max="1818" width="2.109375" style="73" customWidth="1"/>
    <col min="1819" max="2047" width="4" style="73"/>
    <col min="2048" max="2048" width="1.77734375" style="73" customWidth="1"/>
    <col min="2049" max="2049" width="2.109375" style="73" customWidth="1"/>
    <col min="2050" max="2050" width="2.33203125" style="73" customWidth="1"/>
    <col min="2051" max="2069" width="4" style="73" customWidth="1"/>
    <col min="2070" max="2073" width="2.33203125" style="73" customWidth="1"/>
    <col min="2074" max="2074" width="2.109375" style="73" customWidth="1"/>
    <col min="2075" max="2303" width="4" style="73"/>
    <col min="2304" max="2304" width="1.77734375" style="73" customWidth="1"/>
    <col min="2305" max="2305" width="2.109375" style="73" customWidth="1"/>
    <col min="2306" max="2306" width="2.33203125" style="73" customWidth="1"/>
    <col min="2307" max="2325" width="4" style="73" customWidth="1"/>
    <col min="2326" max="2329" width="2.33203125" style="73" customWidth="1"/>
    <col min="2330" max="2330" width="2.109375" style="73" customWidth="1"/>
    <col min="2331" max="2559" width="4" style="73"/>
    <col min="2560" max="2560" width="1.77734375" style="73" customWidth="1"/>
    <col min="2561" max="2561" width="2.109375" style="73" customWidth="1"/>
    <col min="2562" max="2562" width="2.33203125" style="73" customWidth="1"/>
    <col min="2563" max="2581" width="4" style="73" customWidth="1"/>
    <col min="2582" max="2585" width="2.33203125" style="73" customWidth="1"/>
    <col min="2586" max="2586" width="2.109375" style="73" customWidth="1"/>
    <col min="2587" max="2815" width="4" style="73"/>
    <col min="2816" max="2816" width="1.77734375" style="73" customWidth="1"/>
    <col min="2817" max="2817" width="2.109375" style="73" customWidth="1"/>
    <col min="2818" max="2818" width="2.33203125" style="73" customWidth="1"/>
    <col min="2819" max="2837" width="4" style="73" customWidth="1"/>
    <col min="2838" max="2841" width="2.33203125" style="73" customWidth="1"/>
    <col min="2842" max="2842" width="2.109375" style="73" customWidth="1"/>
    <col min="2843" max="3071" width="4" style="73"/>
    <col min="3072" max="3072" width="1.77734375" style="73" customWidth="1"/>
    <col min="3073" max="3073" width="2.109375" style="73" customWidth="1"/>
    <col min="3074" max="3074" width="2.33203125" style="73" customWidth="1"/>
    <col min="3075" max="3093" width="4" style="73" customWidth="1"/>
    <col min="3094" max="3097" width="2.33203125" style="73" customWidth="1"/>
    <col min="3098" max="3098" width="2.109375" style="73" customWidth="1"/>
    <col min="3099" max="3327" width="4" style="73"/>
    <col min="3328" max="3328" width="1.77734375" style="73" customWidth="1"/>
    <col min="3329" max="3329" width="2.109375" style="73" customWidth="1"/>
    <col min="3330" max="3330" width="2.33203125" style="73" customWidth="1"/>
    <col min="3331" max="3349" width="4" style="73" customWidth="1"/>
    <col min="3350" max="3353" width="2.33203125" style="73" customWidth="1"/>
    <col min="3354" max="3354" width="2.109375" style="73" customWidth="1"/>
    <col min="3355" max="3583" width="4" style="73"/>
    <col min="3584" max="3584" width="1.77734375" style="73" customWidth="1"/>
    <col min="3585" max="3585" width="2.109375" style="73" customWidth="1"/>
    <col min="3586" max="3586" width="2.33203125" style="73" customWidth="1"/>
    <col min="3587" max="3605" width="4" style="73" customWidth="1"/>
    <col min="3606" max="3609" width="2.33203125" style="73" customWidth="1"/>
    <col min="3610" max="3610" width="2.109375" style="73" customWidth="1"/>
    <col min="3611" max="3839" width="4" style="73"/>
    <col min="3840" max="3840" width="1.77734375" style="73" customWidth="1"/>
    <col min="3841" max="3841" width="2.109375" style="73" customWidth="1"/>
    <col min="3842" max="3842" width="2.33203125" style="73" customWidth="1"/>
    <col min="3843" max="3861" width="4" style="73" customWidth="1"/>
    <col min="3862" max="3865" width="2.33203125" style="73" customWidth="1"/>
    <col min="3866" max="3866" width="2.109375" style="73" customWidth="1"/>
    <col min="3867" max="4095" width="4" style="73"/>
    <col min="4096" max="4096" width="1.77734375" style="73" customWidth="1"/>
    <col min="4097" max="4097" width="2.109375" style="73" customWidth="1"/>
    <col min="4098" max="4098" width="2.33203125" style="73" customWidth="1"/>
    <col min="4099" max="4117" width="4" style="73" customWidth="1"/>
    <col min="4118" max="4121" width="2.33203125" style="73" customWidth="1"/>
    <col min="4122" max="4122" width="2.109375" style="73" customWidth="1"/>
    <col min="4123" max="4351" width="4" style="73"/>
    <col min="4352" max="4352" width="1.77734375" style="73" customWidth="1"/>
    <col min="4353" max="4353" width="2.109375" style="73" customWidth="1"/>
    <col min="4354" max="4354" width="2.33203125" style="73" customWidth="1"/>
    <col min="4355" max="4373" width="4" style="73" customWidth="1"/>
    <col min="4374" max="4377" width="2.33203125" style="73" customWidth="1"/>
    <col min="4378" max="4378" width="2.109375" style="73" customWidth="1"/>
    <col min="4379" max="4607" width="4" style="73"/>
    <col min="4608" max="4608" width="1.77734375" style="73" customWidth="1"/>
    <col min="4609" max="4609" width="2.109375" style="73" customWidth="1"/>
    <col min="4610" max="4610" width="2.33203125" style="73" customWidth="1"/>
    <col min="4611" max="4629" width="4" style="73" customWidth="1"/>
    <col min="4630" max="4633" width="2.33203125" style="73" customWidth="1"/>
    <col min="4634" max="4634" width="2.109375" style="73" customWidth="1"/>
    <col min="4635" max="4863" width="4" style="73"/>
    <col min="4864" max="4864" width="1.77734375" style="73" customWidth="1"/>
    <col min="4865" max="4865" width="2.109375" style="73" customWidth="1"/>
    <col min="4866" max="4866" width="2.33203125" style="73" customWidth="1"/>
    <col min="4867" max="4885" width="4" style="73" customWidth="1"/>
    <col min="4886" max="4889" width="2.33203125" style="73" customWidth="1"/>
    <col min="4890" max="4890" width="2.109375" style="73" customWidth="1"/>
    <col min="4891" max="5119" width="4" style="73"/>
    <col min="5120" max="5120" width="1.77734375" style="73" customWidth="1"/>
    <col min="5121" max="5121" width="2.109375" style="73" customWidth="1"/>
    <col min="5122" max="5122" width="2.33203125" style="73" customWidth="1"/>
    <col min="5123" max="5141" width="4" style="73" customWidth="1"/>
    <col min="5142" max="5145" width="2.33203125" style="73" customWidth="1"/>
    <col min="5146" max="5146" width="2.109375" style="73" customWidth="1"/>
    <col min="5147" max="5375" width="4" style="73"/>
    <col min="5376" max="5376" width="1.77734375" style="73" customWidth="1"/>
    <col min="5377" max="5377" width="2.109375" style="73" customWidth="1"/>
    <col min="5378" max="5378" width="2.33203125" style="73" customWidth="1"/>
    <col min="5379" max="5397" width="4" style="73" customWidth="1"/>
    <col min="5398" max="5401" width="2.33203125" style="73" customWidth="1"/>
    <col min="5402" max="5402" width="2.109375" style="73" customWidth="1"/>
    <col min="5403" max="5631" width="4" style="73"/>
    <col min="5632" max="5632" width="1.77734375" style="73" customWidth="1"/>
    <col min="5633" max="5633" width="2.109375" style="73" customWidth="1"/>
    <col min="5634" max="5634" width="2.33203125" style="73" customWidth="1"/>
    <col min="5635" max="5653" width="4" style="73" customWidth="1"/>
    <col min="5654" max="5657" width="2.33203125" style="73" customWidth="1"/>
    <col min="5658" max="5658" width="2.109375" style="73" customWidth="1"/>
    <col min="5659" max="5887" width="4" style="73"/>
    <col min="5888" max="5888" width="1.77734375" style="73" customWidth="1"/>
    <col min="5889" max="5889" width="2.109375" style="73" customWidth="1"/>
    <col min="5890" max="5890" width="2.33203125" style="73" customWidth="1"/>
    <col min="5891" max="5909" width="4" style="73" customWidth="1"/>
    <col min="5910" max="5913" width="2.33203125" style="73" customWidth="1"/>
    <col min="5914" max="5914" width="2.109375" style="73" customWidth="1"/>
    <col min="5915" max="6143" width="4" style="73"/>
    <col min="6144" max="6144" width="1.77734375" style="73" customWidth="1"/>
    <col min="6145" max="6145" width="2.109375" style="73" customWidth="1"/>
    <col min="6146" max="6146" width="2.33203125" style="73" customWidth="1"/>
    <col min="6147" max="6165" width="4" style="73" customWidth="1"/>
    <col min="6166" max="6169" width="2.33203125" style="73" customWidth="1"/>
    <col min="6170" max="6170" width="2.109375" style="73" customWidth="1"/>
    <col min="6171" max="6399" width="4" style="73"/>
    <col min="6400" max="6400" width="1.77734375" style="73" customWidth="1"/>
    <col min="6401" max="6401" width="2.109375" style="73" customWidth="1"/>
    <col min="6402" max="6402" width="2.33203125" style="73" customWidth="1"/>
    <col min="6403" max="6421" width="4" style="73" customWidth="1"/>
    <col min="6422" max="6425" width="2.33203125" style="73" customWidth="1"/>
    <col min="6426" max="6426" width="2.109375" style="73" customWidth="1"/>
    <col min="6427" max="6655" width="4" style="73"/>
    <col min="6656" max="6656" width="1.77734375" style="73" customWidth="1"/>
    <col min="6657" max="6657" width="2.109375" style="73" customWidth="1"/>
    <col min="6658" max="6658" width="2.33203125" style="73" customWidth="1"/>
    <col min="6659" max="6677" width="4" style="73" customWidth="1"/>
    <col min="6678" max="6681" width="2.33203125" style="73" customWidth="1"/>
    <col min="6682" max="6682" width="2.109375" style="73" customWidth="1"/>
    <col min="6683" max="6911" width="4" style="73"/>
    <col min="6912" max="6912" width="1.77734375" style="73" customWidth="1"/>
    <col min="6913" max="6913" width="2.109375" style="73" customWidth="1"/>
    <col min="6914" max="6914" width="2.33203125" style="73" customWidth="1"/>
    <col min="6915" max="6933" width="4" style="73" customWidth="1"/>
    <col min="6934" max="6937" width="2.33203125" style="73" customWidth="1"/>
    <col min="6938" max="6938" width="2.109375" style="73" customWidth="1"/>
    <col min="6939" max="7167" width="4" style="73"/>
    <col min="7168" max="7168" width="1.77734375" style="73" customWidth="1"/>
    <col min="7169" max="7169" width="2.109375" style="73" customWidth="1"/>
    <col min="7170" max="7170" width="2.33203125" style="73" customWidth="1"/>
    <col min="7171" max="7189" width="4" style="73" customWidth="1"/>
    <col min="7190" max="7193" width="2.33203125" style="73" customWidth="1"/>
    <col min="7194" max="7194" width="2.109375" style="73" customWidth="1"/>
    <col min="7195" max="7423" width="4" style="73"/>
    <col min="7424" max="7424" width="1.77734375" style="73" customWidth="1"/>
    <col min="7425" max="7425" width="2.109375" style="73" customWidth="1"/>
    <col min="7426" max="7426" width="2.33203125" style="73" customWidth="1"/>
    <col min="7427" max="7445" width="4" style="73" customWidth="1"/>
    <col min="7446" max="7449" width="2.33203125" style="73" customWidth="1"/>
    <col min="7450" max="7450" width="2.109375" style="73" customWidth="1"/>
    <col min="7451" max="7679" width="4" style="73"/>
    <col min="7680" max="7680" width="1.77734375" style="73" customWidth="1"/>
    <col min="7681" max="7681" width="2.109375" style="73" customWidth="1"/>
    <col min="7682" max="7682" width="2.33203125" style="73" customWidth="1"/>
    <col min="7683" max="7701" width="4" style="73" customWidth="1"/>
    <col min="7702" max="7705" width="2.33203125" style="73" customWidth="1"/>
    <col min="7706" max="7706" width="2.109375" style="73" customWidth="1"/>
    <col min="7707" max="7935" width="4" style="73"/>
    <col min="7936" max="7936" width="1.77734375" style="73" customWidth="1"/>
    <col min="7937" max="7937" width="2.109375" style="73" customWidth="1"/>
    <col min="7938" max="7938" width="2.33203125" style="73" customWidth="1"/>
    <col min="7939" max="7957" width="4" style="73" customWidth="1"/>
    <col min="7958" max="7961" width="2.33203125" style="73" customWidth="1"/>
    <col min="7962" max="7962" width="2.109375" style="73" customWidth="1"/>
    <col min="7963" max="8191" width="4" style="73"/>
    <col min="8192" max="8192" width="1.77734375" style="73" customWidth="1"/>
    <col min="8193" max="8193" width="2.109375" style="73" customWidth="1"/>
    <col min="8194" max="8194" width="2.33203125" style="73" customWidth="1"/>
    <col min="8195" max="8213" width="4" style="73" customWidth="1"/>
    <col min="8214" max="8217" width="2.33203125" style="73" customWidth="1"/>
    <col min="8218" max="8218" width="2.109375" style="73" customWidth="1"/>
    <col min="8219" max="8447" width="4" style="73"/>
    <col min="8448" max="8448" width="1.77734375" style="73" customWidth="1"/>
    <col min="8449" max="8449" width="2.109375" style="73" customWidth="1"/>
    <col min="8450" max="8450" width="2.33203125" style="73" customWidth="1"/>
    <col min="8451" max="8469" width="4" style="73" customWidth="1"/>
    <col min="8470" max="8473" width="2.33203125" style="73" customWidth="1"/>
    <col min="8474" max="8474" width="2.109375" style="73" customWidth="1"/>
    <col min="8475" max="8703" width="4" style="73"/>
    <col min="8704" max="8704" width="1.77734375" style="73" customWidth="1"/>
    <col min="8705" max="8705" width="2.109375" style="73" customWidth="1"/>
    <col min="8706" max="8706" width="2.33203125" style="73" customWidth="1"/>
    <col min="8707" max="8725" width="4" style="73" customWidth="1"/>
    <col min="8726" max="8729" width="2.33203125" style="73" customWidth="1"/>
    <col min="8730" max="8730" width="2.109375" style="73" customWidth="1"/>
    <col min="8731" max="8959" width="4" style="73"/>
    <col min="8960" max="8960" width="1.77734375" style="73" customWidth="1"/>
    <col min="8961" max="8961" width="2.109375" style="73" customWidth="1"/>
    <col min="8962" max="8962" width="2.33203125" style="73" customWidth="1"/>
    <col min="8963" max="8981" width="4" style="73" customWidth="1"/>
    <col min="8982" max="8985" width="2.33203125" style="73" customWidth="1"/>
    <col min="8986" max="8986" width="2.109375" style="73" customWidth="1"/>
    <col min="8987" max="9215" width="4" style="73"/>
    <col min="9216" max="9216" width="1.77734375" style="73" customWidth="1"/>
    <col min="9217" max="9217" width="2.109375" style="73" customWidth="1"/>
    <col min="9218" max="9218" width="2.33203125" style="73" customWidth="1"/>
    <col min="9219" max="9237" width="4" style="73" customWidth="1"/>
    <col min="9238" max="9241" width="2.33203125" style="73" customWidth="1"/>
    <col min="9242" max="9242" width="2.109375" style="73" customWidth="1"/>
    <col min="9243" max="9471" width="4" style="73"/>
    <col min="9472" max="9472" width="1.77734375" style="73" customWidth="1"/>
    <col min="9473" max="9473" width="2.109375" style="73" customWidth="1"/>
    <col min="9474" max="9474" width="2.33203125" style="73" customWidth="1"/>
    <col min="9475" max="9493" width="4" style="73" customWidth="1"/>
    <col min="9494" max="9497" width="2.33203125" style="73" customWidth="1"/>
    <col min="9498" max="9498" width="2.109375" style="73" customWidth="1"/>
    <col min="9499" max="9727" width="4" style="73"/>
    <col min="9728" max="9728" width="1.77734375" style="73" customWidth="1"/>
    <col min="9729" max="9729" width="2.109375" style="73" customWidth="1"/>
    <col min="9730" max="9730" width="2.33203125" style="73" customWidth="1"/>
    <col min="9731" max="9749" width="4" style="73" customWidth="1"/>
    <col min="9750" max="9753" width="2.33203125" style="73" customWidth="1"/>
    <col min="9754" max="9754" width="2.109375" style="73" customWidth="1"/>
    <col min="9755" max="9983" width="4" style="73"/>
    <col min="9984" max="9984" width="1.77734375" style="73" customWidth="1"/>
    <col min="9985" max="9985" width="2.109375" style="73" customWidth="1"/>
    <col min="9986" max="9986" width="2.33203125" style="73" customWidth="1"/>
    <col min="9987" max="10005" width="4" style="73" customWidth="1"/>
    <col min="10006" max="10009" width="2.33203125" style="73" customWidth="1"/>
    <col min="10010" max="10010" width="2.109375" style="73" customWidth="1"/>
    <col min="10011" max="10239" width="4" style="73"/>
    <col min="10240" max="10240" width="1.77734375" style="73" customWidth="1"/>
    <col min="10241" max="10241" width="2.109375" style="73" customWidth="1"/>
    <col min="10242" max="10242" width="2.33203125" style="73" customWidth="1"/>
    <col min="10243" max="10261" width="4" style="73" customWidth="1"/>
    <col min="10262" max="10265" width="2.33203125" style="73" customWidth="1"/>
    <col min="10266" max="10266" width="2.109375" style="73" customWidth="1"/>
    <col min="10267" max="10495" width="4" style="73"/>
    <col min="10496" max="10496" width="1.77734375" style="73" customWidth="1"/>
    <col min="10497" max="10497" width="2.109375" style="73" customWidth="1"/>
    <col min="10498" max="10498" width="2.33203125" style="73" customWidth="1"/>
    <col min="10499" max="10517" width="4" style="73" customWidth="1"/>
    <col min="10518" max="10521" width="2.33203125" style="73" customWidth="1"/>
    <col min="10522" max="10522" width="2.109375" style="73" customWidth="1"/>
    <col min="10523" max="10751" width="4" style="73"/>
    <col min="10752" max="10752" width="1.77734375" style="73" customWidth="1"/>
    <col min="10753" max="10753" width="2.109375" style="73" customWidth="1"/>
    <col min="10754" max="10754" width="2.33203125" style="73" customWidth="1"/>
    <col min="10755" max="10773" width="4" style="73" customWidth="1"/>
    <col min="10774" max="10777" width="2.33203125" style="73" customWidth="1"/>
    <col min="10778" max="10778" width="2.109375" style="73" customWidth="1"/>
    <col min="10779" max="11007" width="4" style="73"/>
    <col min="11008" max="11008" width="1.77734375" style="73" customWidth="1"/>
    <col min="11009" max="11009" width="2.109375" style="73" customWidth="1"/>
    <col min="11010" max="11010" width="2.33203125" style="73" customWidth="1"/>
    <col min="11011" max="11029" width="4" style="73" customWidth="1"/>
    <col min="11030" max="11033" width="2.33203125" style="73" customWidth="1"/>
    <col min="11034" max="11034" width="2.109375" style="73" customWidth="1"/>
    <col min="11035" max="11263" width="4" style="73"/>
    <col min="11264" max="11264" width="1.77734375" style="73" customWidth="1"/>
    <col min="11265" max="11265" width="2.109375" style="73" customWidth="1"/>
    <col min="11266" max="11266" width="2.33203125" style="73" customWidth="1"/>
    <col min="11267" max="11285" width="4" style="73" customWidth="1"/>
    <col min="11286" max="11289" width="2.33203125" style="73" customWidth="1"/>
    <col min="11290" max="11290" width="2.109375" style="73" customWidth="1"/>
    <col min="11291" max="11519" width="4" style="73"/>
    <col min="11520" max="11520" width="1.77734375" style="73" customWidth="1"/>
    <col min="11521" max="11521" width="2.109375" style="73" customWidth="1"/>
    <col min="11522" max="11522" width="2.33203125" style="73" customWidth="1"/>
    <col min="11523" max="11541" width="4" style="73" customWidth="1"/>
    <col min="11542" max="11545" width="2.33203125" style="73" customWidth="1"/>
    <col min="11546" max="11546" width="2.109375" style="73" customWidth="1"/>
    <col min="11547" max="11775" width="4" style="73"/>
    <col min="11776" max="11776" width="1.77734375" style="73" customWidth="1"/>
    <col min="11777" max="11777" width="2.109375" style="73" customWidth="1"/>
    <col min="11778" max="11778" width="2.33203125" style="73" customWidth="1"/>
    <col min="11779" max="11797" width="4" style="73" customWidth="1"/>
    <col min="11798" max="11801" width="2.33203125" style="73" customWidth="1"/>
    <col min="11802" max="11802" width="2.109375" style="73" customWidth="1"/>
    <col min="11803" max="12031" width="4" style="73"/>
    <col min="12032" max="12032" width="1.77734375" style="73" customWidth="1"/>
    <col min="12033" max="12033" width="2.109375" style="73" customWidth="1"/>
    <col min="12034" max="12034" width="2.33203125" style="73" customWidth="1"/>
    <col min="12035" max="12053" width="4" style="73" customWidth="1"/>
    <col min="12054" max="12057" width="2.33203125" style="73" customWidth="1"/>
    <col min="12058" max="12058" width="2.109375" style="73" customWidth="1"/>
    <col min="12059" max="12287" width="4" style="73"/>
    <col min="12288" max="12288" width="1.77734375" style="73" customWidth="1"/>
    <col min="12289" max="12289" width="2.109375" style="73" customWidth="1"/>
    <col min="12290" max="12290" width="2.33203125" style="73" customWidth="1"/>
    <col min="12291" max="12309" width="4" style="73" customWidth="1"/>
    <col min="12310" max="12313" width="2.33203125" style="73" customWidth="1"/>
    <col min="12314" max="12314" width="2.109375" style="73" customWidth="1"/>
    <col min="12315" max="12543" width="4" style="73"/>
    <col min="12544" max="12544" width="1.77734375" style="73" customWidth="1"/>
    <col min="12545" max="12545" width="2.109375" style="73" customWidth="1"/>
    <col min="12546" max="12546" width="2.33203125" style="73" customWidth="1"/>
    <col min="12547" max="12565" width="4" style="73" customWidth="1"/>
    <col min="12566" max="12569" width="2.33203125" style="73" customWidth="1"/>
    <col min="12570" max="12570" width="2.109375" style="73" customWidth="1"/>
    <col min="12571" max="12799" width="4" style="73"/>
    <col min="12800" max="12800" width="1.77734375" style="73" customWidth="1"/>
    <col min="12801" max="12801" width="2.109375" style="73" customWidth="1"/>
    <col min="12802" max="12802" width="2.33203125" style="73" customWidth="1"/>
    <col min="12803" max="12821" width="4" style="73" customWidth="1"/>
    <col min="12822" max="12825" width="2.33203125" style="73" customWidth="1"/>
    <col min="12826" max="12826" width="2.109375" style="73" customWidth="1"/>
    <col min="12827" max="13055" width="4" style="73"/>
    <col min="13056" max="13056" width="1.77734375" style="73" customWidth="1"/>
    <col min="13057" max="13057" width="2.109375" style="73" customWidth="1"/>
    <col min="13058" max="13058" width="2.33203125" style="73" customWidth="1"/>
    <col min="13059" max="13077" width="4" style="73" customWidth="1"/>
    <col min="13078" max="13081" width="2.33203125" style="73" customWidth="1"/>
    <col min="13082" max="13082" width="2.109375" style="73" customWidth="1"/>
    <col min="13083" max="13311" width="4" style="73"/>
    <col min="13312" max="13312" width="1.77734375" style="73" customWidth="1"/>
    <col min="13313" max="13313" width="2.109375" style="73" customWidth="1"/>
    <col min="13314" max="13314" width="2.33203125" style="73" customWidth="1"/>
    <col min="13315" max="13333" width="4" style="73" customWidth="1"/>
    <col min="13334" max="13337" width="2.33203125" style="73" customWidth="1"/>
    <col min="13338" max="13338" width="2.109375" style="73" customWidth="1"/>
    <col min="13339" max="13567" width="4" style="73"/>
    <col min="13568" max="13568" width="1.77734375" style="73" customWidth="1"/>
    <col min="13569" max="13569" width="2.109375" style="73" customWidth="1"/>
    <col min="13570" max="13570" width="2.33203125" style="73" customWidth="1"/>
    <col min="13571" max="13589" width="4" style="73" customWidth="1"/>
    <col min="13590" max="13593" width="2.33203125" style="73" customWidth="1"/>
    <col min="13594" max="13594" width="2.109375" style="73" customWidth="1"/>
    <col min="13595" max="13823" width="4" style="73"/>
    <col min="13824" max="13824" width="1.77734375" style="73" customWidth="1"/>
    <col min="13825" max="13825" width="2.109375" style="73" customWidth="1"/>
    <col min="13826" max="13826" width="2.33203125" style="73" customWidth="1"/>
    <col min="13827" max="13845" width="4" style="73" customWidth="1"/>
    <col min="13846" max="13849" width="2.33203125" style="73" customWidth="1"/>
    <col min="13850" max="13850" width="2.109375" style="73" customWidth="1"/>
    <col min="13851" max="14079" width="4" style="73"/>
    <col min="14080" max="14080" width="1.77734375" style="73" customWidth="1"/>
    <col min="14081" max="14081" width="2.109375" style="73" customWidth="1"/>
    <col min="14082" max="14082" width="2.33203125" style="73" customWidth="1"/>
    <col min="14083" max="14101" width="4" style="73" customWidth="1"/>
    <col min="14102" max="14105" width="2.33203125" style="73" customWidth="1"/>
    <col min="14106" max="14106" width="2.109375" style="73" customWidth="1"/>
    <col min="14107" max="14335" width="4" style="73"/>
    <col min="14336" max="14336" width="1.77734375" style="73" customWidth="1"/>
    <col min="14337" max="14337" width="2.109375" style="73" customWidth="1"/>
    <col min="14338" max="14338" width="2.33203125" style="73" customWidth="1"/>
    <col min="14339" max="14357" width="4" style="73" customWidth="1"/>
    <col min="14358" max="14361" width="2.33203125" style="73" customWidth="1"/>
    <col min="14362" max="14362" width="2.109375" style="73" customWidth="1"/>
    <col min="14363" max="14591" width="4" style="73"/>
    <col min="14592" max="14592" width="1.77734375" style="73" customWidth="1"/>
    <col min="14593" max="14593" width="2.109375" style="73" customWidth="1"/>
    <col min="14594" max="14594" width="2.33203125" style="73" customWidth="1"/>
    <col min="14595" max="14613" width="4" style="73" customWidth="1"/>
    <col min="14614" max="14617" width="2.33203125" style="73" customWidth="1"/>
    <col min="14618" max="14618" width="2.109375" style="73" customWidth="1"/>
    <col min="14619" max="14847" width="4" style="73"/>
    <col min="14848" max="14848" width="1.77734375" style="73" customWidth="1"/>
    <col min="14849" max="14849" width="2.109375" style="73" customWidth="1"/>
    <col min="14850" max="14850" width="2.33203125" style="73" customWidth="1"/>
    <col min="14851" max="14869" width="4" style="73" customWidth="1"/>
    <col min="14870" max="14873" width="2.33203125" style="73" customWidth="1"/>
    <col min="14874" max="14874" width="2.109375" style="73" customWidth="1"/>
    <col min="14875" max="15103" width="4" style="73"/>
    <col min="15104" max="15104" width="1.77734375" style="73" customWidth="1"/>
    <col min="15105" max="15105" width="2.109375" style="73" customWidth="1"/>
    <col min="15106" max="15106" width="2.33203125" style="73" customWidth="1"/>
    <col min="15107" max="15125" width="4" style="73" customWidth="1"/>
    <col min="15126" max="15129" width="2.33203125" style="73" customWidth="1"/>
    <col min="15130" max="15130" width="2.109375" style="73" customWidth="1"/>
    <col min="15131" max="15359" width="4" style="73"/>
    <col min="15360" max="15360" width="1.77734375" style="73" customWidth="1"/>
    <col min="15361" max="15361" width="2.109375" style="73" customWidth="1"/>
    <col min="15362" max="15362" width="2.33203125" style="73" customWidth="1"/>
    <col min="15363" max="15381" width="4" style="73" customWidth="1"/>
    <col min="15382" max="15385" width="2.33203125" style="73" customWidth="1"/>
    <col min="15386" max="15386" width="2.109375" style="73" customWidth="1"/>
    <col min="15387" max="15615" width="4" style="73"/>
    <col min="15616" max="15616" width="1.77734375" style="73" customWidth="1"/>
    <col min="15617" max="15617" width="2.109375" style="73" customWidth="1"/>
    <col min="15618" max="15618" width="2.33203125" style="73" customWidth="1"/>
    <col min="15619" max="15637" width="4" style="73" customWidth="1"/>
    <col min="15638" max="15641" width="2.33203125" style="73" customWidth="1"/>
    <col min="15642" max="15642" width="2.109375" style="73" customWidth="1"/>
    <col min="15643" max="15871" width="4" style="73"/>
    <col min="15872" max="15872" width="1.77734375" style="73" customWidth="1"/>
    <col min="15873" max="15873" width="2.109375" style="73" customWidth="1"/>
    <col min="15874" max="15874" width="2.33203125" style="73" customWidth="1"/>
    <col min="15875" max="15893" width="4" style="73" customWidth="1"/>
    <col min="15894" max="15897" width="2.33203125" style="73" customWidth="1"/>
    <col min="15898" max="15898" width="2.109375" style="73" customWidth="1"/>
    <col min="15899" max="16127" width="4" style="73"/>
    <col min="16128" max="16128" width="1.77734375" style="73" customWidth="1"/>
    <col min="16129" max="16129" width="2.109375" style="73" customWidth="1"/>
    <col min="16130" max="16130" width="2.33203125" style="73" customWidth="1"/>
    <col min="16131" max="16149" width="4" style="73" customWidth="1"/>
    <col min="16150" max="16153" width="2.33203125" style="73" customWidth="1"/>
    <col min="16154" max="16154" width="2.109375" style="73" customWidth="1"/>
    <col min="16155" max="16384" width="4" style="73"/>
  </cols>
  <sheetData>
    <row r="2" spans="2:25">
      <c r="B2" s="73" t="s">
        <v>246</v>
      </c>
      <c r="R2" s="787" t="s">
        <v>165</v>
      </c>
      <c r="S2" s="787"/>
      <c r="T2" s="787"/>
      <c r="U2" s="787"/>
      <c r="V2" s="787"/>
      <c r="W2" s="787"/>
      <c r="X2" s="787"/>
      <c r="Y2" s="787"/>
    </row>
    <row r="3" spans="2:25">
      <c r="T3" s="74"/>
    </row>
    <row r="4" spans="2:25" ht="36.75" customHeight="1">
      <c r="B4" s="788" t="s">
        <v>247</v>
      </c>
      <c r="C4" s="789"/>
      <c r="D4" s="789"/>
      <c r="E4" s="789"/>
      <c r="F4" s="789"/>
      <c r="G4" s="789"/>
      <c r="H4" s="789"/>
      <c r="I4" s="789"/>
      <c r="J4" s="789"/>
      <c r="K4" s="789"/>
      <c r="L4" s="789"/>
      <c r="M4" s="789"/>
      <c r="N4" s="789"/>
      <c r="O4" s="789"/>
      <c r="P4" s="789"/>
      <c r="Q4" s="789"/>
      <c r="R4" s="789"/>
      <c r="S4" s="789"/>
      <c r="T4" s="789"/>
      <c r="U4" s="789"/>
      <c r="V4" s="789"/>
      <c r="W4" s="789"/>
      <c r="X4" s="789"/>
      <c r="Y4" s="789"/>
    </row>
    <row r="6" spans="2:25" ht="23.25" customHeight="1">
      <c r="B6" s="790" t="s">
        <v>248</v>
      </c>
      <c r="C6" s="791"/>
      <c r="D6" s="791"/>
      <c r="E6" s="791"/>
      <c r="F6" s="792"/>
      <c r="G6" s="793"/>
      <c r="H6" s="793"/>
      <c r="I6" s="793"/>
      <c r="J6" s="793"/>
      <c r="K6" s="793"/>
      <c r="L6" s="793"/>
      <c r="M6" s="793"/>
      <c r="N6" s="793"/>
      <c r="O6" s="793"/>
      <c r="P6" s="793"/>
      <c r="Q6" s="793"/>
      <c r="R6" s="793"/>
      <c r="S6" s="793"/>
      <c r="T6" s="793"/>
      <c r="U6" s="793"/>
      <c r="V6" s="793"/>
      <c r="W6" s="793"/>
      <c r="X6" s="793"/>
      <c r="Y6" s="794"/>
    </row>
    <row r="7" spans="2:25" ht="23.25" customHeight="1">
      <c r="B7" s="790" t="s">
        <v>249</v>
      </c>
      <c r="C7" s="791"/>
      <c r="D7" s="791"/>
      <c r="E7" s="791"/>
      <c r="F7" s="792"/>
      <c r="G7" s="793" t="s">
        <v>114</v>
      </c>
      <c r="H7" s="793"/>
      <c r="I7" s="793"/>
      <c r="J7" s="793"/>
      <c r="K7" s="793"/>
      <c r="L7" s="793"/>
      <c r="M7" s="793"/>
      <c r="N7" s="793"/>
      <c r="O7" s="793"/>
      <c r="P7" s="793"/>
      <c r="Q7" s="793"/>
      <c r="R7" s="793"/>
      <c r="S7" s="793"/>
      <c r="T7" s="793"/>
      <c r="U7" s="793"/>
      <c r="V7" s="793"/>
      <c r="W7" s="793"/>
      <c r="X7" s="793"/>
      <c r="Y7" s="794"/>
    </row>
    <row r="8" spans="2:25" ht="23.25" customHeight="1">
      <c r="B8" s="775" t="s">
        <v>250</v>
      </c>
      <c r="C8" s="776"/>
      <c r="D8" s="776"/>
      <c r="E8" s="776"/>
      <c r="F8" s="777"/>
      <c r="G8" s="795" t="s">
        <v>251</v>
      </c>
      <c r="H8" s="796"/>
      <c r="I8" s="796"/>
      <c r="J8" s="796"/>
      <c r="K8" s="796"/>
      <c r="L8" s="796"/>
      <c r="M8" s="796"/>
      <c r="N8" s="796"/>
      <c r="O8" s="125"/>
      <c r="P8" s="125"/>
      <c r="Q8" s="125"/>
      <c r="R8" s="125" t="s">
        <v>252</v>
      </c>
      <c r="S8" s="125"/>
      <c r="T8" s="125"/>
      <c r="U8" s="125"/>
      <c r="V8" s="125"/>
      <c r="W8" s="125"/>
      <c r="X8" s="125"/>
      <c r="Y8" s="126"/>
    </row>
    <row r="9" spans="2:25" ht="23.25" customHeight="1">
      <c r="B9" s="778"/>
      <c r="C9" s="779"/>
      <c r="D9" s="779"/>
      <c r="E9" s="779"/>
      <c r="F9" s="780"/>
      <c r="G9" s="795" t="s">
        <v>253</v>
      </c>
      <c r="H9" s="796"/>
      <c r="I9" s="796"/>
      <c r="J9" s="796"/>
      <c r="K9" s="796"/>
      <c r="L9" s="796"/>
      <c r="M9" s="796"/>
      <c r="N9" s="796"/>
      <c r="O9" s="125"/>
      <c r="P9" s="125"/>
      <c r="Q9" s="125"/>
      <c r="R9" s="125" t="s">
        <v>252</v>
      </c>
      <c r="S9" s="125"/>
      <c r="T9" s="125"/>
      <c r="U9" s="125"/>
      <c r="V9" s="125"/>
      <c r="W9" s="125"/>
      <c r="X9" s="125"/>
      <c r="Y9" s="126"/>
    </row>
    <row r="10" spans="2:25" ht="23.25" customHeight="1">
      <c r="B10" s="778"/>
      <c r="C10" s="779"/>
      <c r="D10" s="779"/>
      <c r="E10" s="779"/>
      <c r="F10" s="780"/>
      <c r="G10" s="795" t="s">
        <v>254</v>
      </c>
      <c r="H10" s="796"/>
      <c r="I10" s="796"/>
      <c r="J10" s="796"/>
      <c r="K10" s="796"/>
      <c r="L10" s="796"/>
      <c r="M10" s="796"/>
      <c r="N10" s="796"/>
      <c r="O10" s="125"/>
      <c r="P10" s="125"/>
      <c r="Q10" s="125"/>
      <c r="R10" s="125" t="s">
        <v>252</v>
      </c>
      <c r="S10" s="125"/>
      <c r="T10" s="125"/>
      <c r="U10" s="125"/>
      <c r="V10" s="125"/>
      <c r="W10" s="125"/>
      <c r="X10" s="125"/>
      <c r="Y10" s="126"/>
    </row>
    <row r="11" spans="2:25" ht="23.25" customHeight="1">
      <c r="B11" s="781"/>
      <c r="C11" s="782"/>
      <c r="D11" s="782"/>
      <c r="E11" s="782"/>
      <c r="F11" s="783"/>
      <c r="G11" s="797" t="s">
        <v>255</v>
      </c>
      <c r="H11" s="793"/>
      <c r="I11" s="793"/>
      <c r="J11" s="793"/>
      <c r="K11" s="793"/>
      <c r="L11" s="793"/>
      <c r="M11" s="793"/>
      <c r="N11" s="793"/>
      <c r="O11" s="793"/>
      <c r="P11" s="125"/>
      <c r="Q11" s="125"/>
      <c r="R11" s="125" t="s">
        <v>252</v>
      </c>
      <c r="S11" s="125"/>
      <c r="T11" s="125"/>
      <c r="U11" s="125"/>
      <c r="V11" s="125"/>
      <c r="W11" s="125"/>
      <c r="X11" s="125"/>
      <c r="Y11" s="126"/>
    </row>
    <row r="13" spans="2:25" ht="18.75" customHeight="1">
      <c r="B13" s="127" t="s">
        <v>256</v>
      </c>
      <c r="V13" s="128"/>
      <c r="W13" s="128"/>
      <c r="X13" s="128"/>
      <c r="Y13" s="128"/>
    </row>
    <row r="14" spans="2:25" ht="18.75" customHeight="1">
      <c r="B14" s="75"/>
      <c r="C14" s="81" t="s">
        <v>257</v>
      </c>
      <c r="D14" s="81"/>
      <c r="E14" s="81"/>
      <c r="F14" s="81"/>
      <c r="G14" s="81"/>
      <c r="H14" s="81"/>
      <c r="I14" s="81"/>
      <c r="J14" s="81"/>
      <c r="K14" s="81"/>
      <c r="L14" s="81"/>
      <c r="M14" s="81"/>
      <c r="N14" s="81"/>
      <c r="O14" s="81"/>
      <c r="P14" s="81"/>
      <c r="Q14" s="81"/>
      <c r="R14" s="81"/>
      <c r="S14" s="81"/>
      <c r="T14" s="81"/>
      <c r="U14" s="76"/>
      <c r="V14" s="775" t="s">
        <v>172</v>
      </c>
      <c r="W14" s="776"/>
      <c r="X14" s="776"/>
      <c r="Y14" s="777"/>
    </row>
    <row r="15" spans="2:25" ht="18.75" customHeight="1">
      <c r="B15" s="72"/>
      <c r="C15" s="73" t="s">
        <v>258</v>
      </c>
      <c r="U15" s="77"/>
      <c r="V15" s="778"/>
      <c r="W15" s="779"/>
      <c r="X15" s="779"/>
      <c r="Y15" s="780"/>
    </row>
    <row r="16" spans="2:25" ht="18.75" customHeight="1">
      <c r="B16" s="72"/>
      <c r="D16" s="784" t="s">
        <v>259</v>
      </c>
      <c r="E16" s="785"/>
      <c r="F16" s="785"/>
      <c r="G16" s="785"/>
      <c r="H16" s="785"/>
      <c r="I16" s="786"/>
      <c r="J16" s="784"/>
      <c r="K16" s="785"/>
      <c r="L16" s="785"/>
      <c r="M16" s="785"/>
      <c r="N16" s="785"/>
      <c r="O16" s="785"/>
      <c r="P16" s="785"/>
      <c r="Q16" s="785"/>
      <c r="R16" s="785"/>
      <c r="S16" s="785"/>
      <c r="T16" s="786"/>
      <c r="U16" s="77"/>
      <c r="V16" s="778"/>
      <c r="W16" s="779"/>
      <c r="X16" s="779"/>
      <c r="Y16" s="780"/>
    </row>
    <row r="17" spans="2:25" ht="7.5" customHeight="1">
      <c r="B17" s="78"/>
      <c r="C17" s="79"/>
      <c r="D17" s="79"/>
      <c r="E17" s="79"/>
      <c r="F17" s="79"/>
      <c r="G17" s="79"/>
      <c r="H17" s="79"/>
      <c r="I17" s="79"/>
      <c r="J17" s="79"/>
      <c r="K17" s="79"/>
      <c r="L17" s="79"/>
      <c r="M17" s="79"/>
      <c r="N17" s="79"/>
      <c r="O17" s="79"/>
      <c r="P17" s="79"/>
      <c r="Q17" s="79"/>
      <c r="R17" s="79"/>
      <c r="S17" s="79"/>
      <c r="T17" s="79"/>
      <c r="U17" s="80"/>
      <c r="V17" s="781"/>
      <c r="W17" s="782"/>
      <c r="X17" s="782"/>
      <c r="Y17" s="783"/>
    </row>
    <row r="18" spans="2:25" ht="18.75" customHeight="1">
      <c r="B18" s="75"/>
      <c r="C18" s="81" t="s">
        <v>260</v>
      </c>
      <c r="D18" s="81"/>
      <c r="E18" s="81"/>
      <c r="F18" s="81"/>
      <c r="G18" s="81"/>
      <c r="H18" s="81"/>
      <c r="I18" s="81"/>
      <c r="J18" s="81"/>
      <c r="K18" s="81"/>
      <c r="L18" s="81"/>
      <c r="M18" s="81"/>
      <c r="N18" s="81"/>
      <c r="O18" s="81"/>
      <c r="P18" s="81"/>
      <c r="Q18" s="81"/>
      <c r="R18" s="81"/>
      <c r="S18" s="81"/>
      <c r="T18" s="81"/>
      <c r="U18" s="81"/>
      <c r="V18" s="775" t="s">
        <v>172</v>
      </c>
      <c r="W18" s="776"/>
      <c r="X18" s="776"/>
      <c r="Y18" s="777"/>
    </row>
    <row r="19" spans="2:25" ht="18.75" customHeight="1">
      <c r="B19" s="72"/>
      <c r="D19" s="784" t="s">
        <v>261</v>
      </c>
      <c r="E19" s="785"/>
      <c r="F19" s="785"/>
      <c r="G19" s="785"/>
      <c r="H19" s="785"/>
      <c r="I19" s="786"/>
      <c r="J19" s="784"/>
      <c r="K19" s="785"/>
      <c r="L19" s="785"/>
      <c r="M19" s="785"/>
      <c r="N19" s="785"/>
      <c r="O19" s="785"/>
      <c r="P19" s="785"/>
      <c r="Q19" s="785"/>
      <c r="R19" s="785"/>
      <c r="S19" s="785"/>
      <c r="T19" s="786"/>
      <c r="V19" s="778"/>
      <c r="W19" s="779"/>
      <c r="X19" s="779"/>
      <c r="Y19" s="780"/>
    </row>
    <row r="20" spans="2:25" ht="7.5" customHeight="1">
      <c r="B20" s="78"/>
      <c r="C20" s="79"/>
      <c r="D20" s="79"/>
      <c r="E20" s="79"/>
      <c r="F20" s="79"/>
      <c r="G20" s="79"/>
      <c r="H20" s="79"/>
      <c r="I20" s="79"/>
      <c r="J20" s="79"/>
      <c r="K20" s="79"/>
      <c r="L20" s="79"/>
      <c r="M20" s="79"/>
      <c r="N20" s="79"/>
      <c r="O20" s="79"/>
      <c r="P20" s="79"/>
      <c r="Q20" s="79"/>
      <c r="R20" s="79"/>
      <c r="S20" s="79"/>
      <c r="T20" s="79"/>
      <c r="U20" s="79"/>
      <c r="V20" s="781"/>
      <c r="W20" s="782"/>
      <c r="X20" s="782"/>
      <c r="Y20" s="783"/>
    </row>
    <row r="21" spans="2:25" ht="18.75" customHeight="1">
      <c r="B21" s="75"/>
      <c r="C21" s="81" t="s">
        <v>262</v>
      </c>
      <c r="D21" s="81"/>
      <c r="E21" s="81"/>
      <c r="F21" s="81"/>
      <c r="G21" s="81"/>
      <c r="H21" s="81"/>
      <c r="I21" s="81"/>
      <c r="J21" s="81"/>
      <c r="K21" s="81"/>
      <c r="L21" s="81"/>
      <c r="M21" s="81"/>
      <c r="N21" s="81"/>
      <c r="O21" s="81"/>
      <c r="P21" s="81"/>
      <c r="Q21" s="81"/>
      <c r="R21" s="81"/>
      <c r="S21" s="81"/>
      <c r="T21" s="81"/>
      <c r="U21" s="76"/>
      <c r="V21" s="775" t="s">
        <v>172</v>
      </c>
      <c r="W21" s="776"/>
      <c r="X21" s="776"/>
      <c r="Y21" s="777"/>
    </row>
    <row r="22" spans="2:25" ht="18.75" customHeight="1">
      <c r="B22" s="72"/>
      <c r="C22" s="73" t="s">
        <v>263</v>
      </c>
      <c r="U22" s="77"/>
      <c r="V22" s="778"/>
      <c r="W22" s="779"/>
      <c r="X22" s="779"/>
      <c r="Y22" s="780"/>
    </row>
    <row r="23" spans="2:25" ht="18.75" customHeight="1">
      <c r="B23" s="78"/>
      <c r="C23" s="79" t="s">
        <v>264</v>
      </c>
      <c r="D23" s="79"/>
      <c r="E23" s="79"/>
      <c r="F23" s="79"/>
      <c r="G23" s="79"/>
      <c r="H23" s="79"/>
      <c r="I23" s="79"/>
      <c r="J23" s="79"/>
      <c r="K23" s="79"/>
      <c r="L23" s="79"/>
      <c r="M23" s="79"/>
      <c r="N23" s="79"/>
      <c r="O23" s="79"/>
      <c r="P23" s="79"/>
      <c r="Q23" s="79"/>
      <c r="R23" s="79"/>
      <c r="S23" s="79"/>
      <c r="T23" s="79"/>
      <c r="U23" s="80"/>
      <c r="V23" s="781"/>
      <c r="W23" s="782"/>
      <c r="X23" s="782"/>
      <c r="Y23" s="783"/>
    </row>
    <row r="24" spans="2:25" ht="7.5" customHeight="1">
      <c r="V24" s="128"/>
      <c r="W24" s="128"/>
      <c r="X24" s="128"/>
      <c r="Y24" s="128"/>
    </row>
    <row r="25" spans="2:25" ht="18.75" customHeight="1">
      <c r="B25" s="127" t="s">
        <v>265</v>
      </c>
      <c r="V25" s="128"/>
      <c r="W25" s="128"/>
      <c r="X25" s="128"/>
      <c r="Y25" s="128"/>
    </row>
    <row r="26" spans="2:25" ht="18.75" customHeight="1">
      <c r="B26" s="75"/>
      <c r="C26" s="81" t="s">
        <v>266</v>
      </c>
      <c r="D26" s="81"/>
      <c r="E26" s="81"/>
      <c r="F26" s="81"/>
      <c r="G26" s="81"/>
      <c r="H26" s="81"/>
      <c r="I26" s="81"/>
      <c r="J26" s="81"/>
      <c r="K26" s="81"/>
      <c r="L26" s="81"/>
      <c r="M26" s="81"/>
      <c r="N26" s="81"/>
      <c r="O26" s="81"/>
      <c r="P26" s="81"/>
      <c r="Q26" s="81"/>
      <c r="R26" s="81"/>
      <c r="S26" s="81"/>
      <c r="T26" s="81"/>
      <c r="U26" s="76"/>
      <c r="V26" s="775" t="s">
        <v>172</v>
      </c>
      <c r="W26" s="776"/>
      <c r="X26" s="776"/>
      <c r="Y26" s="777"/>
    </row>
    <row r="27" spans="2:25" ht="18.75" customHeight="1">
      <c r="B27" s="72"/>
      <c r="C27" s="73" t="s">
        <v>258</v>
      </c>
      <c r="U27" s="77"/>
      <c r="V27" s="778"/>
      <c r="W27" s="779"/>
      <c r="X27" s="779"/>
      <c r="Y27" s="780"/>
    </row>
    <row r="28" spans="2:25" ht="18.75" customHeight="1">
      <c r="B28" s="72"/>
      <c r="D28" s="784" t="s">
        <v>259</v>
      </c>
      <c r="E28" s="785"/>
      <c r="F28" s="785"/>
      <c r="G28" s="785"/>
      <c r="H28" s="785"/>
      <c r="I28" s="786"/>
      <c r="J28" s="784"/>
      <c r="K28" s="785"/>
      <c r="L28" s="785"/>
      <c r="M28" s="785"/>
      <c r="N28" s="785"/>
      <c r="O28" s="785"/>
      <c r="P28" s="785"/>
      <c r="Q28" s="785"/>
      <c r="R28" s="785"/>
      <c r="S28" s="785"/>
      <c r="T28" s="786"/>
      <c r="U28" s="77"/>
      <c r="V28" s="778"/>
      <c r="W28" s="779"/>
      <c r="X28" s="779"/>
      <c r="Y28" s="780"/>
    </row>
    <row r="29" spans="2:25" ht="7.5" customHeight="1">
      <c r="B29" s="78"/>
      <c r="C29" s="79"/>
      <c r="D29" s="79"/>
      <c r="E29" s="79"/>
      <c r="F29" s="79"/>
      <c r="G29" s="79"/>
      <c r="H29" s="79"/>
      <c r="I29" s="79"/>
      <c r="J29" s="79"/>
      <c r="K29" s="79"/>
      <c r="L29" s="79"/>
      <c r="M29" s="79"/>
      <c r="N29" s="79"/>
      <c r="O29" s="79"/>
      <c r="P29" s="79"/>
      <c r="Q29" s="79"/>
      <c r="R29" s="79"/>
      <c r="S29" s="79"/>
      <c r="T29" s="79"/>
      <c r="U29" s="80"/>
      <c r="V29" s="781"/>
      <c r="W29" s="782"/>
      <c r="X29" s="782"/>
      <c r="Y29" s="783"/>
    </row>
    <row r="30" spans="2:25" ht="18.75" customHeight="1">
      <c r="B30" s="75"/>
      <c r="C30" s="81" t="s">
        <v>260</v>
      </c>
      <c r="D30" s="81"/>
      <c r="E30" s="81"/>
      <c r="F30" s="81"/>
      <c r="G30" s="81"/>
      <c r="H30" s="81"/>
      <c r="I30" s="81"/>
      <c r="J30" s="81"/>
      <c r="K30" s="81"/>
      <c r="L30" s="81"/>
      <c r="M30" s="81"/>
      <c r="N30" s="81"/>
      <c r="O30" s="81"/>
      <c r="P30" s="81"/>
      <c r="Q30" s="81"/>
      <c r="R30" s="81"/>
      <c r="S30" s="81"/>
      <c r="T30" s="81"/>
      <c r="U30" s="81"/>
      <c r="V30" s="775" t="s">
        <v>172</v>
      </c>
      <c r="W30" s="776"/>
      <c r="X30" s="776"/>
      <c r="Y30" s="777"/>
    </row>
    <row r="31" spans="2:25" ht="18.75" customHeight="1">
      <c r="B31" s="72"/>
      <c r="D31" s="784" t="s">
        <v>261</v>
      </c>
      <c r="E31" s="785"/>
      <c r="F31" s="785"/>
      <c r="G31" s="785"/>
      <c r="H31" s="785"/>
      <c r="I31" s="786"/>
      <c r="J31" s="784"/>
      <c r="K31" s="785"/>
      <c r="L31" s="785"/>
      <c r="M31" s="785"/>
      <c r="N31" s="785"/>
      <c r="O31" s="785"/>
      <c r="P31" s="785"/>
      <c r="Q31" s="785"/>
      <c r="R31" s="785"/>
      <c r="S31" s="785"/>
      <c r="T31" s="786"/>
      <c r="V31" s="778"/>
      <c r="W31" s="779"/>
      <c r="X31" s="779"/>
      <c r="Y31" s="780"/>
    </row>
    <row r="32" spans="2:25" ht="7.5" customHeight="1">
      <c r="B32" s="78"/>
      <c r="C32" s="79"/>
      <c r="D32" s="79"/>
      <c r="E32" s="79"/>
      <c r="F32" s="79"/>
      <c r="G32" s="79"/>
      <c r="H32" s="79"/>
      <c r="I32" s="79"/>
      <c r="J32" s="79"/>
      <c r="K32" s="79"/>
      <c r="L32" s="79"/>
      <c r="M32" s="79"/>
      <c r="N32" s="79"/>
      <c r="O32" s="79"/>
      <c r="P32" s="79"/>
      <c r="Q32" s="79"/>
      <c r="R32" s="79"/>
      <c r="S32" s="79"/>
      <c r="T32" s="79"/>
      <c r="U32" s="79"/>
      <c r="V32" s="781"/>
      <c r="W32" s="782"/>
      <c r="X32" s="782"/>
      <c r="Y32" s="783"/>
    </row>
    <row r="33" spans="2:25" ht="18.75" customHeight="1">
      <c r="B33" s="75"/>
      <c r="C33" s="81" t="s">
        <v>267</v>
      </c>
      <c r="D33" s="81"/>
      <c r="E33" s="81"/>
      <c r="F33" s="81"/>
      <c r="G33" s="81"/>
      <c r="H33" s="81"/>
      <c r="I33" s="81"/>
      <c r="J33" s="81"/>
      <c r="K33" s="81"/>
      <c r="L33" s="81"/>
      <c r="M33" s="81"/>
      <c r="N33" s="81"/>
      <c r="O33" s="81"/>
      <c r="P33" s="81"/>
      <c r="Q33" s="81"/>
      <c r="R33" s="81"/>
      <c r="S33" s="81"/>
      <c r="T33" s="81"/>
      <c r="U33" s="76"/>
      <c r="V33" s="775" t="s">
        <v>172</v>
      </c>
      <c r="W33" s="776"/>
      <c r="X33" s="776"/>
      <c r="Y33" s="777"/>
    </row>
    <row r="34" spans="2:25" ht="18.75" customHeight="1">
      <c r="B34" s="72"/>
      <c r="C34" s="73" t="s">
        <v>263</v>
      </c>
      <c r="U34" s="77"/>
      <c r="V34" s="778"/>
      <c r="W34" s="779"/>
      <c r="X34" s="779"/>
      <c r="Y34" s="780"/>
    </row>
    <row r="35" spans="2:25" ht="18.75" customHeight="1">
      <c r="B35" s="78"/>
      <c r="C35" s="79" t="s">
        <v>268</v>
      </c>
      <c r="D35" s="79"/>
      <c r="E35" s="79"/>
      <c r="F35" s="79"/>
      <c r="G35" s="79"/>
      <c r="H35" s="79"/>
      <c r="I35" s="79"/>
      <c r="J35" s="79"/>
      <c r="K35" s="79"/>
      <c r="L35" s="79"/>
      <c r="M35" s="79"/>
      <c r="N35" s="79"/>
      <c r="O35" s="79"/>
      <c r="P35" s="79"/>
      <c r="Q35" s="79"/>
      <c r="R35" s="79"/>
      <c r="S35" s="79"/>
      <c r="T35" s="79"/>
      <c r="U35" s="80"/>
      <c r="V35" s="781"/>
      <c r="W35" s="782"/>
      <c r="X35" s="782"/>
      <c r="Y35" s="783"/>
    </row>
    <row r="36" spans="2:25" ht="7.5" customHeight="1">
      <c r="V36" s="129"/>
      <c r="W36" s="129"/>
      <c r="X36" s="129"/>
      <c r="Y36" s="129"/>
    </row>
    <row r="37" spans="2:25" ht="18.75" customHeight="1">
      <c r="B37" s="127" t="s">
        <v>269</v>
      </c>
      <c r="V37" s="128"/>
      <c r="W37" s="128"/>
      <c r="X37" s="128"/>
      <c r="Y37" s="128"/>
    </row>
    <row r="38" spans="2:25" ht="18.75" customHeight="1">
      <c r="B38" s="75"/>
      <c r="C38" s="81" t="s">
        <v>270</v>
      </c>
      <c r="D38" s="81"/>
      <c r="E38" s="81"/>
      <c r="F38" s="81"/>
      <c r="G38" s="81"/>
      <c r="H38" s="81"/>
      <c r="I38" s="81"/>
      <c r="J38" s="81"/>
      <c r="K38" s="81"/>
      <c r="L38" s="81"/>
      <c r="M38" s="81"/>
      <c r="N38" s="81"/>
      <c r="O38" s="81"/>
      <c r="P38" s="81"/>
      <c r="Q38" s="81"/>
      <c r="R38" s="81"/>
      <c r="S38" s="81"/>
      <c r="T38" s="81"/>
      <c r="U38" s="76"/>
      <c r="V38" s="775" t="s">
        <v>172</v>
      </c>
      <c r="W38" s="776"/>
      <c r="X38" s="776"/>
      <c r="Y38" s="777"/>
    </row>
    <row r="39" spans="2:25" ht="18.75" customHeight="1">
      <c r="B39" s="72"/>
      <c r="C39" s="73" t="s">
        <v>258</v>
      </c>
      <c r="U39" s="77"/>
      <c r="V39" s="778"/>
      <c r="W39" s="779"/>
      <c r="X39" s="779"/>
      <c r="Y39" s="780"/>
    </row>
    <row r="40" spans="2:25" ht="18.75" customHeight="1">
      <c r="B40" s="72"/>
      <c r="D40" s="784" t="s">
        <v>259</v>
      </c>
      <c r="E40" s="785"/>
      <c r="F40" s="785"/>
      <c r="G40" s="785"/>
      <c r="H40" s="785"/>
      <c r="I40" s="786"/>
      <c r="J40" s="784"/>
      <c r="K40" s="785"/>
      <c r="L40" s="785"/>
      <c r="M40" s="785"/>
      <c r="N40" s="785"/>
      <c r="O40" s="785"/>
      <c r="P40" s="785"/>
      <c r="Q40" s="785"/>
      <c r="R40" s="785"/>
      <c r="S40" s="785"/>
      <c r="T40" s="786"/>
      <c r="U40" s="77"/>
      <c r="V40" s="778"/>
      <c r="W40" s="779"/>
      <c r="X40" s="779"/>
      <c r="Y40" s="780"/>
    </row>
    <row r="41" spans="2:25" ht="7.5" customHeight="1">
      <c r="B41" s="78"/>
      <c r="C41" s="79"/>
      <c r="D41" s="79"/>
      <c r="E41" s="79"/>
      <c r="F41" s="79"/>
      <c r="G41" s="79"/>
      <c r="H41" s="79"/>
      <c r="I41" s="79"/>
      <c r="J41" s="79"/>
      <c r="K41" s="79"/>
      <c r="L41" s="79"/>
      <c r="M41" s="79"/>
      <c r="N41" s="79"/>
      <c r="O41" s="79"/>
      <c r="P41" s="79"/>
      <c r="Q41" s="79"/>
      <c r="R41" s="79"/>
      <c r="S41" s="79"/>
      <c r="T41" s="79"/>
      <c r="U41" s="80"/>
      <c r="V41" s="781"/>
      <c r="W41" s="782"/>
      <c r="X41" s="782"/>
      <c r="Y41" s="783"/>
    </row>
    <row r="42" spans="2:25" ht="18.75" customHeight="1">
      <c r="B42" s="75"/>
      <c r="C42" s="81" t="s">
        <v>260</v>
      </c>
      <c r="D42" s="81"/>
      <c r="E42" s="81"/>
      <c r="F42" s="81"/>
      <c r="G42" s="81"/>
      <c r="H42" s="81"/>
      <c r="I42" s="81"/>
      <c r="J42" s="81"/>
      <c r="K42" s="81"/>
      <c r="L42" s="81"/>
      <c r="M42" s="81"/>
      <c r="N42" s="81"/>
      <c r="O42" s="81"/>
      <c r="P42" s="81"/>
      <c r="Q42" s="81"/>
      <c r="R42" s="81"/>
      <c r="S42" s="81"/>
      <c r="T42" s="81"/>
      <c r="U42" s="81"/>
      <c r="V42" s="775" t="s">
        <v>172</v>
      </c>
      <c r="W42" s="776"/>
      <c r="X42" s="776"/>
      <c r="Y42" s="777"/>
    </row>
    <row r="43" spans="2:25" ht="18.75" customHeight="1">
      <c r="B43" s="72"/>
      <c r="D43" s="784" t="s">
        <v>261</v>
      </c>
      <c r="E43" s="785"/>
      <c r="F43" s="785"/>
      <c r="G43" s="785"/>
      <c r="H43" s="785"/>
      <c r="I43" s="786"/>
      <c r="J43" s="784"/>
      <c r="K43" s="785"/>
      <c r="L43" s="785"/>
      <c r="M43" s="785"/>
      <c r="N43" s="785"/>
      <c r="O43" s="785"/>
      <c r="P43" s="785"/>
      <c r="Q43" s="785"/>
      <c r="R43" s="785"/>
      <c r="S43" s="785"/>
      <c r="T43" s="786"/>
      <c r="V43" s="778"/>
      <c r="W43" s="779"/>
      <c r="X43" s="779"/>
      <c r="Y43" s="780"/>
    </row>
    <row r="44" spans="2:25" ht="7.5" customHeight="1">
      <c r="B44" s="78"/>
      <c r="C44" s="79"/>
      <c r="D44" s="79"/>
      <c r="E44" s="79"/>
      <c r="F44" s="79"/>
      <c r="G44" s="79"/>
      <c r="H44" s="79"/>
      <c r="I44" s="79"/>
      <c r="J44" s="79"/>
      <c r="K44" s="79"/>
      <c r="L44" s="79"/>
      <c r="M44" s="79"/>
      <c r="N44" s="79"/>
      <c r="O44" s="79"/>
      <c r="P44" s="79"/>
      <c r="Q44" s="79"/>
      <c r="R44" s="79"/>
      <c r="S44" s="79"/>
      <c r="T44" s="79"/>
      <c r="U44" s="79"/>
      <c r="V44" s="781"/>
      <c r="W44" s="782"/>
      <c r="X44" s="782"/>
      <c r="Y44" s="783"/>
    </row>
    <row r="45" spans="2:25" ht="18.75" customHeight="1">
      <c r="B45" s="75"/>
      <c r="C45" s="81" t="s">
        <v>271</v>
      </c>
      <c r="D45" s="81"/>
      <c r="E45" s="81"/>
      <c r="F45" s="81"/>
      <c r="G45" s="81"/>
      <c r="H45" s="81"/>
      <c r="I45" s="81"/>
      <c r="J45" s="81"/>
      <c r="K45" s="81"/>
      <c r="L45" s="81"/>
      <c r="M45" s="81"/>
      <c r="N45" s="81"/>
      <c r="O45" s="81"/>
      <c r="P45" s="81"/>
      <c r="Q45" s="81"/>
      <c r="R45" s="81"/>
      <c r="S45" s="81"/>
      <c r="T45" s="81"/>
      <c r="U45" s="76"/>
      <c r="V45" s="775" t="s">
        <v>172</v>
      </c>
      <c r="W45" s="776"/>
      <c r="X45" s="776"/>
      <c r="Y45" s="777"/>
    </row>
    <row r="46" spans="2:25" ht="18.75" customHeight="1">
      <c r="B46" s="72"/>
      <c r="C46" s="73" t="s">
        <v>272</v>
      </c>
      <c r="U46" s="77"/>
      <c r="V46" s="778"/>
      <c r="W46" s="779"/>
      <c r="X46" s="779"/>
      <c r="Y46" s="780"/>
    </row>
    <row r="47" spans="2:25" ht="18.75" customHeight="1">
      <c r="B47" s="75"/>
      <c r="C47" s="81" t="s">
        <v>273</v>
      </c>
      <c r="D47" s="81"/>
      <c r="E47" s="81"/>
      <c r="F47" s="81"/>
      <c r="G47" s="81"/>
      <c r="H47" s="81"/>
      <c r="I47" s="81"/>
      <c r="J47" s="81"/>
      <c r="K47" s="81"/>
      <c r="L47" s="81"/>
      <c r="M47" s="81"/>
      <c r="N47" s="81"/>
      <c r="O47" s="81"/>
      <c r="P47" s="81"/>
      <c r="Q47" s="81"/>
      <c r="R47" s="81"/>
      <c r="S47" s="81"/>
      <c r="T47" s="81"/>
      <c r="U47" s="81"/>
      <c r="V47" s="775" t="s">
        <v>172</v>
      </c>
      <c r="W47" s="776"/>
      <c r="X47" s="776"/>
      <c r="Y47" s="777"/>
    </row>
    <row r="48" spans="2:25" ht="18.75" customHeight="1">
      <c r="B48" s="72"/>
      <c r="C48" s="73" t="s">
        <v>274</v>
      </c>
      <c r="V48" s="778"/>
      <c r="W48" s="779"/>
      <c r="X48" s="779"/>
      <c r="Y48" s="780"/>
    </row>
    <row r="49" spans="2:25" ht="18.75" customHeight="1">
      <c r="B49" s="72"/>
      <c r="C49" s="73" t="s">
        <v>275</v>
      </c>
      <c r="V49" s="778"/>
      <c r="W49" s="779"/>
      <c r="X49" s="779"/>
      <c r="Y49" s="780"/>
    </row>
    <row r="50" spans="2:25" ht="18.75" customHeight="1">
      <c r="B50" s="72"/>
      <c r="D50" s="784" t="s">
        <v>276</v>
      </c>
      <c r="E50" s="785"/>
      <c r="F50" s="785"/>
      <c r="G50" s="785"/>
      <c r="H50" s="785"/>
      <c r="I50" s="786"/>
      <c r="J50" s="784"/>
      <c r="K50" s="785"/>
      <c r="L50" s="785"/>
      <c r="M50" s="785"/>
      <c r="N50" s="785"/>
      <c r="O50" s="785"/>
      <c r="P50" s="785"/>
      <c r="Q50" s="785"/>
      <c r="R50" s="785"/>
      <c r="S50" s="785"/>
      <c r="T50" s="786"/>
      <c r="V50" s="778"/>
      <c r="W50" s="779"/>
      <c r="X50" s="779"/>
      <c r="Y50" s="780"/>
    </row>
    <row r="51" spans="2:25" ht="7.5" customHeight="1">
      <c r="B51" s="78"/>
      <c r="C51" s="79"/>
      <c r="D51" s="79"/>
      <c r="E51" s="79"/>
      <c r="F51" s="79"/>
      <c r="G51" s="79"/>
      <c r="H51" s="79"/>
      <c r="I51" s="79"/>
      <c r="J51" s="79"/>
      <c r="K51" s="79"/>
      <c r="L51" s="79"/>
      <c r="M51" s="79"/>
      <c r="N51" s="79"/>
      <c r="O51" s="79"/>
      <c r="P51" s="79"/>
      <c r="Q51" s="79"/>
      <c r="R51" s="79"/>
      <c r="S51" s="79"/>
      <c r="T51" s="79"/>
      <c r="U51" s="79"/>
      <c r="V51" s="781"/>
      <c r="W51" s="782"/>
      <c r="X51" s="782"/>
      <c r="Y51" s="783"/>
    </row>
    <row r="52" spans="2:25" ht="7.35" customHeight="1">
      <c r="V52" s="129"/>
      <c r="W52" s="129"/>
      <c r="X52" s="129"/>
      <c r="Y52" s="129"/>
    </row>
    <row r="53" spans="2:25" ht="18.75" customHeight="1">
      <c r="B53" s="127" t="s">
        <v>277</v>
      </c>
      <c r="V53" s="128"/>
      <c r="W53" s="128"/>
      <c r="X53" s="128"/>
      <c r="Y53" s="128"/>
    </row>
    <row r="54" spans="2:25" ht="18.75" customHeight="1">
      <c r="B54" s="75"/>
      <c r="C54" s="798" t="s">
        <v>278</v>
      </c>
      <c r="D54" s="798"/>
      <c r="E54" s="798"/>
      <c r="F54" s="798"/>
      <c r="G54" s="798"/>
      <c r="H54" s="798"/>
      <c r="I54" s="798"/>
      <c r="J54" s="798"/>
      <c r="K54" s="798"/>
      <c r="L54" s="798"/>
      <c r="M54" s="798"/>
      <c r="N54" s="798"/>
      <c r="O54" s="798"/>
      <c r="P54" s="798"/>
      <c r="Q54" s="798"/>
      <c r="R54" s="798"/>
      <c r="S54" s="798"/>
      <c r="T54" s="798"/>
      <c r="U54" s="76"/>
      <c r="V54" s="775" t="s">
        <v>172</v>
      </c>
      <c r="W54" s="776"/>
      <c r="X54" s="776"/>
      <c r="Y54" s="777"/>
    </row>
    <row r="55" spans="2:25" ht="18.75" customHeight="1">
      <c r="B55" s="72"/>
      <c r="D55" s="784" t="s">
        <v>259</v>
      </c>
      <c r="E55" s="785"/>
      <c r="F55" s="785"/>
      <c r="G55" s="785"/>
      <c r="H55" s="785"/>
      <c r="I55" s="786"/>
      <c r="J55" s="784"/>
      <c r="K55" s="785"/>
      <c r="L55" s="785"/>
      <c r="M55" s="785"/>
      <c r="N55" s="785"/>
      <c r="O55" s="785"/>
      <c r="P55" s="785"/>
      <c r="Q55" s="785"/>
      <c r="R55" s="785"/>
      <c r="S55" s="785"/>
      <c r="T55" s="786"/>
      <c r="U55" s="77"/>
      <c r="V55" s="778"/>
      <c r="W55" s="779"/>
      <c r="X55" s="779"/>
      <c r="Y55" s="780"/>
    </row>
    <row r="56" spans="2:25" ht="7.5" customHeight="1">
      <c r="B56" s="78"/>
      <c r="C56" s="79"/>
      <c r="D56" s="79"/>
      <c r="E56" s="79"/>
      <c r="F56" s="79"/>
      <c r="G56" s="79"/>
      <c r="H56" s="79"/>
      <c r="I56" s="79"/>
      <c r="J56" s="79"/>
      <c r="K56" s="79"/>
      <c r="L56" s="79"/>
      <c r="M56" s="79"/>
      <c r="N56" s="79"/>
      <c r="O56" s="79"/>
      <c r="P56" s="79"/>
      <c r="Q56" s="79"/>
      <c r="R56" s="79"/>
      <c r="S56" s="79"/>
      <c r="T56" s="79"/>
      <c r="U56" s="80"/>
      <c r="V56" s="781"/>
      <c r="W56" s="782"/>
      <c r="X56" s="782"/>
      <c r="Y56" s="783"/>
    </row>
    <row r="57" spans="2:25" ht="18.75" customHeight="1">
      <c r="B57" s="75"/>
      <c r="C57" s="81" t="s">
        <v>260</v>
      </c>
      <c r="D57" s="81"/>
      <c r="E57" s="81"/>
      <c r="F57" s="81"/>
      <c r="G57" s="81"/>
      <c r="H57" s="81"/>
      <c r="I57" s="81"/>
      <c r="J57" s="81"/>
      <c r="K57" s="81"/>
      <c r="L57" s="81"/>
      <c r="M57" s="81"/>
      <c r="N57" s="81"/>
      <c r="O57" s="81"/>
      <c r="P57" s="81"/>
      <c r="Q57" s="81"/>
      <c r="R57" s="81"/>
      <c r="S57" s="81"/>
      <c r="T57" s="81"/>
      <c r="U57" s="81"/>
      <c r="V57" s="775" t="s">
        <v>172</v>
      </c>
      <c r="W57" s="776"/>
      <c r="X57" s="776"/>
      <c r="Y57" s="777"/>
    </row>
    <row r="58" spans="2:25" ht="18.75" customHeight="1">
      <c r="B58" s="72"/>
      <c r="D58" s="784" t="s">
        <v>261</v>
      </c>
      <c r="E58" s="785"/>
      <c r="F58" s="785"/>
      <c r="G58" s="785"/>
      <c r="H58" s="785"/>
      <c r="I58" s="786"/>
      <c r="J58" s="784"/>
      <c r="K58" s="785"/>
      <c r="L58" s="785"/>
      <c r="M58" s="785"/>
      <c r="N58" s="785"/>
      <c r="O58" s="785"/>
      <c r="P58" s="785"/>
      <c r="Q58" s="785"/>
      <c r="R58" s="785"/>
      <c r="S58" s="785"/>
      <c r="T58" s="786"/>
      <c r="V58" s="778"/>
      <c r="W58" s="779"/>
      <c r="X58" s="779"/>
      <c r="Y58" s="780"/>
    </row>
    <row r="59" spans="2:25" ht="7.5" customHeight="1">
      <c r="B59" s="78"/>
      <c r="C59" s="79"/>
      <c r="D59" s="79"/>
      <c r="E59" s="79"/>
      <c r="F59" s="79"/>
      <c r="G59" s="79"/>
      <c r="H59" s="79"/>
      <c r="I59" s="79"/>
      <c r="J59" s="79"/>
      <c r="K59" s="79"/>
      <c r="L59" s="79"/>
      <c r="M59" s="79"/>
      <c r="N59" s="79"/>
      <c r="O59" s="79"/>
      <c r="P59" s="79"/>
      <c r="Q59" s="79"/>
      <c r="R59" s="79"/>
      <c r="S59" s="79"/>
      <c r="T59" s="79"/>
      <c r="U59" s="79"/>
      <c r="V59" s="781"/>
      <c r="W59" s="782"/>
      <c r="X59" s="782"/>
      <c r="Y59" s="783"/>
    </row>
    <row r="60" spans="2:25" ht="18.75" customHeight="1">
      <c r="B60" s="75"/>
      <c r="C60" s="81" t="s">
        <v>279</v>
      </c>
      <c r="D60" s="81"/>
      <c r="E60" s="81"/>
      <c r="F60" s="81"/>
      <c r="G60" s="81"/>
      <c r="H60" s="81"/>
      <c r="I60" s="81"/>
      <c r="J60" s="81"/>
      <c r="K60" s="81"/>
      <c r="L60" s="81"/>
      <c r="M60" s="81"/>
      <c r="N60" s="81"/>
      <c r="O60" s="81"/>
      <c r="P60" s="81"/>
      <c r="Q60" s="81"/>
      <c r="R60" s="81"/>
      <c r="S60" s="81"/>
      <c r="T60" s="81"/>
      <c r="U60" s="76"/>
      <c r="V60" s="775" t="s">
        <v>172</v>
      </c>
      <c r="W60" s="776"/>
      <c r="X60" s="776"/>
      <c r="Y60" s="777"/>
    </row>
    <row r="61" spans="2:25" ht="18.75" customHeight="1">
      <c r="B61" s="78"/>
      <c r="C61" s="79" t="s">
        <v>263</v>
      </c>
      <c r="D61" s="79"/>
      <c r="E61" s="79"/>
      <c r="F61" s="79"/>
      <c r="G61" s="79"/>
      <c r="H61" s="79"/>
      <c r="I61" s="79"/>
      <c r="J61" s="79"/>
      <c r="K61" s="79"/>
      <c r="L61" s="79"/>
      <c r="M61" s="79"/>
      <c r="N61" s="79"/>
      <c r="O61" s="79"/>
      <c r="P61" s="79"/>
      <c r="Q61" s="79"/>
      <c r="R61" s="79"/>
      <c r="S61" s="79"/>
      <c r="T61" s="79"/>
      <c r="U61" s="80"/>
      <c r="V61" s="781"/>
      <c r="W61" s="782"/>
      <c r="X61" s="782"/>
      <c r="Y61" s="783"/>
    </row>
    <row r="62" spans="2:25" ht="7.35" customHeight="1">
      <c r="V62" s="129"/>
      <c r="W62" s="129"/>
      <c r="X62" s="129"/>
      <c r="Y62" s="129"/>
    </row>
    <row r="63" spans="2:25" ht="7.35" customHeight="1">
      <c r="V63" s="129"/>
      <c r="W63" s="129"/>
      <c r="X63" s="129"/>
      <c r="Y63" s="129"/>
    </row>
    <row r="64" spans="2:25">
      <c r="B64" s="73" t="s">
        <v>280</v>
      </c>
    </row>
    <row r="65" spans="2:2">
      <c r="B65" s="73" t="s">
        <v>281</v>
      </c>
    </row>
    <row r="66" spans="2:2">
      <c r="B66" s="73" t="s">
        <v>282</v>
      </c>
    </row>
  </sheetData>
  <mergeCells count="43">
    <mergeCell ref="V60:Y61"/>
    <mergeCell ref="C54:T54"/>
    <mergeCell ref="V54:Y56"/>
    <mergeCell ref="D55:I55"/>
    <mergeCell ref="J55:T55"/>
    <mergeCell ref="V57:Y59"/>
    <mergeCell ref="D58:I58"/>
    <mergeCell ref="J58:T58"/>
    <mergeCell ref="V42:Y44"/>
    <mergeCell ref="D43:I43"/>
    <mergeCell ref="J43:T43"/>
    <mergeCell ref="V45:Y46"/>
    <mergeCell ref="V47:Y51"/>
    <mergeCell ref="D50:I50"/>
    <mergeCell ref="J50:T50"/>
    <mergeCell ref="V30:Y32"/>
    <mergeCell ref="D31:I31"/>
    <mergeCell ref="J31:T31"/>
    <mergeCell ref="V33:Y35"/>
    <mergeCell ref="V38:Y41"/>
    <mergeCell ref="D40:I40"/>
    <mergeCell ref="J40:T40"/>
    <mergeCell ref="V18:Y20"/>
    <mergeCell ref="D19:I19"/>
    <mergeCell ref="J19:T19"/>
    <mergeCell ref="V21:Y23"/>
    <mergeCell ref="V26:Y29"/>
    <mergeCell ref="D28:I28"/>
    <mergeCell ref="J28:T28"/>
    <mergeCell ref="V14:Y17"/>
    <mergeCell ref="D16:I16"/>
    <mergeCell ref="J16:T16"/>
    <mergeCell ref="R2:Y2"/>
    <mergeCell ref="B4:Y4"/>
    <mergeCell ref="B6:F6"/>
    <mergeCell ref="G6:Y6"/>
    <mergeCell ref="B7:F7"/>
    <mergeCell ref="G7:Y7"/>
    <mergeCell ref="B8:F11"/>
    <mergeCell ref="G8:N8"/>
    <mergeCell ref="G9:N9"/>
    <mergeCell ref="G10:N10"/>
    <mergeCell ref="G11:O11"/>
  </mergeCells>
  <phoneticPr fontId="9"/>
  <printOptions horizontalCentered="1"/>
  <pageMargins left="0.98425196850393704" right="0.39370078740157483" top="0.98425196850393704" bottom="0.39370078740157483" header="0.31496062992125984" footer="0.31496062992125984"/>
  <pageSetup paperSize="9" scale="7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D74D8-ED74-4794-9056-61156AB1A98D}">
  <dimension ref="A1:AC61"/>
  <sheetViews>
    <sheetView view="pageBreakPreview" zoomScaleNormal="100" zoomScaleSheetLayoutView="100" workbookViewId="0">
      <selection activeCell="T2" sqref="T2:AB2"/>
    </sheetView>
  </sheetViews>
  <sheetFormatPr defaultColWidth="3.77734375" defaultRowHeight="17.25" customHeight="1"/>
  <cols>
    <col min="1" max="1" width="1.77734375" style="130" customWidth="1"/>
    <col min="2" max="6" width="5.44140625" style="130" customWidth="1"/>
    <col min="7" max="7" width="5.77734375" style="130" customWidth="1"/>
    <col min="8" max="11" width="3.77734375" style="130" customWidth="1"/>
    <col min="12" max="12" width="2.21875" style="130" customWidth="1"/>
    <col min="13" max="13" width="4.33203125" style="130" customWidth="1"/>
    <col min="14" max="16" width="5.44140625" style="130" customWidth="1"/>
    <col min="17" max="28" width="3.77734375" style="130" customWidth="1"/>
    <col min="29" max="29" width="2.21875" style="130" customWidth="1"/>
    <col min="30" max="16384" width="3.77734375" style="130"/>
  </cols>
  <sheetData>
    <row r="1" spans="1:29" ht="20.100000000000001" customHeight="1"/>
    <row r="2" spans="1:29" ht="20.100000000000001" customHeight="1">
      <c r="A2" s="131"/>
      <c r="B2" s="131" t="s">
        <v>293</v>
      </c>
      <c r="C2" s="131"/>
      <c r="D2" s="131"/>
      <c r="E2" s="131"/>
      <c r="F2" s="131"/>
      <c r="G2" s="131"/>
      <c r="H2" s="131"/>
      <c r="I2" s="131"/>
      <c r="J2" s="131"/>
      <c r="K2" s="131"/>
      <c r="L2" s="131"/>
      <c r="M2" s="131"/>
      <c r="N2" s="131"/>
      <c r="O2" s="131"/>
      <c r="P2" s="131"/>
      <c r="Q2" s="131"/>
      <c r="R2" s="131"/>
      <c r="S2" s="131"/>
      <c r="T2" s="799" t="s">
        <v>294</v>
      </c>
      <c r="U2" s="799"/>
      <c r="V2" s="799"/>
      <c r="W2" s="799"/>
      <c r="X2" s="799"/>
      <c r="Y2" s="799"/>
      <c r="Z2" s="799"/>
      <c r="AA2" s="799"/>
      <c r="AB2" s="799"/>
      <c r="AC2" s="131"/>
    </row>
    <row r="3" spans="1:29" ht="20.100000000000001" customHeight="1">
      <c r="A3" s="131"/>
      <c r="B3" s="131"/>
      <c r="C3" s="131"/>
      <c r="D3" s="131"/>
      <c r="E3" s="131"/>
      <c r="F3" s="131"/>
      <c r="G3" s="131"/>
      <c r="H3" s="131"/>
      <c r="I3" s="131"/>
      <c r="J3" s="131"/>
      <c r="K3" s="131"/>
      <c r="L3" s="131"/>
      <c r="M3" s="131"/>
      <c r="N3" s="131"/>
      <c r="O3" s="131"/>
      <c r="P3" s="131"/>
      <c r="Q3" s="131"/>
      <c r="R3" s="131"/>
      <c r="S3" s="131"/>
      <c r="T3" s="132"/>
      <c r="U3" s="132"/>
      <c r="V3" s="132"/>
      <c r="W3" s="132"/>
      <c r="X3" s="132"/>
      <c r="Y3" s="132"/>
      <c r="Z3" s="132"/>
      <c r="AA3" s="132"/>
      <c r="AB3" s="132"/>
      <c r="AC3" s="131"/>
    </row>
    <row r="4" spans="1:29" ht="20.100000000000001" customHeight="1">
      <c r="A4" s="800" t="s">
        <v>295</v>
      </c>
      <c r="B4" s="801"/>
      <c r="C4" s="801"/>
      <c r="D4" s="801"/>
      <c r="E4" s="801"/>
      <c r="F4" s="801"/>
      <c r="G4" s="801"/>
      <c r="H4" s="801"/>
      <c r="I4" s="801"/>
      <c r="J4" s="801"/>
      <c r="K4" s="801"/>
      <c r="L4" s="801"/>
      <c r="M4" s="801"/>
      <c r="N4" s="801"/>
      <c r="O4" s="801"/>
      <c r="P4" s="801"/>
      <c r="Q4" s="801"/>
      <c r="R4" s="801"/>
      <c r="S4" s="801"/>
      <c r="T4" s="801"/>
      <c r="U4" s="801"/>
      <c r="V4" s="801"/>
      <c r="W4" s="801"/>
      <c r="X4" s="801"/>
      <c r="Y4" s="801"/>
      <c r="Z4" s="801"/>
      <c r="AA4" s="801"/>
      <c r="AB4" s="801"/>
      <c r="AC4" s="801"/>
    </row>
    <row r="5" spans="1:29" ht="20.100000000000001" customHeight="1">
      <c r="A5" s="131"/>
      <c r="B5" s="13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row>
    <row r="6" spans="1:29" s="134" customFormat="1" ht="20.100000000000001" customHeight="1">
      <c r="A6" s="133"/>
      <c r="B6" s="133" t="s">
        <v>296</v>
      </c>
      <c r="C6" s="133"/>
      <c r="D6" s="133"/>
      <c r="E6" s="133"/>
      <c r="F6" s="133"/>
      <c r="G6" s="133"/>
      <c r="H6" s="133"/>
      <c r="I6" s="133"/>
      <c r="J6" s="133"/>
      <c r="K6" s="133"/>
      <c r="L6" s="133"/>
      <c r="M6" s="133"/>
      <c r="N6" s="133"/>
      <c r="O6" s="133"/>
      <c r="P6" s="133"/>
      <c r="Q6" s="133"/>
      <c r="R6" s="133"/>
      <c r="S6" s="133"/>
      <c r="T6" s="133"/>
      <c r="U6" s="133"/>
      <c r="V6" s="133"/>
      <c r="W6" s="133"/>
      <c r="X6" s="133"/>
      <c r="Y6" s="133"/>
      <c r="Z6" s="133"/>
      <c r="AA6" s="133"/>
      <c r="AB6" s="133"/>
      <c r="AC6" s="133"/>
    </row>
    <row r="7" spans="1:29" ht="20.100000000000001" customHeight="1" thickBot="1">
      <c r="A7" s="131"/>
      <c r="B7" s="131"/>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row>
    <row r="8" spans="1:29" ht="30" customHeight="1">
      <c r="A8" s="131"/>
      <c r="B8" s="802" t="s">
        <v>297</v>
      </c>
      <c r="C8" s="803"/>
      <c r="D8" s="803"/>
      <c r="E8" s="803"/>
      <c r="F8" s="804"/>
      <c r="G8" s="805" t="s">
        <v>298</v>
      </c>
      <c r="H8" s="806"/>
      <c r="I8" s="806"/>
      <c r="J8" s="806"/>
      <c r="K8" s="806"/>
      <c r="L8" s="806"/>
      <c r="M8" s="806"/>
      <c r="N8" s="806"/>
      <c r="O8" s="806"/>
      <c r="P8" s="806"/>
      <c r="Q8" s="806"/>
      <c r="R8" s="806"/>
      <c r="S8" s="806"/>
      <c r="T8" s="806"/>
      <c r="U8" s="806"/>
      <c r="V8" s="806"/>
      <c r="W8" s="806"/>
      <c r="X8" s="806"/>
      <c r="Y8" s="806"/>
      <c r="Z8" s="806"/>
      <c r="AA8" s="806"/>
      <c r="AB8" s="807"/>
      <c r="AC8" s="131"/>
    </row>
    <row r="9" spans="1:29" ht="36" customHeight="1">
      <c r="A9" s="131"/>
      <c r="B9" s="808" t="s">
        <v>299</v>
      </c>
      <c r="C9" s="809"/>
      <c r="D9" s="809"/>
      <c r="E9" s="809"/>
      <c r="F9" s="810"/>
      <c r="G9" s="811"/>
      <c r="H9" s="812"/>
      <c r="I9" s="812"/>
      <c r="J9" s="812"/>
      <c r="K9" s="812"/>
      <c r="L9" s="812"/>
      <c r="M9" s="812"/>
      <c r="N9" s="812"/>
      <c r="O9" s="812"/>
      <c r="P9" s="812"/>
      <c r="Q9" s="812"/>
      <c r="R9" s="812"/>
      <c r="S9" s="812"/>
      <c r="T9" s="812"/>
      <c r="U9" s="812"/>
      <c r="V9" s="812"/>
      <c r="W9" s="812"/>
      <c r="X9" s="812"/>
      <c r="Y9" s="812"/>
      <c r="Z9" s="812"/>
      <c r="AA9" s="812"/>
      <c r="AB9" s="813"/>
      <c r="AC9" s="131"/>
    </row>
    <row r="10" spans="1:29" ht="19.5" customHeight="1">
      <c r="A10" s="131"/>
      <c r="B10" s="814" t="s">
        <v>300</v>
      </c>
      <c r="C10" s="815"/>
      <c r="D10" s="815"/>
      <c r="E10" s="815"/>
      <c r="F10" s="816"/>
      <c r="G10" s="823" t="s">
        <v>301</v>
      </c>
      <c r="H10" s="824"/>
      <c r="I10" s="824"/>
      <c r="J10" s="824"/>
      <c r="K10" s="824"/>
      <c r="L10" s="824"/>
      <c r="M10" s="824"/>
      <c r="N10" s="824"/>
      <c r="O10" s="824"/>
      <c r="P10" s="824"/>
      <c r="Q10" s="824"/>
      <c r="R10" s="824"/>
      <c r="S10" s="824"/>
      <c r="T10" s="825"/>
      <c r="U10" s="829" t="s">
        <v>302</v>
      </c>
      <c r="V10" s="830"/>
      <c r="W10" s="830"/>
      <c r="X10" s="830"/>
      <c r="Y10" s="830"/>
      <c r="Z10" s="830"/>
      <c r="AA10" s="830"/>
      <c r="AB10" s="831"/>
      <c r="AC10" s="131"/>
    </row>
    <row r="11" spans="1:29" ht="19.5" customHeight="1">
      <c r="A11" s="131"/>
      <c r="B11" s="817"/>
      <c r="C11" s="818"/>
      <c r="D11" s="818"/>
      <c r="E11" s="818"/>
      <c r="F11" s="819"/>
      <c r="G11" s="826"/>
      <c r="H11" s="827"/>
      <c r="I11" s="827"/>
      <c r="J11" s="827"/>
      <c r="K11" s="827"/>
      <c r="L11" s="827"/>
      <c r="M11" s="827"/>
      <c r="N11" s="827"/>
      <c r="O11" s="827"/>
      <c r="P11" s="827"/>
      <c r="Q11" s="827"/>
      <c r="R11" s="827"/>
      <c r="S11" s="827"/>
      <c r="T11" s="828"/>
      <c r="U11" s="832"/>
      <c r="V11" s="833"/>
      <c r="W11" s="833"/>
      <c r="X11" s="833"/>
      <c r="Y11" s="833"/>
      <c r="Z11" s="833"/>
      <c r="AA11" s="833"/>
      <c r="AB11" s="834"/>
      <c r="AC11" s="131"/>
    </row>
    <row r="12" spans="1:29" ht="24.75" customHeight="1">
      <c r="A12" s="131"/>
      <c r="B12" s="820"/>
      <c r="C12" s="821"/>
      <c r="D12" s="821"/>
      <c r="E12" s="821"/>
      <c r="F12" s="822"/>
      <c r="G12" s="835" t="s">
        <v>303</v>
      </c>
      <c r="H12" s="836"/>
      <c r="I12" s="836"/>
      <c r="J12" s="836"/>
      <c r="K12" s="836"/>
      <c r="L12" s="836"/>
      <c r="M12" s="836"/>
      <c r="N12" s="836"/>
      <c r="O12" s="836"/>
      <c r="P12" s="836"/>
      <c r="Q12" s="836"/>
      <c r="R12" s="836"/>
      <c r="S12" s="836"/>
      <c r="T12" s="837"/>
      <c r="U12" s="135"/>
      <c r="V12" s="135"/>
      <c r="W12" s="135"/>
      <c r="X12" s="135" t="s">
        <v>304</v>
      </c>
      <c r="Y12" s="135"/>
      <c r="Z12" s="135" t="s">
        <v>305</v>
      </c>
      <c r="AA12" s="135"/>
      <c r="AB12" s="136" t="s">
        <v>306</v>
      </c>
      <c r="AC12" s="131"/>
    </row>
    <row r="13" spans="1:29" ht="62.25" customHeight="1" thickBot="1">
      <c r="A13" s="131"/>
      <c r="B13" s="814" t="s">
        <v>307</v>
      </c>
      <c r="C13" s="815"/>
      <c r="D13" s="815"/>
      <c r="E13" s="815"/>
      <c r="F13" s="816"/>
      <c r="G13" s="838" t="s">
        <v>308</v>
      </c>
      <c r="H13" s="839"/>
      <c r="I13" s="839"/>
      <c r="J13" s="839"/>
      <c r="K13" s="839"/>
      <c r="L13" s="839"/>
      <c r="M13" s="839"/>
      <c r="N13" s="839"/>
      <c r="O13" s="839"/>
      <c r="P13" s="839"/>
      <c r="Q13" s="839"/>
      <c r="R13" s="839"/>
      <c r="S13" s="839"/>
      <c r="T13" s="839"/>
      <c r="U13" s="839"/>
      <c r="V13" s="839"/>
      <c r="W13" s="839"/>
      <c r="X13" s="839"/>
      <c r="Y13" s="839"/>
      <c r="Z13" s="839"/>
      <c r="AA13" s="839"/>
      <c r="AB13" s="840"/>
      <c r="AC13" s="131"/>
    </row>
    <row r="14" spans="1:29" ht="33.75" customHeight="1">
      <c r="A14" s="131"/>
      <c r="B14" s="842" t="s">
        <v>309</v>
      </c>
      <c r="C14" s="137"/>
      <c r="D14" s="845" t="s">
        <v>310</v>
      </c>
      <c r="E14" s="846"/>
      <c r="F14" s="846"/>
      <c r="G14" s="846"/>
      <c r="H14" s="846"/>
      <c r="I14" s="846"/>
      <c r="J14" s="846"/>
      <c r="K14" s="846"/>
      <c r="L14" s="846"/>
      <c r="M14" s="846"/>
      <c r="N14" s="846"/>
      <c r="O14" s="846"/>
      <c r="P14" s="846"/>
      <c r="Q14" s="847" t="s">
        <v>311</v>
      </c>
      <c r="R14" s="847"/>
      <c r="S14" s="847"/>
      <c r="T14" s="847"/>
      <c r="U14" s="847"/>
      <c r="V14" s="847"/>
      <c r="W14" s="847"/>
      <c r="X14" s="847"/>
      <c r="Y14" s="847"/>
      <c r="Z14" s="847"/>
      <c r="AA14" s="847"/>
      <c r="AB14" s="848"/>
      <c r="AC14" s="131"/>
    </row>
    <row r="15" spans="1:29" ht="33.75" customHeight="1">
      <c r="A15" s="131"/>
      <c r="B15" s="843"/>
      <c r="C15" s="135"/>
      <c r="D15" s="835" t="s">
        <v>312</v>
      </c>
      <c r="E15" s="836"/>
      <c r="F15" s="836"/>
      <c r="G15" s="836"/>
      <c r="H15" s="836"/>
      <c r="I15" s="836"/>
      <c r="J15" s="836"/>
      <c r="K15" s="836"/>
      <c r="L15" s="836"/>
      <c r="M15" s="836"/>
      <c r="N15" s="836"/>
      <c r="O15" s="836"/>
      <c r="P15" s="836"/>
      <c r="Q15" s="849" t="s">
        <v>313</v>
      </c>
      <c r="R15" s="849"/>
      <c r="S15" s="849"/>
      <c r="T15" s="849"/>
      <c r="U15" s="849"/>
      <c r="V15" s="849"/>
      <c r="W15" s="849"/>
      <c r="X15" s="849"/>
      <c r="Y15" s="849"/>
      <c r="Z15" s="849"/>
      <c r="AA15" s="849"/>
      <c r="AB15" s="850"/>
      <c r="AC15" s="131"/>
    </row>
    <row r="16" spans="1:29" ht="33.75" customHeight="1">
      <c r="A16" s="131"/>
      <c r="B16" s="843"/>
      <c r="C16" s="135"/>
      <c r="D16" s="835" t="s">
        <v>314</v>
      </c>
      <c r="E16" s="836"/>
      <c r="F16" s="836"/>
      <c r="G16" s="836"/>
      <c r="H16" s="836"/>
      <c r="I16" s="836"/>
      <c r="J16" s="836"/>
      <c r="K16" s="836"/>
      <c r="L16" s="836"/>
      <c r="M16" s="836"/>
      <c r="N16" s="836"/>
      <c r="O16" s="836"/>
      <c r="P16" s="836"/>
      <c r="Q16" s="138" t="s">
        <v>315</v>
      </c>
      <c r="R16" s="138"/>
      <c r="S16" s="138"/>
      <c r="T16" s="138"/>
      <c r="U16" s="138"/>
      <c r="V16" s="138"/>
      <c r="W16" s="138"/>
      <c r="X16" s="138"/>
      <c r="Y16" s="138"/>
      <c r="Z16" s="138"/>
      <c r="AA16" s="138"/>
      <c r="AB16" s="139"/>
      <c r="AC16" s="131"/>
    </row>
    <row r="17" spans="1:29" ht="33.75" customHeight="1">
      <c r="A17" s="131"/>
      <c r="B17" s="843"/>
      <c r="C17" s="135"/>
      <c r="D17" s="835" t="s">
        <v>316</v>
      </c>
      <c r="E17" s="836"/>
      <c r="F17" s="836"/>
      <c r="G17" s="836"/>
      <c r="H17" s="836"/>
      <c r="I17" s="836"/>
      <c r="J17" s="836"/>
      <c r="K17" s="836"/>
      <c r="L17" s="836"/>
      <c r="M17" s="836"/>
      <c r="N17" s="836"/>
      <c r="O17" s="836"/>
      <c r="P17" s="836"/>
      <c r="Q17" s="138" t="s">
        <v>317</v>
      </c>
      <c r="R17" s="138"/>
      <c r="S17" s="138"/>
      <c r="T17" s="138"/>
      <c r="U17" s="138"/>
      <c r="V17" s="138"/>
      <c r="W17" s="138"/>
      <c r="X17" s="138"/>
      <c r="Y17" s="138"/>
      <c r="Z17" s="138"/>
      <c r="AA17" s="138"/>
      <c r="AB17" s="139"/>
      <c r="AC17" s="131"/>
    </row>
    <row r="18" spans="1:29" ht="33.75" customHeight="1">
      <c r="A18" s="131"/>
      <c r="B18" s="843"/>
      <c r="C18" s="140"/>
      <c r="D18" s="835" t="s">
        <v>318</v>
      </c>
      <c r="E18" s="836"/>
      <c r="F18" s="836"/>
      <c r="G18" s="836"/>
      <c r="H18" s="836"/>
      <c r="I18" s="836"/>
      <c r="J18" s="836"/>
      <c r="K18" s="836"/>
      <c r="L18" s="836"/>
      <c r="M18" s="836"/>
      <c r="N18" s="836"/>
      <c r="O18" s="836"/>
      <c r="P18" s="836"/>
      <c r="Q18" s="138" t="s">
        <v>317</v>
      </c>
      <c r="R18" s="138"/>
      <c r="S18" s="138"/>
      <c r="T18" s="138"/>
      <c r="U18" s="138"/>
      <c r="V18" s="138"/>
      <c r="W18" s="138"/>
      <c r="X18" s="138"/>
      <c r="Y18" s="138"/>
      <c r="Z18" s="138"/>
      <c r="AA18" s="138"/>
      <c r="AB18" s="139"/>
      <c r="AC18" s="131"/>
    </row>
    <row r="19" spans="1:29" ht="33.75" customHeight="1">
      <c r="A19" s="131"/>
      <c r="B19" s="843"/>
      <c r="C19" s="141"/>
      <c r="D19" s="835" t="s">
        <v>319</v>
      </c>
      <c r="E19" s="836"/>
      <c r="F19" s="836"/>
      <c r="G19" s="836"/>
      <c r="H19" s="836"/>
      <c r="I19" s="836"/>
      <c r="J19" s="836"/>
      <c r="K19" s="836"/>
      <c r="L19" s="836"/>
      <c r="M19" s="836"/>
      <c r="N19" s="836"/>
      <c r="O19" s="836"/>
      <c r="P19" s="836"/>
      <c r="Q19" s="138" t="s">
        <v>320</v>
      </c>
      <c r="R19" s="138"/>
      <c r="S19" s="138"/>
      <c r="T19" s="138"/>
      <c r="U19" s="138"/>
      <c r="V19" s="138"/>
      <c r="W19" s="138"/>
      <c r="X19" s="138"/>
      <c r="Y19" s="138"/>
      <c r="Z19" s="138"/>
      <c r="AA19" s="138"/>
      <c r="AB19" s="139"/>
      <c r="AC19" s="131"/>
    </row>
    <row r="20" spans="1:29" ht="33.75" customHeight="1">
      <c r="A20" s="131"/>
      <c r="B20" s="843"/>
      <c r="C20" s="141"/>
      <c r="D20" s="835" t="s">
        <v>321</v>
      </c>
      <c r="E20" s="836"/>
      <c r="F20" s="836"/>
      <c r="G20" s="836"/>
      <c r="H20" s="836"/>
      <c r="I20" s="836"/>
      <c r="J20" s="836"/>
      <c r="K20" s="836"/>
      <c r="L20" s="836"/>
      <c r="M20" s="836"/>
      <c r="N20" s="836"/>
      <c r="O20" s="836"/>
      <c r="P20" s="836"/>
      <c r="Q20" s="142" t="s">
        <v>322</v>
      </c>
      <c r="R20" s="142"/>
      <c r="S20" s="142"/>
      <c r="T20" s="142"/>
      <c r="U20" s="143"/>
      <c r="V20" s="143"/>
      <c r="W20" s="142"/>
      <c r="X20" s="142"/>
      <c r="Y20" s="142"/>
      <c r="Z20" s="142"/>
      <c r="AA20" s="142"/>
      <c r="AB20" s="144"/>
      <c r="AC20" s="131"/>
    </row>
    <row r="21" spans="1:29" ht="33.75" customHeight="1" thickBot="1">
      <c r="A21" s="131"/>
      <c r="B21" s="844"/>
      <c r="C21" s="145"/>
      <c r="D21" s="851" t="s">
        <v>323</v>
      </c>
      <c r="E21" s="852"/>
      <c r="F21" s="852"/>
      <c r="G21" s="852"/>
      <c r="H21" s="852"/>
      <c r="I21" s="852"/>
      <c r="J21" s="852"/>
      <c r="K21" s="852"/>
      <c r="L21" s="852"/>
      <c r="M21" s="852"/>
      <c r="N21" s="852"/>
      <c r="O21" s="852"/>
      <c r="P21" s="852"/>
      <c r="Q21" s="146" t="s">
        <v>324</v>
      </c>
      <c r="R21" s="146"/>
      <c r="S21" s="146"/>
      <c r="T21" s="146"/>
      <c r="U21" s="146"/>
      <c r="V21" s="146"/>
      <c r="W21" s="146"/>
      <c r="X21" s="146"/>
      <c r="Y21" s="146"/>
      <c r="Z21" s="146"/>
      <c r="AA21" s="146"/>
      <c r="AB21" s="147"/>
      <c r="AC21" s="131"/>
    </row>
    <row r="22" spans="1:29" ht="6.75" customHeight="1">
      <c r="A22" s="131"/>
      <c r="B22" s="853"/>
      <c r="C22" s="853"/>
      <c r="D22" s="853"/>
      <c r="E22" s="853"/>
      <c r="F22" s="853"/>
      <c r="G22" s="853"/>
      <c r="H22" s="853"/>
      <c r="I22" s="853"/>
      <c r="J22" s="853"/>
      <c r="K22" s="853"/>
      <c r="L22" s="853"/>
      <c r="M22" s="853"/>
      <c r="N22" s="853"/>
      <c r="O22" s="853"/>
      <c r="P22" s="853"/>
      <c r="Q22" s="853"/>
      <c r="R22" s="853"/>
      <c r="S22" s="853"/>
      <c r="T22" s="853"/>
      <c r="U22" s="853"/>
      <c r="V22" s="853"/>
      <c r="W22" s="853"/>
      <c r="X22" s="853"/>
      <c r="Y22" s="853"/>
      <c r="Z22" s="853"/>
      <c r="AA22" s="853"/>
      <c r="AB22" s="853"/>
      <c r="AC22" s="131"/>
    </row>
    <row r="23" spans="1:29" ht="21" customHeight="1">
      <c r="A23" s="148"/>
      <c r="B23" s="854" t="s">
        <v>325</v>
      </c>
      <c r="C23" s="854"/>
      <c r="D23" s="854"/>
      <c r="E23" s="854"/>
      <c r="F23" s="854"/>
      <c r="G23" s="854"/>
      <c r="H23" s="854"/>
      <c r="I23" s="854"/>
      <c r="J23" s="854"/>
      <c r="K23" s="854"/>
      <c r="L23" s="854"/>
      <c r="M23" s="854"/>
      <c r="N23" s="854"/>
      <c r="O23" s="854"/>
      <c r="P23" s="854"/>
      <c r="Q23" s="854"/>
      <c r="R23" s="854"/>
      <c r="S23" s="854"/>
      <c r="T23" s="854"/>
      <c r="U23" s="854"/>
      <c r="V23" s="854"/>
      <c r="W23" s="854"/>
      <c r="X23" s="854"/>
      <c r="Y23" s="854"/>
      <c r="Z23" s="854"/>
      <c r="AA23" s="854"/>
      <c r="AB23" s="854"/>
      <c r="AC23" s="149"/>
    </row>
    <row r="24" spans="1:29" ht="21" customHeight="1">
      <c r="A24" s="148"/>
      <c r="B24" s="854"/>
      <c r="C24" s="854"/>
      <c r="D24" s="854"/>
      <c r="E24" s="854"/>
      <c r="F24" s="854"/>
      <c r="G24" s="854"/>
      <c r="H24" s="854"/>
      <c r="I24" s="854"/>
      <c r="J24" s="854"/>
      <c r="K24" s="854"/>
      <c r="L24" s="854"/>
      <c r="M24" s="854"/>
      <c r="N24" s="854"/>
      <c r="O24" s="854"/>
      <c r="P24" s="854"/>
      <c r="Q24" s="854"/>
      <c r="R24" s="854"/>
      <c r="S24" s="854"/>
      <c r="T24" s="854"/>
      <c r="U24" s="854"/>
      <c r="V24" s="854"/>
      <c r="W24" s="854"/>
      <c r="X24" s="854"/>
      <c r="Y24" s="854"/>
      <c r="Z24" s="854"/>
      <c r="AA24" s="854"/>
      <c r="AB24" s="854"/>
      <c r="AC24" s="149"/>
    </row>
    <row r="25" spans="1:29" ht="21" customHeight="1">
      <c r="A25" s="131"/>
      <c r="B25" s="854"/>
      <c r="C25" s="854"/>
      <c r="D25" s="854"/>
      <c r="E25" s="854"/>
      <c r="F25" s="854"/>
      <c r="G25" s="854"/>
      <c r="H25" s="854"/>
      <c r="I25" s="854"/>
      <c r="J25" s="854"/>
      <c r="K25" s="854"/>
      <c r="L25" s="854"/>
      <c r="M25" s="854"/>
      <c r="N25" s="854"/>
      <c r="O25" s="854"/>
      <c r="P25" s="854"/>
      <c r="Q25" s="854"/>
      <c r="R25" s="854"/>
      <c r="S25" s="854"/>
      <c r="T25" s="854"/>
      <c r="U25" s="854"/>
      <c r="V25" s="854"/>
      <c r="W25" s="854"/>
      <c r="X25" s="854"/>
      <c r="Y25" s="854"/>
      <c r="Z25" s="854"/>
      <c r="AA25" s="854"/>
      <c r="AB25" s="854"/>
      <c r="AC25" s="149"/>
    </row>
    <row r="26" spans="1:29" ht="16.5" customHeight="1">
      <c r="A26" s="133"/>
      <c r="B26" s="854"/>
      <c r="C26" s="854"/>
      <c r="D26" s="854"/>
      <c r="E26" s="854"/>
      <c r="F26" s="854"/>
      <c r="G26" s="854"/>
      <c r="H26" s="854"/>
      <c r="I26" s="854"/>
      <c r="J26" s="854"/>
      <c r="K26" s="854"/>
      <c r="L26" s="854"/>
      <c r="M26" s="854"/>
      <c r="N26" s="854"/>
      <c r="O26" s="854"/>
      <c r="P26" s="854"/>
      <c r="Q26" s="854"/>
      <c r="R26" s="854"/>
      <c r="S26" s="854"/>
      <c r="T26" s="854"/>
      <c r="U26" s="854"/>
      <c r="V26" s="854"/>
      <c r="W26" s="854"/>
      <c r="X26" s="854"/>
      <c r="Y26" s="854"/>
      <c r="Z26" s="854"/>
      <c r="AA26" s="854"/>
      <c r="AB26" s="854"/>
      <c r="AC26" s="149"/>
    </row>
    <row r="27" spans="1:29" ht="24" customHeight="1">
      <c r="A27" s="133"/>
      <c r="B27" s="854"/>
      <c r="C27" s="854"/>
      <c r="D27" s="854"/>
      <c r="E27" s="854"/>
      <c r="F27" s="854"/>
      <c r="G27" s="854"/>
      <c r="H27" s="854"/>
      <c r="I27" s="854"/>
      <c r="J27" s="854"/>
      <c r="K27" s="854"/>
      <c r="L27" s="854"/>
      <c r="M27" s="854"/>
      <c r="N27" s="854"/>
      <c r="O27" s="854"/>
      <c r="P27" s="854"/>
      <c r="Q27" s="854"/>
      <c r="R27" s="854"/>
      <c r="S27" s="854"/>
      <c r="T27" s="854"/>
      <c r="U27" s="854"/>
      <c r="V27" s="854"/>
      <c r="W27" s="854"/>
      <c r="X27" s="854"/>
      <c r="Y27" s="854"/>
      <c r="Z27" s="854"/>
      <c r="AA27" s="854"/>
      <c r="AB27" s="854"/>
      <c r="AC27" s="149"/>
    </row>
    <row r="28" spans="1:29" ht="24" customHeight="1">
      <c r="A28" s="133"/>
      <c r="B28" s="854"/>
      <c r="C28" s="854"/>
      <c r="D28" s="854"/>
      <c r="E28" s="854"/>
      <c r="F28" s="854"/>
      <c r="G28" s="854"/>
      <c r="H28" s="854"/>
      <c r="I28" s="854"/>
      <c r="J28" s="854"/>
      <c r="K28" s="854"/>
      <c r="L28" s="854"/>
      <c r="M28" s="854"/>
      <c r="N28" s="854"/>
      <c r="O28" s="854"/>
      <c r="P28" s="854"/>
      <c r="Q28" s="854"/>
      <c r="R28" s="854"/>
      <c r="S28" s="854"/>
      <c r="T28" s="854"/>
      <c r="U28" s="854"/>
      <c r="V28" s="854"/>
      <c r="W28" s="854"/>
      <c r="X28" s="854"/>
      <c r="Y28" s="854"/>
      <c r="Z28" s="854"/>
      <c r="AA28" s="854"/>
      <c r="AB28" s="854"/>
      <c r="AC28" s="149"/>
    </row>
    <row r="29" spans="1:29" ht="3" customHeight="1">
      <c r="A29" s="150"/>
      <c r="B29" s="151"/>
      <c r="C29" s="152"/>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row>
    <row r="30" spans="1:29" ht="24" customHeight="1">
      <c r="A30" s="133"/>
      <c r="B30" s="153"/>
      <c r="C30" s="841"/>
      <c r="D30" s="841"/>
      <c r="E30" s="841"/>
      <c r="F30" s="841"/>
      <c r="G30" s="841"/>
      <c r="H30" s="841"/>
      <c r="I30" s="841"/>
      <c r="J30" s="841"/>
      <c r="K30" s="841"/>
      <c r="L30" s="841"/>
      <c r="M30" s="841"/>
      <c r="N30" s="841"/>
      <c r="O30" s="841"/>
      <c r="P30" s="841"/>
      <c r="Q30" s="841"/>
      <c r="R30" s="841"/>
      <c r="S30" s="841"/>
      <c r="T30" s="841"/>
      <c r="U30" s="841"/>
      <c r="V30" s="841"/>
      <c r="W30" s="841"/>
      <c r="X30" s="841"/>
      <c r="Y30" s="841"/>
      <c r="Z30" s="841"/>
      <c r="AA30" s="841"/>
      <c r="AB30" s="841"/>
      <c r="AC30" s="841"/>
    </row>
    <row r="31" spans="1:29" ht="24" customHeight="1">
      <c r="A31" s="133"/>
      <c r="B31" s="153"/>
      <c r="C31" s="841"/>
      <c r="D31" s="841"/>
      <c r="E31" s="841"/>
      <c r="F31" s="841"/>
      <c r="G31" s="841"/>
      <c r="H31" s="841"/>
      <c r="I31" s="841"/>
      <c r="J31" s="841"/>
      <c r="K31" s="841"/>
      <c r="L31" s="841"/>
      <c r="M31" s="841"/>
      <c r="N31" s="841"/>
      <c r="O31" s="841"/>
      <c r="P31" s="841"/>
      <c r="Q31" s="841"/>
      <c r="R31" s="841"/>
      <c r="S31" s="841"/>
      <c r="T31" s="841"/>
      <c r="U31" s="841"/>
      <c r="V31" s="841"/>
      <c r="W31" s="841"/>
      <c r="X31" s="841"/>
      <c r="Y31" s="841"/>
      <c r="Z31" s="841"/>
      <c r="AA31" s="841"/>
      <c r="AB31" s="841"/>
      <c r="AC31" s="841"/>
    </row>
    <row r="32" spans="1:29" ht="24" customHeight="1">
      <c r="A32" s="133"/>
      <c r="B32" s="154"/>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33"/>
      <c r="AB32" s="133"/>
      <c r="AC32" s="133"/>
    </row>
    <row r="33" spans="1:29" ht="24" customHeight="1">
      <c r="A33" s="133"/>
      <c r="B33" s="153"/>
      <c r="C33" s="841"/>
      <c r="D33" s="841"/>
      <c r="E33" s="841"/>
      <c r="F33" s="841"/>
      <c r="G33" s="841"/>
      <c r="H33" s="841"/>
      <c r="I33" s="841"/>
      <c r="J33" s="841"/>
      <c r="K33" s="841"/>
      <c r="L33" s="841"/>
      <c r="M33" s="841"/>
      <c r="N33" s="841"/>
      <c r="O33" s="841"/>
      <c r="P33" s="841"/>
      <c r="Q33" s="841"/>
      <c r="R33" s="841"/>
      <c r="S33" s="841"/>
      <c r="T33" s="841"/>
      <c r="U33" s="841"/>
      <c r="V33" s="841"/>
      <c r="W33" s="841"/>
      <c r="X33" s="841"/>
      <c r="Y33" s="841"/>
      <c r="Z33" s="841"/>
      <c r="AA33" s="841"/>
      <c r="AB33" s="841"/>
      <c r="AC33" s="841"/>
    </row>
    <row r="34" spans="1:29" ht="24" customHeight="1">
      <c r="A34" s="133"/>
      <c r="B34" s="153"/>
      <c r="C34" s="841"/>
      <c r="D34" s="841"/>
      <c r="E34" s="841"/>
      <c r="F34" s="841"/>
      <c r="G34" s="841"/>
      <c r="H34" s="841"/>
      <c r="I34" s="841"/>
      <c r="J34" s="841"/>
      <c r="K34" s="841"/>
      <c r="L34" s="841"/>
      <c r="M34" s="841"/>
      <c r="N34" s="841"/>
      <c r="O34" s="841"/>
      <c r="P34" s="841"/>
      <c r="Q34" s="841"/>
      <c r="R34" s="841"/>
      <c r="S34" s="841"/>
      <c r="T34" s="841"/>
      <c r="U34" s="841"/>
      <c r="V34" s="841"/>
      <c r="W34" s="841"/>
      <c r="X34" s="841"/>
      <c r="Y34" s="841"/>
      <c r="Z34" s="841"/>
      <c r="AA34" s="841"/>
      <c r="AB34" s="841"/>
      <c r="AC34" s="841"/>
    </row>
    <row r="35" spans="1:29" ht="24" customHeight="1">
      <c r="A35" s="133"/>
      <c r="B35" s="154"/>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3"/>
      <c r="AC35" s="133"/>
    </row>
    <row r="36" spans="1:29" ht="24" customHeight="1">
      <c r="A36" s="133"/>
      <c r="B36" s="153"/>
      <c r="C36" s="841"/>
      <c r="D36" s="841"/>
      <c r="E36" s="841"/>
      <c r="F36" s="841"/>
      <c r="G36" s="841"/>
      <c r="H36" s="841"/>
      <c r="I36" s="841"/>
      <c r="J36" s="841"/>
      <c r="K36" s="841"/>
      <c r="L36" s="841"/>
      <c r="M36" s="841"/>
      <c r="N36" s="841"/>
      <c r="O36" s="841"/>
      <c r="P36" s="841"/>
      <c r="Q36" s="841"/>
      <c r="R36" s="841"/>
      <c r="S36" s="841"/>
      <c r="T36" s="841"/>
      <c r="U36" s="841"/>
      <c r="V36" s="841"/>
      <c r="W36" s="841"/>
      <c r="X36" s="841"/>
      <c r="Y36" s="841"/>
      <c r="Z36" s="841"/>
      <c r="AA36" s="841"/>
      <c r="AB36" s="841"/>
      <c r="AC36" s="841"/>
    </row>
    <row r="37" spans="1:29" ht="24" customHeight="1">
      <c r="A37" s="133"/>
      <c r="B37" s="153"/>
      <c r="C37" s="841"/>
      <c r="D37" s="841"/>
      <c r="E37" s="841"/>
      <c r="F37" s="841"/>
      <c r="G37" s="841"/>
      <c r="H37" s="841"/>
      <c r="I37" s="841"/>
      <c r="J37" s="841"/>
      <c r="K37" s="841"/>
      <c r="L37" s="841"/>
      <c r="M37" s="841"/>
      <c r="N37" s="841"/>
      <c r="O37" s="841"/>
      <c r="P37" s="841"/>
      <c r="Q37" s="841"/>
      <c r="R37" s="841"/>
      <c r="S37" s="841"/>
      <c r="T37" s="841"/>
      <c r="U37" s="841"/>
      <c r="V37" s="841"/>
      <c r="W37" s="841"/>
      <c r="X37" s="841"/>
      <c r="Y37" s="841"/>
      <c r="Z37" s="841"/>
      <c r="AA37" s="841"/>
      <c r="AB37" s="841"/>
      <c r="AC37" s="841"/>
    </row>
    <row r="38" spans="1:29" ht="24" customHeight="1">
      <c r="A38" s="133"/>
      <c r="B38" s="153"/>
      <c r="C38" s="155"/>
      <c r="D38" s="155"/>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row>
    <row r="39" spans="1:29" ht="24" customHeight="1">
      <c r="A39" s="133"/>
      <c r="B39" s="153"/>
      <c r="C39" s="841"/>
      <c r="D39" s="841"/>
      <c r="E39" s="841"/>
      <c r="F39" s="841"/>
      <c r="G39" s="841"/>
      <c r="H39" s="841"/>
      <c r="I39" s="841"/>
      <c r="J39" s="841"/>
      <c r="K39" s="841"/>
      <c r="L39" s="841"/>
      <c r="M39" s="841"/>
      <c r="N39" s="841"/>
      <c r="O39" s="841"/>
      <c r="P39" s="841"/>
      <c r="Q39" s="841"/>
      <c r="R39" s="841"/>
      <c r="S39" s="841"/>
      <c r="T39" s="841"/>
      <c r="U39" s="841"/>
      <c r="V39" s="841"/>
      <c r="W39" s="841"/>
      <c r="X39" s="841"/>
      <c r="Y39" s="841"/>
      <c r="Z39" s="841"/>
      <c r="AA39" s="841"/>
      <c r="AB39" s="841"/>
      <c r="AC39" s="841"/>
    </row>
    <row r="40" spans="1:29" ht="24" customHeight="1">
      <c r="A40" s="134"/>
      <c r="B40" s="156"/>
      <c r="C40" s="855"/>
      <c r="D40" s="855"/>
      <c r="E40" s="855"/>
      <c r="F40" s="855"/>
      <c r="G40" s="855"/>
      <c r="H40" s="855"/>
      <c r="I40" s="855"/>
      <c r="J40" s="855"/>
      <c r="K40" s="855"/>
      <c r="L40" s="855"/>
      <c r="M40" s="855"/>
      <c r="N40" s="855"/>
      <c r="O40" s="855"/>
      <c r="P40" s="855"/>
      <c r="Q40" s="855"/>
      <c r="R40" s="855"/>
      <c r="S40" s="855"/>
      <c r="T40" s="855"/>
      <c r="U40" s="855"/>
      <c r="V40" s="855"/>
      <c r="W40" s="855"/>
      <c r="X40" s="855"/>
      <c r="Y40" s="855"/>
      <c r="Z40" s="855"/>
      <c r="AA40" s="855"/>
      <c r="AB40" s="855"/>
      <c r="AC40" s="855"/>
    </row>
    <row r="41" spans="1:29" ht="24" customHeight="1">
      <c r="A41" s="134"/>
      <c r="B41" s="134"/>
      <c r="C41" s="157"/>
      <c r="D41" s="157"/>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row>
    <row r="42" spans="1:29" ht="24" customHeight="1">
      <c r="A42" s="158"/>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row>
    <row r="43" spans="1:29" ht="24" customHeight="1">
      <c r="A43" s="134"/>
      <c r="B43" s="159"/>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row>
    <row r="44" spans="1:29" ht="24" customHeight="1">
      <c r="A44" s="134"/>
      <c r="B44" s="156"/>
      <c r="C44" s="855"/>
      <c r="D44" s="855"/>
      <c r="E44" s="855"/>
      <c r="F44" s="855"/>
      <c r="G44" s="855"/>
      <c r="H44" s="855"/>
      <c r="I44" s="855"/>
      <c r="J44" s="855"/>
      <c r="K44" s="855"/>
      <c r="L44" s="855"/>
      <c r="M44" s="855"/>
      <c r="N44" s="855"/>
      <c r="O44" s="855"/>
      <c r="P44" s="855"/>
      <c r="Q44" s="855"/>
      <c r="R44" s="855"/>
      <c r="S44" s="855"/>
      <c r="T44" s="855"/>
      <c r="U44" s="855"/>
      <c r="V44" s="855"/>
      <c r="W44" s="855"/>
      <c r="X44" s="855"/>
      <c r="Y44" s="855"/>
      <c r="Z44" s="855"/>
      <c r="AA44" s="855"/>
      <c r="AB44" s="855"/>
      <c r="AC44" s="855"/>
    </row>
    <row r="45" spans="1:29" ht="24" customHeight="1">
      <c r="A45" s="134"/>
      <c r="B45" s="156"/>
      <c r="C45" s="855"/>
      <c r="D45" s="855"/>
      <c r="E45" s="855"/>
      <c r="F45" s="855"/>
      <c r="G45" s="855"/>
      <c r="H45" s="855"/>
      <c r="I45" s="855"/>
      <c r="J45" s="855"/>
      <c r="K45" s="855"/>
      <c r="L45" s="855"/>
      <c r="M45" s="855"/>
      <c r="N45" s="855"/>
      <c r="O45" s="855"/>
      <c r="P45" s="855"/>
      <c r="Q45" s="855"/>
      <c r="R45" s="855"/>
      <c r="S45" s="855"/>
      <c r="T45" s="855"/>
      <c r="U45" s="855"/>
      <c r="V45" s="855"/>
      <c r="W45" s="855"/>
      <c r="X45" s="855"/>
      <c r="Y45" s="855"/>
      <c r="Z45" s="855"/>
      <c r="AA45" s="855"/>
      <c r="AB45" s="855"/>
      <c r="AC45" s="855"/>
    </row>
    <row r="46" spans="1:29" ht="24" customHeight="1">
      <c r="A46" s="134"/>
      <c r="B46" s="159"/>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row>
    <row r="47" spans="1:29" ht="24" customHeight="1">
      <c r="A47" s="134"/>
      <c r="B47" s="156"/>
      <c r="C47" s="855"/>
      <c r="D47" s="855"/>
      <c r="E47" s="855"/>
      <c r="F47" s="855"/>
      <c r="G47" s="855"/>
      <c r="H47" s="855"/>
      <c r="I47" s="855"/>
      <c r="J47" s="855"/>
      <c r="K47" s="855"/>
      <c r="L47" s="855"/>
      <c r="M47" s="855"/>
      <c r="N47" s="855"/>
      <c r="O47" s="855"/>
      <c r="P47" s="855"/>
      <c r="Q47" s="855"/>
      <c r="R47" s="855"/>
      <c r="S47" s="855"/>
      <c r="T47" s="855"/>
      <c r="U47" s="855"/>
      <c r="V47" s="855"/>
      <c r="W47" s="855"/>
      <c r="X47" s="855"/>
      <c r="Y47" s="855"/>
      <c r="Z47" s="855"/>
      <c r="AA47" s="855"/>
      <c r="AB47" s="855"/>
      <c r="AC47" s="855"/>
    </row>
    <row r="48" spans="1:29" ht="24" customHeight="1">
      <c r="A48" s="134"/>
      <c r="B48" s="156"/>
      <c r="C48" s="855"/>
      <c r="D48" s="855"/>
      <c r="E48" s="855"/>
      <c r="F48" s="855"/>
      <c r="G48" s="855"/>
      <c r="H48" s="855"/>
      <c r="I48" s="855"/>
      <c r="J48" s="855"/>
      <c r="K48" s="855"/>
      <c r="L48" s="855"/>
      <c r="M48" s="855"/>
      <c r="N48" s="855"/>
      <c r="O48" s="855"/>
      <c r="P48" s="855"/>
      <c r="Q48" s="855"/>
      <c r="R48" s="855"/>
      <c r="S48" s="855"/>
      <c r="T48" s="855"/>
      <c r="U48" s="855"/>
      <c r="V48" s="855"/>
      <c r="W48" s="855"/>
      <c r="X48" s="855"/>
      <c r="Y48" s="855"/>
      <c r="Z48" s="855"/>
      <c r="AA48" s="855"/>
      <c r="AB48" s="855"/>
      <c r="AC48" s="855"/>
    </row>
    <row r="49" spans="1:29" ht="24" customHeight="1">
      <c r="A49" s="134"/>
      <c r="B49" s="134"/>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c r="AA49" s="157"/>
      <c r="AB49" s="157"/>
      <c r="AC49" s="157"/>
    </row>
    <row r="50" spans="1:29" ht="24" customHeight="1">
      <c r="A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row>
    <row r="51" spans="1:29" ht="24" customHeight="1">
      <c r="A51" s="134"/>
      <c r="B51" s="159"/>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row>
    <row r="52" spans="1:29" ht="24" customHeight="1">
      <c r="A52" s="134"/>
      <c r="B52" s="156"/>
      <c r="C52" s="855"/>
      <c r="D52" s="855"/>
      <c r="E52" s="855"/>
      <c r="F52" s="855"/>
      <c r="G52" s="855"/>
      <c r="H52" s="855"/>
      <c r="I52" s="855"/>
      <c r="J52" s="855"/>
      <c r="K52" s="855"/>
      <c r="L52" s="855"/>
      <c r="M52" s="855"/>
      <c r="N52" s="855"/>
      <c r="O52" s="855"/>
      <c r="P52" s="855"/>
      <c r="Q52" s="855"/>
      <c r="R52" s="855"/>
      <c r="S52" s="855"/>
      <c r="T52" s="855"/>
      <c r="U52" s="855"/>
      <c r="V52" s="855"/>
      <c r="W52" s="855"/>
      <c r="X52" s="855"/>
      <c r="Y52" s="855"/>
      <c r="Z52" s="855"/>
      <c r="AA52" s="855"/>
      <c r="AB52" s="855"/>
      <c r="AC52" s="855"/>
    </row>
    <row r="53" spans="1:29" ht="24" customHeight="1">
      <c r="A53" s="134"/>
      <c r="B53" s="156"/>
      <c r="C53" s="855"/>
      <c r="D53" s="855"/>
      <c r="E53" s="855"/>
      <c r="F53" s="855"/>
      <c r="G53" s="855"/>
      <c r="H53" s="855"/>
      <c r="I53" s="855"/>
      <c r="J53" s="855"/>
      <c r="K53" s="855"/>
      <c r="L53" s="855"/>
      <c r="M53" s="855"/>
      <c r="N53" s="855"/>
      <c r="O53" s="855"/>
      <c r="P53" s="855"/>
      <c r="Q53" s="855"/>
      <c r="R53" s="855"/>
      <c r="S53" s="855"/>
      <c r="T53" s="855"/>
      <c r="U53" s="855"/>
      <c r="V53" s="855"/>
      <c r="W53" s="855"/>
      <c r="X53" s="855"/>
      <c r="Y53" s="855"/>
      <c r="Z53" s="855"/>
      <c r="AA53" s="855"/>
      <c r="AB53" s="855"/>
      <c r="AC53" s="855"/>
    </row>
    <row r="54" spans="1:29" ht="24" customHeight="1">
      <c r="A54" s="134"/>
      <c r="B54" s="156"/>
      <c r="C54" s="855"/>
      <c r="D54" s="855"/>
      <c r="E54" s="855"/>
      <c r="F54" s="855"/>
      <c r="G54" s="855"/>
      <c r="H54" s="855"/>
      <c r="I54" s="855"/>
      <c r="J54" s="855"/>
      <c r="K54" s="855"/>
      <c r="L54" s="855"/>
      <c r="M54" s="855"/>
      <c r="N54" s="855"/>
      <c r="O54" s="855"/>
      <c r="P54" s="855"/>
      <c r="Q54" s="855"/>
      <c r="R54" s="855"/>
      <c r="S54" s="855"/>
      <c r="T54" s="855"/>
      <c r="U54" s="855"/>
      <c r="V54" s="855"/>
      <c r="W54" s="855"/>
      <c r="X54" s="855"/>
      <c r="Y54" s="855"/>
      <c r="Z54" s="855"/>
      <c r="AA54" s="855"/>
      <c r="AB54" s="855"/>
      <c r="AC54" s="855"/>
    </row>
    <row r="55" spans="1:29" ht="24" customHeight="1">
      <c r="A55" s="134"/>
      <c r="B55" s="156"/>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c r="AA55" s="157"/>
      <c r="AB55" s="157"/>
      <c r="AC55" s="157"/>
    </row>
    <row r="56" spans="1:29" ht="24" customHeight="1">
      <c r="A56" s="134"/>
      <c r="B56" s="156"/>
      <c r="C56" s="157"/>
      <c r="D56" s="157"/>
      <c r="E56" s="157"/>
      <c r="F56" s="157"/>
      <c r="G56" s="157"/>
      <c r="H56" s="157"/>
      <c r="I56" s="157"/>
      <c r="J56" s="157"/>
      <c r="K56" s="157"/>
      <c r="L56" s="157"/>
      <c r="M56" s="157"/>
      <c r="N56" s="157"/>
      <c r="O56" s="157"/>
      <c r="P56" s="157"/>
      <c r="Q56" s="157"/>
      <c r="R56" s="157"/>
      <c r="S56" s="157"/>
      <c r="T56" s="157"/>
      <c r="U56" s="157"/>
      <c r="V56" s="157"/>
      <c r="W56" s="157"/>
      <c r="X56" s="157"/>
      <c r="Y56" s="157"/>
      <c r="Z56" s="157"/>
      <c r="AA56" s="157"/>
      <c r="AB56" s="157"/>
      <c r="AC56" s="157"/>
    </row>
    <row r="57" spans="1:29" ht="17.25" customHeight="1">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row>
    <row r="58" spans="1:29" ht="17.25" customHeight="1">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row>
    <row r="59" spans="1:29" ht="17.25" customHeight="1">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row>
    <row r="60" spans="1:29" ht="17.25" customHeight="1">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row>
    <row r="61" spans="1:29" ht="17.25" customHeight="1">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row>
  </sheetData>
  <mergeCells count="40">
    <mergeCell ref="C54:AC54"/>
    <mergeCell ref="C34:AC34"/>
    <mergeCell ref="C36:AC36"/>
    <mergeCell ref="C37:AC37"/>
    <mergeCell ref="C39:AC39"/>
    <mergeCell ref="C40:AC40"/>
    <mergeCell ref="C44:AC44"/>
    <mergeCell ref="C45:AC45"/>
    <mergeCell ref="C47:AC47"/>
    <mergeCell ref="C48:AC48"/>
    <mergeCell ref="C52:AC52"/>
    <mergeCell ref="C53:AC53"/>
    <mergeCell ref="C33:AC33"/>
    <mergeCell ref="B14:B21"/>
    <mergeCell ref="D14:P14"/>
    <mergeCell ref="Q14:AB14"/>
    <mergeCell ref="D15:P15"/>
    <mergeCell ref="Q15:AB15"/>
    <mergeCell ref="D16:P16"/>
    <mergeCell ref="D17:P17"/>
    <mergeCell ref="D18:P18"/>
    <mergeCell ref="D19:P19"/>
    <mergeCell ref="D20:P20"/>
    <mergeCell ref="D21:P21"/>
    <mergeCell ref="B22:AB22"/>
    <mergeCell ref="B23:AB28"/>
    <mergeCell ref="C30:AC30"/>
    <mergeCell ref="C31:AC31"/>
    <mergeCell ref="B10:F12"/>
    <mergeCell ref="G10:T11"/>
    <mergeCell ref="U10:AB11"/>
    <mergeCell ref="G12:T12"/>
    <mergeCell ref="B13:F13"/>
    <mergeCell ref="G13:AB13"/>
    <mergeCell ref="T2:AB2"/>
    <mergeCell ref="A4:AC4"/>
    <mergeCell ref="B8:F8"/>
    <mergeCell ref="G8:AB8"/>
    <mergeCell ref="B9:F9"/>
    <mergeCell ref="G9:AB9"/>
  </mergeCells>
  <phoneticPr fontId="9"/>
  <dataValidations count="2">
    <dataValidation type="list" allowBlank="1" showInputMessage="1" showErrorMessage="1" sqref="C14:C21" xr:uid="{9578D8C1-6973-4A4D-9CBF-07F595D8A32E}">
      <formula1>"○"</formula1>
    </dataValidation>
    <dataValidation type="list" allowBlank="1" showInputMessage="1" showErrorMessage="1" sqref="B52:B54 B47:B48 B44:B45 B39:B40 B36:B37 B33:B34 B30:B31" xr:uid="{C6AEF9F1-0E5A-4E98-9D1F-91722C337939}">
      <formula1>"✓"</formula1>
    </dataValidation>
  </dataValidations>
  <printOptions horizontalCentered="1" verticalCentered="1"/>
  <pageMargins left="0.19685039370078741" right="0.19685039370078741" top="0.19685039370078741" bottom="0.19685039370078741" header="0.19685039370078741" footer="0.19685039370078741"/>
  <pageSetup paperSize="9" scale="7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03DF50302184B941BA2DCB023B19B9A7" ma:contentTypeVersion="11" ma:contentTypeDescription="" ma:contentTypeScope="" ma:versionID="73a9671c3456a91fcf3f622aa6c74eaa">
  <xsd:schema xmlns:xsd="http://www.w3.org/2001/XMLSchema" xmlns:p="http://schemas.microsoft.com/office/2006/metadata/properties" xmlns:ns2="8B97BE19-CDDD-400E-817A-CFDD13F7EC12" xmlns:ns3="49fb379b-7ad3-48d4-869f-1cfaa6257ad4" targetNamespace="http://schemas.microsoft.com/office/2006/metadata/properties" ma:root="true" ma:fieldsID="53e92cc25fd69381db1acb095985bcbe" ns2:_="" ns3:_="">
    <xsd:import namespace="8B97BE19-CDDD-400E-817A-CFDD13F7EC12"/>
    <xsd:import namespace="49fb379b-7ad3-48d4-869f-1cfaa6257ad4"/>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49fb379b-7ad3-48d4-869f-1cfaa6257ad4"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B600B5-8D2E-4E59-8FAA-02287B1779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49fb379b-7ad3-48d4-869f-1cfaa6257ad4"/>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B9C01336-BB2B-4052-BA53-749139D3B9BB}">
  <ds:schemaRef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8B97BE19-CDDD-400E-817A-CFDD13F7EC12"/>
    <ds:schemaRef ds:uri="http://purl.org/dc/terms/"/>
    <ds:schemaRef ds:uri="49fb379b-7ad3-48d4-869f-1cfaa6257ad4"/>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FAB546AF-52DD-4311-A65B-00DB076C67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8</vt:i4>
      </vt:variant>
    </vt:vector>
  </HeadingPairs>
  <TitlesOfParts>
    <vt:vector size="21" baseType="lpstr">
      <vt:lpstr>介護給付費等算定に係る体制等に関する届出書</vt:lpstr>
      <vt:lpstr>体制等状況一覧表</vt:lpstr>
      <vt:lpstr>勤務形態一覧表</vt:lpstr>
      <vt:lpstr>【別添1-5】相談支援（単独）</vt:lpstr>
      <vt:lpstr>機能強化型（単独）添付書類</vt:lpstr>
      <vt:lpstr>機能強化型（単独）保存様式</vt:lpstr>
      <vt:lpstr>【別添1-6】相談支援 (協働)</vt:lpstr>
      <vt:lpstr>機能強化型（協働）添付書類</vt:lpstr>
      <vt:lpstr>機能強化型（協働）保存様式</vt:lpstr>
      <vt:lpstr>【別添９】主任相談支援専門員配置加算</vt:lpstr>
      <vt:lpstr>【別添22】ピアサポート体制加算（相談）</vt:lpstr>
      <vt:lpstr>【別添39】体制加算（相談支援）</vt:lpstr>
      <vt:lpstr>【別添52】地域生活支援拠点等に関連する加算</vt:lpstr>
      <vt:lpstr>'【別添1-5】相談支援（単独）'!Print_Area</vt:lpstr>
      <vt:lpstr>'【別添1-6】相談支援 (協働)'!Print_Area</vt:lpstr>
      <vt:lpstr>【別添52】地域生活支援拠点等に関連する加算!Print_Area</vt:lpstr>
      <vt:lpstr>【別添９】主任相談支援専門員配置加算!Print_Area</vt:lpstr>
      <vt:lpstr>介護給付費等算定に係る体制等に関する届出書!Print_Area</vt:lpstr>
      <vt:lpstr>勤務形態一覧表!Print_Area</vt:lpstr>
      <vt:lpstr>体制等状況一覧表!Print_Area</vt:lpstr>
      <vt:lpstr>体制等状況一覧表!Print_Titles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吉田　黎</cp:lastModifiedBy>
  <cp:lastPrinted>2025-06-06T05:49:48Z</cp:lastPrinted>
  <dcterms:created xsi:type="dcterms:W3CDTF">2012-02-29T02:31:00Z</dcterms:created>
  <dcterms:modified xsi:type="dcterms:W3CDTF">2026-04-27T09:06:35Z</dcterms:modified>
</cp:coreProperties>
</file>