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A599A19E-8BA8-4411-89BC-A65F8B8A445E}" xr6:coauthVersionLast="47" xr6:coauthVersionMax="47" xr10:uidLastSave="{00000000-0000-0000-0000-000000000000}"/>
  <bookViews>
    <workbookView xWindow="-26850" yWindow="495" windowWidth="20460" windowHeight="10770" xr2:uid="{00000000-000D-0000-FFFF-FFFF00000000}"/>
  </bookViews>
  <sheets>
    <sheet name="余裕活用型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3" i="1"/>
  <c r="E25" i="1"/>
  <c r="E27" i="1" s="1"/>
  <c r="F25" i="1"/>
  <c r="F27" i="1" s="1"/>
  <c r="D25" i="1"/>
  <c r="G25" i="1" l="1"/>
  <c r="D27" i="1"/>
  <c r="G27" i="1" s="1"/>
  <c r="G31" i="1" s="1"/>
  <c r="G16" i="1"/>
  <c r="E14" i="1"/>
  <c r="F14" i="1" s="1"/>
  <c r="E15" i="1"/>
  <c r="F15" i="1" s="1"/>
  <c r="E13" i="1"/>
  <c r="F13" i="1" s="1"/>
  <c r="D16" i="1"/>
  <c r="C16" i="1"/>
  <c r="E16" i="1" l="1"/>
  <c r="F16" i="1"/>
</calcChain>
</file>

<file path=xl/sharedStrings.xml><?xml version="1.0" encoding="utf-8"?>
<sst xmlns="http://schemas.openxmlformats.org/spreadsheetml/2006/main" count="40" uniqueCount="32">
  <si>
    <t>人</t>
    <rPh sb="0" eb="1">
      <t>ヒト</t>
    </rPh>
    <phoneticPr fontId="1"/>
  </si>
  <si>
    <t>在籍児童数</t>
    <rPh sb="0" eb="2">
      <t>ザイセキ</t>
    </rPh>
    <rPh sb="2" eb="4">
      <t>ジドウ</t>
    </rPh>
    <rPh sb="4" eb="5">
      <t>スウ</t>
    </rPh>
    <phoneticPr fontId="1"/>
  </si>
  <si>
    <t>　児童数計</t>
    <rPh sb="1" eb="3">
      <t>ジドウ</t>
    </rPh>
    <rPh sb="3" eb="4">
      <t>スウ</t>
    </rPh>
    <rPh sb="4" eb="5">
      <t>ケイ</t>
    </rPh>
    <phoneticPr fontId="1"/>
  </si>
  <si>
    <t>０歳児</t>
    <rPh sb="1" eb="3">
      <t>サイジ</t>
    </rPh>
    <phoneticPr fontId="1"/>
  </si>
  <si>
    <t>１歳児</t>
    <rPh sb="1" eb="3">
      <t>サイジ</t>
    </rPh>
    <phoneticPr fontId="1"/>
  </si>
  <si>
    <t>２歳児</t>
    <rPh sb="1" eb="3">
      <t>サイジ</t>
    </rPh>
    <phoneticPr fontId="1"/>
  </si>
  <si>
    <t>合計</t>
    <rPh sb="0" eb="2">
      <t>ゴウケイ</t>
    </rPh>
    <phoneticPr fontId="1"/>
  </si>
  <si>
    <t>必要保育士数</t>
    <rPh sb="0" eb="2">
      <t>ヒツヨウ</t>
    </rPh>
    <rPh sb="2" eb="4">
      <t>ホイク</t>
    </rPh>
    <rPh sb="4" eb="5">
      <t>シ</t>
    </rPh>
    <rPh sb="5" eb="6">
      <t>スウ</t>
    </rPh>
    <phoneticPr fontId="1"/>
  </si>
  <si>
    <t>●必要保育士数計算表</t>
    <rPh sb="1" eb="3">
      <t>ヒツヨウ</t>
    </rPh>
    <rPh sb="3" eb="6">
      <t>ホイクシ</t>
    </rPh>
    <rPh sb="6" eb="7">
      <t>スウ</t>
    </rPh>
    <rPh sb="7" eb="9">
      <t>ケイサン</t>
    </rPh>
    <rPh sb="9" eb="10">
      <t>ヒョウ</t>
    </rPh>
    <phoneticPr fontId="1"/>
  </si>
  <si>
    <t>【人員基準適合確認】</t>
    <rPh sb="1" eb="3">
      <t>ジンイン</t>
    </rPh>
    <rPh sb="3" eb="5">
      <t>キジュン</t>
    </rPh>
    <rPh sb="5" eb="7">
      <t>テキゴウ</t>
    </rPh>
    <rPh sb="7" eb="9">
      <t>カクニン</t>
    </rPh>
    <phoneticPr fontId="1"/>
  </si>
  <si>
    <t>【面積基準適合確認】</t>
    <rPh sb="1" eb="3">
      <t>メンセキ</t>
    </rPh>
    <rPh sb="3" eb="5">
      <t>キジュン</t>
    </rPh>
    <rPh sb="5" eb="7">
      <t>テキゴウ</t>
    </rPh>
    <rPh sb="7" eb="9">
      <t>カクニン</t>
    </rPh>
    <phoneticPr fontId="1"/>
  </si>
  <si>
    <t>【施設種別要件確認】</t>
    <rPh sb="1" eb="3">
      <t>シセツ</t>
    </rPh>
    <rPh sb="3" eb="5">
      <t>シュベツ</t>
    </rPh>
    <rPh sb="5" eb="7">
      <t>ヨウケン</t>
    </rPh>
    <rPh sb="7" eb="9">
      <t>カクニン</t>
    </rPh>
    <phoneticPr fontId="1"/>
  </si>
  <si>
    <t>※色付きのセルをご記入ください。</t>
    <rPh sb="1" eb="2">
      <t>イロ</t>
    </rPh>
    <rPh sb="2" eb="3">
      <t>ツ</t>
    </rPh>
    <rPh sb="9" eb="11">
      <t>キニュウ</t>
    </rPh>
    <phoneticPr fontId="1"/>
  </si>
  <si>
    <t>実施場所は認可保育所・認定こども園・地域型保育事業所</t>
    <rPh sb="0" eb="2">
      <t>ジッシ</t>
    </rPh>
    <rPh sb="2" eb="4">
      <t>バショ</t>
    </rPh>
    <rPh sb="5" eb="7">
      <t>ニンカ</t>
    </rPh>
    <rPh sb="7" eb="10">
      <t>ホイクショ</t>
    </rPh>
    <rPh sb="11" eb="13">
      <t>ニンテイ</t>
    </rPh>
    <rPh sb="16" eb="17">
      <t>エン</t>
    </rPh>
    <rPh sb="18" eb="21">
      <t>チイキガタ</t>
    </rPh>
    <rPh sb="21" eb="23">
      <t>ホイク</t>
    </rPh>
    <rPh sb="23" eb="26">
      <t>ジギョウショ</t>
    </rPh>
    <phoneticPr fontId="1"/>
  </si>
  <si>
    <t>である。（○又は×）</t>
    <rPh sb="6" eb="7">
      <t>マタ</t>
    </rPh>
    <phoneticPr fontId="1"/>
  </si>
  <si>
    <t>必要面積数（㎡）</t>
    <rPh sb="0" eb="2">
      <t>ヒツヨウ</t>
    </rPh>
    <rPh sb="2" eb="4">
      <t>メンセキ</t>
    </rPh>
    <rPh sb="4" eb="5">
      <t>スウ</t>
    </rPh>
    <phoneticPr fontId="1"/>
  </si>
  <si>
    <t>児童数合計</t>
    <rPh sb="0" eb="2">
      <t>ジドウ</t>
    </rPh>
    <rPh sb="2" eb="3">
      <t>スウ</t>
    </rPh>
    <rPh sb="3" eb="5">
      <t>ゴウケイ</t>
    </rPh>
    <phoneticPr fontId="1"/>
  </si>
  <si>
    <t>●常勤換算保育士数（雇用予定者を含む）</t>
    <rPh sb="1" eb="3">
      <t>ジョウキン</t>
    </rPh>
    <rPh sb="3" eb="5">
      <t>カンサン</t>
    </rPh>
    <rPh sb="5" eb="7">
      <t>ホイク</t>
    </rPh>
    <rPh sb="7" eb="8">
      <t>シ</t>
    </rPh>
    <rPh sb="8" eb="9">
      <t>スウ</t>
    </rPh>
    <rPh sb="10" eb="12">
      <t>コヨウ</t>
    </rPh>
    <rPh sb="12" eb="15">
      <t>ヨテイシャ</t>
    </rPh>
    <rPh sb="16" eb="17">
      <t>フク</t>
    </rPh>
    <phoneticPr fontId="1"/>
  </si>
  <si>
    <t>保育室等面積（㎡）</t>
    <rPh sb="0" eb="3">
      <t>ホイクシツ</t>
    </rPh>
    <rPh sb="3" eb="4">
      <t>トウ</t>
    </rPh>
    <rPh sb="4" eb="6">
      <t>メンセキ</t>
    </rPh>
    <phoneticPr fontId="1"/>
  </si>
  <si>
    <t>福岡市乳児等通園支援事業（余裕活用型）面積・人員基準確認表</t>
    <rPh sb="0" eb="3">
      <t>フクオカシ</t>
    </rPh>
    <rPh sb="3" eb="6">
      <t>ニュウジトウ</t>
    </rPh>
    <rPh sb="6" eb="8">
      <t>ツウエン</t>
    </rPh>
    <rPh sb="8" eb="10">
      <t>シエン</t>
    </rPh>
    <rPh sb="10" eb="12">
      <t>ジギョウ</t>
    </rPh>
    <rPh sb="13" eb="15">
      <t>ヨユウ</t>
    </rPh>
    <rPh sb="15" eb="17">
      <t>カツヨウ</t>
    </rPh>
    <rPh sb="17" eb="18">
      <t>ガタ</t>
    </rPh>
    <rPh sb="19" eb="21">
      <t>メンセキ</t>
    </rPh>
    <rPh sb="22" eb="24">
      <t>ジンイン</t>
    </rPh>
    <rPh sb="24" eb="26">
      <t>キジュン</t>
    </rPh>
    <rPh sb="26" eb="28">
      <t>カクニン</t>
    </rPh>
    <rPh sb="28" eb="29">
      <t>ヒョウ</t>
    </rPh>
    <phoneticPr fontId="1"/>
  </si>
  <si>
    <t>乳児等通園支援
利用定員数</t>
    <rPh sb="0" eb="3">
      <t>ニュウジトウ</t>
    </rPh>
    <rPh sb="3" eb="5">
      <t>ツウエン</t>
    </rPh>
    <rPh sb="5" eb="7">
      <t>シエン</t>
    </rPh>
    <rPh sb="8" eb="10">
      <t>リヨウ</t>
    </rPh>
    <rPh sb="10" eb="12">
      <t>テイイン</t>
    </rPh>
    <rPh sb="12" eb="13">
      <t>スウ</t>
    </rPh>
    <phoneticPr fontId="1"/>
  </si>
  <si>
    <t>加配保育士（標準時間認定に対する加配）＋１（非常勤可）</t>
    <rPh sb="0" eb="2">
      <t>カハイ</t>
    </rPh>
    <rPh sb="2" eb="5">
      <t>ホイクシ</t>
    </rPh>
    <rPh sb="6" eb="8">
      <t>ヒョウジュン</t>
    </rPh>
    <rPh sb="8" eb="10">
      <t>ジカン</t>
    </rPh>
    <rPh sb="10" eb="12">
      <t>ニンテイ</t>
    </rPh>
    <rPh sb="13" eb="14">
      <t>タイ</t>
    </rPh>
    <rPh sb="16" eb="18">
      <t>カハイ</t>
    </rPh>
    <rPh sb="22" eb="25">
      <t>ヒジョウキン</t>
    </rPh>
    <rPh sb="25" eb="26">
      <t>カ</t>
    </rPh>
    <phoneticPr fontId="1"/>
  </si>
  <si>
    <t>加配を含めた必要保育士数計</t>
    <rPh sb="0" eb="2">
      <t>カハイ</t>
    </rPh>
    <rPh sb="3" eb="4">
      <t>フク</t>
    </rPh>
    <rPh sb="6" eb="8">
      <t>ヒツヨウ</t>
    </rPh>
    <rPh sb="8" eb="11">
      <t>ホイクシ</t>
    </rPh>
    <rPh sb="11" eb="12">
      <t>スウ</t>
    </rPh>
    <rPh sb="12" eb="13">
      <t>ケイ</t>
    </rPh>
    <phoneticPr fontId="1"/>
  </si>
  <si>
    <r>
      <t>上記の年齢区分ごとに配置基準＋１</t>
    </r>
    <r>
      <rPr>
        <b/>
        <sz val="12"/>
        <color theme="1"/>
        <rFont val="ＭＳ Ｐゴシック"/>
        <family val="3"/>
        <charset val="128"/>
      </rPr>
      <t>（小規模保育事業所のみ）</t>
    </r>
    <rPh sb="0" eb="2">
      <t>ジョウキ</t>
    </rPh>
    <rPh sb="3" eb="5">
      <t>ネンレイ</t>
    </rPh>
    <rPh sb="5" eb="7">
      <t>クブン</t>
    </rPh>
    <rPh sb="10" eb="12">
      <t>ハイチ</t>
    </rPh>
    <rPh sb="12" eb="14">
      <t>キジュン</t>
    </rPh>
    <rPh sb="17" eb="20">
      <t>ショウキボ</t>
    </rPh>
    <rPh sb="20" eb="22">
      <t>ホイク</t>
    </rPh>
    <rPh sb="22" eb="25">
      <t>ジギョウショ</t>
    </rPh>
    <phoneticPr fontId="1"/>
  </si>
  <si>
    <t>【給食・おやつの提供の有無】</t>
    <rPh sb="1" eb="3">
      <t>キュウショク</t>
    </rPh>
    <rPh sb="8" eb="10">
      <t>テイキョウ</t>
    </rPh>
    <rPh sb="11" eb="13">
      <t>ウム</t>
    </rPh>
    <phoneticPr fontId="1"/>
  </si>
  <si>
    <t>●給食の提供の有無</t>
    <rPh sb="1" eb="3">
      <t>キュウショク</t>
    </rPh>
    <rPh sb="4" eb="6">
      <t>テイキョウ</t>
    </rPh>
    <rPh sb="7" eb="9">
      <t>ウム</t>
    </rPh>
    <phoneticPr fontId="1"/>
  </si>
  <si>
    <t>●おやつの提供の有無</t>
    <rPh sb="5" eb="7">
      <t>テイキョウ</t>
    </rPh>
    <rPh sb="8" eb="10">
      <t>ウム</t>
    </rPh>
    <phoneticPr fontId="1"/>
  </si>
  <si>
    <r>
      <t>下記在籍児童数は</t>
    </r>
    <r>
      <rPr>
        <b/>
        <sz val="12"/>
        <color theme="1"/>
        <rFont val="ＭＳ Ｐゴシック"/>
        <family val="3"/>
        <charset val="128"/>
      </rPr>
      <t>令和８年４月１日現在</t>
    </r>
    <r>
      <rPr>
        <sz val="12"/>
        <color theme="1"/>
        <rFont val="ＭＳ Ｐゴシック"/>
        <family val="3"/>
        <charset val="128"/>
      </rPr>
      <t>の見込み数でご記入ください。</t>
    </r>
    <rPh sb="0" eb="2">
      <t>カキ</t>
    </rPh>
    <rPh sb="2" eb="4">
      <t>ザイセキ</t>
    </rPh>
    <rPh sb="4" eb="6">
      <t>ジドウ</t>
    </rPh>
    <rPh sb="6" eb="7">
      <t>スウ</t>
    </rPh>
    <rPh sb="8" eb="10">
      <t>レイワ</t>
    </rPh>
    <rPh sb="11" eb="12">
      <t>ネン</t>
    </rPh>
    <rPh sb="13" eb="14">
      <t>ガツ</t>
    </rPh>
    <rPh sb="15" eb="16">
      <t>ニチ</t>
    </rPh>
    <rPh sb="16" eb="18">
      <t>ゲンザイ</t>
    </rPh>
    <rPh sb="19" eb="21">
      <t>ミコ</t>
    </rPh>
    <rPh sb="22" eb="23">
      <t>スウ</t>
    </rPh>
    <rPh sb="25" eb="27">
      <t>キニュウ</t>
    </rPh>
    <phoneticPr fontId="1"/>
  </si>
  <si>
    <t>令和８年４月時点の利用定員数（０歳児から２歳児）：</t>
    <rPh sb="0" eb="2">
      <t>レイワ</t>
    </rPh>
    <rPh sb="3" eb="4">
      <t>ネン</t>
    </rPh>
    <rPh sb="5" eb="6">
      <t>ガツ</t>
    </rPh>
    <rPh sb="6" eb="8">
      <t>ジテン</t>
    </rPh>
    <rPh sb="9" eb="11">
      <t>リヨウ</t>
    </rPh>
    <rPh sb="11" eb="13">
      <t>テイイン</t>
    </rPh>
    <rPh sb="13" eb="14">
      <t>スウ</t>
    </rPh>
    <rPh sb="16" eb="18">
      <t>サイジ</t>
    </rPh>
    <rPh sb="21" eb="23">
      <t>サイジ</t>
    </rPh>
    <phoneticPr fontId="1"/>
  </si>
  <si>
    <t>令和８年４月時点の在籍児童数（見込み）（０歳児から２歳児）：</t>
    <rPh sb="0" eb="2">
      <t>レイワ</t>
    </rPh>
    <rPh sb="3" eb="4">
      <t>ネン</t>
    </rPh>
    <rPh sb="5" eb="6">
      <t>ガツ</t>
    </rPh>
    <rPh sb="6" eb="8">
      <t>ジテン</t>
    </rPh>
    <rPh sb="9" eb="11">
      <t>ザイセキ</t>
    </rPh>
    <rPh sb="11" eb="13">
      <t>ジドウ</t>
    </rPh>
    <rPh sb="13" eb="14">
      <t>スウ</t>
    </rPh>
    <rPh sb="15" eb="17">
      <t>ミコ</t>
    </rPh>
    <rPh sb="21" eb="23">
      <t>サイジ</t>
    </rPh>
    <rPh sb="26" eb="28">
      <t>サイジ</t>
    </rPh>
    <phoneticPr fontId="1"/>
  </si>
  <si>
    <t>※令和８年４月時点で０～2歳児在籍児童数が０～２歳児利用定員数を上回る場合は乳児等通園支援事業の実施は不可</t>
    <rPh sb="1" eb="3">
      <t>レイワ</t>
    </rPh>
    <rPh sb="4" eb="5">
      <t>ネン</t>
    </rPh>
    <rPh sb="6" eb="7">
      <t>ガツ</t>
    </rPh>
    <rPh sb="7" eb="9">
      <t>ジテン</t>
    </rPh>
    <rPh sb="13" eb="15">
      <t>サイジ</t>
    </rPh>
    <rPh sb="15" eb="17">
      <t>ザイセキ</t>
    </rPh>
    <rPh sb="17" eb="19">
      <t>ジドウ</t>
    </rPh>
    <rPh sb="19" eb="20">
      <t>スウ</t>
    </rPh>
    <rPh sb="24" eb="26">
      <t>サイジ</t>
    </rPh>
    <rPh sb="26" eb="28">
      <t>リヨウ</t>
    </rPh>
    <rPh sb="28" eb="30">
      <t>テイイン</t>
    </rPh>
    <rPh sb="30" eb="31">
      <t>スウ</t>
    </rPh>
    <rPh sb="32" eb="34">
      <t>ウワマワ</t>
    </rPh>
    <rPh sb="35" eb="37">
      <t>バアイ</t>
    </rPh>
    <rPh sb="38" eb="41">
      <t>ニュウジトウ</t>
    </rPh>
    <rPh sb="41" eb="43">
      <t>ツウエン</t>
    </rPh>
    <rPh sb="43" eb="45">
      <t>シエン</t>
    </rPh>
    <rPh sb="45" eb="47">
      <t>ジギョウ</t>
    </rPh>
    <rPh sb="48" eb="50">
      <t>ジッシ</t>
    </rPh>
    <rPh sb="51" eb="53">
      <t>フカ</t>
    </rPh>
    <phoneticPr fontId="1"/>
  </si>
  <si>
    <t>市確認</t>
    <rPh sb="0" eb="1">
      <t>シ</t>
    </rPh>
    <rPh sb="1" eb="3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</si>
</sst>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人&quot;"/>
    <numFmt numFmtId="177" formatCode="0&quot;㎡&quot;"/>
    <numFmt numFmtId="178" formatCode="0.00_ "/>
    <numFmt numFmtId="179" formatCode="0.0_ "/>
    <numFmt numFmtId="180" formatCode="h:mm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1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0" fontId="3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3" fillId="2" borderId="1" xfId="0" applyNumberFormat="1" applyFont="1" applyFill="1" applyBorder="1">
      <alignment vertical="center"/>
    </xf>
    <xf numFmtId="176" fontId="3" fillId="2" borderId="3" xfId="0" applyNumberFormat="1" applyFont="1" applyFill="1" applyBorder="1">
      <alignment vertical="center"/>
    </xf>
    <xf numFmtId="0" fontId="3" fillId="2" borderId="1" xfId="0" applyFont="1" applyFill="1" applyBorder="1">
      <alignment vertical="center"/>
    </xf>
    <xf numFmtId="177" fontId="3" fillId="0" borderId="2" xfId="0" applyNumberFormat="1" applyFont="1" applyBorder="1">
      <alignment vertical="center"/>
    </xf>
    <xf numFmtId="178" fontId="3" fillId="0" borderId="1" xfId="0" applyNumberFormat="1" applyFont="1" applyFill="1" applyBorder="1">
      <alignment vertical="center"/>
    </xf>
    <xf numFmtId="178" fontId="3" fillId="0" borderId="2" xfId="0" applyNumberFormat="1" applyFont="1" applyBorder="1">
      <alignment vertical="center"/>
    </xf>
    <xf numFmtId="178" fontId="3" fillId="2" borderId="1" xfId="0" applyNumberFormat="1" applyFont="1" applyFill="1" applyBorder="1">
      <alignment vertical="center"/>
    </xf>
    <xf numFmtId="178" fontId="3" fillId="2" borderId="3" xfId="0" applyNumberFormat="1" applyFont="1" applyFill="1" applyBorder="1">
      <alignment vertical="center"/>
    </xf>
    <xf numFmtId="0" fontId="6" fillId="0" borderId="0" xfId="0" applyFont="1" applyAlignment="1">
      <alignment horizontal="center" vertical="center"/>
    </xf>
    <xf numFmtId="178" fontId="3" fillId="0" borderId="0" xfId="0" applyNumberFormat="1" applyFont="1" applyFill="1" applyBorder="1">
      <alignment vertical="center"/>
    </xf>
    <xf numFmtId="176" fontId="3" fillId="0" borderId="0" xfId="0" applyNumberFormat="1" applyFont="1" applyFill="1" applyBorder="1">
      <alignment vertical="center"/>
    </xf>
    <xf numFmtId="177" fontId="3" fillId="0" borderId="0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>
      <alignment vertical="center"/>
    </xf>
    <xf numFmtId="180" fontId="2" fillId="0" borderId="6" xfId="0" applyNumberFormat="1" applyFont="1" applyBorder="1">
      <alignment vertical="center"/>
    </xf>
    <xf numFmtId="180" fontId="2" fillId="2" borderId="1" xfId="0" applyNumberFormat="1" applyFont="1" applyFill="1" applyBorder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79" fontId="3" fillId="0" borderId="1" xfId="0" applyNumberFormat="1" applyFont="1" applyBorder="1" applyAlignment="1">
      <alignment vertical="center"/>
    </xf>
    <xf numFmtId="179" fontId="0" fillId="0" borderId="1" xfId="0" applyNumberForma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76" fontId="3" fillId="2" borderId="1" xfId="0" applyNumberFormat="1" applyFont="1" applyFill="1" applyBorder="1" applyAlignment="1">
      <alignment vertical="center"/>
    </xf>
    <xf numFmtId="176" fontId="0" fillId="2" borderId="1" xfId="0" applyNumberForma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4" fillId="0" borderId="0" xfId="0" applyFont="1">
      <alignment vertical="center"/>
    </xf>
    <xf numFmtId="180" fontId="2" fillId="2" borderId="4" xfId="0" applyNumberFormat="1" applyFont="1" applyFill="1" applyBorder="1">
      <alignment vertical="center"/>
    </xf>
    <xf numFmtId="0" fontId="0" fillId="0" borderId="5" xfId="0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179" fontId="3" fillId="0" borderId="3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0</xdr:row>
      <xdr:rowOff>57150</xdr:rowOff>
    </xdr:from>
    <xdr:to>
      <xdr:col>7</xdr:col>
      <xdr:colOff>1076325</xdr:colOff>
      <xdr:row>0</xdr:row>
      <xdr:rowOff>314325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19950" y="57150"/>
          <a:ext cx="93345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　様式２－２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7"/>
  <sheetViews>
    <sheetView showZeros="0" tabSelected="1" workbookViewId="0">
      <selection activeCell="H37" sqref="A1:H37"/>
    </sheetView>
  </sheetViews>
  <sheetFormatPr defaultRowHeight="18.75" x14ac:dyDescent="0.4"/>
  <cols>
    <col min="1" max="1" width="5.625" customWidth="1"/>
    <col min="3" max="3" width="14.125" customWidth="1"/>
    <col min="4" max="4" width="16.125" customWidth="1"/>
    <col min="5" max="5" width="15.5" customWidth="1"/>
    <col min="6" max="6" width="16.125" customWidth="1"/>
    <col min="7" max="7" width="16.375" customWidth="1"/>
    <col min="8" max="8" width="15.625" customWidth="1"/>
    <col min="9" max="10" width="9" customWidth="1"/>
  </cols>
  <sheetData>
    <row r="1" spans="2:11" ht="28.5" customHeight="1" x14ac:dyDescent="0.4">
      <c r="B1" s="45" t="s">
        <v>19</v>
      </c>
      <c r="C1" s="46"/>
      <c r="D1" s="46"/>
      <c r="E1" s="46"/>
      <c r="F1" s="46"/>
      <c r="G1" s="46"/>
      <c r="H1" s="46"/>
      <c r="I1" s="1"/>
      <c r="J1" s="1"/>
      <c r="K1" s="1"/>
    </row>
    <row r="2" spans="2:11" ht="18.75" customHeight="1" x14ac:dyDescent="0.4">
      <c r="B2" s="53" t="s">
        <v>12</v>
      </c>
      <c r="C2" s="54"/>
      <c r="D2" s="54"/>
      <c r="E2" s="54"/>
      <c r="F2" s="54"/>
      <c r="G2" s="54"/>
      <c r="H2" s="54"/>
      <c r="I2" s="1"/>
      <c r="J2" s="1"/>
      <c r="K2" s="1"/>
    </row>
    <row r="3" spans="2:11" ht="17.25" customHeight="1" x14ac:dyDescent="0.4">
      <c r="B3" s="45" t="s">
        <v>11</v>
      </c>
      <c r="C3" s="49"/>
      <c r="D3" s="17"/>
      <c r="E3" s="17"/>
      <c r="F3" s="17"/>
      <c r="G3" s="17"/>
      <c r="H3" s="17"/>
      <c r="I3" s="1"/>
      <c r="J3" s="1"/>
      <c r="K3" s="1"/>
    </row>
    <row r="4" spans="2:11" ht="17.25" customHeight="1" x14ac:dyDescent="0.4">
      <c r="B4" s="50" t="s">
        <v>13</v>
      </c>
      <c r="C4" s="51"/>
      <c r="D4" s="51"/>
      <c r="E4" s="52"/>
      <c r="F4" s="23"/>
      <c r="G4" s="17"/>
      <c r="H4" s="17"/>
      <c r="I4" s="1"/>
      <c r="J4" s="1"/>
      <c r="K4" s="1"/>
    </row>
    <row r="5" spans="2:11" ht="17.25" customHeight="1" x14ac:dyDescent="0.4">
      <c r="B5" s="55" t="s">
        <v>14</v>
      </c>
      <c r="C5" s="56"/>
      <c r="D5" s="56"/>
      <c r="E5" s="56"/>
      <c r="F5" s="17"/>
      <c r="G5" s="17"/>
      <c r="H5" s="17"/>
      <c r="I5" s="1"/>
      <c r="J5" s="1"/>
      <c r="K5" s="1"/>
    </row>
    <row r="6" spans="2:11" ht="24" customHeight="1" x14ac:dyDescent="0.4">
      <c r="B6" s="47" t="s">
        <v>10</v>
      </c>
      <c r="C6" s="48"/>
      <c r="D6" s="48"/>
      <c r="E6" s="48"/>
      <c r="F6" s="48"/>
      <c r="G6" s="48"/>
      <c r="H6" s="48"/>
      <c r="I6" s="1"/>
      <c r="J6" s="1"/>
      <c r="K6" s="1"/>
    </row>
    <row r="7" spans="2:11" x14ac:dyDescent="0.4">
      <c r="B7" s="2" t="s">
        <v>28</v>
      </c>
      <c r="C7" s="2"/>
      <c r="D7" s="2"/>
      <c r="E7" s="2"/>
      <c r="F7" s="11"/>
      <c r="G7" s="2" t="s">
        <v>0</v>
      </c>
      <c r="H7" s="1"/>
      <c r="I7" s="1"/>
      <c r="J7" s="1"/>
      <c r="K7" s="1"/>
    </row>
    <row r="8" spans="2:11" x14ac:dyDescent="0.4">
      <c r="B8" s="2" t="s">
        <v>29</v>
      </c>
      <c r="C8" s="2"/>
      <c r="D8" s="2"/>
      <c r="E8" s="2"/>
      <c r="F8" s="11"/>
      <c r="G8" s="2" t="s">
        <v>0</v>
      </c>
      <c r="H8" s="1"/>
      <c r="I8" s="1"/>
      <c r="J8" s="1"/>
      <c r="K8" s="1"/>
    </row>
    <row r="9" spans="2:11" x14ac:dyDescent="0.4">
      <c r="B9" s="2" t="s">
        <v>30</v>
      </c>
      <c r="C9" s="2"/>
      <c r="D9" s="2"/>
      <c r="E9" s="2"/>
      <c r="F9" s="2"/>
      <c r="G9" s="2"/>
      <c r="H9" s="1"/>
      <c r="I9" s="1"/>
      <c r="J9" s="1"/>
      <c r="K9" s="1"/>
    </row>
    <row r="10" spans="2:11" x14ac:dyDescent="0.4">
      <c r="B10" s="2" t="s">
        <v>27</v>
      </c>
      <c r="C10" s="2"/>
      <c r="D10" s="2"/>
      <c r="E10" s="2"/>
      <c r="F10" s="2"/>
      <c r="G10" s="35" t="s">
        <v>31</v>
      </c>
      <c r="H10" s="32"/>
      <c r="I10" s="1"/>
      <c r="J10" s="1"/>
      <c r="K10" s="1"/>
    </row>
    <row r="11" spans="2:11" x14ac:dyDescent="0.4">
      <c r="B11" s="2"/>
      <c r="C11" s="2"/>
      <c r="D11" s="2"/>
      <c r="E11" s="2"/>
      <c r="F11" s="2"/>
      <c r="G11" s="34"/>
      <c r="H11" s="33"/>
      <c r="I11" s="1"/>
      <c r="J11" s="1"/>
      <c r="K11" s="1"/>
    </row>
    <row r="12" spans="2:11" ht="35.25" customHeight="1" x14ac:dyDescent="0.4">
      <c r="B12" s="5"/>
      <c r="C12" s="6" t="s">
        <v>1</v>
      </c>
      <c r="D12" s="27" t="s">
        <v>20</v>
      </c>
      <c r="E12" s="6" t="s">
        <v>2</v>
      </c>
      <c r="F12" s="6" t="s">
        <v>15</v>
      </c>
      <c r="G12" s="31" t="s">
        <v>18</v>
      </c>
      <c r="H12" s="25"/>
      <c r="I12" s="1"/>
      <c r="J12" s="1"/>
      <c r="K12" s="1"/>
    </row>
    <row r="13" spans="2:11" ht="28.5" customHeight="1" x14ac:dyDescent="0.4">
      <c r="B13" s="6" t="s">
        <v>3</v>
      </c>
      <c r="C13" s="9"/>
      <c r="D13" s="9"/>
      <c r="E13" s="3">
        <f>SUM(C13:D13)</f>
        <v>0</v>
      </c>
      <c r="F13" s="13">
        <f>ROUNDUP(3.3*E13,2)</f>
        <v>0</v>
      </c>
      <c r="G13" s="15"/>
      <c r="H13" s="26"/>
      <c r="I13" s="1"/>
      <c r="J13" s="1"/>
      <c r="K13" s="1"/>
    </row>
    <row r="14" spans="2:11" ht="28.5" customHeight="1" x14ac:dyDescent="0.4">
      <c r="B14" s="6" t="s">
        <v>4</v>
      </c>
      <c r="C14" s="9"/>
      <c r="D14" s="9"/>
      <c r="E14" s="3">
        <f t="shared" ref="E14:E15" si="0">SUM(C14:D14)</f>
        <v>0</v>
      </c>
      <c r="F14" s="13">
        <f t="shared" ref="F14" si="1">ROUNDUP(3.3*E14,2)</f>
        <v>0</v>
      </c>
      <c r="G14" s="15"/>
      <c r="H14" s="26"/>
      <c r="I14" s="1"/>
      <c r="J14" s="1"/>
      <c r="K14" s="1"/>
    </row>
    <row r="15" spans="2:11" ht="28.5" customHeight="1" thickBot="1" x14ac:dyDescent="0.45">
      <c r="B15" s="7" t="s">
        <v>5</v>
      </c>
      <c r="C15" s="10"/>
      <c r="D15" s="10"/>
      <c r="E15" s="3">
        <f t="shared" si="0"/>
        <v>0</v>
      </c>
      <c r="F15" s="13">
        <f>ROUNDUP(1.98*E15,2)</f>
        <v>0</v>
      </c>
      <c r="G15" s="16"/>
      <c r="H15" s="26"/>
      <c r="I15" s="1"/>
      <c r="J15" s="1"/>
      <c r="K15" s="1"/>
    </row>
    <row r="16" spans="2:11" ht="28.5" customHeight="1" thickTop="1" x14ac:dyDescent="0.4">
      <c r="B16" s="8" t="s">
        <v>6</v>
      </c>
      <c r="C16" s="4">
        <f>SUM(C13:C15)</f>
        <v>0</v>
      </c>
      <c r="D16" s="4">
        <f t="shared" ref="D16:E16" si="2">SUM(D13:D15)</f>
        <v>0</v>
      </c>
      <c r="E16" s="4">
        <f t="shared" si="2"/>
        <v>0</v>
      </c>
      <c r="F16" s="14">
        <f>SUM(F13:F15)</f>
        <v>0</v>
      </c>
      <c r="G16" s="12">
        <f>SUM(G13:G15)</f>
        <v>0</v>
      </c>
      <c r="H16" s="26"/>
      <c r="I16" s="1"/>
      <c r="J16" s="1"/>
      <c r="K16" s="1"/>
    </row>
    <row r="17" spans="2:11" x14ac:dyDescent="0.4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2:11" ht="24" customHeight="1" x14ac:dyDescent="0.4">
      <c r="B18" s="47" t="s">
        <v>9</v>
      </c>
      <c r="C18" s="48"/>
      <c r="D18" s="48"/>
      <c r="E18" s="48"/>
      <c r="F18" s="48"/>
      <c r="G18" s="48"/>
      <c r="H18" s="48"/>
      <c r="I18" s="1"/>
      <c r="J18" s="1"/>
      <c r="K18" s="1"/>
    </row>
    <row r="19" spans="2:11" x14ac:dyDescent="0.4">
      <c r="B19" s="22" t="s">
        <v>8</v>
      </c>
      <c r="C19" s="1"/>
      <c r="D19" s="1"/>
      <c r="E19" s="1"/>
      <c r="F19" s="1"/>
      <c r="G19" s="1"/>
      <c r="H19" s="1"/>
      <c r="I19" s="1"/>
      <c r="J19" s="1"/>
      <c r="K19" s="1"/>
    </row>
    <row r="20" spans="2:11" x14ac:dyDescent="0.4">
      <c r="B20" s="36"/>
      <c r="C20" s="37"/>
      <c r="D20" s="24" t="s">
        <v>3</v>
      </c>
      <c r="E20" s="24" t="s">
        <v>4</v>
      </c>
      <c r="F20" s="24" t="s">
        <v>5</v>
      </c>
      <c r="G20" s="24" t="s">
        <v>6</v>
      </c>
      <c r="H20" s="1"/>
      <c r="I20" s="1"/>
      <c r="J20" s="1"/>
      <c r="K20" s="1"/>
    </row>
    <row r="21" spans="2:11" x14ac:dyDescent="0.4">
      <c r="B21" s="42" t="s">
        <v>20</v>
      </c>
      <c r="C21" s="37"/>
      <c r="D21" s="43"/>
      <c r="E21" s="43"/>
      <c r="F21" s="43"/>
      <c r="G21" s="40">
        <f>SUM(D21:F22)</f>
        <v>0</v>
      </c>
      <c r="H21" s="1"/>
      <c r="I21" s="1"/>
      <c r="J21" s="1"/>
      <c r="K21" s="1"/>
    </row>
    <row r="22" spans="2:11" x14ac:dyDescent="0.4">
      <c r="B22" s="37"/>
      <c r="C22" s="37"/>
      <c r="D22" s="44"/>
      <c r="E22" s="44"/>
      <c r="F22" s="44"/>
      <c r="G22" s="41"/>
      <c r="H22" s="1"/>
      <c r="I22" s="1"/>
      <c r="J22" s="1"/>
      <c r="K22" s="1"/>
    </row>
    <row r="23" spans="2:11" x14ac:dyDescent="0.4">
      <c r="B23" s="42" t="s">
        <v>1</v>
      </c>
      <c r="C23" s="37"/>
      <c r="D23" s="43"/>
      <c r="E23" s="43"/>
      <c r="F23" s="43"/>
      <c r="G23" s="40">
        <f>SUM(D23:F24)</f>
        <v>0</v>
      </c>
      <c r="H23" s="1"/>
      <c r="I23" s="1"/>
      <c r="J23" s="1"/>
      <c r="K23" s="1"/>
    </row>
    <row r="24" spans="2:11" x14ac:dyDescent="0.4">
      <c r="B24" s="37"/>
      <c r="C24" s="37"/>
      <c r="D24" s="44"/>
      <c r="E24" s="44"/>
      <c r="F24" s="44"/>
      <c r="G24" s="41"/>
      <c r="H24" s="1"/>
      <c r="I24" s="1"/>
      <c r="J24" s="1"/>
      <c r="K24" s="1"/>
    </row>
    <row r="25" spans="2:11" x14ac:dyDescent="0.4">
      <c r="B25" s="36" t="s">
        <v>16</v>
      </c>
      <c r="C25" s="37"/>
      <c r="D25" s="38">
        <f>SUM(D21,D23)</f>
        <v>0</v>
      </c>
      <c r="E25" s="38">
        <f t="shared" ref="E25:F25" si="3">SUM(E21,E23)</f>
        <v>0</v>
      </c>
      <c r="F25" s="38">
        <f t="shared" si="3"/>
        <v>0</v>
      </c>
      <c r="G25" s="40">
        <f>SUM(D25:F26)</f>
        <v>0</v>
      </c>
      <c r="H25" s="1"/>
      <c r="I25" s="1"/>
      <c r="J25" s="1"/>
      <c r="K25" s="1"/>
    </row>
    <row r="26" spans="2:11" x14ac:dyDescent="0.4">
      <c r="B26" s="37"/>
      <c r="C26" s="37"/>
      <c r="D26" s="39"/>
      <c r="E26" s="39"/>
      <c r="F26" s="39"/>
      <c r="G26" s="41"/>
      <c r="H26" s="1"/>
      <c r="I26" s="1"/>
      <c r="J26" s="1"/>
      <c r="K26" s="1"/>
    </row>
    <row r="27" spans="2:11" x14ac:dyDescent="0.4">
      <c r="B27" s="36" t="s">
        <v>7</v>
      </c>
      <c r="C27" s="37"/>
      <c r="D27" s="38">
        <f>ROUNDDOWN(D25/3,1)</f>
        <v>0</v>
      </c>
      <c r="E27" s="62">
        <f>ROUNDDOWN(E25/6,1)</f>
        <v>0</v>
      </c>
      <c r="F27" s="62">
        <f>ROUNDDOWN(F25/6,1)</f>
        <v>0</v>
      </c>
      <c r="G27" s="40">
        <f>ROUND(SUM(D27:F28),0)</f>
        <v>0</v>
      </c>
      <c r="H27" s="1"/>
      <c r="I27" s="1"/>
      <c r="J27" s="1"/>
      <c r="K27" s="1"/>
    </row>
    <row r="28" spans="2:11" x14ac:dyDescent="0.4">
      <c r="B28" s="37"/>
      <c r="C28" s="37"/>
      <c r="D28" s="39"/>
      <c r="E28" s="63"/>
      <c r="F28" s="63"/>
      <c r="G28" s="41"/>
      <c r="H28" s="1"/>
      <c r="I28" s="1"/>
      <c r="J28" s="1"/>
      <c r="K28" s="1"/>
    </row>
    <row r="29" spans="2:11" ht="33.75" customHeight="1" x14ac:dyDescent="0.4">
      <c r="B29" s="64" t="s">
        <v>23</v>
      </c>
      <c r="C29" s="65"/>
      <c r="D29" s="65"/>
      <c r="E29" s="65"/>
      <c r="F29" s="65"/>
      <c r="G29" s="3">
        <v>1</v>
      </c>
      <c r="H29" s="1"/>
      <c r="I29" s="1"/>
      <c r="J29" s="1"/>
      <c r="K29" s="1"/>
    </row>
    <row r="30" spans="2:11" ht="30.75" customHeight="1" x14ac:dyDescent="0.4">
      <c r="B30" s="66" t="s">
        <v>21</v>
      </c>
      <c r="C30" s="67"/>
      <c r="D30" s="67"/>
      <c r="E30" s="67"/>
      <c r="F30" s="67"/>
      <c r="G30" s="3">
        <v>1</v>
      </c>
    </row>
    <row r="31" spans="2:11" ht="30.75" customHeight="1" x14ac:dyDescent="0.4">
      <c r="B31" s="66" t="s">
        <v>22</v>
      </c>
      <c r="C31" s="67"/>
      <c r="D31" s="67"/>
      <c r="E31" s="67"/>
      <c r="F31" s="67"/>
      <c r="G31" s="28">
        <f>G27+G29+G30</f>
        <v>2</v>
      </c>
    </row>
    <row r="32" spans="2:11" x14ac:dyDescent="0.4">
      <c r="B32" s="21" t="s">
        <v>17</v>
      </c>
      <c r="C32" s="19"/>
      <c r="D32" s="19"/>
      <c r="E32" s="19"/>
      <c r="F32" s="18"/>
      <c r="G32" s="18"/>
    </row>
    <row r="33" spans="2:11" ht="33.75" customHeight="1" x14ac:dyDescent="0.4">
      <c r="B33" s="60"/>
      <c r="C33" s="61"/>
      <c r="D33" s="19" t="s">
        <v>0</v>
      </c>
      <c r="E33" s="19"/>
      <c r="F33" s="18"/>
      <c r="G33" s="20"/>
    </row>
    <row r="34" spans="2:11" x14ac:dyDescent="0.4">
      <c r="B34" s="1"/>
      <c r="C34" s="1"/>
      <c r="D34" s="1"/>
      <c r="E34" s="1"/>
      <c r="F34" s="1"/>
      <c r="G34" s="1"/>
    </row>
    <row r="35" spans="2:11" ht="25.5" customHeight="1" x14ac:dyDescent="0.4">
      <c r="B35" s="57" t="s">
        <v>24</v>
      </c>
      <c r="C35" s="57"/>
      <c r="D35" s="57"/>
      <c r="E35" s="57"/>
      <c r="F35" s="57"/>
      <c r="G35" s="57"/>
      <c r="H35" s="57"/>
    </row>
    <row r="36" spans="2:11" ht="33" customHeight="1" x14ac:dyDescent="0.4">
      <c r="B36" s="22" t="s">
        <v>25</v>
      </c>
      <c r="C36" s="1"/>
      <c r="D36" s="1"/>
      <c r="E36" s="22"/>
      <c r="F36" s="22" t="s">
        <v>26</v>
      </c>
      <c r="G36" s="22"/>
      <c r="H36" s="1"/>
      <c r="I36" s="1"/>
      <c r="J36" s="1"/>
      <c r="K36" s="1"/>
    </row>
    <row r="37" spans="2:11" ht="30.75" customHeight="1" x14ac:dyDescent="0.4">
      <c r="B37" s="58"/>
      <c r="C37" s="59"/>
      <c r="D37" s="1"/>
      <c r="E37" s="29"/>
      <c r="F37" s="30"/>
      <c r="G37" s="1"/>
      <c r="H37" s="1"/>
      <c r="I37" s="1"/>
      <c r="J37" s="1"/>
      <c r="K37" s="1"/>
    </row>
  </sheetData>
  <mergeCells count="34">
    <mergeCell ref="B35:H35"/>
    <mergeCell ref="B37:C37"/>
    <mergeCell ref="G27:G28"/>
    <mergeCell ref="B33:C33"/>
    <mergeCell ref="B27:C28"/>
    <mergeCell ref="D27:D28"/>
    <mergeCell ref="E27:E28"/>
    <mergeCell ref="F27:F28"/>
    <mergeCell ref="B29:F29"/>
    <mergeCell ref="B30:F30"/>
    <mergeCell ref="B31:F31"/>
    <mergeCell ref="B1:H1"/>
    <mergeCell ref="B20:C20"/>
    <mergeCell ref="B21:C22"/>
    <mergeCell ref="D21:D22"/>
    <mergeCell ref="E21:E22"/>
    <mergeCell ref="F21:F22"/>
    <mergeCell ref="G21:G22"/>
    <mergeCell ref="B6:H6"/>
    <mergeCell ref="B3:C3"/>
    <mergeCell ref="B4:E4"/>
    <mergeCell ref="B18:H18"/>
    <mergeCell ref="B2:H2"/>
    <mergeCell ref="B5:E5"/>
    <mergeCell ref="B23:C24"/>
    <mergeCell ref="D23:D24"/>
    <mergeCell ref="E23:E24"/>
    <mergeCell ref="F23:F24"/>
    <mergeCell ref="G23:G24"/>
    <mergeCell ref="B25:C26"/>
    <mergeCell ref="D25:D26"/>
    <mergeCell ref="E25:E26"/>
    <mergeCell ref="F25:F26"/>
    <mergeCell ref="G25:G26"/>
  </mergeCells>
  <phoneticPr fontId="1"/>
  <dataValidations count="2">
    <dataValidation type="list" allowBlank="1" showInputMessage="1" showErrorMessage="1" sqref="F4" xr:uid="{00000000-0002-0000-0000-000000000000}">
      <formula1>"○,×"</formula1>
    </dataValidation>
    <dataValidation type="list" allowBlank="1" showInputMessage="1" showErrorMessage="1" sqref="B37:C37 F37" xr:uid="{C7EC6479-0D82-417C-A06A-E79495130B7C}">
      <formula1>"有,無"</formula1>
    </dataValidation>
  </dataValidations>
  <pageMargins left="0.7" right="0.7" top="0.75" bottom="0.75" header="0.3" footer="0.3"/>
  <pageSetup paperSize="9"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余裕活用型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2026-01-30T08:26:50Z</dcterms:created>
  <dcterms:modified xsi:type="dcterms:W3CDTF">2026-01-30T08:26:56Z</dcterms:modified>
</cp:coreProperties>
</file>