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さぽーと保育\★要綱・様式等\★R6.4～要綱変更\福岡市特別支援保育事業補助金交付要綱\様式R6.4～\"/>
    </mc:Choice>
  </mc:AlternateContent>
  <bookViews>
    <workbookView xWindow="120" yWindow="135" windowWidth="18315" windowHeight="5790"/>
  </bookViews>
  <sheets>
    <sheet name="様式第４号" sheetId="1" r:id="rId1"/>
    <sheet name="様式第４号の２" sheetId="2" r:id="rId2"/>
    <sheet name="請求書 " sheetId="4" r:id="rId3"/>
  </sheets>
  <definedNames>
    <definedName name="_xlnm.Print_Area" localSheetId="0">様式第４号!$A$1:$AB$43</definedName>
    <definedName name="_xlnm.Print_Area" localSheetId="1">様式第４号の２!$A$1:$AA$37</definedName>
  </definedNames>
  <calcPr calcId="162913"/>
</workbook>
</file>

<file path=xl/calcChain.xml><?xml version="1.0" encoding="utf-8"?>
<calcChain xmlns="http://schemas.openxmlformats.org/spreadsheetml/2006/main">
  <c r="W5" i="1" l="1"/>
  <c r="V33" i="2" l="1"/>
  <c r="V30" i="2"/>
  <c r="V23" i="2" l="1"/>
  <c r="V20" i="2"/>
  <c r="V21" i="2" l="1"/>
  <c r="V22" i="2" s="1"/>
  <c r="V25" i="2" s="1"/>
  <c r="U5" i="1"/>
  <c r="J11" i="2"/>
  <c r="R31" i="1" s="1"/>
  <c r="P36" i="2"/>
  <c r="P15" i="2" s="1"/>
  <c r="J36" i="2"/>
  <c r="B17" i="1"/>
  <c r="J13" i="2" l="1"/>
  <c r="J15" i="2" s="1"/>
  <c r="V15" i="2" s="1"/>
  <c r="V36" i="2"/>
  <c r="L66" i="4"/>
  <c r="L64" i="4"/>
  <c r="L60" i="4"/>
  <c r="O18" i="4"/>
  <c r="P9" i="2" l="1"/>
  <c r="V9" i="2" s="1"/>
  <c r="Y18" i="4" l="1"/>
  <c r="V25" i="1" l="1"/>
  <c r="P7" i="2" l="1"/>
  <c r="V7" i="2" s="1"/>
  <c r="P11" i="2" l="1"/>
  <c r="V11" i="2" s="1"/>
  <c r="P13" i="2"/>
  <c r="V13" i="2" s="1"/>
  <c r="R35" i="1" l="1"/>
  <c r="R37" i="1" l="1"/>
  <c r="R39" i="1"/>
  <c r="BO8" i="4" l="1"/>
  <c r="AZ8" i="4"/>
  <c r="AU8" i="4"/>
  <c r="AF8" i="4"/>
  <c r="V8" i="4"/>
  <c r="AA8" i="4"/>
  <c r="AP8" i="4"/>
  <c r="BE8" i="4"/>
  <c r="BJ8" i="4"/>
  <c r="BY8" i="4"/>
  <c r="BT8" i="4"/>
  <c r="AK8" i="4"/>
</calcChain>
</file>

<file path=xl/comments1.xml><?xml version="1.0" encoding="utf-8"?>
<comments xmlns="http://schemas.openxmlformats.org/spreadsheetml/2006/main">
  <authors>
    <author>FINE_User</author>
  </authors>
  <commentList>
    <comment ref="H3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今年度の数字を記入します。</t>
        </r>
      </text>
    </comment>
    <comment ref="J9" authorId="0" shapeId="0">
      <text>
        <r>
          <rPr>
            <b/>
            <u/>
            <sz val="10"/>
            <color indexed="81"/>
            <rFont val="ＭＳ Ｐゴシック"/>
            <family val="3"/>
            <charset val="128"/>
          </rPr>
          <t>補助金申請書と同じ</t>
        </r>
        <r>
          <rPr>
            <b/>
            <sz val="10"/>
            <color indexed="81"/>
            <rFont val="ＭＳ Ｐゴシック"/>
            <family val="3"/>
            <charset val="128"/>
          </rPr>
          <t>住所，団体名，代表者名を記入します。</t>
        </r>
      </text>
    </comment>
    <comment ref="P17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補助金交付決定通知書の
日付と文書番号を記入します。</t>
        </r>
      </text>
    </comment>
    <comment ref="P24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事業開始日は，当該年度内で，１人目の対象児が制度の利用を開始した日です。
＊年度当初から対象児がいる場合は４月１日となります</t>
        </r>
      </text>
    </comment>
    <comment ref="R33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既に交付された補助金額を記入します。
（Ａ）と同額，または０円になります。</t>
        </r>
      </text>
    </comment>
    <comment ref="R37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差引支払額がある場合は，請求書の提出が必要です。</t>
        </r>
      </text>
    </comment>
    <comment ref="R39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差引返還額がある場合は，納付書により納付をお願いします。</t>
        </r>
      </text>
    </comment>
  </commentList>
</comments>
</file>

<file path=xl/comments2.xml><?xml version="1.0" encoding="utf-8"?>
<comments xmlns="http://schemas.openxmlformats.org/spreadsheetml/2006/main">
  <authors>
    <author>FINE_User</author>
  </authors>
  <commentList>
    <comment ref="J7" authorId="0" shapeId="0">
      <text>
        <r>
          <rPr>
            <b/>
            <sz val="10"/>
            <color indexed="81"/>
            <rFont val="MS P ゴシック"/>
            <family val="3"/>
            <charset val="128"/>
          </rPr>
          <t>補助金申請書の収支予算書（補助金収入）の⑥の額を記入します。</t>
        </r>
      </text>
    </comment>
    <comment ref="J9" authorId="0" shapeId="0">
      <text>
        <r>
          <rPr>
            <b/>
            <sz val="10"/>
            <color indexed="81"/>
            <rFont val="MS P ゴシック"/>
            <family val="3"/>
            <charset val="128"/>
          </rPr>
          <t>補助金申請書の収支予算書（収入の部）の⑦の額を記入します。</t>
        </r>
      </text>
    </comment>
    <comment ref="J13" authorId="0" shapeId="0">
      <text>
        <r>
          <rPr>
            <b/>
            <sz val="10"/>
            <color indexed="81"/>
            <rFont val="MS P ゴシック"/>
            <family val="3"/>
            <charset val="128"/>
          </rPr>
          <t>補助金申請書の収支予算書の自己資金と同額になります。</t>
        </r>
      </text>
    </comment>
    <comment ref="N19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年間延べ人数の考え方
例）支援区分４の児童１名が１年間在籍した場合
　　１人×１２か月＝</t>
        </r>
        <r>
          <rPr>
            <b/>
            <u/>
            <sz val="10"/>
            <color indexed="81"/>
            <rFont val="ＭＳ Ｐゴシック"/>
            <family val="3"/>
            <charset val="128"/>
          </rPr>
          <t>１２人</t>
        </r>
        <r>
          <rPr>
            <b/>
            <sz val="10"/>
            <color indexed="81"/>
            <rFont val="ＭＳ Ｐゴシック"/>
            <family val="3"/>
            <charset val="128"/>
          </rPr>
          <t xml:space="preserve"> 
例）７/１から対象になった場合
　　１人×９か月（７～３月）＝９人</t>
        </r>
      </text>
    </comment>
    <comment ref="C2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医療的ケア児が在籍し，看護師雇用費補助金の申請をした場合に記入します。</t>
        </r>
      </text>
    </comment>
    <comment ref="N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月額の上限は、400,000円です。
400,000円と実際の雇用費の低い方を記入します。</t>
        </r>
      </text>
    </comment>
    <comment ref="P2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担当保育士，担当看護師の雇用費の決算額を
記入します。
（実際に職員に払った額）
</t>
        </r>
      </text>
    </comment>
    <comment ref="J30" authorId="0" shapeId="0">
      <text>
        <r>
          <rPr>
            <b/>
            <sz val="10"/>
            <color indexed="81"/>
            <rFont val="MS P ゴシック"/>
            <family val="3"/>
            <charset val="128"/>
          </rPr>
          <t>補助金申請書の収支予算書（支出の部）の担当保育士等雇用費の額を記入します。</t>
        </r>
      </text>
    </comment>
    <comment ref="J33" authorId="0" shapeId="0">
      <text>
        <r>
          <rPr>
            <b/>
            <sz val="10"/>
            <color indexed="81"/>
            <rFont val="MS P ゴシック"/>
            <family val="3"/>
            <charset val="128"/>
          </rPr>
          <t>補助金申請書の収支予算書（支出の部）の担当看護師雇用費の額を記入します。</t>
        </r>
      </text>
    </comment>
  </commentList>
</comments>
</file>

<file path=xl/comments3.xml><?xml version="1.0" encoding="utf-8"?>
<comments xmlns="http://schemas.openxmlformats.org/spreadsheetml/2006/main">
  <authors>
    <author>FINE_User</author>
  </authors>
  <commentList>
    <comment ref="BV57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日付は空欄でお願いします。</t>
        </r>
      </text>
    </comment>
    <comment ref="L6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請求者が申請者(理事長）以外の場合は，
住所，職名，氏名を訂正してご提出ください</t>
        </r>
      </text>
    </comment>
  </commentList>
</comments>
</file>

<file path=xl/sharedStrings.xml><?xml version="1.0" encoding="utf-8"?>
<sst xmlns="http://schemas.openxmlformats.org/spreadsheetml/2006/main" count="139" uniqueCount="110">
  <si>
    <t>（あて先）　福岡市長</t>
    <rPh sb="3" eb="4">
      <t>サキ</t>
    </rPh>
    <rPh sb="6" eb="10">
      <t>フクオカシチョウ</t>
    </rPh>
    <phoneticPr fontId="2"/>
  </si>
  <si>
    <t>申請者の住所</t>
    <rPh sb="0" eb="3">
      <t>シンセイシャ</t>
    </rPh>
    <rPh sb="4" eb="6">
      <t>ジュウショ</t>
    </rPh>
    <phoneticPr fontId="2"/>
  </si>
  <si>
    <t>申請者の団体名</t>
    <rPh sb="0" eb="3">
      <t>シンセイシャ</t>
    </rPh>
    <rPh sb="4" eb="6">
      <t>ダンタイ</t>
    </rPh>
    <rPh sb="6" eb="7">
      <t>メイ</t>
    </rPh>
    <phoneticPr fontId="2"/>
  </si>
  <si>
    <t>　　</t>
    <phoneticPr fontId="2"/>
  </si>
  <si>
    <t>　</t>
    <phoneticPr fontId="2"/>
  </si>
  <si>
    <t>（電話番号）</t>
    <rPh sb="1" eb="3">
      <t>デンワ</t>
    </rPh>
    <rPh sb="3" eb="5">
      <t>バンゴウ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</si>
  <si>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</si>
  <si>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</si>
  <si>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号により交付決定を受けました事業の</t>
    <rPh sb="0" eb="1">
      <t>ゴウ</t>
    </rPh>
    <rPh sb="4" eb="6">
      <t>コウフ</t>
    </rPh>
    <rPh sb="6" eb="8">
      <t>ケッテイ</t>
    </rPh>
    <rPh sb="9" eb="10">
      <t>ウ</t>
    </rPh>
    <rPh sb="14" eb="16">
      <t>ジギョウ</t>
    </rPh>
    <phoneticPr fontId="2"/>
  </si>
  <si>
    <t>実績について，下記のとおり報告します。</t>
    <rPh sb="0" eb="2">
      <t>ジッセキ</t>
    </rPh>
    <rPh sb="7" eb="9">
      <t>カキ</t>
    </rPh>
    <rPh sb="13" eb="15">
      <t>ホウコク</t>
    </rPh>
    <phoneticPr fontId="2"/>
  </si>
  <si>
    <t>記</t>
    <rPh sb="0" eb="1">
      <t>キ</t>
    </rPh>
    <phoneticPr fontId="2"/>
  </si>
  <si>
    <t>１．補助事業名</t>
    <rPh sb="2" eb="4">
      <t>ホジョ</t>
    </rPh>
    <rPh sb="4" eb="6">
      <t>ジギョウ</t>
    </rPh>
    <rPh sb="6" eb="7">
      <t>メイ</t>
    </rPh>
    <phoneticPr fontId="2"/>
  </si>
  <si>
    <t>２．補助事業の実施期間</t>
    <rPh sb="2" eb="4">
      <t>ホジョ</t>
    </rPh>
    <rPh sb="4" eb="6">
      <t>ジギョウ</t>
    </rPh>
    <rPh sb="7" eb="9">
      <t>ジッシ</t>
    </rPh>
    <rPh sb="9" eb="11">
      <t>キカン</t>
    </rPh>
    <phoneticPr fontId="2"/>
  </si>
  <si>
    <t>３．補助事業の実施状況</t>
    <rPh sb="2" eb="4">
      <t>ホジョ</t>
    </rPh>
    <rPh sb="4" eb="6">
      <t>ジギョウ</t>
    </rPh>
    <rPh sb="7" eb="9">
      <t>ジッシ</t>
    </rPh>
    <rPh sb="9" eb="11">
      <t>ジョウキョウ</t>
    </rPh>
    <phoneticPr fontId="2"/>
  </si>
  <si>
    <t>ア．収支決算書（様式第４号の２のとおり）</t>
    <rPh sb="2" eb="4">
      <t>シュウシ</t>
    </rPh>
    <rPh sb="4" eb="7">
      <t>ケッサンショ</t>
    </rPh>
    <rPh sb="8" eb="10">
      <t>ヨウシキ</t>
    </rPh>
    <rPh sb="10" eb="11">
      <t>ダイ</t>
    </rPh>
    <rPh sb="12" eb="13">
      <t>ゴウ</t>
    </rPh>
    <phoneticPr fontId="2"/>
  </si>
  <si>
    <t>４．補助金の交付決定額と精算額</t>
    <rPh sb="2" eb="5">
      <t>ホジョキン</t>
    </rPh>
    <rPh sb="6" eb="8">
      <t>コウフ</t>
    </rPh>
    <rPh sb="8" eb="10">
      <t>ケッテイ</t>
    </rPh>
    <rPh sb="10" eb="11">
      <t>ガク</t>
    </rPh>
    <rPh sb="12" eb="14">
      <t>セイサン</t>
    </rPh>
    <rPh sb="14" eb="15">
      <t>ガク</t>
    </rPh>
    <phoneticPr fontId="2"/>
  </si>
  <si>
    <t>ア．補助金の交付決定額</t>
    <rPh sb="2" eb="5">
      <t>ホジョキン</t>
    </rPh>
    <rPh sb="6" eb="8">
      <t>コウフ</t>
    </rPh>
    <rPh sb="8" eb="10">
      <t>ケッテイ</t>
    </rPh>
    <rPh sb="10" eb="11">
      <t>ガク</t>
    </rPh>
    <phoneticPr fontId="2"/>
  </si>
  <si>
    <t>（補助金の既交付額）</t>
    <rPh sb="1" eb="4">
      <t>ホジョキン</t>
    </rPh>
    <rPh sb="5" eb="6">
      <t>キ</t>
    </rPh>
    <rPh sb="6" eb="9">
      <t>コウフガク</t>
    </rPh>
    <phoneticPr fontId="2"/>
  </si>
  <si>
    <t>イ．補助金の精算額</t>
    <rPh sb="2" eb="5">
      <t>ホジョキン</t>
    </rPh>
    <rPh sb="6" eb="8">
      <t>セイサン</t>
    </rPh>
    <rPh sb="8" eb="9">
      <t>ガク</t>
    </rPh>
    <phoneticPr fontId="2"/>
  </si>
  <si>
    <t>（Ａ）</t>
    <phoneticPr fontId="2"/>
  </si>
  <si>
    <t>（Ｂ）</t>
    <phoneticPr fontId="2"/>
  </si>
  <si>
    <t>（Ｃ）</t>
    <phoneticPr fontId="2"/>
  </si>
  <si>
    <t>（Ｃ）―（Ｂ）</t>
    <phoneticPr fontId="2"/>
  </si>
  <si>
    <t>円</t>
    <rPh sb="0" eb="1">
      <t>エン</t>
    </rPh>
    <phoneticPr fontId="2"/>
  </si>
  <si>
    <t>（事業開始日）</t>
    <rPh sb="1" eb="3">
      <t>ジギョウ</t>
    </rPh>
    <rPh sb="3" eb="5">
      <t>カイシ</t>
    </rPh>
    <rPh sb="5" eb="6">
      <t>ヒ</t>
    </rPh>
    <phoneticPr fontId="2"/>
  </si>
  <si>
    <t>（事業終了日）</t>
    <rPh sb="1" eb="3">
      <t>ジギョウ</t>
    </rPh>
    <rPh sb="3" eb="6">
      <t>シュウリョウビ</t>
    </rPh>
    <phoneticPr fontId="2"/>
  </si>
  <si>
    <t>日</t>
    <rPh sb="0" eb="1">
      <t>ニチ</t>
    </rPh>
    <phoneticPr fontId="2"/>
  </si>
  <si>
    <t>収　支　決　算　書</t>
    <rPh sb="0" eb="1">
      <t>オサム</t>
    </rPh>
    <rPh sb="2" eb="3">
      <t>シ</t>
    </rPh>
    <rPh sb="4" eb="5">
      <t>ケッ</t>
    </rPh>
    <rPh sb="6" eb="7">
      <t>サン</t>
    </rPh>
    <rPh sb="8" eb="9">
      <t>ショ</t>
    </rPh>
    <phoneticPr fontId="2"/>
  </si>
  <si>
    <t>収入の部</t>
    <rPh sb="0" eb="2">
      <t>シュウニュウ</t>
    </rPh>
    <rPh sb="3" eb="4">
      <t>ブ</t>
    </rPh>
    <phoneticPr fontId="2"/>
  </si>
  <si>
    <t>区分</t>
    <rPh sb="0" eb="2">
      <t>クブン</t>
    </rPh>
    <phoneticPr fontId="2"/>
  </si>
  <si>
    <t>福岡市補助金</t>
    <rPh sb="0" eb="3">
      <t>フクオカシ</t>
    </rPh>
    <rPh sb="3" eb="6">
      <t>ホジョキン</t>
    </rPh>
    <phoneticPr fontId="2"/>
  </si>
  <si>
    <t>自己資金</t>
    <rPh sb="0" eb="2">
      <t>ジコ</t>
    </rPh>
    <rPh sb="2" eb="4">
      <t>シキン</t>
    </rPh>
    <phoneticPr fontId="2"/>
  </si>
  <si>
    <t>計</t>
    <rPh sb="0" eb="1">
      <t>ケイ</t>
    </rPh>
    <phoneticPr fontId="2"/>
  </si>
  <si>
    <t>予算額</t>
    <rPh sb="0" eb="3">
      <t>ヨサンガク</t>
    </rPh>
    <phoneticPr fontId="2"/>
  </si>
  <si>
    <t>決算額</t>
    <rPh sb="0" eb="2">
      <t>ケッサン</t>
    </rPh>
    <rPh sb="2" eb="3">
      <t>ガク</t>
    </rPh>
    <phoneticPr fontId="2"/>
  </si>
  <si>
    <t>過不足額</t>
    <rPh sb="0" eb="3">
      <t>カブソク</t>
    </rPh>
    <rPh sb="3" eb="4">
      <t>ガク</t>
    </rPh>
    <phoneticPr fontId="2"/>
  </si>
  <si>
    <t>人</t>
    <rPh sb="0" eb="1">
      <t>ニン</t>
    </rPh>
    <phoneticPr fontId="2"/>
  </si>
  <si>
    <t>支出の部</t>
    <rPh sb="0" eb="2">
      <t>シシュツ</t>
    </rPh>
    <rPh sb="3" eb="4">
      <t>ブ</t>
    </rPh>
    <phoneticPr fontId="2"/>
  </si>
  <si>
    <t>請　　求　　書</t>
    <rPh sb="0" eb="1">
      <t>ショウ</t>
    </rPh>
    <rPh sb="3" eb="4">
      <t>モトム</t>
    </rPh>
    <rPh sb="6" eb="7">
      <t>ショ</t>
    </rPh>
    <phoneticPr fontId="13"/>
  </si>
  <si>
    <t>金　　額</t>
    <rPh sb="0" eb="1">
      <t>キン</t>
    </rPh>
    <rPh sb="3" eb="4">
      <t>ガク</t>
    </rPh>
    <phoneticPr fontId="13"/>
  </si>
  <si>
    <t>（金額の記載は、アラビア数字を用いその頭部に「￥」を記入してください。）</t>
    <rPh sb="1" eb="3">
      <t>キンガク</t>
    </rPh>
    <rPh sb="4" eb="6">
      <t>キサイ</t>
    </rPh>
    <rPh sb="12" eb="14">
      <t>スウジ</t>
    </rPh>
    <rPh sb="15" eb="16">
      <t>モチ</t>
    </rPh>
    <rPh sb="19" eb="21">
      <t>トウブ</t>
    </rPh>
    <rPh sb="26" eb="28">
      <t>キニュウ</t>
    </rPh>
    <phoneticPr fontId="13"/>
  </si>
  <si>
    <t>件　　名</t>
    <rPh sb="0" eb="1">
      <t>ケン</t>
    </rPh>
    <rPh sb="3" eb="4">
      <t>メイ</t>
    </rPh>
    <phoneticPr fontId="13"/>
  </si>
  <si>
    <r>
      <t>希望する支払方法に</t>
    </r>
    <r>
      <rPr>
        <sz val="11"/>
        <rFont val="Wingdings 2"/>
        <family val="1"/>
        <charset val="2"/>
      </rPr>
      <t>R</t>
    </r>
    <r>
      <rPr>
        <sz val="11"/>
        <rFont val="ＭＳ 明朝"/>
        <family val="1"/>
        <charset val="128"/>
      </rPr>
      <t>を記入してください。</t>
    </r>
    <rPh sb="0" eb="2">
      <t>キボウ</t>
    </rPh>
    <rPh sb="4" eb="6">
      <t>シハライ</t>
    </rPh>
    <rPh sb="6" eb="8">
      <t>ホウホウ</t>
    </rPh>
    <rPh sb="11" eb="13">
      <t>キニュウ</t>
    </rPh>
    <phoneticPr fontId="13"/>
  </si>
  <si>
    <t>□</t>
    <phoneticPr fontId="13"/>
  </si>
  <si>
    <t>口座振込を希望します。</t>
    <rPh sb="0" eb="2">
      <t>コウザ</t>
    </rPh>
    <rPh sb="2" eb="4">
      <t>フリコミ</t>
    </rPh>
    <rPh sb="5" eb="7">
      <t>キボウ</t>
    </rPh>
    <phoneticPr fontId="13"/>
  </si>
  <si>
    <t>（本市に２つ以上口座を登録されている方等は、以下に振込を希望する口座をご記入ください。）</t>
    <rPh sb="1" eb="3">
      <t>ホンシ</t>
    </rPh>
    <rPh sb="6" eb="8">
      <t>イジョウ</t>
    </rPh>
    <rPh sb="8" eb="10">
      <t>コウザ</t>
    </rPh>
    <rPh sb="11" eb="13">
      <t>トウロク</t>
    </rPh>
    <rPh sb="18" eb="19">
      <t>カタ</t>
    </rPh>
    <rPh sb="19" eb="20">
      <t>ナド</t>
    </rPh>
    <rPh sb="22" eb="24">
      <t>イカ</t>
    </rPh>
    <rPh sb="25" eb="27">
      <t>フリコミ</t>
    </rPh>
    <rPh sb="28" eb="30">
      <t>キボウ</t>
    </rPh>
    <rPh sb="32" eb="34">
      <t>コウザ</t>
    </rPh>
    <phoneticPr fontId="13"/>
  </si>
  <si>
    <t>金融機関名</t>
    <rPh sb="0" eb="2">
      <t>キンユウ</t>
    </rPh>
    <rPh sb="2" eb="5">
      <t>キカンメイ</t>
    </rPh>
    <phoneticPr fontId="13"/>
  </si>
  <si>
    <t>銀行</t>
    <rPh sb="0" eb="2">
      <t>ギンコウ</t>
    </rPh>
    <phoneticPr fontId="13"/>
  </si>
  <si>
    <t>本店　　　　
支店　</t>
    <rPh sb="0" eb="2">
      <t>ホンテン</t>
    </rPh>
    <rPh sb="7" eb="9">
      <t>シテン</t>
    </rPh>
    <phoneticPr fontId="13"/>
  </si>
  <si>
    <t>預金種別</t>
    <rPh sb="0" eb="1">
      <t>アズカリ</t>
    </rPh>
    <rPh sb="1" eb="2">
      <t>カネ</t>
    </rPh>
    <rPh sb="2" eb="3">
      <t>タネ</t>
    </rPh>
    <rPh sb="3" eb="4">
      <t>ベツ</t>
    </rPh>
    <phoneticPr fontId="13"/>
  </si>
  <si>
    <t>普通　・　当座</t>
    <rPh sb="0" eb="2">
      <t>フツウ</t>
    </rPh>
    <rPh sb="5" eb="7">
      <t>トウザ</t>
    </rPh>
    <phoneticPr fontId="13"/>
  </si>
  <si>
    <t>口座番号</t>
    <rPh sb="0" eb="2">
      <t>コウザ</t>
    </rPh>
    <rPh sb="2" eb="4">
      <t>バンゴウ</t>
    </rPh>
    <phoneticPr fontId="13"/>
  </si>
  <si>
    <t>口座名義
（カナ）</t>
    <rPh sb="0" eb="2">
      <t>コウザ</t>
    </rPh>
    <rPh sb="2" eb="4">
      <t>メイギ</t>
    </rPh>
    <phoneticPr fontId="13"/>
  </si>
  <si>
    <t>（記入する口座は請求者名義のものに限ります。また、口座名義等の記入にあたっては、必ず</t>
    <rPh sb="5" eb="7">
      <t>コウザ</t>
    </rPh>
    <rPh sb="8" eb="11">
      <t>セイキュウシャ</t>
    </rPh>
    <rPh sb="11" eb="13">
      <t>メイギ</t>
    </rPh>
    <rPh sb="17" eb="18">
      <t>カギ</t>
    </rPh>
    <phoneticPr fontId="13"/>
  </si>
  <si>
    <t>　預金通帳を確認のうえ、記載のとおり正確に記入してください。）</t>
    <phoneticPr fontId="13"/>
  </si>
  <si>
    <t>現金受領を希望します。</t>
    <rPh sb="0" eb="2">
      <t>ゲンキン</t>
    </rPh>
    <rPh sb="2" eb="4">
      <t>ジュリョウ</t>
    </rPh>
    <rPh sb="5" eb="7">
      <t>キボウ</t>
    </rPh>
    <phoneticPr fontId="13"/>
  </si>
  <si>
    <t>隔地払（外国送金等）を希望します。</t>
    <rPh sb="0" eb="1">
      <t>ヘダ</t>
    </rPh>
    <rPh sb="1" eb="2">
      <t>チ</t>
    </rPh>
    <rPh sb="2" eb="3">
      <t>バラ</t>
    </rPh>
    <rPh sb="4" eb="6">
      <t>ガイコク</t>
    </rPh>
    <rPh sb="6" eb="8">
      <t>ソウキン</t>
    </rPh>
    <rPh sb="8" eb="9">
      <t>ナド</t>
    </rPh>
    <rPh sb="11" eb="13">
      <t>キボウ</t>
    </rPh>
    <phoneticPr fontId="13"/>
  </si>
  <si>
    <t>上記の金額を請求します。</t>
    <rPh sb="0" eb="2">
      <t>ジョウキ</t>
    </rPh>
    <rPh sb="3" eb="5">
      <t>キンガク</t>
    </rPh>
    <rPh sb="6" eb="8">
      <t>セイキュウ</t>
    </rPh>
    <phoneticPr fontId="13"/>
  </si>
  <si>
    <t>年</t>
    <rPh sb="0" eb="1">
      <t>ネン</t>
    </rPh>
    <phoneticPr fontId="13"/>
  </si>
  <si>
    <t>月</t>
    <rPh sb="0" eb="1">
      <t>ツキ</t>
    </rPh>
    <phoneticPr fontId="13"/>
  </si>
  <si>
    <t>日</t>
    <rPh sb="0" eb="1">
      <t>ヒ</t>
    </rPh>
    <phoneticPr fontId="13"/>
  </si>
  <si>
    <t>住所</t>
    <rPh sb="0" eb="2">
      <t>ジュウショ</t>
    </rPh>
    <phoneticPr fontId="13"/>
  </si>
  <si>
    <t>氏名</t>
    <rPh sb="0" eb="2">
      <t>シメイ</t>
    </rPh>
    <phoneticPr fontId="13"/>
  </si>
  <si>
    <t>（あて先）福岡市（区）長</t>
    <rPh sb="3" eb="4">
      <t>サキ</t>
    </rPh>
    <rPh sb="5" eb="8">
      <t>フクオカシ</t>
    </rPh>
    <rPh sb="9" eb="10">
      <t>ク</t>
    </rPh>
    <rPh sb="11" eb="12">
      <t>チョウ</t>
    </rPh>
    <phoneticPr fontId="13"/>
  </si>
  <si>
    <t>（福岡市）</t>
    <rPh sb="1" eb="4">
      <t>フクオカシ</t>
    </rPh>
    <phoneticPr fontId="13"/>
  </si>
  <si>
    <r>
      <t>（注）１　</t>
    </r>
    <r>
      <rPr>
        <sz val="10"/>
        <rFont val="ＭＳ ゴシック"/>
        <family val="3"/>
        <charset val="128"/>
      </rPr>
      <t>金額と口座番号は，右づめ</t>
    </r>
    <r>
      <rPr>
        <sz val="10"/>
        <rFont val="ＭＳ 明朝"/>
        <family val="1"/>
        <charset val="128"/>
      </rPr>
      <t>で記入してください。</t>
    </r>
    <rPh sb="1" eb="2">
      <t>チュウ</t>
    </rPh>
    <rPh sb="5" eb="7">
      <t>キンガク</t>
    </rPh>
    <rPh sb="8" eb="10">
      <t>コウザ</t>
    </rPh>
    <rPh sb="10" eb="12">
      <t>バンゴウ</t>
    </rPh>
    <rPh sb="14" eb="15">
      <t>ミギ</t>
    </rPh>
    <rPh sb="18" eb="20">
      <t>キニュウ</t>
    </rPh>
    <phoneticPr fontId="13"/>
  </si>
  <si>
    <t>　　　　　なお，ゆうちょ銀行への振込を希望される場合は，振込用の口座番号を記入してください。</t>
    <rPh sb="12" eb="14">
      <t>ギンコウ</t>
    </rPh>
    <rPh sb="16" eb="18">
      <t>フリコ</t>
    </rPh>
    <rPh sb="19" eb="21">
      <t>キボウ</t>
    </rPh>
    <rPh sb="24" eb="26">
      <t>バアイ</t>
    </rPh>
    <rPh sb="28" eb="31">
      <t>フリコミヨウ</t>
    </rPh>
    <rPh sb="32" eb="34">
      <t>コウザ</t>
    </rPh>
    <rPh sb="34" eb="36">
      <t>バンゴウ</t>
    </rPh>
    <rPh sb="37" eb="39">
      <t>キニュウ</t>
    </rPh>
    <phoneticPr fontId="13"/>
  </si>
  <si>
    <r>
      <t>　　　２　請求書の</t>
    </r>
    <r>
      <rPr>
        <sz val="10"/>
        <rFont val="ＭＳ ゴシック"/>
        <family val="3"/>
        <charset val="128"/>
      </rPr>
      <t>金額は，訂正できません</t>
    </r>
    <r>
      <rPr>
        <sz val="10"/>
        <rFont val="ＭＳ 明朝"/>
        <family val="1"/>
        <charset val="128"/>
      </rPr>
      <t>。</t>
    </r>
    <rPh sb="5" eb="8">
      <t>セイキュウショ</t>
    </rPh>
    <rPh sb="9" eb="11">
      <t>キンガク</t>
    </rPh>
    <rPh sb="13" eb="15">
      <t>テイセイ</t>
    </rPh>
    <phoneticPr fontId="13"/>
  </si>
  <si>
    <r>
      <t>　　　　　</t>
    </r>
    <r>
      <rPr>
        <sz val="10"/>
        <rFont val="ＭＳ ゴシック"/>
        <family val="3"/>
        <charset val="128"/>
      </rPr>
      <t>請求印は，異なる印鑑での再捺印ができません</t>
    </r>
    <r>
      <rPr>
        <sz val="10"/>
        <rFont val="ＭＳ 明朝"/>
        <family val="1"/>
        <charset val="128"/>
      </rPr>
      <t>。</t>
    </r>
    <rPh sb="5" eb="7">
      <t>セイキュウ</t>
    </rPh>
    <rPh sb="7" eb="8">
      <t>イン</t>
    </rPh>
    <rPh sb="10" eb="11">
      <t>コト</t>
    </rPh>
    <rPh sb="13" eb="15">
      <t>インカン</t>
    </rPh>
    <rPh sb="17" eb="18">
      <t>サイ</t>
    </rPh>
    <rPh sb="18" eb="20">
      <t>ナツイン</t>
    </rPh>
    <phoneticPr fontId="13"/>
  </si>
  <si>
    <t>　　　　　なお，金額・請求印以外の項目は，請求印で訂正できます。</t>
    <rPh sb="8" eb="10">
      <t>キンガク</t>
    </rPh>
    <rPh sb="11" eb="13">
      <t>セイキュウ</t>
    </rPh>
    <rPh sb="13" eb="14">
      <t>イン</t>
    </rPh>
    <rPh sb="14" eb="16">
      <t>イガイ</t>
    </rPh>
    <rPh sb="17" eb="19">
      <t>コウモク</t>
    </rPh>
    <rPh sb="21" eb="23">
      <t>セイキュウ</t>
    </rPh>
    <rPh sb="23" eb="24">
      <t>イン</t>
    </rPh>
    <rPh sb="24" eb="25">
      <t>ショイン</t>
    </rPh>
    <rPh sb="25" eb="27">
      <t>テイセイ</t>
    </rPh>
    <phoneticPr fontId="13"/>
  </si>
  <si>
    <t>　　　３　黒ボールペンを使用してください。（鉛筆や消せるペンは，使用できません。）</t>
    <rPh sb="5" eb="6">
      <t>クロ</t>
    </rPh>
    <rPh sb="12" eb="14">
      <t>シヨウ</t>
    </rPh>
    <rPh sb="22" eb="24">
      <t>エンピツ</t>
    </rPh>
    <rPh sb="25" eb="26">
      <t>キ</t>
    </rPh>
    <rPh sb="32" eb="34">
      <t>シヨウ</t>
    </rPh>
    <phoneticPr fontId="13"/>
  </si>
  <si>
    <t>及び代表者の職氏名</t>
    <rPh sb="0" eb="1">
      <t>オヨ</t>
    </rPh>
    <rPh sb="2" eb="5">
      <t>ダイヒョウシャ</t>
    </rPh>
    <rPh sb="6" eb="7">
      <t>ショク</t>
    </rPh>
    <rPh sb="7" eb="9">
      <t>シメイ</t>
    </rPh>
    <phoneticPr fontId="2"/>
  </si>
  <si>
    <t>様式第４号</t>
    <rPh sb="0" eb="2">
      <t>ヨウシキ</t>
    </rPh>
    <rPh sb="2" eb="3">
      <t>ダイ</t>
    </rPh>
    <rPh sb="4" eb="5">
      <t>ゴウ</t>
    </rPh>
    <phoneticPr fontId="2"/>
  </si>
  <si>
    <t>様式第４号の２</t>
    <rPh sb="0" eb="2">
      <t>ヨウシキ</t>
    </rPh>
    <rPh sb="2" eb="3">
      <t>ダイ</t>
    </rPh>
    <rPh sb="4" eb="5">
      <t>ゴウ</t>
    </rPh>
    <phoneticPr fontId="2"/>
  </si>
  <si>
    <t>令和</t>
    <rPh sb="0" eb="2">
      <t>レイワ</t>
    </rPh>
    <phoneticPr fontId="13"/>
  </si>
  <si>
    <t>円</t>
    <rPh sb="0" eb="1">
      <t>エン</t>
    </rPh>
    <phoneticPr fontId="2"/>
  </si>
  <si>
    <t>年度 福岡市特別支援保育事業補助金</t>
    <rPh sb="0" eb="2">
      <t>ネンド</t>
    </rPh>
    <rPh sb="3" eb="6">
      <t>フクオカシ</t>
    </rPh>
    <rPh sb="6" eb="8">
      <t>トクベツ</t>
    </rPh>
    <rPh sb="8" eb="10">
      <t>シエン</t>
    </rPh>
    <rPh sb="10" eb="12">
      <t>ホイク</t>
    </rPh>
    <rPh sb="12" eb="14">
      <t>ジギョウ</t>
    </rPh>
    <rPh sb="14" eb="17">
      <t>ホジョキン</t>
    </rPh>
    <phoneticPr fontId="2"/>
  </si>
  <si>
    <t>支援区分</t>
    <rPh sb="0" eb="2">
      <t>シエン</t>
    </rPh>
    <rPh sb="2" eb="4">
      <t>クブン</t>
    </rPh>
    <phoneticPr fontId="2"/>
  </si>
  <si>
    <t>年間
延べ人数</t>
    <rPh sb="0" eb="2">
      <t>ネンカン</t>
    </rPh>
    <rPh sb="3" eb="4">
      <t>ノ</t>
    </rPh>
    <rPh sb="5" eb="7">
      <t>ニンズウ</t>
    </rPh>
    <phoneticPr fontId="2"/>
  </si>
  <si>
    <t>年間基準額</t>
    <rPh sb="0" eb="2">
      <t>ネンカン</t>
    </rPh>
    <rPh sb="2" eb="4">
      <t>キジュン</t>
    </rPh>
    <rPh sb="4" eb="5">
      <t>ガク</t>
    </rPh>
    <phoneticPr fontId="2"/>
  </si>
  <si>
    <t>月額</t>
    <rPh sb="0" eb="2">
      <t>ゲツガク</t>
    </rPh>
    <phoneticPr fontId="2"/>
  </si>
  <si>
    <t>計</t>
    <rPh sb="0" eb="1">
      <t>ケイ</t>
    </rPh>
    <phoneticPr fontId="2"/>
  </si>
  <si>
    <t>在籍月数</t>
    <rPh sb="0" eb="2">
      <t>ザイセキ</t>
    </rPh>
    <rPh sb="2" eb="4">
      <t>ツキスウ</t>
    </rPh>
    <phoneticPr fontId="2"/>
  </si>
  <si>
    <t>特別支援保育対象児</t>
    <rPh sb="0" eb="2">
      <t>トクベツ</t>
    </rPh>
    <rPh sb="2" eb="4">
      <t>シエン</t>
    </rPh>
    <rPh sb="4" eb="6">
      <t>ホイク</t>
    </rPh>
    <rPh sb="6" eb="8">
      <t>タイショウ</t>
    </rPh>
    <rPh sb="8" eb="9">
      <t>ジ</t>
    </rPh>
    <phoneticPr fontId="2"/>
  </si>
  <si>
    <t>月</t>
    <rPh sb="0" eb="1">
      <t>ツキ</t>
    </rPh>
    <phoneticPr fontId="2"/>
  </si>
  <si>
    <t>医療的
ケア児</t>
    <rPh sb="0" eb="3">
      <t>イリョウテキ</t>
    </rPh>
    <rPh sb="6" eb="7">
      <t>ジ</t>
    </rPh>
    <phoneticPr fontId="2"/>
  </si>
  <si>
    <t>特別支援保育
担当保育士等</t>
    <rPh sb="0" eb="2">
      <t>トクベツ</t>
    </rPh>
    <rPh sb="2" eb="4">
      <t>シエン</t>
    </rPh>
    <rPh sb="4" eb="6">
      <t>ホイク</t>
    </rPh>
    <rPh sb="7" eb="9">
      <t>タントウ</t>
    </rPh>
    <rPh sb="9" eb="12">
      <t>ホイクシ</t>
    </rPh>
    <rPh sb="12" eb="13">
      <t>トウ</t>
    </rPh>
    <phoneticPr fontId="2"/>
  </si>
  <si>
    <t>支援区分４（１：１）</t>
    <rPh sb="0" eb="2">
      <t>シエン</t>
    </rPh>
    <rPh sb="2" eb="4">
      <t>クブン</t>
    </rPh>
    <phoneticPr fontId="2"/>
  </si>
  <si>
    <t>補 助 基 準 額</t>
    <rPh sb="0" eb="1">
      <t>ホ</t>
    </rPh>
    <rPh sb="2" eb="3">
      <t>スケ</t>
    </rPh>
    <rPh sb="4" eb="5">
      <t>モト</t>
    </rPh>
    <rPh sb="6" eb="7">
      <t>ジュン</t>
    </rPh>
    <rPh sb="8" eb="9">
      <t>ガク</t>
    </rPh>
    <phoneticPr fontId="2"/>
  </si>
  <si>
    <t>小計</t>
    <rPh sb="0" eb="2">
      <t>ショウケイ</t>
    </rPh>
    <phoneticPr fontId="2"/>
  </si>
  <si>
    <t>特別支援保育
担当保育士等
雇用費</t>
    <rPh sb="0" eb="2">
      <t>トクベツ</t>
    </rPh>
    <rPh sb="2" eb="4">
      <t>シエン</t>
    </rPh>
    <rPh sb="4" eb="6">
      <t>ホイク</t>
    </rPh>
    <rPh sb="7" eb="9">
      <t>タントウ</t>
    </rPh>
    <rPh sb="9" eb="12">
      <t>ホイクシ</t>
    </rPh>
    <rPh sb="12" eb="13">
      <t>トウ</t>
    </rPh>
    <rPh sb="14" eb="17">
      <t>コヨウヒ</t>
    </rPh>
    <phoneticPr fontId="2"/>
  </si>
  <si>
    <t>エ．差引返還額</t>
    <rPh sb="2" eb="4">
      <t>サシヒキ</t>
    </rPh>
    <rPh sb="4" eb="7">
      <t>ヘンカンガク</t>
    </rPh>
    <phoneticPr fontId="2"/>
  </si>
  <si>
    <t>５．添付書類</t>
    <rPh sb="2" eb="4">
      <t>テンプ</t>
    </rPh>
    <rPh sb="4" eb="6">
      <t>ショルイ</t>
    </rPh>
    <phoneticPr fontId="2"/>
  </si>
  <si>
    <t>小計（ア）</t>
    <rPh sb="0" eb="1">
      <t>ショウ</t>
    </rPh>
    <rPh sb="1" eb="2">
      <t>ケイ</t>
    </rPh>
    <phoneticPr fontId="2"/>
  </si>
  <si>
    <t>（イ）</t>
    <phoneticPr fontId="2"/>
  </si>
  <si>
    <t>＊（ア）と（イ）を比べて低い額</t>
    <rPh sb="8" eb="9">
      <t>サンガク</t>
    </rPh>
    <rPh sb="9" eb="10">
      <t>クラ</t>
    </rPh>
    <rPh sb="12" eb="13">
      <t>ヒク</t>
    </rPh>
    <rPh sb="14" eb="15">
      <t>ガク</t>
    </rPh>
    <phoneticPr fontId="2"/>
  </si>
  <si>
    <t>（単位：円）</t>
  </si>
  <si>
    <t>（単位：円）</t>
    <phoneticPr fontId="2"/>
  </si>
  <si>
    <t>ウ．追加支給額</t>
    <rPh sb="2" eb="4">
      <t>ツイカ</t>
    </rPh>
    <rPh sb="4" eb="6">
      <t>シキュウ</t>
    </rPh>
    <rPh sb="6" eb="7">
      <t>ガク</t>
    </rPh>
    <phoneticPr fontId="2"/>
  </si>
  <si>
    <t>医療的ケア
担当看護師等</t>
    <rPh sb="0" eb="3">
      <t>イリョウテキ</t>
    </rPh>
    <rPh sb="6" eb="8">
      <t>タントウ</t>
    </rPh>
    <rPh sb="8" eb="11">
      <t>カンゴシ</t>
    </rPh>
    <rPh sb="11" eb="12">
      <t>トウ</t>
    </rPh>
    <phoneticPr fontId="2"/>
  </si>
  <si>
    <t>担当看護師等雇用費（月額）</t>
    <rPh sb="0" eb="2">
      <t>タントウ</t>
    </rPh>
    <rPh sb="2" eb="5">
      <t>カンゴシ</t>
    </rPh>
    <rPh sb="5" eb="6">
      <t>トウ</t>
    </rPh>
    <rPh sb="6" eb="9">
      <t>コヨウヒ</t>
    </rPh>
    <rPh sb="10" eb="12">
      <t>ゲツガク</t>
    </rPh>
    <phoneticPr fontId="2"/>
  </si>
  <si>
    <t>医療的ケア担当
看護師等雇用費</t>
    <rPh sb="0" eb="3">
      <t>イリョウテキ</t>
    </rPh>
    <rPh sb="5" eb="7">
      <t>タントウ</t>
    </rPh>
    <rPh sb="8" eb="11">
      <t>カンゴシ</t>
    </rPh>
    <rPh sb="11" eb="12">
      <t>トウ</t>
    </rPh>
    <rPh sb="12" eb="15">
      <t>コヨウヒ</t>
    </rPh>
    <phoneticPr fontId="2"/>
  </si>
  <si>
    <t>日付       第</t>
    <rPh sb="0" eb="2">
      <t>ニチヅケ</t>
    </rPh>
    <rPh sb="9" eb="10">
      <t>ダイ</t>
    </rPh>
    <phoneticPr fontId="2"/>
  </si>
  <si>
    <t>　　医療的ケア担当看護師等補助金の実績報告の場合は，看護師等に対し給与等を支払った</t>
    <rPh sb="12" eb="13">
      <t>トウ</t>
    </rPh>
    <rPh sb="29" eb="30">
      <t>トウ</t>
    </rPh>
    <phoneticPr fontId="2"/>
  </si>
  <si>
    <t>　ことを証する書類（給与台帳の写し等）を添付すること。</t>
    <rPh sb="17" eb="18">
      <t>トウ</t>
    </rPh>
    <phoneticPr fontId="2"/>
  </si>
  <si>
    <t>令和</t>
    <rPh sb="0" eb="2">
      <t>レイワ</t>
    </rPh>
    <phoneticPr fontId="2"/>
  </si>
  <si>
    <t>令和</t>
    <rPh sb="0" eb="2">
      <t>レイワ</t>
    </rPh>
    <phoneticPr fontId="2"/>
  </si>
  <si>
    <t>年度　福岡市特別支援保育事業補助金実績報告書</t>
    <rPh sb="0" eb="2">
      <t>ネンド</t>
    </rPh>
    <rPh sb="3" eb="6">
      <t>フクオカシ</t>
    </rPh>
    <rPh sb="10" eb="12">
      <t>ホイク</t>
    </rPh>
    <rPh sb="12" eb="14">
      <t>ジギョウ</t>
    </rPh>
    <rPh sb="14" eb="17">
      <t>ホジョキン</t>
    </rPh>
    <rPh sb="17" eb="19">
      <t>ジッセキ</t>
    </rPh>
    <rPh sb="19" eb="22">
      <t>ホウコクショ</t>
    </rPh>
    <phoneticPr fontId="2"/>
  </si>
  <si>
    <t>福岡市特別支援保育事業</t>
    <rPh sb="0" eb="3">
      <t>フクオカシ</t>
    </rPh>
    <rPh sb="7" eb="9">
      <t>ホイク</t>
    </rPh>
    <rPh sb="9" eb="11">
      <t>ジギョウ</t>
    </rPh>
    <phoneticPr fontId="2"/>
  </si>
  <si>
    <t>　　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</si>
</sst>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0"/>
      <color indexed="81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u/>
      <sz val="10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28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22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Wingdings 2"/>
      <family val="1"/>
      <charset val="2"/>
    </font>
    <font>
      <i/>
      <sz val="1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9"/>
      <name val="ＭＳ Ｐゴシック"/>
      <family val="3"/>
      <charset val="128"/>
    </font>
    <font>
      <sz val="22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9"/>
      <color indexed="8"/>
      <name val="ＭＳ 明朝"/>
      <family val="1"/>
      <charset val="128"/>
    </font>
    <font>
      <sz val="10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0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5FFFF"/>
        <bgColor indexed="64"/>
      </patternFill>
    </fill>
  </fills>
  <borders count="6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/>
    <xf numFmtId="38" fontId="8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33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2" applyFont="1" applyBorder="1" applyAlignment="1">
      <alignment vertical="center"/>
    </xf>
    <xf numFmtId="49" fontId="9" fillId="0" borderId="0" xfId="2" applyNumberFormat="1" applyFont="1" applyBorder="1" applyAlignment="1">
      <alignment vertical="center"/>
    </xf>
    <xf numFmtId="38" fontId="3" fillId="0" borderId="0" xfId="0" applyNumberFormat="1" applyFont="1" applyAlignment="1">
      <alignment vertical="center"/>
    </xf>
    <xf numFmtId="0" fontId="3" fillId="2" borderId="0" xfId="0" applyNumberFormat="1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49" fontId="10" fillId="0" borderId="0" xfId="2" applyNumberFormat="1" applyFont="1" applyBorder="1" applyAlignment="1">
      <alignment horizontal="center"/>
    </xf>
    <xf numFmtId="49" fontId="10" fillId="0" borderId="0" xfId="2" applyNumberFormat="1" applyFont="1" applyBorder="1" applyAlignment="1"/>
    <xf numFmtId="49" fontId="11" fillId="0" borderId="0" xfId="2" applyNumberFormat="1" applyFont="1" applyBorder="1" applyAlignment="1"/>
    <xf numFmtId="49" fontId="10" fillId="0" borderId="0" xfId="2" applyNumberFormat="1" applyFont="1" applyBorder="1" applyAlignment="1">
      <alignment horizontal="right"/>
    </xf>
    <xf numFmtId="49" fontId="10" fillId="0" borderId="0" xfId="2" applyNumberFormat="1" applyFont="1" applyBorder="1" applyAlignment="1">
      <alignment horizontal="left"/>
    </xf>
    <xf numFmtId="49" fontId="10" fillId="0" borderId="4" xfId="2" applyNumberFormat="1" applyFont="1" applyBorder="1" applyAlignment="1"/>
    <xf numFmtId="49" fontId="10" fillId="0" borderId="3" xfId="2" applyNumberFormat="1" applyFont="1" applyBorder="1" applyAlignment="1"/>
    <xf numFmtId="49" fontId="10" fillId="0" borderId="3" xfId="2" applyNumberFormat="1" applyFont="1" applyBorder="1" applyAlignment="1">
      <alignment horizontal="center"/>
    </xf>
    <xf numFmtId="49" fontId="10" fillId="0" borderId="3" xfId="2" applyNumberFormat="1" applyFont="1" applyBorder="1" applyAlignment="1">
      <alignment horizontal="right"/>
    </xf>
    <xf numFmtId="49" fontId="11" fillId="0" borderId="3" xfId="2" applyNumberFormat="1" applyFont="1" applyBorder="1" applyAlignment="1"/>
    <xf numFmtId="49" fontId="10" fillId="0" borderId="3" xfId="2" applyNumberFormat="1" applyFont="1" applyBorder="1" applyAlignment="1">
      <alignment horizontal="left"/>
    </xf>
    <xf numFmtId="49" fontId="10" fillId="0" borderId="22" xfId="2" applyNumberFormat="1" applyFont="1" applyBorder="1" applyAlignment="1">
      <alignment horizontal="left"/>
    </xf>
    <xf numFmtId="49" fontId="10" fillId="0" borderId="12" xfId="2" applyNumberFormat="1" applyFont="1" applyBorder="1" applyAlignment="1"/>
    <xf numFmtId="49" fontId="10" fillId="0" borderId="15" xfId="2" applyNumberFormat="1" applyFont="1" applyBorder="1" applyAlignment="1"/>
    <xf numFmtId="49" fontId="10" fillId="0" borderId="0" xfId="2" quotePrefix="1" applyNumberFormat="1" applyFont="1" applyBorder="1" applyAlignment="1"/>
    <xf numFmtId="49" fontId="12" fillId="0" borderId="0" xfId="2" applyNumberFormat="1" applyFont="1" applyBorder="1" applyAlignment="1">
      <alignment horizontal="center"/>
    </xf>
    <xf numFmtId="49" fontId="11" fillId="0" borderId="15" xfId="2" applyNumberFormat="1" applyFont="1" applyBorder="1" applyAlignment="1"/>
    <xf numFmtId="49" fontId="14" fillId="0" borderId="0" xfId="2" applyNumberFormat="1" applyFont="1" applyBorder="1" applyAlignment="1"/>
    <xf numFmtId="49" fontId="14" fillId="0" borderId="12" xfId="2" applyNumberFormat="1" applyFont="1" applyBorder="1" applyAlignment="1"/>
    <xf numFmtId="49" fontId="14" fillId="0" borderId="15" xfId="2" applyNumberFormat="1" applyFont="1" applyBorder="1" applyAlignment="1"/>
    <xf numFmtId="49" fontId="15" fillId="0" borderId="0" xfId="2" applyNumberFormat="1" applyFont="1" applyBorder="1" applyAlignment="1"/>
    <xf numFmtId="49" fontId="15" fillId="0" borderId="12" xfId="2" applyNumberFormat="1" applyFont="1" applyBorder="1" applyAlignment="1"/>
    <xf numFmtId="49" fontId="16" fillId="0" borderId="0" xfId="2" applyNumberFormat="1" applyFont="1" applyBorder="1" applyAlignment="1"/>
    <xf numFmtId="49" fontId="15" fillId="0" borderId="15" xfId="2" applyNumberFormat="1" applyFont="1" applyBorder="1" applyAlignment="1"/>
    <xf numFmtId="49" fontId="11" fillId="0" borderId="12" xfId="2" applyNumberFormat="1" applyFont="1" applyBorder="1" applyAlignment="1"/>
    <xf numFmtId="49" fontId="11" fillId="0" borderId="0" xfId="2" applyNumberFormat="1" applyFont="1" applyBorder="1" applyAlignment="1">
      <alignment horizontal="center"/>
    </xf>
    <xf numFmtId="49" fontId="11" fillId="0" borderId="0" xfId="2" applyNumberFormat="1" applyFont="1" applyBorder="1" applyAlignment="1">
      <alignment horizontal="right"/>
    </xf>
    <xf numFmtId="49" fontId="10" fillId="0" borderId="5" xfId="2" applyNumberFormat="1" applyFont="1" applyBorder="1" applyAlignment="1"/>
    <xf numFmtId="49" fontId="10" fillId="0" borderId="6" xfId="2" applyNumberFormat="1" applyFont="1" applyBorder="1" applyAlignment="1"/>
    <xf numFmtId="49" fontId="11" fillId="0" borderId="6" xfId="2" applyNumberFormat="1" applyFont="1" applyBorder="1" applyAlignment="1"/>
    <xf numFmtId="49" fontId="11" fillId="0" borderId="7" xfId="2" applyNumberFormat="1" applyFont="1" applyBorder="1" applyAlignment="1"/>
    <xf numFmtId="49" fontId="11" fillId="0" borderId="0" xfId="2" quotePrefix="1" applyNumberFormat="1" applyFont="1" applyBorder="1" applyAlignment="1"/>
    <xf numFmtId="49" fontId="11" fillId="0" borderId="0" xfId="2" applyNumberFormat="1" applyFont="1" applyBorder="1" applyAlignment="1" applyProtection="1">
      <alignment horizontal="left" vertical="top"/>
      <protection locked="0"/>
    </xf>
    <xf numFmtId="49" fontId="11" fillId="0" borderId="5" xfId="2" applyNumberFormat="1" applyFont="1" applyBorder="1" applyAlignment="1"/>
    <xf numFmtId="49" fontId="19" fillId="0" borderId="0" xfId="2" applyNumberFormat="1" applyFont="1" applyBorder="1" applyAlignment="1"/>
    <xf numFmtId="49" fontId="16" fillId="0" borderId="0" xfId="2" applyNumberFormat="1" applyFont="1" applyBorder="1" applyAlignment="1" applyProtection="1">
      <alignment horizontal="center"/>
      <protection locked="0"/>
    </xf>
    <xf numFmtId="49" fontId="20" fillId="0" borderId="0" xfId="2" applyNumberFormat="1" applyFont="1" applyBorder="1" applyAlignment="1"/>
    <xf numFmtId="49" fontId="11" fillId="0" borderId="0" xfId="2" applyNumberFormat="1" applyFont="1" applyBorder="1" applyAlignment="1">
      <alignment vertical="center"/>
    </xf>
    <xf numFmtId="49" fontId="11" fillId="0" borderId="4" xfId="2" applyNumberFormat="1" applyFont="1" applyBorder="1" applyAlignment="1"/>
    <xf numFmtId="49" fontId="11" fillId="0" borderId="22" xfId="2" applyNumberFormat="1" applyFont="1" applyBorder="1" applyAlignment="1"/>
    <xf numFmtId="49" fontId="20" fillId="0" borderId="3" xfId="2" applyNumberFormat="1" applyFont="1" applyBorder="1" applyAlignment="1">
      <alignment horizontal="center"/>
    </xf>
    <xf numFmtId="49" fontId="20" fillId="0" borderId="5" xfId="2" applyNumberFormat="1" applyFont="1" applyBorder="1" applyAlignment="1">
      <alignment horizontal="center" vertical="center"/>
    </xf>
    <xf numFmtId="49" fontId="20" fillId="0" borderId="6" xfId="2" applyNumberFormat="1" applyFont="1" applyBorder="1" applyAlignment="1">
      <alignment horizontal="center" vertical="center"/>
    </xf>
    <xf numFmtId="0" fontId="17" fillId="0" borderId="6" xfId="2" applyFont="1" applyBorder="1" applyAlignment="1" applyProtection="1">
      <alignment horizontal="center" vertical="center"/>
      <protection locked="0"/>
    </xf>
    <xf numFmtId="0" fontId="21" fillId="0" borderId="6" xfId="2" applyFont="1" applyBorder="1" applyAlignment="1">
      <alignment horizontal="right" vertical="center"/>
    </xf>
    <xf numFmtId="0" fontId="8" fillId="0" borderId="6" xfId="2" applyBorder="1" applyAlignment="1"/>
    <xf numFmtId="49" fontId="20" fillId="0" borderId="0" xfId="2" applyNumberFormat="1" applyFont="1" applyBorder="1" applyAlignment="1">
      <alignment horizontal="distributed" vertical="center"/>
    </xf>
    <xf numFmtId="0" fontId="24" fillId="0" borderId="15" xfId="2" applyFont="1" applyBorder="1" applyAlignment="1" applyProtection="1">
      <alignment horizontal="right" vertical="center"/>
      <protection locked="0"/>
    </xf>
    <xf numFmtId="0" fontId="21" fillId="0" borderId="0" xfId="2" applyFont="1" applyBorder="1" applyAlignment="1">
      <alignment horizontal="center" vertical="center"/>
    </xf>
    <xf numFmtId="49" fontId="20" fillId="0" borderId="15" xfId="2" applyNumberFormat="1" applyFont="1" applyBorder="1" applyAlignment="1">
      <alignment horizontal="distributed" vertical="center"/>
    </xf>
    <xf numFmtId="49" fontId="20" fillId="0" borderId="7" xfId="2" applyNumberFormat="1" applyFont="1" applyBorder="1" applyAlignment="1"/>
    <xf numFmtId="49" fontId="25" fillId="0" borderId="6" xfId="2" applyNumberFormat="1" applyFont="1" applyBorder="1" applyAlignment="1" applyProtection="1">
      <alignment horizontal="left"/>
      <protection locked="0"/>
    </xf>
    <xf numFmtId="49" fontId="25" fillId="0" borderId="7" xfId="2" applyNumberFormat="1" applyFont="1" applyBorder="1" applyAlignment="1" applyProtection="1">
      <alignment horizontal="left"/>
      <protection locked="0"/>
    </xf>
    <xf numFmtId="49" fontId="20" fillId="0" borderId="12" xfId="2" applyNumberFormat="1" applyFont="1" applyBorder="1" applyAlignment="1">
      <alignment horizontal="center" vertical="center"/>
    </xf>
    <xf numFmtId="49" fontId="20" fillId="0" borderId="0" xfId="2" applyNumberFormat="1" applyFont="1" applyBorder="1" applyAlignment="1">
      <alignment horizontal="center" vertical="center"/>
    </xf>
    <xf numFmtId="49" fontId="20" fillId="0" borderId="15" xfId="2" applyNumberFormat="1" applyFont="1" applyBorder="1" applyAlignment="1"/>
    <xf numFmtId="49" fontId="20" fillId="0" borderId="5" xfId="2" applyNumberFormat="1" applyFont="1" applyBorder="1" applyAlignment="1">
      <alignment horizontal="distributed" vertical="center"/>
    </xf>
    <xf numFmtId="49" fontId="20" fillId="0" borderId="6" xfId="2" applyNumberFormat="1" applyFont="1" applyBorder="1" applyAlignment="1">
      <alignment horizontal="distributed" vertical="center"/>
    </xf>
    <xf numFmtId="49" fontId="25" fillId="0" borderId="0" xfId="2" applyNumberFormat="1" applyFont="1" applyBorder="1" applyAlignment="1" applyProtection="1">
      <alignment horizontal="left" vertical="top"/>
      <protection locked="0"/>
    </xf>
    <xf numFmtId="0" fontId="26" fillId="0" borderId="0" xfId="2" applyFont="1" applyBorder="1"/>
    <xf numFmtId="49" fontId="27" fillId="0" borderId="0" xfId="2" applyNumberFormat="1" applyFont="1" applyBorder="1" applyAlignment="1"/>
    <xf numFmtId="49" fontId="20" fillId="0" borderId="0" xfId="2" applyNumberFormat="1" applyFont="1" applyBorder="1" applyAlignment="1">
      <alignment horizontal="distributed" vertical="center" wrapText="1"/>
    </xf>
    <xf numFmtId="0" fontId="21" fillId="0" borderId="0" xfId="2" applyFont="1" applyBorder="1" applyAlignment="1">
      <alignment horizontal="right" vertical="center"/>
    </xf>
    <xf numFmtId="49" fontId="23" fillId="0" borderId="0" xfId="2" applyNumberFormat="1" applyFont="1" applyBorder="1" applyAlignment="1">
      <alignment horizontal="center" vertical="center"/>
    </xf>
    <xf numFmtId="0" fontId="28" fillId="0" borderId="0" xfId="2" applyFont="1" applyBorder="1" applyAlignment="1">
      <alignment horizontal="center" vertical="center"/>
    </xf>
    <xf numFmtId="49" fontId="20" fillId="0" borderId="12" xfId="2" applyNumberFormat="1" applyFont="1" applyBorder="1" applyAlignment="1"/>
    <xf numFmtId="49" fontId="11" fillId="0" borderId="0" xfId="2" applyNumberFormat="1" applyFont="1" applyBorder="1" applyAlignment="1">
      <alignment horizontal="distributed" vertical="center"/>
    </xf>
    <xf numFmtId="49" fontId="22" fillId="0" borderId="0" xfId="2" applyNumberFormat="1" applyFont="1" applyBorder="1" applyAlignment="1">
      <alignment horizontal="center" vertical="center"/>
    </xf>
    <xf numFmtId="0" fontId="29" fillId="0" borderId="0" xfId="2" applyFont="1" applyBorder="1" applyAlignment="1">
      <alignment horizontal="center" vertical="center"/>
    </xf>
    <xf numFmtId="49" fontId="10" fillId="0" borderId="0" xfId="2" applyNumberFormat="1" applyFont="1" applyBorder="1" applyAlignment="1">
      <alignment horizontal="distributed" vertical="center" wrapText="1"/>
    </xf>
    <xf numFmtId="49" fontId="10" fillId="0" borderId="0" xfId="2" applyNumberFormat="1" applyFont="1" applyBorder="1" applyAlignment="1">
      <alignment horizontal="distributed" vertical="center"/>
    </xf>
    <xf numFmtId="49" fontId="10" fillId="0" borderId="0" xfId="2" applyNumberFormat="1" applyFont="1" applyBorder="1" applyAlignment="1">
      <alignment horizontal="left" vertical="center"/>
    </xf>
    <xf numFmtId="0" fontId="30" fillId="0" borderId="0" xfId="2" applyFont="1" applyBorder="1" applyAlignment="1"/>
    <xf numFmtId="0" fontId="29" fillId="0" borderId="0" xfId="2" applyFont="1" applyBorder="1" applyAlignment="1"/>
    <xf numFmtId="0" fontId="31" fillId="0" borderId="0" xfId="2" applyFont="1" applyBorder="1" applyAlignment="1"/>
    <xf numFmtId="49" fontId="10" fillId="0" borderId="0" xfId="2" applyNumberFormat="1" applyFont="1" applyBorder="1" applyAlignment="1">
      <alignment vertical="center"/>
    </xf>
    <xf numFmtId="0" fontId="32" fillId="0" borderId="0" xfId="2" applyFont="1" applyBorder="1"/>
    <xf numFmtId="49" fontId="11" fillId="0" borderId="6" xfId="2" applyNumberFormat="1" applyFont="1" applyBorder="1" applyAlignment="1">
      <alignment horizontal="right"/>
    </xf>
    <xf numFmtId="49" fontId="11" fillId="0" borderId="0" xfId="2" applyNumberFormat="1" applyFont="1" applyBorder="1" applyAlignment="1" applyProtection="1">
      <protection locked="0"/>
    </xf>
    <xf numFmtId="49" fontId="11" fillId="0" borderId="0" xfId="2" applyNumberFormat="1" applyFont="1" applyBorder="1" applyAlignment="1">
      <alignment horizontal="left"/>
    </xf>
    <xf numFmtId="49" fontId="17" fillId="0" borderId="0" xfId="2" applyNumberFormat="1" applyFont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17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17" xfId="0" applyFont="1" applyBorder="1" applyProtection="1">
      <alignment vertical="center"/>
    </xf>
    <xf numFmtId="0" fontId="3" fillId="0" borderId="0" xfId="0" applyFont="1" applyBorder="1" applyProtection="1">
      <alignment vertical="center"/>
    </xf>
    <xf numFmtId="0" fontId="37" fillId="0" borderId="0" xfId="0" applyFont="1" applyBorder="1" applyProtection="1">
      <alignment vertical="center"/>
    </xf>
    <xf numFmtId="0" fontId="3" fillId="0" borderId="46" xfId="0" applyFont="1" applyBorder="1" applyProtection="1">
      <alignment vertical="center"/>
    </xf>
    <xf numFmtId="38" fontId="3" fillId="0" borderId="46" xfId="1" applyFont="1" applyBorder="1" applyProtection="1">
      <alignment vertical="center"/>
    </xf>
    <xf numFmtId="0" fontId="3" fillId="0" borderId="46" xfId="0" applyFont="1" applyBorder="1" applyAlignment="1" applyProtection="1">
      <alignment horizontal="left" vertical="center"/>
    </xf>
    <xf numFmtId="38" fontId="3" fillId="0" borderId="35" xfId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36" fillId="0" borderId="44" xfId="0" applyFont="1" applyFill="1" applyBorder="1" applyAlignment="1" applyProtection="1">
      <alignment vertical="center"/>
    </xf>
    <xf numFmtId="0" fontId="36" fillId="0" borderId="45" xfId="0" applyFont="1" applyFill="1" applyBorder="1" applyAlignment="1" applyProtection="1">
      <alignment vertical="center"/>
    </xf>
    <xf numFmtId="0" fontId="36" fillId="0" borderId="47" xfId="0" applyFont="1" applyFill="1" applyBorder="1" applyAlignment="1" applyProtection="1">
      <alignment vertical="center"/>
    </xf>
    <xf numFmtId="0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0" borderId="0" xfId="0" applyFont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38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38" fontId="3" fillId="2" borderId="0" xfId="1" applyFont="1" applyFill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38" fontId="3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horizontal="right" vertical="center"/>
    </xf>
    <xf numFmtId="3" fontId="3" fillId="0" borderId="0" xfId="1" applyNumberFormat="1" applyFont="1" applyAlignment="1">
      <alignment horizontal="right"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center" vertical="center"/>
    </xf>
    <xf numFmtId="0" fontId="3" fillId="0" borderId="44" xfId="0" applyFont="1" applyBorder="1" applyAlignment="1" applyProtection="1">
      <alignment horizontal="center" vertical="center" textRotation="255" wrapText="1" shrinkToFit="1"/>
    </xf>
    <xf numFmtId="0" fontId="3" fillId="0" borderId="47" xfId="0" applyFont="1" applyBorder="1" applyAlignment="1" applyProtection="1">
      <alignment horizontal="center" vertical="center" textRotation="255" wrapText="1" shrinkToFit="1"/>
    </xf>
    <xf numFmtId="0" fontId="3" fillId="0" borderId="25" xfId="0" applyFont="1" applyBorder="1" applyAlignment="1" applyProtection="1">
      <alignment horizontal="center" vertical="center" textRotation="255" wrapText="1" shrinkToFit="1"/>
    </xf>
    <xf numFmtId="0" fontId="3" fillId="0" borderId="26" xfId="0" applyFont="1" applyBorder="1" applyAlignment="1" applyProtection="1">
      <alignment horizontal="center" vertical="center" textRotation="255" wrapText="1" shrinkToFit="1"/>
    </xf>
    <xf numFmtId="0" fontId="3" fillId="0" borderId="36" xfId="0" applyFont="1" applyBorder="1" applyAlignment="1" applyProtection="1">
      <alignment horizontal="center" vertical="center" textRotation="255" wrapText="1" shrinkToFit="1"/>
    </xf>
    <xf numFmtId="0" fontId="3" fillId="0" borderId="35" xfId="0" applyFont="1" applyBorder="1" applyAlignment="1" applyProtection="1">
      <alignment horizontal="center" vertical="center" textRotation="255" wrapText="1" shrinkToFit="1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48" xfId="0" applyFont="1" applyBorder="1" applyAlignment="1" applyProtection="1">
      <alignment horizontal="center" vertical="center"/>
    </xf>
    <xf numFmtId="3" fontId="3" fillId="0" borderId="9" xfId="1" applyNumberFormat="1" applyFont="1" applyFill="1" applyBorder="1" applyAlignment="1" applyProtection="1">
      <alignment horizontal="left" vertical="center"/>
    </xf>
    <xf numFmtId="3" fontId="3" fillId="0" borderId="10" xfId="1" applyNumberFormat="1" applyFont="1" applyFill="1" applyBorder="1" applyAlignment="1" applyProtection="1">
      <alignment horizontal="left" vertical="center"/>
    </xf>
    <xf numFmtId="3" fontId="3" fillId="0" borderId="14" xfId="1" applyNumberFormat="1" applyFont="1" applyFill="1" applyBorder="1" applyAlignment="1" applyProtection="1">
      <alignment horizontal="left" vertical="center"/>
    </xf>
    <xf numFmtId="3" fontId="3" fillId="2" borderId="12" xfId="1" applyNumberFormat="1" applyFont="1" applyFill="1" applyBorder="1" applyAlignment="1" applyProtection="1">
      <alignment horizontal="right" vertical="center"/>
      <protection locked="0"/>
    </xf>
    <xf numFmtId="3" fontId="3" fillId="2" borderId="0" xfId="1" applyNumberFormat="1" applyFont="1" applyFill="1" applyBorder="1" applyAlignment="1" applyProtection="1">
      <alignment horizontal="right" vertical="center"/>
      <protection locked="0"/>
    </xf>
    <xf numFmtId="3" fontId="3" fillId="2" borderId="15" xfId="1" applyNumberFormat="1" applyFont="1" applyFill="1" applyBorder="1" applyAlignment="1" applyProtection="1">
      <alignment horizontal="right" vertical="center"/>
      <protection locked="0"/>
    </xf>
    <xf numFmtId="3" fontId="3" fillId="0" borderId="4" xfId="1" applyNumberFormat="1" applyFont="1" applyBorder="1" applyAlignment="1" applyProtection="1">
      <alignment horizontal="right" vertical="center"/>
    </xf>
    <xf numFmtId="3" fontId="3" fillId="0" borderId="3" xfId="1" applyNumberFormat="1" applyFont="1" applyBorder="1" applyAlignment="1" applyProtection="1">
      <alignment horizontal="right" vertical="center"/>
    </xf>
    <xf numFmtId="3" fontId="3" fillId="0" borderId="22" xfId="1" applyNumberFormat="1" applyFont="1" applyBorder="1" applyAlignment="1" applyProtection="1">
      <alignment horizontal="right" vertical="center"/>
    </xf>
    <xf numFmtId="3" fontId="3" fillId="0" borderId="18" xfId="1" applyNumberFormat="1" applyFont="1" applyBorder="1" applyAlignment="1" applyProtection="1">
      <alignment horizontal="right" vertical="center"/>
    </xf>
    <xf numFmtId="3" fontId="3" fillId="0" borderId="19" xfId="1" applyNumberFormat="1" applyFont="1" applyBorder="1" applyAlignment="1" applyProtection="1">
      <alignment horizontal="right" vertical="center"/>
    </xf>
    <xf numFmtId="3" fontId="3" fillId="0" borderId="48" xfId="1" applyNumberFormat="1" applyFont="1" applyBorder="1" applyAlignment="1" applyProtection="1">
      <alignment horizontal="right" vertical="center"/>
    </xf>
    <xf numFmtId="3" fontId="3" fillId="0" borderId="12" xfId="1" applyNumberFormat="1" applyFont="1" applyBorder="1" applyAlignment="1" applyProtection="1">
      <alignment horizontal="right" vertical="center"/>
    </xf>
    <xf numFmtId="3" fontId="3" fillId="0" borderId="0" xfId="1" applyNumberFormat="1" applyFont="1" applyBorder="1" applyAlignment="1" applyProtection="1">
      <alignment horizontal="right" vertical="center"/>
    </xf>
    <xf numFmtId="3" fontId="3" fillId="0" borderId="15" xfId="1" applyNumberFormat="1" applyFont="1" applyBorder="1" applyAlignment="1" applyProtection="1">
      <alignment horizontal="right" vertical="center"/>
    </xf>
    <xf numFmtId="3" fontId="3" fillId="0" borderId="5" xfId="1" applyNumberFormat="1" applyFont="1" applyBorder="1" applyAlignment="1" applyProtection="1">
      <alignment horizontal="right" vertical="center"/>
    </xf>
    <xf numFmtId="3" fontId="3" fillId="0" borderId="6" xfId="1" applyNumberFormat="1" applyFont="1" applyBorder="1" applyAlignment="1" applyProtection="1">
      <alignment horizontal="right" vertical="center"/>
    </xf>
    <xf numFmtId="3" fontId="3" fillId="0" borderId="7" xfId="1" applyNumberFormat="1" applyFont="1" applyBorder="1" applyAlignment="1" applyProtection="1">
      <alignment horizontal="right" vertical="center"/>
    </xf>
    <xf numFmtId="3" fontId="3" fillId="2" borderId="4" xfId="1" applyNumberFormat="1" applyFont="1" applyFill="1" applyBorder="1" applyAlignment="1" applyProtection="1">
      <alignment horizontal="right" vertical="center"/>
      <protection locked="0"/>
    </xf>
    <xf numFmtId="3" fontId="3" fillId="2" borderId="3" xfId="1" applyNumberFormat="1" applyFont="1" applyFill="1" applyBorder="1" applyAlignment="1" applyProtection="1">
      <alignment horizontal="right" vertical="center"/>
      <protection locked="0"/>
    </xf>
    <xf numFmtId="3" fontId="3" fillId="2" borderId="22" xfId="1" applyNumberFormat="1" applyFont="1" applyFill="1" applyBorder="1" applyAlignment="1" applyProtection="1">
      <alignment horizontal="right" vertical="center"/>
      <protection locked="0"/>
    </xf>
    <xf numFmtId="3" fontId="3" fillId="2" borderId="5" xfId="1" applyNumberFormat="1" applyFont="1" applyFill="1" applyBorder="1" applyAlignment="1" applyProtection="1">
      <alignment horizontal="right" vertical="center"/>
      <protection locked="0"/>
    </xf>
    <xf numFmtId="3" fontId="3" fillId="2" borderId="6" xfId="1" applyNumberFormat="1" applyFont="1" applyFill="1" applyBorder="1" applyAlignment="1" applyProtection="1">
      <alignment horizontal="right" vertical="center"/>
      <protection locked="0"/>
    </xf>
    <xf numFmtId="3" fontId="3" fillId="2" borderId="7" xfId="1" applyNumberFormat="1" applyFont="1" applyFill="1" applyBorder="1" applyAlignment="1" applyProtection="1">
      <alignment horizontal="right" vertical="center"/>
      <protection locked="0"/>
    </xf>
    <xf numFmtId="3" fontId="3" fillId="0" borderId="9" xfId="1" applyNumberFormat="1" applyFont="1" applyBorder="1" applyAlignment="1" applyProtection="1">
      <alignment horizontal="right" vertical="center"/>
    </xf>
    <xf numFmtId="3" fontId="3" fillId="0" borderId="10" xfId="1" applyNumberFormat="1" applyFont="1" applyBorder="1" applyAlignment="1" applyProtection="1">
      <alignment horizontal="right" vertical="center"/>
    </xf>
    <xf numFmtId="3" fontId="3" fillId="0" borderId="14" xfId="1" applyNumberFormat="1" applyFont="1" applyBorder="1" applyAlignment="1" applyProtection="1">
      <alignment horizontal="right" vertical="center"/>
    </xf>
    <xf numFmtId="3" fontId="3" fillId="2" borderId="9" xfId="1" applyNumberFormat="1" applyFont="1" applyFill="1" applyBorder="1" applyAlignment="1" applyProtection="1">
      <alignment horizontal="right" vertical="center"/>
      <protection locked="0"/>
    </xf>
    <xf numFmtId="3" fontId="3" fillId="2" borderId="10" xfId="1" applyNumberFormat="1" applyFont="1" applyFill="1" applyBorder="1" applyAlignment="1" applyProtection="1">
      <alignment horizontal="right" vertical="center"/>
      <protection locked="0"/>
    </xf>
    <xf numFmtId="3" fontId="3" fillId="2" borderId="14" xfId="1" applyNumberFormat="1" applyFont="1" applyFill="1" applyBorder="1" applyAlignment="1" applyProtection="1">
      <alignment horizontal="right" vertical="center"/>
      <protection locked="0"/>
    </xf>
    <xf numFmtId="3" fontId="3" fillId="0" borderId="5" xfId="1" applyNumberFormat="1" applyFont="1" applyFill="1" applyBorder="1" applyAlignment="1" applyProtection="1">
      <alignment horizontal="center" vertical="center"/>
    </xf>
    <xf numFmtId="3" fontId="3" fillId="0" borderId="6" xfId="1" applyNumberFormat="1" applyFont="1" applyFill="1" applyBorder="1" applyAlignment="1" applyProtection="1">
      <alignment horizontal="center" vertical="center"/>
    </xf>
    <xf numFmtId="3" fontId="3" fillId="0" borderId="7" xfId="1" applyNumberFormat="1" applyFont="1" applyFill="1" applyBorder="1" applyAlignment="1" applyProtection="1">
      <alignment horizontal="center" vertical="center"/>
    </xf>
    <xf numFmtId="0" fontId="3" fillId="0" borderId="41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38" fontId="3" fillId="0" borderId="42" xfId="0" applyNumberFormat="1" applyFont="1" applyBorder="1" applyAlignment="1" applyProtection="1">
      <alignment horizontal="right" vertical="center"/>
    </xf>
    <xf numFmtId="38" fontId="3" fillId="0" borderId="43" xfId="0" applyNumberFormat="1" applyFont="1" applyBorder="1" applyAlignment="1" applyProtection="1">
      <alignment horizontal="right" vertical="center"/>
    </xf>
    <xf numFmtId="38" fontId="3" fillId="0" borderId="44" xfId="1" applyFont="1" applyFill="1" applyBorder="1" applyAlignment="1" applyProtection="1">
      <alignment horizontal="right" vertical="center"/>
    </xf>
    <xf numFmtId="38" fontId="3" fillId="0" borderId="45" xfId="1" applyFont="1" applyFill="1" applyBorder="1" applyAlignment="1" applyProtection="1">
      <alignment horizontal="right" vertical="center"/>
    </xf>
    <xf numFmtId="38" fontId="3" fillId="0" borderId="36" xfId="1" applyFont="1" applyFill="1" applyBorder="1" applyAlignment="1" applyProtection="1">
      <alignment horizontal="right" vertical="center"/>
    </xf>
    <xf numFmtId="38" fontId="3" fillId="0" borderId="34" xfId="1" applyFont="1" applyFill="1" applyBorder="1" applyAlignment="1" applyProtection="1">
      <alignment horizontal="right" vertical="center"/>
    </xf>
    <xf numFmtId="38" fontId="3" fillId="0" borderId="42" xfId="1" applyFont="1" applyBorder="1" applyAlignment="1" applyProtection="1">
      <alignment horizontal="right" vertical="center"/>
    </xf>
    <xf numFmtId="38" fontId="3" fillId="0" borderId="43" xfId="1" applyFont="1" applyBorder="1" applyAlignment="1" applyProtection="1">
      <alignment horizontal="right" vertical="center"/>
    </xf>
    <xf numFmtId="0" fontId="3" fillId="0" borderId="42" xfId="0" applyFont="1" applyBorder="1" applyAlignment="1" applyProtection="1">
      <alignment horizontal="right" vertical="center"/>
    </xf>
    <xf numFmtId="0" fontId="3" fillId="0" borderId="43" xfId="0" applyFont="1" applyBorder="1" applyAlignment="1" applyProtection="1">
      <alignment horizontal="right" vertical="center"/>
    </xf>
    <xf numFmtId="0" fontId="3" fillId="0" borderId="46" xfId="0" applyFont="1" applyBorder="1" applyAlignment="1" applyProtection="1">
      <alignment horizontal="right" vertical="center"/>
    </xf>
    <xf numFmtId="0" fontId="3" fillId="0" borderId="47" xfId="0" applyFont="1" applyFill="1" applyBorder="1" applyAlignment="1" applyProtection="1">
      <alignment horizontal="left" vertical="center"/>
    </xf>
    <xf numFmtId="0" fontId="3" fillId="0" borderId="35" xfId="0" applyFont="1" applyFill="1" applyBorder="1" applyAlignment="1" applyProtection="1">
      <alignment horizontal="left" vertical="center"/>
    </xf>
    <xf numFmtId="0" fontId="3" fillId="2" borderId="45" xfId="0" applyFont="1" applyFill="1" applyBorder="1" applyAlignment="1" applyProtection="1">
      <alignment horizontal="center" vertical="center"/>
      <protection locked="0"/>
    </xf>
    <xf numFmtId="0" fontId="3" fillId="2" borderId="34" xfId="0" applyFont="1" applyFill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</xf>
    <xf numFmtId="0" fontId="3" fillId="0" borderId="43" xfId="0" applyFont="1" applyBorder="1" applyAlignment="1" applyProtection="1">
      <alignment horizontal="center" vertical="center"/>
    </xf>
    <xf numFmtId="0" fontId="3" fillId="0" borderId="46" xfId="0" applyFont="1" applyBorder="1" applyAlignment="1" applyProtection="1">
      <alignment horizontal="center" vertical="center"/>
    </xf>
    <xf numFmtId="38" fontId="3" fillId="2" borderId="36" xfId="1" applyFont="1" applyFill="1" applyBorder="1" applyAlignment="1" applyProtection="1">
      <alignment horizontal="right" vertical="center"/>
      <protection locked="0"/>
    </xf>
    <xf numFmtId="38" fontId="3" fillId="2" borderId="34" xfId="1" applyFont="1" applyFill="1" applyBorder="1" applyAlignment="1" applyProtection="1">
      <alignment horizontal="right" vertical="center"/>
      <protection locked="0"/>
    </xf>
    <xf numFmtId="0" fontId="3" fillId="0" borderId="44" xfId="0" applyFont="1" applyFill="1" applyBorder="1" applyAlignment="1" applyProtection="1">
      <alignment horizontal="left" vertical="center"/>
    </xf>
    <xf numFmtId="0" fontId="3" fillId="0" borderId="45" xfId="0" applyFont="1" applyFill="1" applyBorder="1" applyAlignment="1" applyProtection="1">
      <alignment horizontal="left" vertical="center"/>
    </xf>
    <xf numFmtId="0" fontId="3" fillId="0" borderId="36" xfId="0" applyFont="1" applyFill="1" applyBorder="1" applyAlignment="1" applyProtection="1">
      <alignment horizontal="left" vertical="center"/>
    </xf>
    <xf numFmtId="0" fontId="3" fillId="0" borderId="34" xfId="0" applyFont="1" applyFill="1" applyBorder="1" applyAlignment="1" applyProtection="1">
      <alignment horizontal="left" vertical="center"/>
    </xf>
    <xf numFmtId="0" fontId="34" fillId="0" borderId="44" xfId="0" applyFont="1" applyBorder="1" applyAlignment="1" applyProtection="1">
      <alignment horizontal="center" vertical="center" wrapText="1" shrinkToFit="1"/>
    </xf>
    <xf numFmtId="0" fontId="34" fillId="0" borderId="47" xfId="0" applyFont="1" applyBorder="1" applyAlignment="1" applyProtection="1">
      <alignment horizontal="center" vertical="center" wrapText="1" shrinkToFit="1"/>
    </xf>
    <xf numFmtId="0" fontId="34" fillId="0" borderId="36" xfId="0" applyFont="1" applyBorder="1" applyAlignment="1" applyProtection="1">
      <alignment horizontal="center" vertical="center" wrapText="1" shrinkToFit="1"/>
    </xf>
    <xf numFmtId="0" fontId="34" fillId="0" borderId="35" xfId="0" applyFont="1" applyBorder="1" applyAlignment="1" applyProtection="1">
      <alignment horizontal="center" vertical="center" wrapText="1" shrinkToFit="1"/>
    </xf>
    <xf numFmtId="0" fontId="3" fillId="0" borderId="41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/>
    </xf>
    <xf numFmtId="0" fontId="3" fillId="0" borderId="51" xfId="0" applyFont="1" applyBorder="1" applyAlignment="1" applyProtection="1">
      <alignment horizontal="center" vertical="center"/>
    </xf>
    <xf numFmtId="0" fontId="3" fillId="0" borderId="52" xfId="0" applyFont="1" applyBorder="1" applyAlignment="1" applyProtection="1">
      <alignment horizontal="center" vertical="center"/>
    </xf>
    <xf numFmtId="0" fontId="3" fillId="0" borderId="53" xfId="0" applyFont="1" applyBorder="1" applyAlignment="1" applyProtection="1">
      <alignment horizontal="center" vertical="center"/>
    </xf>
    <xf numFmtId="0" fontId="3" fillId="0" borderId="54" xfId="0" applyFont="1" applyBorder="1" applyAlignment="1" applyProtection="1">
      <alignment horizontal="center" vertical="center"/>
    </xf>
    <xf numFmtId="3" fontId="3" fillId="2" borderId="59" xfId="1" applyNumberFormat="1" applyFont="1" applyFill="1" applyBorder="1" applyAlignment="1" applyProtection="1">
      <alignment horizontal="right" vertical="center"/>
      <protection locked="0"/>
    </xf>
    <xf numFmtId="3" fontId="3" fillId="2" borderId="1" xfId="1" applyNumberFormat="1" applyFont="1" applyFill="1" applyBorder="1" applyAlignment="1" applyProtection="1">
      <alignment horizontal="right" vertical="center"/>
      <protection locked="0"/>
    </xf>
    <xf numFmtId="3" fontId="3" fillId="2" borderId="40" xfId="1" applyNumberFormat="1" applyFont="1" applyFill="1" applyBorder="1" applyAlignment="1" applyProtection="1">
      <alignment horizontal="right" vertical="center"/>
      <protection locked="0"/>
    </xf>
    <xf numFmtId="3" fontId="3" fillId="2" borderId="2" xfId="1" applyNumberFormat="1" applyFont="1" applyFill="1" applyBorder="1" applyAlignment="1" applyProtection="1">
      <alignment horizontal="right" vertical="center"/>
      <protection locked="0"/>
    </xf>
    <xf numFmtId="3" fontId="3" fillId="0" borderId="1" xfId="1" applyNumberFormat="1" applyFont="1" applyBorder="1" applyAlignment="1" applyProtection="1">
      <alignment horizontal="right" vertical="center"/>
    </xf>
    <xf numFmtId="3" fontId="3" fillId="0" borderId="2" xfId="1" applyNumberFormat="1" applyFont="1" applyBorder="1" applyAlignment="1" applyProtection="1">
      <alignment horizontal="right" vertical="center"/>
    </xf>
    <xf numFmtId="3" fontId="3" fillId="0" borderId="64" xfId="1" applyNumberFormat="1" applyFont="1" applyBorder="1" applyAlignment="1" applyProtection="1">
      <alignment horizontal="right" vertical="center"/>
    </xf>
    <xf numFmtId="3" fontId="3" fillId="0" borderId="65" xfId="1" applyNumberFormat="1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center" vertical="center"/>
    </xf>
    <xf numFmtId="0" fontId="3" fillId="0" borderId="50" xfId="0" applyFont="1" applyBorder="1" applyAlignment="1" applyProtection="1">
      <alignment horizontal="center" vertical="center"/>
    </xf>
    <xf numFmtId="0" fontId="3" fillId="0" borderId="47" xfId="0" applyFont="1" applyBorder="1" applyAlignment="1" applyProtection="1">
      <alignment horizontal="left" vertical="center"/>
    </xf>
    <xf numFmtId="0" fontId="3" fillId="0" borderId="35" xfId="0" applyFont="1" applyBorder="1" applyAlignment="1" applyProtection="1">
      <alignment horizontal="left" vertical="center"/>
    </xf>
    <xf numFmtId="3" fontId="3" fillId="0" borderId="11" xfId="1" applyNumberFormat="1" applyFont="1" applyBorder="1" applyAlignment="1" applyProtection="1">
      <alignment horizontal="right" vertical="center"/>
    </xf>
    <xf numFmtId="3" fontId="3" fillId="0" borderId="20" xfId="1" applyNumberFormat="1" applyFont="1" applyBorder="1" applyAlignment="1" applyProtection="1">
      <alignment horizontal="right" vertical="center"/>
    </xf>
    <xf numFmtId="0" fontId="3" fillId="0" borderId="50" xfId="0" applyFont="1" applyBorder="1" applyAlignment="1" applyProtection="1">
      <alignment horizontal="center" vertical="center" textRotation="255" shrinkToFit="1"/>
    </xf>
    <xf numFmtId="0" fontId="3" fillId="0" borderId="51" xfId="0" applyFont="1" applyBorder="1" applyAlignment="1" applyProtection="1">
      <alignment horizontal="center" vertical="center" textRotation="255" shrinkToFit="1"/>
    </xf>
    <xf numFmtId="0" fontId="3" fillId="0" borderId="20" xfId="0" applyFont="1" applyBorder="1" applyAlignment="1" applyProtection="1">
      <alignment horizontal="center" vertical="center"/>
    </xf>
    <xf numFmtId="0" fontId="3" fillId="0" borderId="56" xfId="0" applyFont="1" applyBorder="1" applyAlignment="1" applyProtection="1">
      <alignment horizontal="center" vertical="center"/>
    </xf>
    <xf numFmtId="0" fontId="3" fillId="0" borderId="55" xfId="0" applyFont="1" applyBorder="1" applyAlignment="1" applyProtection="1">
      <alignment horizontal="center" vertical="center"/>
    </xf>
    <xf numFmtId="0" fontId="3" fillId="0" borderId="49" xfId="0" applyFont="1" applyBorder="1" applyAlignment="1" applyProtection="1">
      <alignment horizontal="center" vertical="center"/>
    </xf>
    <xf numFmtId="3" fontId="3" fillId="0" borderId="52" xfId="1" applyNumberFormat="1" applyFont="1" applyBorder="1" applyAlignment="1" applyProtection="1">
      <alignment horizontal="right" vertical="center"/>
    </xf>
    <xf numFmtId="3" fontId="3" fillId="0" borderId="55" xfId="1" applyNumberFormat="1" applyFont="1" applyBorder="1" applyAlignment="1" applyProtection="1">
      <alignment horizontal="right" vertical="center"/>
    </xf>
    <xf numFmtId="3" fontId="3" fillId="0" borderId="4" xfId="1" applyNumberFormat="1" applyFont="1" applyFill="1" applyBorder="1" applyAlignment="1" applyProtection="1">
      <alignment horizontal="right" vertical="center"/>
    </xf>
    <xf numFmtId="3" fontId="3" fillId="0" borderId="3" xfId="1" applyNumberFormat="1" applyFont="1" applyFill="1" applyBorder="1" applyAlignment="1" applyProtection="1">
      <alignment horizontal="right" vertical="center"/>
    </xf>
    <xf numFmtId="3" fontId="3" fillId="0" borderId="62" xfId="1" applyNumberFormat="1" applyFont="1" applyFill="1" applyBorder="1" applyAlignment="1" applyProtection="1">
      <alignment horizontal="right" vertical="center"/>
    </xf>
    <xf numFmtId="3" fontId="3" fillId="0" borderId="18" xfId="1" applyNumberFormat="1" applyFont="1" applyFill="1" applyBorder="1" applyAlignment="1" applyProtection="1">
      <alignment horizontal="right" vertical="center"/>
    </xf>
    <xf numFmtId="3" fontId="3" fillId="0" borderId="19" xfId="1" applyNumberFormat="1" applyFont="1" applyFill="1" applyBorder="1" applyAlignment="1" applyProtection="1">
      <alignment horizontal="right" vertical="center"/>
    </xf>
    <xf numFmtId="3" fontId="3" fillId="0" borderId="20" xfId="1" applyNumberFormat="1" applyFont="1" applyFill="1" applyBorder="1" applyAlignment="1" applyProtection="1">
      <alignment horizontal="right" vertical="center"/>
    </xf>
    <xf numFmtId="3" fontId="3" fillId="0" borderId="48" xfId="1" applyNumberFormat="1" applyFont="1" applyFill="1" applyBorder="1" applyAlignment="1" applyProtection="1">
      <alignment horizontal="right" vertical="center"/>
    </xf>
    <xf numFmtId="3" fontId="3" fillId="0" borderId="51" xfId="1" applyNumberFormat="1" applyFont="1" applyFill="1" applyBorder="1" applyAlignment="1" applyProtection="1">
      <alignment horizontal="right" vertical="center"/>
    </xf>
    <xf numFmtId="3" fontId="3" fillId="0" borderId="52" xfId="1" applyNumberFormat="1" applyFont="1" applyFill="1" applyBorder="1" applyAlignment="1" applyProtection="1">
      <alignment horizontal="right" vertical="center"/>
    </xf>
    <xf numFmtId="0" fontId="34" fillId="0" borderId="42" xfId="0" applyFont="1" applyBorder="1" applyAlignment="1" applyProtection="1">
      <alignment horizontal="center" vertical="center" wrapText="1"/>
    </xf>
    <xf numFmtId="0" fontId="34" fillId="0" borderId="43" xfId="0" applyFont="1" applyBorder="1" applyAlignment="1" applyProtection="1">
      <alignment horizontal="center" vertical="center" wrapText="1"/>
    </xf>
    <xf numFmtId="0" fontId="34" fillId="0" borderId="46" xfId="0" applyFont="1" applyBorder="1" applyAlignment="1" applyProtection="1">
      <alignment horizontal="center" vertical="center" wrapText="1"/>
    </xf>
    <xf numFmtId="0" fontId="3" fillId="0" borderId="57" xfId="0" applyFont="1" applyBorder="1" applyAlignment="1" applyProtection="1">
      <alignment horizontal="center" vertical="center" wrapText="1"/>
    </xf>
    <xf numFmtId="0" fontId="3" fillId="0" borderId="58" xfId="0" applyFont="1" applyBorder="1" applyAlignment="1" applyProtection="1">
      <alignment horizontal="center" vertical="center"/>
    </xf>
    <xf numFmtId="0" fontId="3" fillId="0" borderId="60" xfId="0" applyFont="1" applyBorder="1" applyAlignment="1" applyProtection="1">
      <alignment horizontal="center" vertical="center"/>
    </xf>
    <xf numFmtId="0" fontId="3" fillId="0" borderId="38" xfId="0" applyFont="1" applyBorder="1" applyAlignment="1" applyProtection="1">
      <alignment horizontal="center" vertical="center"/>
    </xf>
    <xf numFmtId="0" fontId="3" fillId="0" borderId="39" xfId="0" applyFont="1" applyBorder="1" applyAlignment="1" applyProtection="1">
      <alignment horizontal="center" vertical="center"/>
    </xf>
    <xf numFmtId="0" fontId="3" fillId="0" borderId="61" xfId="0" applyFont="1" applyBorder="1" applyAlignment="1" applyProtection="1">
      <alignment horizontal="center" vertical="center"/>
    </xf>
    <xf numFmtId="0" fontId="3" fillId="0" borderId="38" xfId="0" applyFont="1" applyBorder="1" applyAlignment="1" applyProtection="1">
      <alignment horizontal="center" vertical="center" wrapText="1"/>
    </xf>
    <xf numFmtId="0" fontId="3" fillId="0" borderId="50" xfId="0" applyFont="1" applyBorder="1" applyAlignment="1" applyProtection="1">
      <alignment horizontal="center" vertical="center" shrinkToFit="1"/>
    </xf>
    <xf numFmtId="0" fontId="3" fillId="0" borderId="51" xfId="0" applyFont="1" applyBorder="1" applyAlignment="1" applyProtection="1">
      <alignment horizontal="center" vertical="center" shrinkToFit="1"/>
    </xf>
    <xf numFmtId="0" fontId="3" fillId="0" borderId="54" xfId="0" applyFont="1" applyBorder="1" applyAlignment="1" applyProtection="1">
      <alignment horizontal="center" vertical="center" shrinkToFit="1"/>
    </xf>
    <xf numFmtId="38" fontId="3" fillId="0" borderId="42" xfId="1" applyFont="1" applyFill="1" applyBorder="1" applyAlignment="1" applyProtection="1">
      <alignment horizontal="right" vertical="center"/>
    </xf>
    <xf numFmtId="38" fontId="3" fillId="0" borderId="43" xfId="1" applyFont="1" applyFill="1" applyBorder="1" applyAlignment="1" applyProtection="1">
      <alignment horizontal="right" vertical="center"/>
    </xf>
    <xf numFmtId="0" fontId="3" fillId="2" borderId="42" xfId="0" applyFont="1" applyFill="1" applyBorder="1" applyAlignment="1" applyProtection="1">
      <alignment horizontal="center" vertical="center"/>
      <protection locked="0"/>
    </xf>
    <xf numFmtId="0" fontId="3" fillId="2" borderId="43" xfId="0" applyFont="1" applyFill="1" applyBorder="1" applyAlignment="1" applyProtection="1">
      <alignment horizontal="center" vertical="center"/>
      <protection locked="0"/>
    </xf>
    <xf numFmtId="3" fontId="3" fillId="0" borderId="62" xfId="1" applyNumberFormat="1" applyFont="1" applyBorder="1" applyAlignment="1" applyProtection="1">
      <alignment horizontal="right" vertical="center"/>
    </xf>
    <xf numFmtId="3" fontId="3" fillId="0" borderId="63" xfId="1" applyNumberFormat="1" applyFont="1" applyBorder="1" applyAlignment="1" applyProtection="1">
      <alignment horizontal="right" vertical="center"/>
    </xf>
    <xf numFmtId="3" fontId="3" fillId="0" borderId="55" xfId="1" applyNumberFormat="1" applyFont="1" applyFill="1" applyBorder="1" applyAlignment="1" applyProtection="1">
      <alignment horizontal="right" vertical="center"/>
    </xf>
    <xf numFmtId="0" fontId="20" fillId="0" borderId="0" xfId="2" applyNumberFormat="1" applyFont="1" applyBorder="1" applyAlignment="1" applyProtection="1">
      <alignment horizontal="left" vertical="top"/>
      <protection locked="0"/>
    </xf>
    <xf numFmtId="49" fontId="11" fillId="0" borderId="0" xfId="2" applyNumberFormat="1" applyFont="1" applyBorder="1" applyAlignment="1">
      <alignment horizontal="center"/>
    </xf>
    <xf numFmtId="0" fontId="8" fillId="0" borderId="0" xfId="2" applyBorder="1" applyAlignment="1">
      <alignment horizontal="center"/>
    </xf>
    <xf numFmtId="0" fontId="8" fillId="0" borderId="0" xfId="2" applyBorder="1" applyAlignment="1"/>
    <xf numFmtId="49" fontId="17" fillId="0" borderId="25" xfId="2" applyNumberFormat="1" applyFont="1" applyBorder="1" applyAlignment="1">
      <alignment horizontal="center" vertical="center"/>
    </xf>
    <xf numFmtId="0" fontId="8" fillId="0" borderId="0" xfId="2" applyBorder="1" applyAlignment="1">
      <alignment horizontal="center" vertical="center"/>
    </xf>
    <xf numFmtId="0" fontId="8" fillId="0" borderId="26" xfId="2" applyBorder="1" applyAlignment="1">
      <alignment horizontal="center" vertical="center"/>
    </xf>
    <xf numFmtId="0" fontId="8" fillId="0" borderId="32" xfId="2" applyBorder="1" applyAlignment="1">
      <alignment horizontal="center" vertical="center"/>
    </xf>
    <xf numFmtId="0" fontId="8" fillId="0" borderId="6" xfId="2" applyBorder="1" applyAlignment="1">
      <alignment horizontal="center" vertical="center"/>
    </xf>
    <xf numFmtId="0" fontId="8" fillId="0" borderId="31" xfId="2" applyBorder="1" applyAlignment="1">
      <alignment horizontal="center" vertical="center"/>
    </xf>
    <xf numFmtId="49" fontId="17" fillId="0" borderId="0" xfId="2" applyNumberFormat="1" applyFont="1" applyBorder="1" applyAlignment="1">
      <alignment horizontal="center" vertical="center"/>
    </xf>
    <xf numFmtId="0" fontId="8" fillId="0" borderId="15" xfId="2" applyBorder="1" applyAlignment="1">
      <alignment horizontal="center" vertical="center"/>
    </xf>
    <xf numFmtId="0" fontId="8" fillId="0" borderId="7" xfId="2" applyBorder="1" applyAlignment="1">
      <alignment horizontal="center" vertical="center"/>
    </xf>
    <xf numFmtId="49" fontId="11" fillId="0" borderId="0" xfId="2" applyNumberFormat="1" applyFont="1" applyBorder="1" applyAlignment="1" applyProtection="1"/>
    <xf numFmtId="0" fontId="8" fillId="0" borderId="0" xfId="2" applyBorder="1" applyAlignment="1" applyProtection="1"/>
    <xf numFmtId="0" fontId="8" fillId="0" borderId="0" xfId="2" applyAlignment="1" applyProtection="1"/>
    <xf numFmtId="49" fontId="17" fillId="0" borderId="30" xfId="2" applyNumberFormat="1" applyFont="1" applyBorder="1" applyAlignment="1">
      <alignment horizontal="center" vertical="center"/>
    </xf>
    <xf numFmtId="0" fontId="8" fillId="0" borderId="29" xfId="2" applyBorder="1" applyAlignment="1">
      <alignment horizontal="center" vertical="center"/>
    </xf>
    <xf numFmtId="0" fontId="8" fillId="0" borderId="36" xfId="2" applyBorder="1" applyAlignment="1">
      <alignment horizontal="center" vertical="center"/>
    </xf>
    <xf numFmtId="0" fontId="8" fillId="0" borderId="34" xfId="2" applyBorder="1" applyAlignment="1">
      <alignment horizontal="center" vertical="center"/>
    </xf>
    <xf numFmtId="0" fontId="8" fillId="0" borderId="35" xfId="2" applyBorder="1" applyAlignment="1">
      <alignment horizontal="center" vertical="center"/>
    </xf>
    <xf numFmtId="0" fontId="8" fillId="0" borderId="37" xfId="2" applyBorder="1" applyAlignment="1">
      <alignment horizontal="center" vertical="center"/>
    </xf>
    <xf numFmtId="49" fontId="20" fillId="0" borderId="12" xfId="2" applyNumberFormat="1" applyFont="1" applyBorder="1" applyAlignment="1">
      <alignment horizontal="distributed" vertical="center" wrapText="1" justifyLastLine="1"/>
    </xf>
    <xf numFmtId="49" fontId="20" fillId="0" borderId="0" xfId="2" applyNumberFormat="1" applyFont="1" applyBorder="1" applyAlignment="1">
      <alignment horizontal="distributed" vertical="center" justifyLastLine="1"/>
    </xf>
    <xf numFmtId="0" fontId="8" fillId="0" borderId="15" xfId="2" applyBorder="1" applyAlignment="1">
      <alignment horizontal="distributed" justifyLastLine="1"/>
    </xf>
    <xf numFmtId="49" fontId="20" fillId="0" borderId="12" xfId="2" applyNumberFormat="1" applyFont="1" applyBorder="1" applyAlignment="1">
      <alignment horizontal="distributed" vertical="center" justifyLastLine="1"/>
    </xf>
    <xf numFmtId="0" fontId="8" fillId="0" borderId="3" xfId="2" applyBorder="1" applyAlignment="1">
      <alignment horizontal="center" vertical="center"/>
    </xf>
    <xf numFmtId="49" fontId="17" fillId="0" borderId="3" xfId="2" applyNumberFormat="1" applyFont="1" applyBorder="1" applyAlignment="1">
      <alignment horizontal="center" vertical="center"/>
    </xf>
    <xf numFmtId="0" fontId="17" fillId="0" borderId="3" xfId="2" applyFont="1" applyBorder="1" applyAlignment="1">
      <alignment horizontal="center" vertical="center"/>
    </xf>
    <xf numFmtId="0" fontId="17" fillId="0" borderId="22" xfId="2" applyFont="1" applyBorder="1" applyAlignment="1">
      <alignment horizontal="center" vertical="center"/>
    </xf>
    <xf numFmtId="0" fontId="17" fillId="0" borderId="25" xfId="2" applyFont="1" applyBorder="1" applyAlignment="1">
      <alignment horizontal="center" vertical="center"/>
    </xf>
    <xf numFmtId="0" fontId="17" fillId="0" borderId="0" xfId="2" applyFont="1" applyBorder="1" applyAlignment="1">
      <alignment horizontal="center" vertical="center"/>
    </xf>
    <xf numFmtId="0" fontId="17" fillId="0" borderId="15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7" fillId="0" borderId="6" xfId="2" applyFont="1" applyBorder="1" applyAlignment="1">
      <alignment horizontal="center" vertical="center"/>
    </xf>
    <xf numFmtId="0" fontId="17" fillId="0" borderId="7" xfId="2" applyFont="1" applyBorder="1" applyAlignment="1">
      <alignment horizontal="center" vertical="center"/>
    </xf>
    <xf numFmtId="49" fontId="23" fillId="0" borderId="0" xfId="2" applyNumberFormat="1" applyFont="1" applyBorder="1" applyAlignment="1" applyProtection="1">
      <alignment horizontal="center" vertical="center"/>
      <protection locked="0"/>
    </xf>
    <xf numFmtId="0" fontId="8" fillId="0" borderId="0" xfId="2" applyBorder="1" applyAlignment="1">
      <alignment horizontal="distributed" vertical="center" justifyLastLine="1"/>
    </xf>
    <xf numFmtId="49" fontId="17" fillId="0" borderId="4" xfId="2" applyNumberFormat="1" applyFont="1" applyBorder="1" applyAlignment="1">
      <alignment horizontal="center" vertical="center"/>
    </xf>
    <xf numFmtId="0" fontId="8" fillId="0" borderId="33" xfId="2" applyBorder="1" applyAlignment="1">
      <alignment horizontal="center" vertical="center"/>
    </xf>
    <xf numFmtId="0" fontId="17" fillId="0" borderId="29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7" fillId="0" borderId="5" xfId="2" applyFont="1" applyBorder="1" applyAlignment="1">
      <alignment horizontal="center" vertical="center"/>
    </xf>
    <xf numFmtId="0" fontId="17" fillId="0" borderId="31" xfId="2" applyFont="1" applyBorder="1" applyAlignment="1">
      <alignment horizontal="center" vertical="center"/>
    </xf>
    <xf numFmtId="49" fontId="17" fillId="0" borderId="0" xfId="2" applyNumberFormat="1" applyFont="1" applyBorder="1" applyAlignment="1" applyProtection="1">
      <alignment horizontal="center" vertical="center"/>
      <protection locked="0"/>
    </xf>
    <xf numFmtId="0" fontId="17" fillId="0" borderId="0" xfId="2" applyFont="1" applyBorder="1" applyAlignment="1" applyProtection="1">
      <alignment horizontal="center" vertical="center"/>
      <protection locked="0"/>
    </xf>
    <xf numFmtId="0" fontId="21" fillId="0" borderId="0" xfId="2" applyFont="1" applyBorder="1" applyAlignment="1">
      <alignment horizontal="right" vertical="center"/>
    </xf>
    <xf numFmtId="49" fontId="11" fillId="0" borderId="0" xfId="2" applyNumberFormat="1" applyFont="1" applyBorder="1" applyAlignment="1">
      <alignment horizontal="right" vertical="center"/>
    </xf>
    <xf numFmtId="0" fontId="17" fillId="0" borderId="0" xfId="2" applyFont="1" applyBorder="1" applyAlignment="1" applyProtection="1">
      <alignment horizontal="center" vertical="center" wrapText="1"/>
      <protection locked="0"/>
    </xf>
    <xf numFmtId="0" fontId="22" fillId="0" borderId="0" xfId="2" applyFont="1" applyBorder="1" applyAlignment="1">
      <alignment horizontal="right" vertical="center" wrapText="1"/>
    </xf>
    <xf numFmtId="0" fontId="17" fillId="0" borderId="0" xfId="2" applyNumberFormat="1" applyFont="1" applyBorder="1" applyAlignment="1" applyProtection="1">
      <alignment horizontal="right" vertical="center"/>
    </xf>
    <xf numFmtId="49" fontId="17" fillId="0" borderId="0" xfId="2" applyNumberFormat="1" applyFont="1" applyBorder="1" applyAlignment="1" applyProtection="1">
      <alignment horizontal="left" vertical="center"/>
    </xf>
    <xf numFmtId="0" fontId="17" fillId="0" borderId="0" xfId="2" applyNumberFormat="1" applyFont="1" applyBorder="1" applyAlignment="1" applyProtection="1">
      <alignment horizontal="center" vertical="center"/>
    </xf>
    <xf numFmtId="0" fontId="9" fillId="0" borderId="23" xfId="2" applyNumberFormat="1" applyFont="1" applyBorder="1" applyAlignment="1">
      <alignment horizontal="center" vertical="center"/>
    </xf>
    <xf numFmtId="0" fontId="9" fillId="0" borderId="10" xfId="2" applyNumberFormat="1" applyFont="1" applyBorder="1" applyAlignment="1">
      <alignment horizontal="center" vertical="center"/>
    </xf>
    <xf numFmtId="0" fontId="9" fillId="0" borderId="11" xfId="2" applyNumberFormat="1" applyFont="1" applyBorder="1" applyAlignment="1">
      <alignment horizontal="center" vertical="center"/>
    </xf>
    <xf numFmtId="0" fontId="9" fillId="0" borderId="25" xfId="2" applyNumberFormat="1" applyFont="1" applyBorder="1" applyAlignment="1">
      <alignment horizontal="center" vertical="center"/>
    </xf>
    <xf numFmtId="0" fontId="9" fillId="0" borderId="0" xfId="2" applyNumberFormat="1" applyFont="1" applyBorder="1" applyAlignment="1">
      <alignment horizontal="center" vertical="center"/>
    </xf>
    <xf numFmtId="0" fontId="9" fillId="0" borderId="13" xfId="2" applyNumberFormat="1" applyFont="1" applyBorder="1" applyAlignment="1">
      <alignment horizontal="center" vertical="center"/>
    </xf>
    <xf numFmtId="0" fontId="9" fillId="0" borderId="27" xfId="2" applyNumberFormat="1" applyFont="1" applyBorder="1" applyAlignment="1">
      <alignment horizontal="center" vertical="center"/>
    </xf>
    <xf numFmtId="0" fontId="9" fillId="0" borderId="19" xfId="2" applyNumberFormat="1" applyFont="1" applyBorder="1" applyAlignment="1">
      <alignment horizontal="center" vertical="center"/>
    </xf>
    <xf numFmtId="0" fontId="9" fillId="0" borderId="20" xfId="2" applyNumberFormat="1" applyFont="1" applyBorder="1" applyAlignment="1">
      <alignment horizontal="center" vertical="center"/>
    </xf>
    <xf numFmtId="0" fontId="9" fillId="0" borderId="16" xfId="2" applyNumberFormat="1" applyFont="1" applyBorder="1" applyAlignment="1">
      <alignment horizontal="center" vertical="center"/>
    </xf>
    <xf numFmtId="0" fontId="9" fillId="0" borderId="24" xfId="2" applyNumberFormat="1" applyFont="1" applyBorder="1" applyAlignment="1">
      <alignment horizontal="center" vertical="center"/>
    </xf>
    <xf numFmtId="0" fontId="9" fillId="0" borderId="17" xfId="2" applyNumberFormat="1" applyFont="1" applyBorder="1" applyAlignment="1">
      <alignment horizontal="center" vertical="center"/>
    </xf>
    <xf numFmtId="0" fontId="9" fillId="0" borderId="26" xfId="2" applyNumberFormat="1" applyFont="1" applyBorder="1" applyAlignment="1">
      <alignment horizontal="center" vertical="center"/>
    </xf>
    <xf numFmtId="0" fontId="9" fillId="0" borderId="21" xfId="2" applyNumberFormat="1" applyFont="1" applyBorder="1" applyAlignment="1">
      <alignment horizontal="center" vertical="center"/>
    </xf>
    <xf numFmtId="0" fontId="9" fillId="0" borderId="28" xfId="2" applyNumberFormat="1" applyFont="1" applyBorder="1" applyAlignment="1">
      <alignment horizontal="center" vertical="center"/>
    </xf>
  </cellXfs>
  <cellStyles count="5">
    <cellStyle name="桁区切り" xfId="1" builtinId="6"/>
    <cellStyle name="桁区切り 2" xfId="3"/>
    <cellStyle name="標準" xfId="0" builtinId="0"/>
    <cellStyle name="標準 2" xfId="2"/>
    <cellStyle name="標準 3" xfId="4"/>
  </cellStyles>
  <dxfs count="0"/>
  <tableStyles count="0" defaultTableStyle="TableStyleMedium2" defaultPivotStyle="PivotStyleLight16"/>
  <colors>
    <mruColors>
      <color rgb="FFE5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B101"/>
  <sheetViews>
    <sheetView tabSelected="1" view="pageBreakPreview" zoomScale="115" zoomScaleNormal="100" zoomScaleSheetLayoutView="115" workbookViewId="0">
      <selection activeCell="T27" sqref="T27"/>
    </sheetView>
  </sheetViews>
  <sheetFormatPr defaultRowHeight="13.5"/>
  <cols>
    <col min="1" max="55" width="3.125" style="1" customWidth="1"/>
    <col min="56" max="81" width="3.75" style="1" customWidth="1"/>
    <col min="82" max="16384" width="9" style="1"/>
  </cols>
  <sheetData>
    <row r="1" spans="2:28" ht="18.75" customHeight="1">
      <c r="B1" s="1" t="s">
        <v>72</v>
      </c>
    </row>
    <row r="2" spans="2:28" ht="18.75" customHeight="1"/>
    <row r="3" spans="2:28" ht="18.75" customHeight="1">
      <c r="F3" s="110" t="s">
        <v>105</v>
      </c>
      <c r="G3" s="110"/>
      <c r="H3" s="119">
        <v>6</v>
      </c>
      <c r="I3" s="119"/>
      <c r="J3" s="5" t="s">
        <v>107</v>
      </c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2:28" ht="18.75" customHeight="1"/>
    <row r="5" spans="2:28" ht="18.75" customHeight="1">
      <c r="U5" s="115" t="str">
        <f>IF(F3="","",F3)</f>
        <v>令和</v>
      </c>
      <c r="V5" s="115"/>
      <c r="W5" s="4">
        <f>IF(H3="","",H3+1)</f>
        <v>7</v>
      </c>
      <c r="X5" s="2" t="s">
        <v>6</v>
      </c>
      <c r="Y5" s="3">
        <v>3</v>
      </c>
      <c r="Z5" s="3" t="s">
        <v>84</v>
      </c>
      <c r="AA5" s="3">
        <v>31</v>
      </c>
      <c r="AB5" s="3" t="s">
        <v>26</v>
      </c>
    </row>
    <row r="6" spans="2:28" ht="18.75" customHeight="1"/>
    <row r="7" spans="2:28" ht="18.75" customHeight="1">
      <c r="B7" s="1" t="s">
        <v>0</v>
      </c>
    </row>
    <row r="8" spans="2:28" ht="18.75" customHeight="1"/>
    <row r="9" spans="2:28" ht="18.75" customHeight="1">
      <c r="J9" s="1" t="s">
        <v>1</v>
      </c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</row>
    <row r="10" spans="2:28" ht="18.75" customHeight="1"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</row>
    <row r="11" spans="2:28" ht="18.75" customHeight="1">
      <c r="J11" s="1" t="s">
        <v>2</v>
      </c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</row>
    <row r="12" spans="2:28" ht="18.75" customHeight="1"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</row>
    <row r="13" spans="2:28" ht="18.75" customHeight="1">
      <c r="J13" s="1" t="s">
        <v>71</v>
      </c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0"/>
      <c r="AB13" s="120"/>
    </row>
    <row r="14" spans="2:28" ht="18.75" customHeight="1"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0"/>
      <c r="AB14" s="120"/>
    </row>
    <row r="15" spans="2:28" ht="18.75" customHeight="1">
      <c r="J15" s="1" t="s">
        <v>3</v>
      </c>
      <c r="K15" s="1" t="s">
        <v>5</v>
      </c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</row>
    <row r="16" spans="2:28" ht="18.75" customHeight="1"/>
    <row r="17" spans="1:27" ht="18.75" customHeight="1">
      <c r="B17" s="115" t="str">
        <f>IF(F3="","",F3)</f>
        <v>令和</v>
      </c>
      <c r="C17" s="115"/>
      <c r="D17" s="111"/>
      <c r="E17" s="111"/>
      <c r="F17" s="1" t="s">
        <v>6</v>
      </c>
      <c r="G17" s="111"/>
      <c r="H17" s="111"/>
      <c r="I17" s="1" t="s">
        <v>7</v>
      </c>
      <c r="J17" s="111"/>
      <c r="K17" s="111"/>
      <c r="L17" s="120" t="s">
        <v>102</v>
      </c>
      <c r="M17" s="120"/>
      <c r="N17" s="120"/>
      <c r="O17" s="120"/>
      <c r="P17" s="111"/>
      <c r="Q17" s="111"/>
      <c r="R17" s="1" t="s">
        <v>8</v>
      </c>
    </row>
    <row r="18" spans="1:27" ht="18.75" customHeight="1">
      <c r="A18" s="1" t="s">
        <v>4</v>
      </c>
      <c r="B18" s="1" t="s">
        <v>9</v>
      </c>
    </row>
    <row r="19" spans="1:27" ht="18.75" customHeight="1"/>
    <row r="20" spans="1:27" ht="18.75" customHeight="1">
      <c r="M20" s="115" t="s">
        <v>10</v>
      </c>
      <c r="N20" s="115"/>
    </row>
    <row r="21" spans="1:27" ht="18.75" customHeight="1"/>
    <row r="22" spans="1:27" ht="18.75" customHeight="1">
      <c r="D22" s="1" t="s">
        <v>11</v>
      </c>
      <c r="P22" s="1" t="s">
        <v>108</v>
      </c>
    </row>
    <row r="23" spans="1:27" ht="18.75" customHeight="1"/>
    <row r="24" spans="1:27" ht="18.75" customHeight="1">
      <c r="D24" s="1" t="s">
        <v>12</v>
      </c>
      <c r="P24" s="115" t="s">
        <v>24</v>
      </c>
      <c r="Q24" s="115"/>
      <c r="R24" s="115"/>
      <c r="S24" s="115"/>
      <c r="T24" s="111" t="s">
        <v>105</v>
      </c>
      <c r="U24" s="111"/>
      <c r="V24" s="9"/>
      <c r="W24" s="2" t="s">
        <v>6</v>
      </c>
      <c r="X24" s="10"/>
      <c r="Y24" s="3" t="s">
        <v>7</v>
      </c>
      <c r="Z24" s="10"/>
      <c r="AA24" s="3" t="s">
        <v>26</v>
      </c>
    </row>
    <row r="25" spans="1:27" ht="18.75" customHeight="1">
      <c r="P25" s="115" t="s">
        <v>25</v>
      </c>
      <c r="Q25" s="115"/>
      <c r="R25" s="115"/>
      <c r="S25" s="115"/>
      <c r="T25" s="122" t="s">
        <v>106</v>
      </c>
      <c r="U25" s="122"/>
      <c r="V25" s="108">
        <f>IF(H3="","",H3+1)</f>
        <v>7</v>
      </c>
      <c r="W25" s="2" t="s">
        <v>6</v>
      </c>
      <c r="X25" s="109"/>
      <c r="Y25" s="3" t="s">
        <v>7</v>
      </c>
      <c r="Z25" s="109"/>
      <c r="AA25" s="3" t="s">
        <v>26</v>
      </c>
    </row>
    <row r="26" spans="1:27" ht="18.75" customHeight="1"/>
    <row r="27" spans="1:27" ht="18.75" customHeight="1">
      <c r="D27" s="1" t="s">
        <v>13</v>
      </c>
    </row>
    <row r="28" spans="1:27" ht="18.75" customHeight="1">
      <c r="D28" s="1" t="s">
        <v>4</v>
      </c>
      <c r="E28" s="1" t="s">
        <v>14</v>
      </c>
    </row>
    <row r="29" spans="1:27" ht="18.75" customHeight="1"/>
    <row r="30" spans="1:27" ht="18.75" customHeight="1">
      <c r="D30" s="1" t="s">
        <v>15</v>
      </c>
    </row>
    <row r="31" spans="1:27" ht="18.75" customHeight="1">
      <c r="E31" s="1" t="s">
        <v>16</v>
      </c>
      <c r="N31" s="1" t="s">
        <v>19</v>
      </c>
      <c r="R31" s="116">
        <f>IF(様式第４号の２!J11="","",様式第４号の２!J11)</f>
        <v>0</v>
      </c>
      <c r="S31" s="117"/>
      <c r="T31" s="117"/>
      <c r="U31" s="117"/>
      <c r="V31" s="117"/>
      <c r="W31" s="117"/>
      <c r="X31" s="1" t="s">
        <v>23</v>
      </c>
    </row>
    <row r="32" spans="1:27" ht="18.75" customHeight="1">
      <c r="S32" s="2"/>
      <c r="T32" s="2"/>
      <c r="U32" s="2"/>
      <c r="V32" s="2"/>
      <c r="W32" s="2"/>
    </row>
    <row r="33" spans="4:28" ht="18.75" customHeight="1">
      <c r="F33" s="1" t="s">
        <v>17</v>
      </c>
      <c r="N33" s="1" t="s">
        <v>20</v>
      </c>
      <c r="R33" s="114"/>
      <c r="S33" s="114"/>
      <c r="T33" s="114"/>
      <c r="U33" s="114"/>
      <c r="V33" s="114"/>
      <c r="W33" s="114"/>
      <c r="X33" s="1" t="s">
        <v>23</v>
      </c>
    </row>
    <row r="34" spans="4:28" ht="18.75" customHeight="1">
      <c r="S34" s="2"/>
      <c r="T34" s="2"/>
      <c r="U34" s="2"/>
      <c r="V34" s="2"/>
      <c r="W34" s="2"/>
    </row>
    <row r="35" spans="4:28" ht="18.75" customHeight="1">
      <c r="D35" s="1" t="s">
        <v>4</v>
      </c>
      <c r="E35" s="1" t="s">
        <v>18</v>
      </c>
      <c r="N35" s="1" t="s">
        <v>21</v>
      </c>
      <c r="R35" s="112">
        <f>様式第４号の２!P11</f>
        <v>0</v>
      </c>
      <c r="S35" s="113"/>
      <c r="T35" s="113"/>
      <c r="U35" s="113"/>
      <c r="V35" s="113"/>
      <c r="W35" s="113"/>
      <c r="X35" s="1" t="s">
        <v>23</v>
      </c>
    </row>
    <row r="36" spans="4:28" ht="18.75" customHeight="1">
      <c r="S36" s="2"/>
      <c r="T36" s="2"/>
      <c r="U36" s="2"/>
      <c r="V36" s="2"/>
      <c r="W36" s="2"/>
    </row>
    <row r="37" spans="4:28" ht="18.75" customHeight="1">
      <c r="E37" s="1" t="s">
        <v>98</v>
      </c>
      <c r="N37" s="1" t="s">
        <v>22</v>
      </c>
      <c r="R37" s="112">
        <f>IF(R31="","",IF((R35-R33)&lt;0,"0",R35-R33))</f>
        <v>0</v>
      </c>
      <c r="S37" s="113"/>
      <c r="T37" s="113"/>
      <c r="U37" s="113"/>
      <c r="V37" s="113"/>
      <c r="W37" s="113"/>
      <c r="X37" s="1" t="s">
        <v>23</v>
      </c>
    </row>
    <row r="38" spans="4:28" ht="18.75" customHeight="1"/>
    <row r="39" spans="4:28" ht="18.75" customHeight="1">
      <c r="E39" s="1" t="s">
        <v>91</v>
      </c>
      <c r="N39" s="1" t="s">
        <v>22</v>
      </c>
      <c r="R39" s="118" t="str">
        <f>IF(R31="","",IF((R35-R33)&gt;=0,"0",R35-R33))</f>
        <v>0</v>
      </c>
      <c r="S39" s="118"/>
      <c r="T39" s="118"/>
      <c r="U39" s="118"/>
      <c r="V39" s="118"/>
      <c r="W39" s="118"/>
      <c r="X39" s="1" t="s">
        <v>23</v>
      </c>
    </row>
    <row r="40" spans="4:28" ht="18.75" customHeight="1"/>
    <row r="41" spans="4:28" ht="18.75" customHeight="1">
      <c r="D41" s="92" t="s">
        <v>92</v>
      </c>
    </row>
    <row r="42" spans="4:28" ht="18.75" customHeight="1">
      <c r="D42" s="1" t="s">
        <v>103</v>
      </c>
      <c r="W42" s="8"/>
      <c r="X42" s="8"/>
      <c r="Y42" s="8"/>
      <c r="Z42" s="8"/>
      <c r="AA42" s="8"/>
      <c r="AB42" s="8"/>
    </row>
    <row r="43" spans="4:28" ht="18.75" customHeight="1">
      <c r="D43" s="1" t="s">
        <v>104</v>
      </c>
    </row>
    <row r="44" spans="4:28" ht="18.75" customHeight="1"/>
    <row r="45" spans="4:28" ht="18.75" customHeight="1"/>
    <row r="46" spans="4:28" ht="18.75" customHeight="1">
      <c r="W46" s="7"/>
      <c r="X46" s="6"/>
      <c r="Y46" s="6"/>
      <c r="Z46" s="6"/>
      <c r="AA46" s="6"/>
    </row>
    <row r="47" spans="4:28" ht="18.75" customHeight="1">
      <c r="W47" s="6"/>
      <c r="X47" s="6"/>
      <c r="Y47" s="6"/>
      <c r="Z47" s="6"/>
      <c r="AA47" s="6"/>
    </row>
    <row r="48" spans="4:28" ht="18.75" customHeight="1">
      <c r="W48" s="6"/>
      <c r="X48" s="6"/>
      <c r="Y48" s="6"/>
      <c r="Z48" s="6"/>
      <c r="AA48" s="6"/>
    </row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</sheetData>
  <sheetProtection sheet="1" objects="1" scenarios="1"/>
  <mergeCells count="24">
    <mergeCell ref="R39:W39"/>
    <mergeCell ref="M20:N20"/>
    <mergeCell ref="H3:I3"/>
    <mergeCell ref="B17:C17"/>
    <mergeCell ref="D17:E17"/>
    <mergeCell ref="G17:H17"/>
    <mergeCell ref="J17:K17"/>
    <mergeCell ref="L17:O17"/>
    <mergeCell ref="U5:V5"/>
    <mergeCell ref="P9:AB10"/>
    <mergeCell ref="P11:AB12"/>
    <mergeCell ref="P13:Z14"/>
    <mergeCell ref="AA13:AB14"/>
    <mergeCell ref="P15:Z15"/>
    <mergeCell ref="T25:U25"/>
    <mergeCell ref="T24:U24"/>
    <mergeCell ref="F3:G3"/>
    <mergeCell ref="P17:Q17"/>
    <mergeCell ref="R37:W37"/>
    <mergeCell ref="R35:W35"/>
    <mergeCell ref="R33:W33"/>
    <mergeCell ref="P24:S24"/>
    <mergeCell ref="P25:S25"/>
    <mergeCell ref="R31:W31"/>
  </mergeCells>
  <phoneticPr fontId="2"/>
  <pageMargins left="0.70866141732283472" right="0.70866141732283472" top="0.74803149606299213" bottom="0.74803149606299213" header="0.31496062992125984" footer="0.31496062992125984"/>
  <pageSetup paperSize="9" scale="9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D89"/>
  <sheetViews>
    <sheetView view="pageBreakPreview" zoomScale="115" zoomScaleNormal="100" zoomScaleSheetLayoutView="115" workbookViewId="0">
      <selection activeCell="E21" sqref="E21:U21"/>
    </sheetView>
  </sheetViews>
  <sheetFormatPr defaultRowHeight="13.5"/>
  <cols>
    <col min="1" max="52" width="3.125" style="93" customWidth="1"/>
    <col min="53" max="16384" width="9" style="93"/>
  </cols>
  <sheetData>
    <row r="1" spans="1:30" ht="18.75" customHeight="1">
      <c r="B1" s="93" t="s">
        <v>73</v>
      </c>
    </row>
    <row r="2" spans="1:30" ht="18.75" customHeight="1">
      <c r="A2" s="225" t="s">
        <v>27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94"/>
      <c r="AD2" s="94"/>
    </row>
    <row r="3" spans="1:30" ht="18.75" customHeight="1">
      <c r="A3" s="225"/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  <c r="AA3" s="225"/>
      <c r="AB3" s="225"/>
      <c r="AC3" s="94"/>
      <c r="AD3" s="94"/>
    </row>
    <row r="4" spans="1:30" ht="18.75" customHeight="1" thickBot="1">
      <c r="C4" s="93" t="s">
        <v>28</v>
      </c>
      <c r="AA4" s="104" t="s">
        <v>97</v>
      </c>
    </row>
    <row r="5" spans="1:30" ht="18.75" customHeight="1" thickBot="1">
      <c r="B5" s="226" t="s">
        <v>29</v>
      </c>
      <c r="C5" s="213"/>
      <c r="D5" s="213"/>
      <c r="E5" s="213"/>
      <c r="F5" s="213"/>
      <c r="G5" s="213"/>
      <c r="H5" s="213"/>
      <c r="I5" s="216"/>
      <c r="J5" s="213" t="s">
        <v>33</v>
      </c>
      <c r="K5" s="213"/>
      <c r="L5" s="213"/>
      <c r="M5" s="213"/>
      <c r="N5" s="213"/>
      <c r="O5" s="214"/>
      <c r="P5" s="215" t="s">
        <v>34</v>
      </c>
      <c r="Q5" s="213"/>
      <c r="R5" s="213"/>
      <c r="S5" s="213"/>
      <c r="T5" s="213"/>
      <c r="U5" s="214"/>
      <c r="V5" s="215" t="s">
        <v>35</v>
      </c>
      <c r="W5" s="213"/>
      <c r="X5" s="213"/>
      <c r="Y5" s="213"/>
      <c r="Z5" s="213"/>
      <c r="AA5" s="216"/>
      <c r="AB5" s="95"/>
      <c r="AC5" s="96"/>
    </row>
    <row r="6" spans="1:30" ht="18.75" customHeight="1" thickBot="1">
      <c r="B6" s="226"/>
      <c r="C6" s="213"/>
      <c r="D6" s="213"/>
      <c r="E6" s="213"/>
      <c r="F6" s="213"/>
      <c r="G6" s="213"/>
      <c r="H6" s="213"/>
      <c r="I6" s="216"/>
      <c r="J6" s="213"/>
      <c r="K6" s="213"/>
      <c r="L6" s="213"/>
      <c r="M6" s="213"/>
      <c r="N6" s="213"/>
      <c r="O6" s="214"/>
      <c r="P6" s="215"/>
      <c r="Q6" s="213"/>
      <c r="R6" s="213"/>
      <c r="S6" s="213"/>
      <c r="T6" s="213"/>
      <c r="U6" s="214"/>
      <c r="V6" s="215"/>
      <c r="W6" s="213"/>
      <c r="X6" s="213"/>
      <c r="Y6" s="213"/>
      <c r="Z6" s="213"/>
      <c r="AA6" s="216"/>
      <c r="AB6" s="95"/>
      <c r="AC6" s="96"/>
    </row>
    <row r="7" spans="1:30" ht="18.75" customHeight="1" thickBot="1">
      <c r="B7" s="231" t="s">
        <v>30</v>
      </c>
      <c r="C7" s="232"/>
      <c r="D7" s="251" t="s">
        <v>86</v>
      </c>
      <c r="E7" s="252"/>
      <c r="F7" s="252"/>
      <c r="G7" s="252"/>
      <c r="H7" s="252"/>
      <c r="I7" s="253"/>
      <c r="J7" s="217"/>
      <c r="K7" s="218"/>
      <c r="L7" s="218"/>
      <c r="M7" s="218"/>
      <c r="N7" s="218"/>
      <c r="O7" s="218"/>
      <c r="P7" s="221">
        <f>V22</f>
        <v>0</v>
      </c>
      <c r="Q7" s="221"/>
      <c r="R7" s="221"/>
      <c r="S7" s="221"/>
      <c r="T7" s="221"/>
      <c r="U7" s="221"/>
      <c r="V7" s="221">
        <f>P7-J7</f>
        <v>0</v>
      </c>
      <c r="W7" s="221"/>
      <c r="X7" s="221"/>
      <c r="Y7" s="221"/>
      <c r="Z7" s="221"/>
      <c r="AA7" s="223"/>
      <c r="AB7" s="97"/>
      <c r="AC7" s="98"/>
    </row>
    <row r="8" spans="1:30" ht="18.75" customHeight="1" thickBot="1">
      <c r="B8" s="231"/>
      <c r="C8" s="232"/>
      <c r="D8" s="254"/>
      <c r="E8" s="255"/>
      <c r="F8" s="255"/>
      <c r="G8" s="255"/>
      <c r="H8" s="255"/>
      <c r="I8" s="256"/>
      <c r="J8" s="219"/>
      <c r="K8" s="220"/>
      <c r="L8" s="220"/>
      <c r="M8" s="220"/>
      <c r="N8" s="220"/>
      <c r="O8" s="220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4"/>
      <c r="AB8" s="97"/>
      <c r="AC8" s="98"/>
    </row>
    <row r="9" spans="1:30" ht="18.75" customHeight="1" thickBot="1">
      <c r="B9" s="231"/>
      <c r="C9" s="232"/>
      <c r="D9" s="257" t="s">
        <v>99</v>
      </c>
      <c r="E9" s="255"/>
      <c r="F9" s="255"/>
      <c r="G9" s="255"/>
      <c r="H9" s="255"/>
      <c r="I9" s="256"/>
      <c r="J9" s="219"/>
      <c r="K9" s="220"/>
      <c r="L9" s="220"/>
      <c r="M9" s="220"/>
      <c r="N9" s="220"/>
      <c r="O9" s="220"/>
      <c r="P9" s="222">
        <f>V23</f>
        <v>0</v>
      </c>
      <c r="Q9" s="222"/>
      <c r="R9" s="222"/>
      <c r="S9" s="222"/>
      <c r="T9" s="222"/>
      <c r="U9" s="222"/>
      <c r="V9" s="141">
        <f>P9-J9</f>
        <v>0</v>
      </c>
      <c r="W9" s="142"/>
      <c r="X9" s="142"/>
      <c r="Y9" s="142"/>
      <c r="Z9" s="142"/>
      <c r="AA9" s="265"/>
      <c r="AB9" s="97"/>
      <c r="AC9" s="98"/>
    </row>
    <row r="10" spans="1:30" ht="18.75" customHeight="1" thickBot="1">
      <c r="B10" s="231"/>
      <c r="C10" s="232"/>
      <c r="D10" s="254"/>
      <c r="E10" s="255"/>
      <c r="F10" s="255"/>
      <c r="G10" s="255"/>
      <c r="H10" s="255"/>
      <c r="I10" s="256"/>
      <c r="J10" s="219"/>
      <c r="K10" s="220"/>
      <c r="L10" s="220"/>
      <c r="M10" s="220"/>
      <c r="N10" s="220"/>
      <c r="O10" s="220"/>
      <c r="P10" s="222"/>
      <c r="Q10" s="222"/>
      <c r="R10" s="222"/>
      <c r="S10" s="222"/>
      <c r="T10" s="222"/>
      <c r="U10" s="222"/>
      <c r="V10" s="150"/>
      <c r="W10" s="151"/>
      <c r="X10" s="151"/>
      <c r="Y10" s="151"/>
      <c r="Z10" s="151"/>
      <c r="AA10" s="266"/>
      <c r="AB10" s="97"/>
      <c r="AC10" s="98"/>
    </row>
    <row r="11" spans="1:30" ht="18.75" customHeight="1" thickBot="1">
      <c r="B11" s="231"/>
      <c r="C11" s="232"/>
      <c r="D11" s="133" t="s">
        <v>89</v>
      </c>
      <c r="E11" s="133"/>
      <c r="F11" s="133"/>
      <c r="G11" s="133"/>
      <c r="H11" s="133"/>
      <c r="I11" s="233"/>
      <c r="J11" s="243">
        <f>IF(様式第４号!$H$3="","",SUM(J7:O10))</f>
        <v>0</v>
      </c>
      <c r="K11" s="243"/>
      <c r="L11" s="243"/>
      <c r="M11" s="243"/>
      <c r="N11" s="243"/>
      <c r="O11" s="245"/>
      <c r="P11" s="243">
        <f>IF(様式第４号!$H$3="","",SUM(P7:U10))</f>
        <v>0</v>
      </c>
      <c r="Q11" s="243"/>
      <c r="R11" s="243"/>
      <c r="S11" s="243"/>
      <c r="T11" s="243"/>
      <c r="U11" s="245"/>
      <c r="V11" s="239">
        <f>IF(J11="","",P11-J11)</f>
        <v>0</v>
      </c>
      <c r="W11" s="240"/>
      <c r="X11" s="240"/>
      <c r="Y11" s="240"/>
      <c r="Z11" s="240"/>
      <c r="AA11" s="241"/>
      <c r="AB11" s="97"/>
      <c r="AC11" s="98"/>
    </row>
    <row r="12" spans="1:30" ht="18.75" customHeight="1" thickBot="1">
      <c r="B12" s="231"/>
      <c r="C12" s="232"/>
      <c r="D12" s="213"/>
      <c r="E12" s="213"/>
      <c r="F12" s="213"/>
      <c r="G12" s="213"/>
      <c r="H12" s="213"/>
      <c r="I12" s="216"/>
      <c r="J12" s="246"/>
      <c r="K12" s="246"/>
      <c r="L12" s="246"/>
      <c r="M12" s="246"/>
      <c r="N12" s="246"/>
      <c r="O12" s="247"/>
      <c r="P12" s="246"/>
      <c r="Q12" s="246"/>
      <c r="R12" s="246"/>
      <c r="S12" s="246"/>
      <c r="T12" s="246"/>
      <c r="U12" s="247"/>
      <c r="V12" s="242"/>
      <c r="W12" s="243"/>
      <c r="X12" s="243"/>
      <c r="Y12" s="243"/>
      <c r="Z12" s="243"/>
      <c r="AA12" s="244"/>
      <c r="AB12" s="97"/>
      <c r="AC12" s="98"/>
    </row>
    <row r="13" spans="1:30" ht="18.75" customHeight="1" thickBot="1">
      <c r="B13" s="258" t="s">
        <v>31</v>
      </c>
      <c r="C13" s="259"/>
      <c r="D13" s="259"/>
      <c r="E13" s="259"/>
      <c r="F13" s="259"/>
      <c r="G13" s="259"/>
      <c r="H13" s="259"/>
      <c r="I13" s="260"/>
      <c r="J13" s="247">
        <f>J36-J11</f>
        <v>0</v>
      </c>
      <c r="K13" s="267"/>
      <c r="L13" s="267"/>
      <c r="M13" s="267"/>
      <c r="N13" s="267"/>
      <c r="O13" s="267"/>
      <c r="P13" s="238">
        <f>IF(P15="","",P15-P7-P9)</f>
        <v>0</v>
      </c>
      <c r="Q13" s="238"/>
      <c r="R13" s="238"/>
      <c r="S13" s="238"/>
      <c r="T13" s="238"/>
      <c r="U13" s="238"/>
      <c r="V13" s="159">
        <f>IF(J13="","",P13-J13)</f>
        <v>0</v>
      </c>
      <c r="W13" s="160"/>
      <c r="X13" s="160"/>
      <c r="Y13" s="160"/>
      <c r="Z13" s="160"/>
      <c r="AA13" s="229"/>
      <c r="AB13" s="97"/>
      <c r="AC13" s="98"/>
    </row>
    <row r="14" spans="1:30" ht="18.75" customHeight="1" thickBot="1">
      <c r="B14" s="258"/>
      <c r="C14" s="259"/>
      <c r="D14" s="259"/>
      <c r="E14" s="259"/>
      <c r="F14" s="259"/>
      <c r="G14" s="259"/>
      <c r="H14" s="259"/>
      <c r="I14" s="260"/>
      <c r="J14" s="247"/>
      <c r="K14" s="267"/>
      <c r="L14" s="267"/>
      <c r="M14" s="267"/>
      <c r="N14" s="267"/>
      <c r="O14" s="267"/>
      <c r="P14" s="238"/>
      <c r="Q14" s="238"/>
      <c r="R14" s="238"/>
      <c r="S14" s="238"/>
      <c r="T14" s="238"/>
      <c r="U14" s="238"/>
      <c r="V14" s="144"/>
      <c r="W14" s="145"/>
      <c r="X14" s="145"/>
      <c r="Y14" s="145"/>
      <c r="Z14" s="145"/>
      <c r="AA14" s="230"/>
      <c r="AB14" s="97"/>
      <c r="AC14" s="98"/>
    </row>
    <row r="15" spans="1:30" ht="18.75" customHeight="1" thickBot="1">
      <c r="B15" s="234" t="s">
        <v>32</v>
      </c>
      <c r="C15" s="235"/>
      <c r="D15" s="235"/>
      <c r="E15" s="235"/>
      <c r="F15" s="235"/>
      <c r="G15" s="235"/>
      <c r="H15" s="235"/>
      <c r="I15" s="236"/>
      <c r="J15" s="237">
        <f>IF(J11="","",J11+J13)</f>
        <v>0</v>
      </c>
      <c r="K15" s="238"/>
      <c r="L15" s="238"/>
      <c r="M15" s="238"/>
      <c r="N15" s="238"/>
      <c r="O15" s="238"/>
      <c r="P15" s="238">
        <f>P36</f>
        <v>0</v>
      </c>
      <c r="Q15" s="238"/>
      <c r="R15" s="238"/>
      <c r="S15" s="238"/>
      <c r="T15" s="238"/>
      <c r="U15" s="238"/>
      <c r="V15" s="159">
        <f>IF(J15="","",P15-J15)</f>
        <v>0</v>
      </c>
      <c r="W15" s="160"/>
      <c r="X15" s="160"/>
      <c r="Y15" s="160"/>
      <c r="Z15" s="160"/>
      <c r="AA15" s="229"/>
      <c r="AB15" s="95"/>
      <c r="AC15" s="96"/>
    </row>
    <row r="16" spans="1:30" ht="18.75" customHeight="1" thickBot="1">
      <c r="B16" s="234"/>
      <c r="C16" s="235"/>
      <c r="D16" s="235"/>
      <c r="E16" s="235"/>
      <c r="F16" s="235"/>
      <c r="G16" s="235"/>
      <c r="H16" s="235"/>
      <c r="I16" s="236"/>
      <c r="J16" s="237"/>
      <c r="K16" s="238"/>
      <c r="L16" s="238"/>
      <c r="M16" s="238"/>
      <c r="N16" s="238"/>
      <c r="O16" s="238"/>
      <c r="P16" s="238"/>
      <c r="Q16" s="238"/>
      <c r="R16" s="238"/>
      <c r="S16" s="238"/>
      <c r="T16" s="238"/>
      <c r="U16" s="238"/>
      <c r="V16" s="144"/>
      <c r="W16" s="145"/>
      <c r="X16" s="145"/>
      <c r="Y16" s="145"/>
      <c r="Z16" s="145"/>
      <c r="AA16" s="230"/>
      <c r="AB16" s="95"/>
      <c r="AC16" s="96"/>
    </row>
    <row r="17" spans="2:29" ht="18.75" customHeight="1"/>
    <row r="18" spans="2:29" ht="18.75" customHeight="1">
      <c r="B18" s="99" t="s">
        <v>88</v>
      </c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</row>
    <row r="19" spans="2:29" ht="26.25" customHeight="1">
      <c r="C19" s="187"/>
      <c r="D19" s="189"/>
      <c r="E19" s="187" t="s">
        <v>77</v>
      </c>
      <c r="F19" s="188"/>
      <c r="G19" s="188"/>
      <c r="H19" s="188"/>
      <c r="I19" s="188"/>
      <c r="J19" s="188"/>
      <c r="K19" s="188"/>
      <c r="L19" s="188"/>
      <c r="M19" s="189"/>
      <c r="N19" s="248" t="s">
        <v>78</v>
      </c>
      <c r="O19" s="249"/>
      <c r="P19" s="250"/>
      <c r="Q19" s="187" t="s">
        <v>80</v>
      </c>
      <c r="R19" s="188"/>
      <c r="S19" s="188"/>
      <c r="T19" s="188"/>
      <c r="U19" s="189"/>
      <c r="V19" s="187" t="s">
        <v>79</v>
      </c>
      <c r="W19" s="188"/>
      <c r="X19" s="188"/>
      <c r="Y19" s="188"/>
      <c r="Z19" s="189"/>
      <c r="AA19" s="98"/>
    </row>
    <row r="20" spans="2:29" ht="26.25" customHeight="1">
      <c r="C20" s="123" t="s">
        <v>83</v>
      </c>
      <c r="D20" s="124"/>
      <c r="E20" s="187" t="s">
        <v>87</v>
      </c>
      <c r="F20" s="188"/>
      <c r="G20" s="188"/>
      <c r="H20" s="188"/>
      <c r="I20" s="188"/>
      <c r="J20" s="188"/>
      <c r="K20" s="188"/>
      <c r="L20" s="188"/>
      <c r="M20" s="189"/>
      <c r="N20" s="263"/>
      <c r="O20" s="264"/>
      <c r="P20" s="102" t="s">
        <v>36</v>
      </c>
      <c r="Q20" s="261">
        <v>95000</v>
      </c>
      <c r="R20" s="262"/>
      <c r="S20" s="262"/>
      <c r="T20" s="262"/>
      <c r="U20" s="101" t="s">
        <v>23</v>
      </c>
      <c r="V20" s="178" t="str">
        <f>IF(N20="","",N20*Q20)</f>
        <v/>
      </c>
      <c r="W20" s="179"/>
      <c r="X20" s="179"/>
      <c r="Y20" s="179"/>
      <c r="Z20" s="102" t="s">
        <v>23</v>
      </c>
      <c r="AA20" s="98"/>
    </row>
    <row r="21" spans="2:29" ht="26.25" customHeight="1">
      <c r="C21" s="125"/>
      <c r="D21" s="126"/>
      <c r="E21" s="187" t="s">
        <v>93</v>
      </c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9"/>
      <c r="V21" s="178">
        <f>SUM(V20:Y20)</f>
        <v>0</v>
      </c>
      <c r="W21" s="179"/>
      <c r="X21" s="179"/>
      <c r="Y21" s="179"/>
      <c r="Z21" s="102" t="s">
        <v>23</v>
      </c>
      <c r="AA21" s="98"/>
    </row>
    <row r="22" spans="2:29" ht="26.25" customHeight="1">
      <c r="C22" s="127"/>
      <c r="D22" s="128"/>
      <c r="E22" s="180" t="s">
        <v>95</v>
      </c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2"/>
      <c r="V22" s="178">
        <f>IF(P31&gt;=V21,V21,P31)</f>
        <v>0</v>
      </c>
      <c r="W22" s="179"/>
      <c r="X22" s="179"/>
      <c r="Y22" s="179"/>
      <c r="Z22" s="102" t="s">
        <v>23</v>
      </c>
      <c r="AA22" s="98"/>
    </row>
    <row r="23" spans="2:29" ht="13.5" customHeight="1">
      <c r="C23" s="196" t="s">
        <v>85</v>
      </c>
      <c r="D23" s="197"/>
      <c r="E23" s="192" t="s">
        <v>82</v>
      </c>
      <c r="F23" s="193"/>
      <c r="G23" s="193"/>
      <c r="H23" s="193"/>
      <c r="I23" s="193"/>
      <c r="J23" s="193"/>
      <c r="K23" s="185"/>
      <c r="L23" s="185"/>
      <c r="M23" s="183" t="s">
        <v>84</v>
      </c>
      <c r="N23" s="105" t="s">
        <v>100</v>
      </c>
      <c r="O23" s="106"/>
      <c r="P23" s="106"/>
      <c r="Q23" s="106"/>
      <c r="R23" s="106"/>
      <c r="S23" s="106"/>
      <c r="T23" s="106"/>
      <c r="U23" s="107"/>
      <c r="V23" s="174">
        <f>K23*N24</f>
        <v>0</v>
      </c>
      <c r="W23" s="175"/>
      <c r="X23" s="175"/>
      <c r="Y23" s="175"/>
      <c r="Z23" s="227" t="s">
        <v>75</v>
      </c>
      <c r="AA23" s="98"/>
    </row>
    <row r="24" spans="2:29" ht="26.25" customHeight="1">
      <c r="C24" s="198"/>
      <c r="D24" s="199"/>
      <c r="E24" s="194"/>
      <c r="F24" s="195"/>
      <c r="G24" s="195"/>
      <c r="H24" s="195"/>
      <c r="I24" s="195"/>
      <c r="J24" s="195"/>
      <c r="K24" s="186"/>
      <c r="L24" s="186"/>
      <c r="M24" s="184"/>
      <c r="N24" s="190"/>
      <c r="O24" s="191"/>
      <c r="P24" s="191"/>
      <c r="Q24" s="191"/>
      <c r="R24" s="191"/>
      <c r="S24" s="191"/>
      <c r="T24" s="191"/>
      <c r="U24" s="103" t="s">
        <v>23</v>
      </c>
      <c r="V24" s="176"/>
      <c r="W24" s="177"/>
      <c r="X24" s="177"/>
      <c r="Y24" s="177"/>
      <c r="Z24" s="228"/>
      <c r="AA24" s="98"/>
    </row>
    <row r="25" spans="2:29" ht="26.25" customHeight="1">
      <c r="C25" s="187" t="s">
        <v>81</v>
      </c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9"/>
      <c r="V25" s="172">
        <f>V22+V23</f>
        <v>0</v>
      </c>
      <c r="W25" s="173"/>
      <c r="X25" s="173"/>
      <c r="Y25" s="173"/>
      <c r="Z25" s="100" t="s">
        <v>23</v>
      </c>
      <c r="AA25" s="98"/>
    </row>
    <row r="26" spans="2:29" ht="18.75" customHeight="1"/>
    <row r="27" spans="2:29" ht="18.75" customHeight="1" thickBot="1">
      <c r="C27" s="93" t="s">
        <v>37</v>
      </c>
      <c r="AA27" s="104" t="s">
        <v>96</v>
      </c>
    </row>
    <row r="28" spans="2:29" ht="18.75" customHeight="1">
      <c r="B28" s="212" t="s">
        <v>29</v>
      </c>
      <c r="C28" s="130"/>
      <c r="D28" s="130"/>
      <c r="E28" s="130"/>
      <c r="F28" s="130"/>
      <c r="G28" s="130"/>
      <c r="H28" s="130"/>
      <c r="I28" s="131"/>
      <c r="J28" s="129" t="s">
        <v>33</v>
      </c>
      <c r="K28" s="130"/>
      <c r="L28" s="130"/>
      <c r="M28" s="130"/>
      <c r="N28" s="130"/>
      <c r="O28" s="131"/>
      <c r="P28" s="129" t="s">
        <v>34</v>
      </c>
      <c r="Q28" s="130"/>
      <c r="R28" s="130"/>
      <c r="S28" s="130"/>
      <c r="T28" s="130"/>
      <c r="U28" s="131"/>
      <c r="V28" s="129" t="s">
        <v>35</v>
      </c>
      <c r="W28" s="130"/>
      <c r="X28" s="130"/>
      <c r="Y28" s="130"/>
      <c r="Z28" s="130"/>
      <c r="AA28" s="131"/>
      <c r="AB28" s="95"/>
      <c r="AC28" s="96"/>
    </row>
    <row r="29" spans="2:29" ht="18.75" customHeight="1" thickBot="1">
      <c r="B29" s="171"/>
      <c r="C29" s="133"/>
      <c r="D29" s="133"/>
      <c r="E29" s="133"/>
      <c r="F29" s="133"/>
      <c r="G29" s="133"/>
      <c r="H29" s="133"/>
      <c r="I29" s="134"/>
      <c r="J29" s="132"/>
      <c r="K29" s="133"/>
      <c r="L29" s="133"/>
      <c r="M29" s="133"/>
      <c r="N29" s="133"/>
      <c r="O29" s="134"/>
      <c r="P29" s="132"/>
      <c r="Q29" s="133"/>
      <c r="R29" s="133"/>
      <c r="S29" s="133"/>
      <c r="T29" s="133"/>
      <c r="U29" s="134"/>
      <c r="V29" s="132"/>
      <c r="W29" s="133"/>
      <c r="X29" s="133"/>
      <c r="Y29" s="133"/>
      <c r="Z29" s="133"/>
      <c r="AA29" s="134"/>
      <c r="AB29" s="95"/>
      <c r="AC29" s="96"/>
    </row>
    <row r="30" spans="2:29" ht="18.75" customHeight="1">
      <c r="B30" s="209" t="s">
        <v>90</v>
      </c>
      <c r="C30" s="210"/>
      <c r="D30" s="210"/>
      <c r="E30" s="210"/>
      <c r="F30" s="210"/>
      <c r="G30" s="210"/>
      <c r="H30" s="210"/>
      <c r="I30" s="211"/>
      <c r="J30" s="162"/>
      <c r="K30" s="163"/>
      <c r="L30" s="163"/>
      <c r="M30" s="163"/>
      <c r="N30" s="163"/>
      <c r="O30" s="164"/>
      <c r="P30" s="135" t="s">
        <v>94</v>
      </c>
      <c r="Q30" s="136"/>
      <c r="R30" s="136"/>
      <c r="S30" s="136"/>
      <c r="T30" s="136"/>
      <c r="U30" s="137"/>
      <c r="V30" s="159">
        <f>P31-J30</f>
        <v>0</v>
      </c>
      <c r="W30" s="160"/>
      <c r="X30" s="160"/>
      <c r="Y30" s="160"/>
      <c r="Z30" s="160"/>
      <c r="AA30" s="161"/>
      <c r="AB30" s="95"/>
      <c r="AC30" s="96"/>
    </row>
    <row r="31" spans="2:29" ht="18.75" customHeight="1">
      <c r="B31" s="203"/>
      <c r="C31" s="204"/>
      <c r="D31" s="204"/>
      <c r="E31" s="204"/>
      <c r="F31" s="204"/>
      <c r="G31" s="204"/>
      <c r="H31" s="204"/>
      <c r="I31" s="205"/>
      <c r="J31" s="138"/>
      <c r="K31" s="139"/>
      <c r="L31" s="139"/>
      <c r="M31" s="139"/>
      <c r="N31" s="139"/>
      <c r="O31" s="140"/>
      <c r="P31" s="138"/>
      <c r="Q31" s="139"/>
      <c r="R31" s="139"/>
      <c r="S31" s="139"/>
      <c r="T31" s="139"/>
      <c r="U31" s="140"/>
      <c r="V31" s="147"/>
      <c r="W31" s="148"/>
      <c r="X31" s="148"/>
      <c r="Y31" s="148"/>
      <c r="Z31" s="148"/>
      <c r="AA31" s="149"/>
      <c r="AB31" s="95"/>
      <c r="AC31" s="96"/>
    </row>
    <row r="32" spans="2:29" ht="18.75" customHeight="1">
      <c r="B32" s="206"/>
      <c r="C32" s="207"/>
      <c r="D32" s="207"/>
      <c r="E32" s="207"/>
      <c r="F32" s="207"/>
      <c r="G32" s="207"/>
      <c r="H32" s="207"/>
      <c r="I32" s="208"/>
      <c r="J32" s="156"/>
      <c r="K32" s="157"/>
      <c r="L32" s="157"/>
      <c r="M32" s="157"/>
      <c r="N32" s="157"/>
      <c r="O32" s="158"/>
      <c r="P32" s="165"/>
      <c r="Q32" s="166"/>
      <c r="R32" s="166"/>
      <c r="S32" s="166"/>
      <c r="T32" s="166"/>
      <c r="U32" s="167"/>
      <c r="V32" s="150"/>
      <c r="W32" s="151"/>
      <c r="X32" s="151"/>
      <c r="Y32" s="151"/>
      <c r="Z32" s="151"/>
      <c r="AA32" s="152"/>
      <c r="AB32" s="95"/>
      <c r="AC32" s="96"/>
    </row>
    <row r="33" spans="2:29" ht="18.75" customHeight="1">
      <c r="B33" s="200" t="s">
        <v>101</v>
      </c>
      <c r="C33" s="201"/>
      <c r="D33" s="201"/>
      <c r="E33" s="201"/>
      <c r="F33" s="201"/>
      <c r="G33" s="201"/>
      <c r="H33" s="201"/>
      <c r="I33" s="202"/>
      <c r="J33" s="153"/>
      <c r="K33" s="154"/>
      <c r="L33" s="154"/>
      <c r="M33" s="154"/>
      <c r="N33" s="154"/>
      <c r="O33" s="155"/>
      <c r="P33" s="153"/>
      <c r="Q33" s="154"/>
      <c r="R33" s="154"/>
      <c r="S33" s="154"/>
      <c r="T33" s="154"/>
      <c r="U33" s="155"/>
      <c r="V33" s="141">
        <f>P33-J33</f>
        <v>0</v>
      </c>
      <c r="W33" s="142"/>
      <c r="X33" s="142"/>
      <c r="Y33" s="142"/>
      <c r="Z33" s="142"/>
      <c r="AA33" s="143"/>
      <c r="AB33" s="95"/>
      <c r="AC33" s="96"/>
    </row>
    <row r="34" spans="2:29" ht="18.75" customHeight="1">
      <c r="B34" s="203"/>
      <c r="C34" s="204"/>
      <c r="D34" s="204"/>
      <c r="E34" s="204"/>
      <c r="F34" s="204"/>
      <c r="G34" s="204"/>
      <c r="H34" s="204"/>
      <c r="I34" s="205"/>
      <c r="J34" s="138"/>
      <c r="K34" s="139"/>
      <c r="L34" s="139"/>
      <c r="M34" s="139"/>
      <c r="N34" s="139"/>
      <c r="O34" s="140"/>
      <c r="P34" s="138"/>
      <c r="Q34" s="139"/>
      <c r="R34" s="139"/>
      <c r="S34" s="139"/>
      <c r="T34" s="139"/>
      <c r="U34" s="140"/>
      <c r="V34" s="147"/>
      <c r="W34" s="148"/>
      <c r="X34" s="148"/>
      <c r="Y34" s="148"/>
      <c r="Z34" s="148"/>
      <c r="AA34" s="149"/>
      <c r="AB34" s="95"/>
      <c r="AC34" s="96"/>
    </row>
    <row r="35" spans="2:29" ht="18.75" customHeight="1">
      <c r="B35" s="206"/>
      <c r="C35" s="207"/>
      <c r="D35" s="207"/>
      <c r="E35" s="207"/>
      <c r="F35" s="207"/>
      <c r="G35" s="207"/>
      <c r="H35" s="207"/>
      <c r="I35" s="208"/>
      <c r="J35" s="156"/>
      <c r="K35" s="157"/>
      <c r="L35" s="157"/>
      <c r="M35" s="157"/>
      <c r="N35" s="157"/>
      <c r="O35" s="158"/>
      <c r="P35" s="156"/>
      <c r="Q35" s="157"/>
      <c r="R35" s="157"/>
      <c r="S35" s="157"/>
      <c r="T35" s="157"/>
      <c r="U35" s="158"/>
      <c r="V35" s="150"/>
      <c r="W35" s="151"/>
      <c r="X35" s="151"/>
      <c r="Y35" s="151"/>
      <c r="Z35" s="151"/>
      <c r="AA35" s="152"/>
      <c r="AB35" s="95"/>
      <c r="AC35" s="96"/>
    </row>
    <row r="36" spans="2:29" ht="18.75" customHeight="1">
      <c r="B36" s="168" t="s">
        <v>32</v>
      </c>
      <c r="C36" s="169"/>
      <c r="D36" s="169"/>
      <c r="E36" s="169"/>
      <c r="F36" s="169"/>
      <c r="G36" s="169"/>
      <c r="H36" s="169"/>
      <c r="I36" s="170"/>
      <c r="J36" s="141">
        <f>IF(様式第４号!$H$3="","",SUM(J30:O35))</f>
        <v>0</v>
      </c>
      <c r="K36" s="142"/>
      <c r="L36" s="142"/>
      <c r="M36" s="142"/>
      <c r="N36" s="142"/>
      <c r="O36" s="143"/>
      <c r="P36" s="141">
        <f>IF(様式第４号!$H$3="","",SUM(P30:U35))</f>
        <v>0</v>
      </c>
      <c r="Q36" s="142"/>
      <c r="R36" s="142"/>
      <c r="S36" s="142"/>
      <c r="T36" s="142"/>
      <c r="U36" s="143"/>
      <c r="V36" s="141">
        <f>IF(様式第４号!$H$3="","",SUM(V30:AA35))</f>
        <v>0</v>
      </c>
      <c r="W36" s="142"/>
      <c r="X36" s="142"/>
      <c r="Y36" s="142"/>
      <c r="Z36" s="142"/>
      <c r="AA36" s="143"/>
      <c r="AB36" s="95"/>
      <c r="AC36" s="96"/>
    </row>
    <row r="37" spans="2:29" ht="18.75" customHeight="1" thickBot="1">
      <c r="B37" s="171"/>
      <c r="C37" s="133"/>
      <c r="D37" s="133"/>
      <c r="E37" s="133"/>
      <c r="F37" s="133"/>
      <c r="G37" s="133"/>
      <c r="H37" s="133"/>
      <c r="I37" s="134"/>
      <c r="J37" s="144"/>
      <c r="K37" s="145"/>
      <c r="L37" s="145"/>
      <c r="M37" s="145"/>
      <c r="N37" s="145"/>
      <c r="O37" s="146"/>
      <c r="P37" s="144"/>
      <c r="Q37" s="145"/>
      <c r="R37" s="145"/>
      <c r="S37" s="145"/>
      <c r="T37" s="145"/>
      <c r="U37" s="146"/>
      <c r="V37" s="144"/>
      <c r="W37" s="145"/>
      <c r="X37" s="145"/>
      <c r="Y37" s="145"/>
      <c r="Z37" s="145"/>
      <c r="AA37" s="146"/>
      <c r="AB37" s="95"/>
      <c r="AC37" s="96"/>
    </row>
    <row r="38" spans="2:29" ht="18.75" customHeight="1"/>
    <row r="39" spans="2:29" ht="18.75" customHeight="1"/>
    <row r="40" spans="2:29" ht="18.75" customHeight="1"/>
    <row r="41" spans="2:29" ht="18.75" customHeight="1"/>
    <row r="42" spans="2:29" ht="18.75" customHeight="1"/>
    <row r="43" spans="2:29" ht="18.75" customHeight="1"/>
    <row r="44" spans="2:29" ht="18.75" customHeight="1"/>
    <row r="45" spans="2:29" ht="18.75" customHeight="1"/>
    <row r="46" spans="2:29" ht="18.75" customHeight="1"/>
    <row r="47" spans="2:29" ht="18.75" customHeight="1"/>
    <row r="48" spans="2:29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</sheetData>
  <mergeCells count="67">
    <mergeCell ref="D9:I10"/>
    <mergeCell ref="B13:I14"/>
    <mergeCell ref="V21:Y21"/>
    <mergeCell ref="V20:Y20"/>
    <mergeCell ref="Q19:U19"/>
    <mergeCell ref="Q20:T20"/>
    <mergeCell ref="E21:U21"/>
    <mergeCell ref="E20:M20"/>
    <mergeCell ref="N20:O20"/>
    <mergeCell ref="J11:O12"/>
    <mergeCell ref="J9:O10"/>
    <mergeCell ref="P9:U10"/>
    <mergeCell ref="V9:AA10"/>
    <mergeCell ref="J13:O14"/>
    <mergeCell ref="P13:U14"/>
    <mergeCell ref="V13:AA14"/>
    <mergeCell ref="A2:AB3"/>
    <mergeCell ref="B5:I6"/>
    <mergeCell ref="Z23:Z24"/>
    <mergeCell ref="V15:AA16"/>
    <mergeCell ref="V19:Z19"/>
    <mergeCell ref="B7:C12"/>
    <mergeCell ref="D11:I12"/>
    <mergeCell ref="B15:I16"/>
    <mergeCell ref="J15:O16"/>
    <mergeCell ref="P15:U16"/>
    <mergeCell ref="V11:AA12"/>
    <mergeCell ref="P11:U12"/>
    <mergeCell ref="C19:D19"/>
    <mergeCell ref="N19:P19"/>
    <mergeCell ref="E19:M19"/>
    <mergeCell ref="D7:I8"/>
    <mergeCell ref="J5:O6"/>
    <mergeCell ref="P5:U6"/>
    <mergeCell ref="V5:AA6"/>
    <mergeCell ref="J7:O8"/>
    <mergeCell ref="P7:U8"/>
    <mergeCell ref="V7:AA8"/>
    <mergeCell ref="B36:I37"/>
    <mergeCell ref="V25:Y25"/>
    <mergeCell ref="V23:Y24"/>
    <mergeCell ref="V22:Y22"/>
    <mergeCell ref="E22:U22"/>
    <mergeCell ref="M23:M24"/>
    <mergeCell ref="K23:L24"/>
    <mergeCell ref="C25:U25"/>
    <mergeCell ref="N24:T24"/>
    <mergeCell ref="E23:J24"/>
    <mergeCell ref="C23:D24"/>
    <mergeCell ref="B33:I35"/>
    <mergeCell ref="B30:I32"/>
    <mergeCell ref="B28:I29"/>
    <mergeCell ref="V36:AA37"/>
    <mergeCell ref="P36:U37"/>
    <mergeCell ref="P31:U31"/>
    <mergeCell ref="J36:O37"/>
    <mergeCell ref="V33:AA35"/>
    <mergeCell ref="P33:U35"/>
    <mergeCell ref="J33:O35"/>
    <mergeCell ref="V30:AA32"/>
    <mergeCell ref="J30:O32"/>
    <mergeCell ref="P32:U32"/>
    <mergeCell ref="C20:D22"/>
    <mergeCell ref="V28:AA29"/>
    <mergeCell ref="P28:U29"/>
    <mergeCell ref="J28:O29"/>
    <mergeCell ref="P30:U30"/>
  </mergeCells>
  <phoneticPr fontId="2"/>
  <pageMargins left="0.9055118110236221" right="0.70866141732283472" top="0.74803149606299213" bottom="0.74803149606299213" header="0.31496062992125984" footer="0.31496062992125984"/>
  <pageSetup paperSize="9" orientation="portrait" cellComments="asDisplayed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FF0000"/>
    <pageSetUpPr fitToPage="1"/>
  </sheetPr>
  <dimension ref="B1:CW80"/>
  <sheetViews>
    <sheetView view="pageBreakPreview" zoomScaleNormal="130" zoomScaleSheetLayoutView="100" workbookViewId="0">
      <selection activeCell="L64" sqref="L64:BM65"/>
    </sheetView>
  </sheetViews>
  <sheetFormatPr defaultColWidth="1.75" defaultRowHeight="12"/>
  <cols>
    <col min="1" max="4" width="1.75" style="13"/>
    <col min="5" max="5" width="0.875" style="13" customWidth="1"/>
    <col min="6" max="21" width="1.25" style="13" customWidth="1"/>
    <col min="22" max="22" width="1.125" style="13" customWidth="1"/>
    <col min="23" max="26" width="1" style="13" customWidth="1"/>
    <col min="27" max="27" width="1.125" style="13" customWidth="1"/>
    <col min="28" max="36" width="1" style="13" customWidth="1"/>
    <col min="37" max="37" width="1.125" style="13" customWidth="1"/>
    <col min="38" max="40" width="1" style="13" customWidth="1"/>
    <col min="41" max="42" width="1.125" style="13" customWidth="1"/>
    <col min="43" max="46" width="1" style="13" customWidth="1"/>
    <col min="47" max="47" width="1.125" style="13" customWidth="1"/>
    <col min="48" max="51" width="1" style="13" customWidth="1"/>
    <col min="52" max="52" width="1.125" style="13" customWidth="1"/>
    <col min="53" max="56" width="1" style="13" customWidth="1"/>
    <col min="57" max="57" width="1.125" style="13" customWidth="1"/>
    <col min="58" max="60" width="1" style="13" customWidth="1"/>
    <col min="61" max="61" width="1.125" style="13" customWidth="1"/>
    <col min="62" max="63" width="1" style="13" customWidth="1"/>
    <col min="64" max="64" width="1.125" style="13" customWidth="1"/>
    <col min="65" max="66" width="1" style="13" customWidth="1"/>
    <col min="67" max="67" width="1.125" style="13" customWidth="1"/>
    <col min="68" max="71" width="1" style="13" customWidth="1"/>
    <col min="72" max="72" width="1.125" style="13" customWidth="1"/>
    <col min="73" max="74" width="1" style="13" customWidth="1"/>
    <col min="75" max="75" width="1.125" style="13" customWidth="1"/>
    <col min="76" max="77" width="1" style="13" customWidth="1"/>
    <col min="78" max="78" width="1.125" style="13" customWidth="1"/>
    <col min="79" max="80" width="1" style="13" customWidth="1"/>
    <col min="81" max="85" width="1.25" style="13" customWidth="1"/>
    <col min="86" max="86" width="1" style="13" customWidth="1"/>
    <col min="87" max="16384" width="1.75" style="13"/>
  </cols>
  <sheetData>
    <row r="1" spans="2:101" ht="6" customHeight="1">
      <c r="B1" s="11"/>
      <c r="C1" s="11"/>
      <c r="D1" s="11"/>
      <c r="E1" s="12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2"/>
      <c r="AG1" s="12"/>
      <c r="AH1" s="12"/>
      <c r="AI1" s="12"/>
      <c r="AJ1" s="12"/>
      <c r="AK1" s="12"/>
      <c r="AL1" s="12"/>
      <c r="AM1" s="12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</row>
    <row r="2" spans="2:101" ht="6.75" customHeight="1">
      <c r="B2" s="12"/>
      <c r="C2" s="12"/>
      <c r="D2" s="12"/>
      <c r="E2" s="12"/>
      <c r="F2" s="12"/>
      <c r="G2" s="1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2"/>
      <c r="AG2" s="12"/>
      <c r="AH2" s="12"/>
      <c r="AI2" s="12"/>
      <c r="AJ2" s="12"/>
      <c r="AK2" s="12"/>
      <c r="AL2" s="12"/>
      <c r="AM2" s="12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2"/>
      <c r="BA2" s="12"/>
      <c r="BB2" s="12"/>
      <c r="BC2" s="11"/>
      <c r="BD2" s="11"/>
      <c r="BE2" s="11"/>
      <c r="BF2" s="11"/>
      <c r="BG2" s="11"/>
      <c r="BH2" s="11"/>
      <c r="BI2" s="12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2"/>
      <c r="CP2" s="12"/>
      <c r="CQ2" s="12"/>
    </row>
    <row r="3" spans="2:101">
      <c r="B3" s="12"/>
      <c r="C3" s="12"/>
      <c r="D3" s="12"/>
      <c r="E3" s="12"/>
      <c r="F3" s="16"/>
      <c r="G3" s="17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7"/>
      <c r="AG3" s="17"/>
      <c r="AH3" s="17"/>
      <c r="AI3" s="17"/>
      <c r="AJ3" s="17"/>
      <c r="AK3" s="17"/>
      <c r="AL3" s="17"/>
      <c r="AM3" s="17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7"/>
      <c r="BA3" s="17"/>
      <c r="BB3" s="17"/>
      <c r="BC3" s="18"/>
      <c r="BD3" s="18"/>
      <c r="BE3" s="18"/>
      <c r="BF3" s="18"/>
      <c r="BG3" s="18"/>
      <c r="BH3" s="18"/>
      <c r="BI3" s="17"/>
      <c r="BJ3" s="20"/>
      <c r="BK3" s="20"/>
      <c r="BL3" s="20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2"/>
      <c r="CI3" s="15"/>
      <c r="CJ3" s="15"/>
      <c r="CK3" s="12"/>
      <c r="CP3" s="12"/>
      <c r="CQ3" s="12"/>
    </row>
    <row r="4" spans="2:101" s="12" customFormat="1" ht="12" customHeight="1">
      <c r="F4" s="23"/>
      <c r="CH4" s="24"/>
    </row>
    <row r="5" spans="2:101" ht="25.5">
      <c r="B5" s="25"/>
      <c r="C5" s="12"/>
      <c r="D5" s="12"/>
      <c r="E5" s="12"/>
      <c r="F5" s="23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26" t="s">
        <v>38</v>
      </c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27"/>
      <c r="CK5" s="12"/>
      <c r="CP5" s="12"/>
      <c r="CQ5" s="12"/>
    </row>
    <row r="6" spans="2:101">
      <c r="B6" s="12"/>
      <c r="C6" s="12"/>
      <c r="D6" s="12"/>
      <c r="E6" s="12"/>
      <c r="F6" s="23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P6" s="12"/>
      <c r="AQ6" s="12"/>
      <c r="AR6" s="12"/>
      <c r="AT6" s="12"/>
      <c r="AU6" s="12"/>
      <c r="AV6" s="12"/>
      <c r="AW6" s="12"/>
      <c r="AX6" s="12"/>
      <c r="AY6" s="12"/>
      <c r="BC6" s="12"/>
      <c r="BD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H6" s="27"/>
      <c r="CK6" s="12"/>
      <c r="CP6" s="12"/>
      <c r="CQ6" s="12"/>
    </row>
    <row r="7" spans="2:101" s="28" customFormat="1" ht="12.75" customHeight="1" thickBot="1">
      <c r="F7" s="29"/>
      <c r="CH7" s="30"/>
    </row>
    <row r="8" spans="2:101" ht="11.25" customHeight="1">
      <c r="B8" s="12"/>
      <c r="C8" s="12"/>
      <c r="D8" s="12"/>
      <c r="E8" s="12"/>
      <c r="F8" s="23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331" t="str">
        <f>IF(LEN(様式第４号!$R$37)+1=12,"\",IF(LEN(様式第４号!$R$37)&lt;=10,"",MID(様式第４号!$R$37,LEN(様式第４号!$R$37)-11,1)))</f>
        <v/>
      </c>
      <c r="W8" s="323"/>
      <c r="X8" s="323"/>
      <c r="Y8" s="323"/>
      <c r="Z8" s="332"/>
      <c r="AA8" s="322" t="str">
        <f>IF(LEN(様式第４号!$R$37)+1=11,"\",IF(LEN(様式第４号!$R$37)&lt;=9,"",MID(様式第４号!$R$37,LEN(様式第４号!$R$37)-10,1)))</f>
        <v/>
      </c>
      <c r="AB8" s="323"/>
      <c r="AC8" s="323"/>
      <c r="AD8" s="323"/>
      <c r="AE8" s="332"/>
      <c r="AF8" s="322" t="str">
        <f>IF(LEN(様式第４号!$R$37)+1=10,"\",IF(LEN(様式第４号!$R$37)&lt;=8,"",MID(様式第４号!$R$37,LEN(様式第４号!$R$37)-9,1)))</f>
        <v/>
      </c>
      <c r="AG8" s="323"/>
      <c r="AH8" s="323"/>
      <c r="AI8" s="323"/>
      <c r="AJ8" s="332"/>
      <c r="AK8" s="322" t="str">
        <f>IF(LEN(様式第４号!$R$37)+1=9,"\",IF(LEN(様式第４号!$R$37)&lt;=7,"",MID(様式第４号!$R$37,LEN(様式第４号!$R$37)-8,1)))</f>
        <v/>
      </c>
      <c r="AL8" s="323"/>
      <c r="AM8" s="323"/>
      <c r="AN8" s="323"/>
      <c r="AO8" s="332"/>
      <c r="AP8" s="322" t="str">
        <f>IF(LEN(様式第４号!$R$37)+1=8,"\",IF(LEN(様式第４号!$R$37)&lt;=6,"",MID(様式第４号!$R$37,LEN(様式第４号!$R$37)-7,1)))</f>
        <v/>
      </c>
      <c r="AQ8" s="323"/>
      <c r="AR8" s="323"/>
      <c r="AS8" s="323"/>
      <c r="AT8" s="332"/>
      <c r="AU8" s="322" t="str">
        <f>IF(LEN(様式第４号!$R$37)+1=7,"\",IF(LEN(様式第４号!$R$37)&lt;=5,"",MID(様式第４号!$R$37,LEN(様式第４号!$R$37)-6,1)))</f>
        <v/>
      </c>
      <c r="AV8" s="323"/>
      <c r="AW8" s="323"/>
      <c r="AX8" s="323"/>
      <c r="AY8" s="332"/>
      <c r="AZ8" s="322" t="str">
        <f>IF(LEN(様式第４号!$R$37)+1=6,"\",IF(LEN(様式第４号!$R$37)&lt;=4,"",MID(様式第４号!$R$37,LEN(様式第４号!$R$37)-5,1)))</f>
        <v/>
      </c>
      <c r="BA8" s="323"/>
      <c r="BB8" s="323"/>
      <c r="BC8" s="323"/>
      <c r="BD8" s="332"/>
      <c r="BE8" s="322" t="str">
        <f>IF(LEN(様式第４号!$R$37)+1=5,"\",IF(LEN(様式第４号!$R$37)&lt;=3,"",MID(様式第４号!$R$37,LEN(様式第４号!$R$37)-4,1)))</f>
        <v/>
      </c>
      <c r="BF8" s="323"/>
      <c r="BG8" s="323"/>
      <c r="BH8" s="323"/>
      <c r="BI8" s="332"/>
      <c r="BJ8" s="322" t="str">
        <f>IF(LEN(様式第４号!$R$37)+1=4,"\",IF(LEN(様式第４号!$R$37)&lt;=2,"",MID(様式第４号!$R$37,LEN(様式第４号!$R$37)-3,1)))</f>
        <v/>
      </c>
      <c r="BK8" s="323"/>
      <c r="BL8" s="323"/>
      <c r="BM8" s="323"/>
      <c r="BN8" s="332"/>
      <c r="BO8" s="322" t="str">
        <f>IF(LEN(様式第４号!$R$37)+1=3,"\",IF(LEN(様式第４号!$R$37)&lt;=1,"",MID(様式第４号!$R$37,LEN(様式第４号!$R$37)-2,1)))</f>
        <v/>
      </c>
      <c r="BP8" s="323"/>
      <c r="BQ8" s="323"/>
      <c r="BR8" s="323"/>
      <c r="BS8" s="332"/>
      <c r="BT8" s="322" t="str">
        <f>IF(LEN(様式第４号!$R$37)+1=2,"\",IF(LEN(様式第４号!$R$37)&lt;=0,"",MID(様式第４号!$R$37,LEN(様式第４号!$R$37)-1,1)))</f>
        <v>\</v>
      </c>
      <c r="BU8" s="323"/>
      <c r="BV8" s="323"/>
      <c r="BW8" s="323"/>
      <c r="BX8" s="332"/>
      <c r="BY8" s="322" t="str">
        <f>IF(LEN(様式第４号!$R$37)&gt;=1,MID(様式第４号!$R$37,LEN(様式第４号!$R$37),1),"")</f>
        <v>0</v>
      </c>
      <c r="BZ8" s="323"/>
      <c r="CA8" s="323"/>
      <c r="CB8" s="323"/>
      <c r="CC8" s="324"/>
      <c r="CE8" s="12"/>
      <c r="CF8" s="12"/>
      <c r="CG8" s="12"/>
      <c r="CH8" s="24"/>
      <c r="CI8" s="12"/>
      <c r="CJ8" s="12"/>
      <c r="CK8" s="12"/>
    </row>
    <row r="9" spans="2:101" s="31" customFormat="1" ht="14.25" customHeight="1">
      <c r="F9" s="32"/>
      <c r="L9" s="33" t="s">
        <v>39</v>
      </c>
      <c r="V9" s="333"/>
      <c r="W9" s="326"/>
      <c r="X9" s="326"/>
      <c r="Y9" s="326"/>
      <c r="Z9" s="334"/>
      <c r="AA9" s="325"/>
      <c r="AB9" s="326"/>
      <c r="AC9" s="326"/>
      <c r="AD9" s="326"/>
      <c r="AE9" s="334"/>
      <c r="AF9" s="325"/>
      <c r="AG9" s="326"/>
      <c r="AH9" s="326"/>
      <c r="AI9" s="326"/>
      <c r="AJ9" s="334"/>
      <c r="AK9" s="325"/>
      <c r="AL9" s="326"/>
      <c r="AM9" s="326"/>
      <c r="AN9" s="326"/>
      <c r="AO9" s="334"/>
      <c r="AP9" s="325"/>
      <c r="AQ9" s="326"/>
      <c r="AR9" s="326"/>
      <c r="AS9" s="326"/>
      <c r="AT9" s="334"/>
      <c r="AU9" s="325"/>
      <c r="AV9" s="326"/>
      <c r="AW9" s="326"/>
      <c r="AX9" s="326"/>
      <c r="AY9" s="334"/>
      <c r="AZ9" s="325"/>
      <c r="BA9" s="326"/>
      <c r="BB9" s="326"/>
      <c r="BC9" s="326"/>
      <c r="BD9" s="334"/>
      <c r="BE9" s="325"/>
      <c r="BF9" s="326"/>
      <c r="BG9" s="326"/>
      <c r="BH9" s="326"/>
      <c r="BI9" s="334"/>
      <c r="BJ9" s="325"/>
      <c r="BK9" s="326"/>
      <c r="BL9" s="326"/>
      <c r="BM9" s="326"/>
      <c r="BN9" s="334"/>
      <c r="BO9" s="325"/>
      <c r="BP9" s="326"/>
      <c r="BQ9" s="326"/>
      <c r="BR9" s="326"/>
      <c r="BS9" s="334"/>
      <c r="BT9" s="325"/>
      <c r="BU9" s="326"/>
      <c r="BV9" s="326"/>
      <c r="BW9" s="326"/>
      <c r="BX9" s="334"/>
      <c r="BY9" s="325"/>
      <c r="BZ9" s="326"/>
      <c r="CA9" s="326"/>
      <c r="CB9" s="326"/>
      <c r="CC9" s="327"/>
      <c r="CH9" s="34"/>
    </row>
    <row r="10" spans="2:101" ht="10.5" customHeight="1" thickBot="1">
      <c r="B10" s="12"/>
      <c r="C10" s="12"/>
      <c r="D10" s="12"/>
      <c r="E10" s="12"/>
      <c r="F10" s="23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335"/>
      <c r="W10" s="329"/>
      <c r="X10" s="329"/>
      <c r="Y10" s="329"/>
      <c r="Z10" s="336"/>
      <c r="AA10" s="328"/>
      <c r="AB10" s="329"/>
      <c r="AC10" s="329"/>
      <c r="AD10" s="329"/>
      <c r="AE10" s="336"/>
      <c r="AF10" s="328"/>
      <c r="AG10" s="329"/>
      <c r="AH10" s="329"/>
      <c r="AI10" s="329"/>
      <c r="AJ10" s="336"/>
      <c r="AK10" s="328"/>
      <c r="AL10" s="329"/>
      <c r="AM10" s="329"/>
      <c r="AN10" s="329"/>
      <c r="AO10" s="336"/>
      <c r="AP10" s="328"/>
      <c r="AQ10" s="329"/>
      <c r="AR10" s="329"/>
      <c r="AS10" s="329"/>
      <c r="AT10" s="336"/>
      <c r="AU10" s="328"/>
      <c r="AV10" s="329"/>
      <c r="AW10" s="329"/>
      <c r="AX10" s="329"/>
      <c r="AY10" s="336"/>
      <c r="AZ10" s="328"/>
      <c r="BA10" s="329"/>
      <c r="BB10" s="329"/>
      <c r="BC10" s="329"/>
      <c r="BD10" s="336"/>
      <c r="BE10" s="328"/>
      <c r="BF10" s="329"/>
      <c r="BG10" s="329"/>
      <c r="BH10" s="329"/>
      <c r="BI10" s="336"/>
      <c r="BJ10" s="328"/>
      <c r="BK10" s="329"/>
      <c r="BL10" s="329"/>
      <c r="BM10" s="329"/>
      <c r="BN10" s="336"/>
      <c r="BO10" s="328"/>
      <c r="BP10" s="329"/>
      <c r="BQ10" s="329"/>
      <c r="BR10" s="329"/>
      <c r="BS10" s="336"/>
      <c r="BT10" s="328"/>
      <c r="BU10" s="329"/>
      <c r="BV10" s="329"/>
      <c r="BW10" s="329"/>
      <c r="BX10" s="336"/>
      <c r="BY10" s="328"/>
      <c r="BZ10" s="329"/>
      <c r="CA10" s="329"/>
      <c r="CB10" s="329"/>
      <c r="CC10" s="330"/>
      <c r="CE10" s="12"/>
      <c r="CF10" s="12"/>
      <c r="CG10" s="12"/>
      <c r="CH10" s="24"/>
      <c r="CI10" s="12"/>
      <c r="CJ10" s="12"/>
      <c r="CK10" s="12"/>
    </row>
    <row r="11" spans="2:101" ht="13.5" customHeight="1">
      <c r="F11" s="35"/>
      <c r="CH11" s="27"/>
    </row>
    <row r="12" spans="2:101">
      <c r="C12" s="12"/>
      <c r="D12" s="12"/>
      <c r="E12" s="12"/>
      <c r="F12" s="23"/>
      <c r="G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J12" s="12"/>
      <c r="AK12" s="12"/>
      <c r="AL12" s="12"/>
      <c r="AM12" s="12"/>
      <c r="AN12" s="12"/>
      <c r="AO12" s="12"/>
      <c r="AP12" s="12"/>
      <c r="AQ12" s="12"/>
      <c r="AR12" s="12"/>
      <c r="AS12" s="36"/>
      <c r="AT12" s="12"/>
      <c r="AU12" s="12"/>
      <c r="AV12" s="12"/>
      <c r="AW12" s="12"/>
      <c r="AX12" s="12"/>
      <c r="AY12" s="12"/>
      <c r="AZ12" s="12"/>
      <c r="BA12" s="12"/>
      <c r="BB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CC12" s="37"/>
      <c r="CD12" s="37" t="s">
        <v>40</v>
      </c>
      <c r="CE12" s="12"/>
      <c r="CF12" s="12"/>
      <c r="CG12" s="12"/>
      <c r="CH12" s="24"/>
      <c r="CI12" s="12"/>
      <c r="CJ12" s="12"/>
      <c r="CK12" s="12"/>
    </row>
    <row r="13" spans="2:101" ht="5.25" customHeight="1">
      <c r="C13" s="12"/>
      <c r="D13" s="12"/>
      <c r="E13" s="12"/>
      <c r="F13" s="38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40"/>
      <c r="AP13" s="39"/>
      <c r="AQ13" s="39"/>
      <c r="AR13" s="39"/>
      <c r="AS13" s="40"/>
      <c r="AT13" s="39"/>
      <c r="AU13" s="39"/>
      <c r="AV13" s="39"/>
      <c r="AW13" s="39"/>
      <c r="AX13" s="39"/>
      <c r="AY13" s="39"/>
      <c r="AZ13" s="40"/>
      <c r="BA13" s="40"/>
      <c r="BB13" s="40"/>
      <c r="BC13" s="39"/>
      <c r="BD13" s="39"/>
      <c r="BE13" s="40"/>
      <c r="BF13" s="40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40"/>
      <c r="CE13" s="40"/>
      <c r="CF13" s="40"/>
      <c r="CG13" s="40"/>
      <c r="CH13" s="41"/>
      <c r="CK13" s="12"/>
      <c r="CP13" s="12"/>
      <c r="CQ13" s="12"/>
    </row>
    <row r="14" spans="2:101" ht="7.5" customHeight="1">
      <c r="C14" s="12"/>
      <c r="D14" s="12"/>
      <c r="E14" s="12"/>
      <c r="F14" s="23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P14" s="12"/>
      <c r="AQ14" s="12"/>
      <c r="AR14" s="12"/>
      <c r="AT14" s="12"/>
      <c r="AU14" s="12"/>
      <c r="AV14" s="12"/>
      <c r="AW14" s="12"/>
      <c r="AX14" s="12"/>
      <c r="AY14" s="12"/>
      <c r="BC14" s="12"/>
      <c r="BD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H14" s="27"/>
      <c r="CK14" s="12"/>
      <c r="CP14" s="12"/>
      <c r="CQ14" s="12"/>
    </row>
    <row r="15" spans="2:101" ht="13.5">
      <c r="F15" s="35"/>
      <c r="H15" s="33" t="s">
        <v>41</v>
      </c>
      <c r="I15" s="33"/>
      <c r="J15" s="33"/>
      <c r="K15" s="33"/>
      <c r="L15" s="33"/>
      <c r="CH15" s="27"/>
    </row>
    <row r="16" spans="2:101" ht="12" customHeight="1">
      <c r="B16" s="42"/>
      <c r="F16" s="35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43"/>
      <c r="CG16" s="43"/>
      <c r="CH16" s="27"/>
    </row>
    <row r="17" spans="6:86" ht="12" customHeight="1">
      <c r="F17" s="35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43"/>
      <c r="CG17" s="43"/>
      <c r="CH17" s="27"/>
    </row>
    <row r="18" spans="6:86" ht="12" customHeight="1">
      <c r="F18" s="35"/>
      <c r="H18" s="91"/>
      <c r="I18" s="91"/>
      <c r="J18" s="91"/>
      <c r="K18" s="91"/>
      <c r="L18" s="91"/>
      <c r="M18" s="91"/>
      <c r="N18" s="91"/>
      <c r="O18" s="319" t="str">
        <f>様式第４号!F3</f>
        <v>令和</v>
      </c>
      <c r="P18" s="319"/>
      <c r="Q18" s="319"/>
      <c r="R18" s="319"/>
      <c r="S18" s="319"/>
      <c r="T18" s="319"/>
      <c r="U18" s="319"/>
      <c r="V18" s="319"/>
      <c r="W18" s="319"/>
      <c r="X18" s="319"/>
      <c r="Y18" s="321">
        <f>様式第４号!H3</f>
        <v>6</v>
      </c>
      <c r="Z18" s="321"/>
      <c r="AA18" s="321"/>
      <c r="AB18" s="321"/>
      <c r="AC18" s="321"/>
      <c r="AD18" s="321"/>
      <c r="AE18" s="320" t="s">
        <v>76</v>
      </c>
      <c r="AF18" s="320"/>
      <c r="AG18" s="320"/>
      <c r="AH18" s="320"/>
      <c r="AI18" s="320"/>
      <c r="AJ18" s="320"/>
      <c r="AK18" s="320"/>
      <c r="AL18" s="320"/>
      <c r="AM18" s="320"/>
      <c r="AN18" s="320"/>
      <c r="AO18" s="320"/>
      <c r="AP18" s="320"/>
      <c r="AQ18" s="320"/>
      <c r="AR18" s="320"/>
      <c r="AS18" s="320"/>
      <c r="AT18" s="320"/>
      <c r="AU18" s="320"/>
      <c r="AV18" s="320"/>
      <c r="AW18" s="320"/>
      <c r="AX18" s="320"/>
      <c r="AY18" s="320"/>
      <c r="AZ18" s="320"/>
      <c r="BA18" s="320"/>
      <c r="BB18" s="320"/>
      <c r="BC18" s="320"/>
      <c r="BD18" s="320"/>
      <c r="BE18" s="320"/>
      <c r="BF18" s="320"/>
      <c r="BG18" s="320"/>
      <c r="BH18" s="320"/>
      <c r="BI18" s="320"/>
      <c r="BJ18" s="320"/>
      <c r="BK18" s="320"/>
      <c r="BL18" s="320"/>
      <c r="BM18" s="320"/>
      <c r="BN18" s="320"/>
      <c r="BO18" s="320"/>
      <c r="BP18" s="320"/>
      <c r="BQ18" s="320"/>
      <c r="BR18" s="320"/>
      <c r="BS18" s="320"/>
      <c r="BT18" s="320"/>
      <c r="BU18" s="320"/>
      <c r="BV18" s="320"/>
      <c r="BW18" s="320"/>
      <c r="BX18" s="320"/>
      <c r="BY18" s="320"/>
      <c r="BZ18" s="320"/>
      <c r="CA18" s="320"/>
      <c r="CB18" s="320"/>
      <c r="CC18" s="320"/>
      <c r="CD18" s="91"/>
      <c r="CE18" s="91"/>
      <c r="CF18" s="43"/>
      <c r="CG18" s="43"/>
      <c r="CH18" s="27"/>
    </row>
    <row r="19" spans="6:86" ht="12" customHeight="1">
      <c r="F19" s="35"/>
      <c r="H19" s="91"/>
      <c r="I19" s="91"/>
      <c r="J19" s="91"/>
      <c r="K19" s="91"/>
      <c r="L19" s="91"/>
      <c r="M19" s="91"/>
      <c r="N19" s="91"/>
      <c r="O19" s="319"/>
      <c r="P19" s="319"/>
      <c r="Q19" s="319"/>
      <c r="R19" s="319"/>
      <c r="S19" s="319"/>
      <c r="T19" s="319"/>
      <c r="U19" s="319"/>
      <c r="V19" s="319"/>
      <c r="W19" s="319"/>
      <c r="X19" s="319"/>
      <c r="Y19" s="321"/>
      <c r="Z19" s="321"/>
      <c r="AA19" s="321"/>
      <c r="AB19" s="321"/>
      <c r="AC19" s="321"/>
      <c r="AD19" s="321"/>
      <c r="AE19" s="320"/>
      <c r="AF19" s="320"/>
      <c r="AG19" s="320"/>
      <c r="AH19" s="320"/>
      <c r="AI19" s="320"/>
      <c r="AJ19" s="320"/>
      <c r="AK19" s="320"/>
      <c r="AL19" s="320"/>
      <c r="AM19" s="320"/>
      <c r="AN19" s="320"/>
      <c r="AO19" s="320"/>
      <c r="AP19" s="320"/>
      <c r="AQ19" s="320"/>
      <c r="AR19" s="320"/>
      <c r="AS19" s="320"/>
      <c r="AT19" s="320"/>
      <c r="AU19" s="320"/>
      <c r="AV19" s="320"/>
      <c r="AW19" s="320"/>
      <c r="AX19" s="320"/>
      <c r="AY19" s="320"/>
      <c r="AZ19" s="320"/>
      <c r="BA19" s="320"/>
      <c r="BB19" s="320"/>
      <c r="BC19" s="320"/>
      <c r="BD19" s="320"/>
      <c r="BE19" s="320"/>
      <c r="BF19" s="320"/>
      <c r="BG19" s="320"/>
      <c r="BH19" s="320"/>
      <c r="BI19" s="320"/>
      <c r="BJ19" s="320"/>
      <c r="BK19" s="320"/>
      <c r="BL19" s="320"/>
      <c r="BM19" s="320"/>
      <c r="BN19" s="320"/>
      <c r="BO19" s="320"/>
      <c r="BP19" s="320"/>
      <c r="BQ19" s="320"/>
      <c r="BR19" s="320"/>
      <c r="BS19" s="320"/>
      <c r="BT19" s="320"/>
      <c r="BU19" s="320"/>
      <c r="BV19" s="320"/>
      <c r="BW19" s="320"/>
      <c r="BX19" s="320"/>
      <c r="BY19" s="320"/>
      <c r="BZ19" s="320"/>
      <c r="CA19" s="320"/>
      <c r="CB19" s="320"/>
      <c r="CC19" s="320"/>
      <c r="CD19" s="91"/>
      <c r="CE19" s="91"/>
      <c r="CF19" s="43"/>
      <c r="CG19" s="43"/>
      <c r="CH19" s="27"/>
    </row>
    <row r="20" spans="6:86" ht="12" customHeight="1">
      <c r="F20" s="35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43"/>
      <c r="CG20" s="43"/>
      <c r="CH20" s="27"/>
    </row>
    <row r="21" spans="6:86" ht="12" customHeight="1">
      <c r="F21" s="35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43"/>
      <c r="CG21" s="43"/>
      <c r="CH21" s="27"/>
    </row>
    <row r="22" spans="6:86" ht="7.5" customHeight="1">
      <c r="F22" s="44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1"/>
    </row>
    <row r="23" spans="6:86" ht="6" customHeight="1">
      <c r="F23" s="35"/>
      <c r="CH23" s="27"/>
    </row>
    <row r="24" spans="6:86" ht="14.25">
      <c r="F24" s="35"/>
      <c r="H24" s="33" t="s">
        <v>42</v>
      </c>
      <c r="BC24" s="45"/>
      <c r="CH24" s="27"/>
    </row>
    <row r="25" spans="6:86">
      <c r="F25" s="35"/>
      <c r="CH25" s="27"/>
    </row>
    <row r="26" spans="6:86" ht="13.5">
      <c r="F26" s="35"/>
      <c r="H26" s="46" t="s">
        <v>43</v>
      </c>
      <c r="K26" s="33" t="s">
        <v>44</v>
      </c>
      <c r="CH26" s="27"/>
    </row>
    <row r="27" spans="6:86" ht="14.25">
      <c r="F27" s="35"/>
      <c r="H27" s="47"/>
      <c r="I27" s="33"/>
      <c r="J27" s="33"/>
      <c r="CH27" s="27"/>
    </row>
    <row r="28" spans="6:86" ht="14.25" customHeight="1">
      <c r="F28" s="35"/>
      <c r="K28" s="48" t="s">
        <v>45</v>
      </c>
      <c r="CH28" s="27"/>
    </row>
    <row r="29" spans="6:86" ht="12" customHeight="1">
      <c r="F29" s="35"/>
      <c r="L29" s="49"/>
      <c r="M29" s="20"/>
      <c r="N29" s="20"/>
      <c r="O29" s="20"/>
      <c r="P29" s="20"/>
      <c r="Q29" s="20"/>
      <c r="R29" s="20"/>
      <c r="S29" s="20"/>
      <c r="T29" s="20"/>
      <c r="U29" s="5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51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50"/>
      <c r="CD29" s="35"/>
      <c r="CH29" s="27"/>
    </row>
    <row r="30" spans="6:86" ht="12" customHeight="1">
      <c r="F30" s="35"/>
      <c r="L30" s="293" t="s">
        <v>46</v>
      </c>
      <c r="M30" s="291"/>
      <c r="N30" s="291"/>
      <c r="O30" s="291"/>
      <c r="P30" s="291"/>
      <c r="Q30" s="291"/>
      <c r="R30" s="291"/>
      <c r="S30" s="291"/>
      <c r="T30" s="291"/>
      <c r="U30" s="292"/>
      <c r="V30" s="313"/>
      <c r="W30" s="313"/>
      <c r="X30" s="313"/>
      <c r="Y30" s="314"/>
      <c r="Z30" s="314"/>
      <c r="AA30" s="314"/>
      <c r="AB30" s="314"/>
      <c r="AC30" s="314"/>
      <c r="AD30" s="314"/>
      <c r="AE30" s="314"/>
      <c r="AF30" s="314"/>
      <c r="AG30" s="314"/>
      <c r="AH30" s="314"/>
      <c r="AI30" s="314"/>
      <c r="AJ30" s="314"/>
      <c r="AK30" s="314"/>
      <c r="AL30" s="314"/>
      <c r="AM30" s="314"/>
      <c r="AN30" s="314"/>
      <c r="AO30" s="314"/>
      <c r="AP30" s="314"/>
      <c r="AQ30" s="314"/>
      <c r="AR30" s="314"/>
      <c r="AS30" s="314"/>
      <c r="AT30" s="315" t="s">
        <v>47</v>
      </c>
      <c r="AU30" s="315"/>
      <c r="AV30" s="315"/>
      <c r="AW30" s="315"/>
      <c r="AX30" s="316"/>
      <c r="AY30" s="317"/>
      <c r="AZ30" s="314"/>
      <c r="BA30" s="314"/>
      <c r="BB30" s="314"/>
      <c r="BC30" s="314"/>
      <c r="BD30" s="314"/>
      <c r="BE30" s="314"/>
      <c r="BF30" s="314"/>
      <c r="BG30" s="314"/>
      <c r="BH30" s="314"/>
      <c r="BI30" s="314"/>
      <c r="BJ30" s="314"/>
      <c r="BK30" s="314"/>
      <c r="BL30" s="314"/>
      <c r="BM30" s="314"/>
      <c r="BN30" s="314"/>
      <c r="BO30" s="314"/>
      <c r="BP30" s="314"/>
      <c r="BQ30" s="314"/>
      <c r="BR30" s="314"/>
      <c r="BS30" s="314"/>
      <c r="BT30" s="314"/>
      <c r="BU30" s="314"/>
      <c r="BV30" s="314"/>
      <c r="BW30" s="314"/>
      <c r="BX30" s="318" t="s">
        <v>48</v>
      </c>
      <c r="BY30" s="271"/>
      <c r="BZ30" s="271"/>
      <c r="CA30" s="271"/>
      <c r="CB30" s="271"/>
      <c r="CC30" s="27"/>
      <c r="CD30" s="35"/>
      <c r="CH30" s="27"/>
    </row>
    <row r="31" spans="6:86" ht="12" customHeight="1">
      <c r="F31" s="35"/>
      <c r="L31" s="293"/>
      <c r="M31" s="291"/>
      <c r="N31" s="291"/>
      <c r="O31" s="291"/>
      <c r="P31" s="291"/>
      <c r="Q31" s="291"/>
      <c r="R31" s="291"/>
      <c r="S31" s="291"/>
      <c r="T31" s="291"/>
      <c r="U31" s="292"/>
      <c r="V31" s="314"/>
      <c r="W31" s="314"/>
      <c r="X31" s="314"/>
      <c r="Y31" s="314"/>
      <c r="Z31" s="314"/>
      <c r="AA31" s="314"/>
      <c r="AB31" s="314"/>
      <c r="AC31" s="314"/>
      <c r="AD31" s="314"/>
      <c r="AE31" s="314"/>
      <c r="AF31" s="314"/>
      <c r="AG31" s="314"/>
      <c r="AH31" s="314"/>
      <c r="AI31" s="314"/>
      <c r="AJ31" s="314"/>
      <c r="AK31" s="314"/>
      <c r="AL31" s="314"/>
      <c r="AM31" s="314"/>
      <c r="AN31" s="314"/>
      <c r="AO31" s="314"/>
      <c r="AP31" s="314"/>
      <c r="AQ31" s="314"/>
      <c r="AR31" s="314"/>
      <c r="AS31" s="314"/>
      <c r="AT31" s="315"/>
      <c r="AU31" s="315"/>
      <c r="AV31" s="315"/>
      <c r="AW31" s="315"/>
      <c r="AX31" s="315"/>
      <c r="AY31" s="314"/>
      <c r="AZ31" s="314"/>
      <c r="BA31" s="314"/>
      <c r="BB31" s="314"/>
      <c r="BC31" s="314"/>
      <c r="BD31" s="314"/>
      <c r="BE31" s="314"/>
      <c r="BF31" s="314"/>
      <c r="BG31" s="314"/>
      <c r="BH31" s="314"/>
      <c r="BI31" s="314"/>
      <c r="BJ31" s="314"/>
      <c r="BK31" s="314"/>
      <c r="BL31" s="314"/>
      <c r="BM31" s="314"/>
      <c r="BN31" s="314"/>
      <c r="BO31" s="314"/>
      <c r="BP31" s="314"/>
      <c r="BQ31" s="314"/>
      <c r="BR31" s="314"/>
      <c r="BS31" s="314"/>
      <c r="BT31" s="314"/>
      <c r="BU31" s="314"/>
      <c r="BV31" s="314"/>
      <c r="BW31" s="314"/>
      <c r="BX31" s="271"/>
      <c r="BY31" s="271"/>
      <c r="BZ31" s="271"/>
      <c r="CA31" s="271"/>
      <c r="CB31" s="271"/>
      <c r="CC31" s="27"/>
      <c r="CD31" s="35"/>
      <c r="CH31" s="27"/>
    </row>
    <row r="32" spans="6:86" ht="6" customHeight="1">
      <c r="F32" s="35"/>
      <c r="L32" s="52"/>
      <c r="M32" s="53"/>
      <c r="N32" s="53"/>
      <c r="O32" s="53"/>
      <c r="P32" s="53"/>
      <c r="Q32" s="53"/>
      <c r="R32" s="53"/>
      <c r="S32" s="53"/>
      <c r="T32" s="53"/>
      <c r="U32" s="41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5"/>
      <c r="AU32" s="55"/>
      <c r="AV32" s="55"/>
      <c r="AW32" s="55"/>
      <c r="AX32" s="55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6"/>
      <c r="BY32" s="56"/>
      <c r="BZ32" s="56"/>
      <c r="CA32" s="56"/>
      <c r="CB32" s="56"/>
      <c r="CC32" s="41"/>
      <c r="CD32" s="35"/>
      <c r="CH32" s="27"/>
    </row>
    <row r="33" spans="6:86" ht="6" customHeight="1">
      <c r="F33" s="35"/>
      <c r="L33" s="35"/>
      <c r="U33" s="27"/>
      <c r="AS33" s="20"/>
      <c r="AT33" s="50"/>
      <c r="BD33" s="20"/>
      <c r="BG33" s="20"/>
      <c r="BH33" s="50"/>
      <c r="BI33" s="306"/>
      <c r="BJ33" s="296"/>
      <c r="BK33" s="308"/>
      <c r="BL33" s="284"/>
      <c r="BM33" s="296"/>
      <c r="BN33" s="308"/>
      <c r="BO33" s="284"/>
      <c r="BP33" s="296"/>
      <c r="BQ33" s="308"/>
      <c r="BR33" s="284"/>
      <c r="BS33" s="296"/>
      <c r="BT33" s="308"/>
      <c r="BU33" s="284"/>
      <c r="BV33" s="296"/>
      <c r="BW33" s="308"/>
      <c r="BX33" s="284"/>
      <c r="BY33" s="296"/>
      <c r="BZ33" s="308"/>
      <c r="CA33" s="284"/>
      <c r="CB33" s="296"/>
      <c r="CC33" s="297"/>
      <c r="CD33" s="35"/>
      <c r="CH33" s="27"/>
    </row>
    <row r="34" spans="6:86" ht="12" customHeight="1">
      <c r="F34" s="35"/>
      <c r="L34" s="293" t="s">
        <v>49</v>
      </c>
      <c r="M34" s="291"/>
      <c r="N34" s="291"/>
      <c r="O34" s="291"/>
      <c r="P34" s="291"/>
      <c r="Q34" s="291"/>
      <c r="R34" s="291"/>
      <c r="S34" s="291"/>
      <c r="T34" s="291"/>
      <c r="U34" s="292"/>
      <c r="Y34" s="304" t="s">
        <v>50</v>
      </c>
      <c r="Z34" s="304"/>
      <c r="AA34" s="304"/>
      <c r="AB34" s="304"/>
      <c r="AC34" s="304"/>
      <c r="AD34" s="304"/>
      <c r="AE34" s="304"/>
      <c r="AF34" s="304"/>
      <c r="AG34" s="304"/>
      <c r="AH34" s="304"/>
      <c r="AI34" s="304"/>
      <c r="AJ34" s="304"/>
      <c r="AK34" s="304"/>
      <c r="AL34" s="304"/>
      <c r="AM34" s="304"/>
      <c r="AN34" s="304"/>
      <c r="AO34" s="304"/>
      <c r="AP34" s="304"/>
      <c r="AQ34" s="270"/>
      <c r="AT34" s="27"/>
      <c r="AU34" s="57"/>
      <c r="AV34" s="291" t="s">
        <v>51</v>
      </c>
      <c r="AW34" s="305"/>
      <c r="AX34" s="305"/>
      <c r="AY34" s="305"/>
      <c r="AZ34" s="305"/>
      <c r="BA34" s="305"/>
      <c r="BB34" s="305"/>
      <c r="BC34" s="305"/>
      <c r="BD34" s="305"/>
      <c r="BE34" s="305"/>
      <c r="BF34" s="305"/>
      <c r="BG34" s="305"/>
      <c r="BH34" s="58"/>
      <c r="BI34" s="309"/>
      <c r="BJ34" s="299"/>
      <c r="BK34" s="310"/>
      <c r="BL34" s="298"/>
      <c r="BM34" s="299"/>
      <c r="BN34" s="310"/>
      <c r="BO34" s="298"/>
      <c r="BP34" s="299"/>
      <c r="BQ34" s="310"/>
      <c r="BR34" s="298"/>
      <c r="BS34" s="299"/>
      <c r="BT34" s="310"/>
      <c r="BU34" s="298"/>
      <c r="BV34" s="299"/>
      <c r="BW34" s="310"/>
      <c r="BX34" s="298"/>
      <c r="BY34" s="299"/>
      <c r="BZ34" s="310"/>
      <c r="CA34" s="298"/>
      <c r="CB34" s="299"/>
      <c r="CC34" s="300"/>
      <c r="CD34" s="35"/>
      <c r="CH34" s="27"/>
    </row>
    <row r="35" spans="6:86" ht="12" customHeight="1">
      <c r="F35" s="35"/>
      <c r="I35" s="47"/>
      <c r="J35" s="47"/>
      <c r="K35" s="47"/>
      <c r="L35" s="293"/>
      <c r="M35" s="291"/>
      <c r="N35" s="291"/>
      <c r="O35" s="291"/>
      <c r="P35" s="291"/>
      <c r="Q35" s="291"/>
      <c r="R35" s="291"/>
      <c r="S35" s="291"/>
      <c r="T35" s="291"/>
      <c r="U35" s="292"/>
      <c r="V35" s="59"/>
      <c r="W35" s="59"/>
      <c r="X35" s="59"/>
      <c r="Y35" s="304"/>
      <c r="Z35" s="304"/>
      <c r="AA35" s="304"/>
      <c r="AB35" s="304"/>
      <c r="AC35" s="304"/>
      <c r="AD35" s="304"/>
      <c r="AE35" s="304"/>
      <c r="AF35" s="304"/>
      <c r="AG35" s="304"/>
      <c r="AH35" s="304"/>
      <c r="AI35" s="304"/>
      <c r="AJ35" s="304"/>
      <c r="AK35" s="304"/>
      <c r="AL35" s="304"/>
      <c r="AM35" s="304"/>
      <c r="AN35" s="304"/>
      <c r="AO35" s="304"/>
      <c r="AP35" s="304"/>
      <c r="AQ35" s="270"/>
      <c r="AR35" s="59"/>
      <c r="AS35" s="59"/>
      <c r="AT35" s="60"/>
      <c r="AU35" s="57"/>
      <c r="AV35" s="305"/>
      <c r="AW35" s="305"/>
      <c r="AX35" s="305"/>
      <c r="AY35" s="305"/>
      <c r="AZ35" s="305"/>
      <c r="BA35" s="305"/>
      <c r="BB35" s="305"/>
      <c r="BC35" s="305"/>
      <c r="BD35" s="305"/>
      <c r="BE35" s="305"/>
      <c r="BF35" s="305"/>
      <c r="BG35" s="305"/>
      <c r="BH35" s="58"/>
      <c r="BI35" s="309"/>
      <c r="BJ35" s="299"/>
      <c r="BK35" s="310"/>
      <c r="BL35" s="298"/>
      <c r="BM35" s="299"/>
      <c r="BN35" s="310"/>
      <c r="BO35" s="298"/>
      <c r="BP35" s="299"/>
      <c r="BQ35" s="310"/>
      <c r="BR35" s="298"/>
      <c r="BS35" s="299"/>
      <c r="BT35" s="310"/>
      <c r="BU35" s="298"/>
      <c r="BV35" s="299"/>
      <c r="BW35" s="310"/>
      <c r="BX35" s="298"/>
      <c r="BY35" s="299"/>
      <c r="BZ35" s="310"/>
      <c r="CA35" s="298"/>
      <c r="CB35" s="299"/>
      <c r="CC35" s="300"/>
      <c r="CD35" s="35"/>
      <c r="CH35" s="27"/>
    </row>
    <row r="36" spans="6:86" ht="6" customHeight="1">
      <c r="F36" s="35"/>
      <c r="I36" s="47"/>
      <c r="J36" s="47"/>
      <c r="K36" s="47"/>
      <c r="L36" s="52"/>
      <c r="M36" s="53"/>
      <c r="N36" s="53"/>
      <c r="O36" s="53"/>
      <c r="P36" s="53"/>
      <c r="Q36" s="53"/>
      <c r="R36" s="53"/>
      <c r="S36" s="53"/>
      <c r="T36" s="53"/>
      <c r="U36" s="61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3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3"/>
      <c r="BI36" s="311"/>
      <c r="BJ36" s="302"/>
      <c r="BK36" s="312"/>
      <c r="BL36" s="301"/>
      <c r="BM36" s="302"/>
      <c r="BN36" s="312"/>
      <c r="BO36" s="301"/>
      <c r="BP36" s="302"/>
      <c r="BQ36" s="312"/>
      <c r="BR36" s="301"/>
      <c r="BS36" s="302"/>
      <c r="BT36" s="312"/>
      <c r="BU36" s="301"/>
      <c r="BV36" s="302"/>
      <c r="BW36" s="312"/>
      <c r="BX36" s="301"/>
      <c r="BY36" s="302"/>
      <c r="BZ36" s="312"/>
      <c r="CA36" s="301"/>
      <c r="CB36" s="302"/>
      <c r="CC36" s="303"/>
      <c r="CD36" s="35"/>
      <c r="CH36" s="27"/>
    </row>
    <row r="37" spans="6:86" ht="8.25" customHeight="1">
      <c r="F37" s="35"/>
      <c r="I37" s="47"/>
      <c r="J37" s="47"/>
      <c r="K37" s="47"/>
      <c r="L37" s="64"/>
      <c r="M37" s="65"/>
      <c r="N37" s="65"/>
      <c r="O37" s="65"/>
      <c r="P37" s="65"/>
      <c r="Q37" s="65"/>
      <c r="R37" s="65"/>
      <c r="S37" s="65"/>
      <c r="T37" s="65"/>
      <c r="U37" s="66"/>
      <c r="V37" s="306"/>
      <c r="W37" s="294"/>
      <c r="X37" s="294"/>
      <c r="Y37" s="285"/>
      <c r="Z37" s="278"/>
      <c r="AA37" s="273"/>
      <c r="AB37" s="273"/>
      <c r="AC37" s="285"/>
      <c r="AD37" s="278"/>
      <c r="AE37" s="273"/>
      <c r="AF37" s="294"/>
      <c r="AG37" s="285"/>
      <c r="AH37" s="278"/>
      <c r="AI37" s="273"/>
      <c r="AJ37" s="294"/>
      <c r="AK37" s="285"/>
      <c r="AL37" s="278"/>
      <c r="AM37" s="273"/>
      <c r="AN37" s="294"/>
      <c r="AO37" s="285"/>
      <c r="AP37" s="278"/>
      <c r="AQ37" s="273"/>
      <c r="AR37" s="294"/>
      <c r="AS37" s="285"/>
      <c r="AT37" s="278"/>
      <c r="AU37" s="294"/>
      <c r="AV37" s="294"/>
      <c r="AW37" s="285"/>
      <c r="AX37" s="278"/>
      <c r="AY37" s="294"/>
      <c r="AZ37" s="294"/>
      <c r="BA37" s="285"/>
      <c r="BB37" s="278"/>
      <c r="BC37" s="294"/>
      <c r="BD37" s="294"/>
      <c r="BE37" s="285"/>
      <c r="BF37" s="295"/>
      <c r="BG37" s="294"/>
      <c r="BH37" s="294"/>
      <c r="BI37" s="285"/>
      <c r="BJ37" s="284"/>
      <c r="BK37" s="273"/>
      <c r="BL37" s="273"/>
      <c r="BM37" s="285"/>
      <c r="BN37" s="284"/>
      <c r="BO37" s="273"/>
      <c r="BP37" s="273"/>
      <c r="BQ37" s="285"/>
      <c r="BR37" s="284"/>
      <c r="BS37" s="273"/>
      <c r="BT37" s="273"/>
      <c r="BU37" s="285"/>
      <c r="BV37" s="278"/>
      <c r="BW37" s="273"/>
      <c r="BX37" s="273"/>
      <c r="BY37" s="285"/>
      <c r="BZ37" s="278"/>
      <c r="CA37" s="273"/>
      <c r="CB37" s="273"/>
      <c r="CC37" s="279"/>
      <c r="CD37" s="35"/>
      <c r="CH37" s="27"/>
    </row>
    <row r="38" spans="6:86" ht="15.4" customHeight="1">
      <c r="F38" s="35"/>
      <c r="I38" s="47"/>
      <c r="J38" s="47"/>
      <c r="K38" s="47"/>
      <c r="L38" s="290" t="s">
        <v>52</v>
      </c>
      <c r="M38" s="291"/>
      <c r="N38" s="291"/>
      <c r="O38" s="291"/>
      <c r="P38" s="291"/>
      <c r="Q38" s="291"/>
      <c r="R38" s="291"/>
      <c r="S38" s="291"/>
      <c r="T38" s="291"/>
      <c r="U38" s="292"/>
      <c r="V38" s="307"/>
      <c r="W38" s="287"/>
      <c r="X38" s="287"/>
      <c r="Y38" s="288"/>
      <c r="Z38" s="287"/>
      <c r="AA38" s="287"/>
      <c r="AB38" s="287"/>
      <c r="AC38" s="288"/>
      <c r="AD38" s="287"/>
      <c r="AE38" s="287"/>
      <c r="AF38" s="287"/>
      <c r="AG38" s="288"/>
      <c r="AH38" s="287"/>
      <c r="AI38" s="287"/>
      <c r="AJ38" s="287"/>
      <c r="AK38" s="288"/>
      <c r="AL38" s="287"/>
      <c r="AM38" s="287"/>
      <c r="AN38" s="287"/>
      <c r="AO38" s="288"/>
      <c r="AP38" s="287"/>
      <c r="AQ38" s="287"/>
      <c r="AR38" s="287"/>
      <c r="AS38" s="288"/>
      <c r="AT38" s="287"/>
      <c r="AU38" s="287"/>
      <c r="AV38" s="287"/>
      <c r="AW38" s="288"/>
      <c r="AX38" s="287"/>
      <c r="AY38" s="287"/>
      <c r="AZ38" s="287"/>
      <c r="BA38" s="288"/>
      <c r="BB38" s="287"/>
      <c r="BC38" s="287"/>
      <c r="BD38" s="287"/>
      <c r="BE38" s="288"/>
      <c r="BF38" s="287"/>
      <c r="BG38" s="287"/>
      <c r="BH38" s="287"/>
      <c r="BI38" s="288"/>
      <c r="BJ38" s="286"/>
      <c r="BK38" s="287"/>
      <c r="BL38" s="287"/>
      <c r="BM38" s="288"/>
      <c r="BN38" s="286"/>
      <c r="BO38" s="287"/>
      <c r="BP38" s="287"/>
      <c r="BQ38" s="288"/>
      <c r="BR38" s="286"/>
      <c r="BS38" s="287"/>
      <c r="BT38" s="287"/>
      <c r="BU38" s="288"/>
      <c r="BV38" s="287"/>
      <c r="BW38" s="287"/>
      <c r="BX38" s="287"/>
      <c r="BY38" s="288"/>
      <c r="BZ38" s="287"/>
      <c r="CA38" s="287"/>
      <c r="CB38" s="287"/>
      <c r="CC38" s="289"/>
      <c r="CD38" s="35"/>
      <c r="CH38" s="27"/>
    </row>
    <row r="39" spans="6:86" ht="15.4" customHeight="1">
      <c r="F39" s="35"/>
      <c r="I39" s="47"/>
      <c r="J39" s="47"/>
      <c r="K39" s="47"/>
      <c r="L39" s="293"/>
      <c r="M39" s="291"/>
      <c r="N39" s="291"/>
      <c r="O39" s="291"/>
      <c r="P39" s="291"/>
      <c r="Q39" s="291"/>
      <c r="R39" s="291"/>
      <c r="S39" s="291"/>
      <c r="T39" s="291"/>
      <c r="U39" s="292"/>
      <c r="V39" s="278"/>
      <c r="W39" s="273"/>
      <c r="X39" s="273"/>
      <c r="Y39" s="274"/>
      <c r="Z39" s="278"/>
      <c r="AA39" s="273"/>
      <c r="AB39" s="273"/>
      <c r="AC39" s="274"/>
      <c r="AD39" s="278"/>
      <c r="AE39" s="273"/>
      <c r="AF39" s="273"/>
      <c r="AG39" s="274"/>
      <c r="AH39" s="278"/>
      <c r="AI39" s="273"/>
      <c r="AJ39" s="273"/>
      <c r="AK39" s="274"/>
      <c r="AL39" s="278"/>
      <c r="AM39" s="273"/>
      <c r="AN39" s="273"/>
      <c r="AO39" s="274"/>
      <c r="AP39" s="278"/>
      <c r="AQ39" s="273"/>
      <c r="AR39" s="273"/>
      <c r="AS39" s="274"/>
      <c r="AT39" s="278"/>
      <c r="AU39" s="273"/>
      <c r="AV39" s="273"/>
      <c r="AW39" s="274"/>
      <c r="AX39" s="278"/>
      <c r="AY39" s="273"/>
      <c r="AZ39" s="273"/>
      <c r="BA39" s="274"/>
      <c r="BB39" s="278"/>
      <c r="BC39" s="273"/>
      <c r="BD39" s="273"/>
      <c r="BE39" s="274"/>
      <c r="BF39" s="278"/>
      <c r="BG39" s="273"/>
      <c r="BH39" s="273"/>
      <c r="BI39" s="274"/>
      <c r="BJ39" s="272"/>
      <c r="BK39" s="273"/>
      <c r="BL39" s="273"/>
      <c r="BM39" s="274"/>
      <c r="BN39" s="272"/>
      <c r="BO39" s="273"/>
      <c r="BP39" s="273"/>
      <c r="BQ39" s="274"/>
      <c r="BR39" s="272"/>
      <c r="BS39" s="273"/>
      <c r="BT39" s="273"/>
      <c r="BU39" s="274"/>
      <c r="BV39" s="278"/>
      <c r="BW39" s="273"/>
      <c r="BX39" s="273"/>
      <c r="BY39" s="274"/>
      <c r="BZ39" s="278"/>
      <c r="CA39" s="273"/>
      <c r="CB39" s="273"/>
      <c r="CC39" s="279"/>
      <c r="CD39" s="35"/>
      <c r="CH39" s="27"/>
    </row>
    <row r="40" spans="6:86" ht="8.25" customHeight="1">
      <c r="F40" s="35"/>
      <c r="I40" s="47"/>
      <c r="J40" s="47"/>
      <c r="K40" s="47"/>
      <c r="L40" s="67"/>
      <c r="M40" s="68"/>
      <c r="N40" s="68"/>
      <c r="O40" s="68"/>
      <c r="P40" s="68"/>
      <c r="Q40" s="68"/>
      <c r="R40" s="68"/>
      <c r="S40" s="68"/>
      <c r="T40" s="68"/>
      <c r="U40" s="61"/>
      <c r="V40" s="276"/>
      <c r="W40" s="276"/>
      <c r="X40" s="276"/>
      <c r="Y40" s="277"/>
      <c r="Z40" s="276"/>
      <c r="AA40" s="276"/>
      <c r="AB40" s="276"/>
      <c r="AC40" s="277"/>
      <c r="AD40" s="276"/>
      <c r="AE40" s="276"/>
      <c r="AF40" s="276"/>
      <c r="AG40" s="277"/>
      <c r="AH40" s="276"/>
      <c r="AI40" s="276"/>
      <c r="AJ40" s="276"/>
      <c r="AK40" s="277"/>
      <c r="AL40" s="276"/>
      <c r="AM40" s="276"/>
      <c r="AN40" s="276"/>
      <c r="AO40" s="277"/>
      <c r="AP40" s="276"/>
      <c r="AQ40" s="276"/>
      <c r="AR40" s="276"/>
      <c r="AS40" s="277"/>
      <c r="AT40" s="276"/>
      <c r="AU40" s="276"/>
      <c r="AV40" s="276"/>
      <c r="AW40" s="277"/>
      <c r="AX40" s="276"/>
      <c r="AY40" s="276"/>
      <c r="AZ40" s="276"/>
      <c r="BA40" s="277"/>
      <c r="BB40" s="276"/>
      <c r="BC40" s="276"/>
      <c r="BD40" s="276"/>
      <c r="BE40" s="277"/>
      <c r="BF40" s="276"/>
      <c r="BG40" s="276"/>
      <c r="BH40" s="276"/>
      <c r="BI40" s="277"/>
      <c r="BJ40" s="275"/>
      <c r="BK40" s="276"/>
      <c r="BL40" s="276"/>
      <c r="BM40" s="277"/>
      <c r="BN40" s="275"/>
      <c r="BO40" s="276"/>
      <c r="BP40" s="276"/>
      <c r="BQ40" s="277"/>
      <c r="BR40" s="275"/>
      <c r="BS40" s="276"/>
      <c r="BT40" s="276"/>
      <c r="BU40" s="277"/>
      <c r="BV40" s="276"/>
      <c r="BW40" s="276"/>
      <c r="BX40" s="276"/>
      <c r="BY40" s="277"/>
      <c r="BZ40" s="276"/>
      <c r="CA40" s="276"/>
      <c r="CB40" s="276"/>
      <c r="CC40" s="280"/>
      <c r="CD40" s="35"/>
      <c r="CH40" s="27"/>
    </row>
    <row r="41" spans="6:86" ht="3.4" customHeight="1">
      <c r="F41" s="35"/>
      <c r="I41" s="47"/>
      <c r="J41" s="47"/>
      <c r="K41" s="47"/>
      <c r="L41" s="57"/>
      <c r="M41" s="57"/>
      <c r="N41" s="57"/>
      <c r="O41" s="57"/>
      <c r="P41" s="57"/>
      <c r="Q41" s="57"/>
      <c r="R41" s="57"/>
      <c r="S41" s="57"/>
      <c r="T41" s="57"/>
      <c r="U41" s="47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  <c r="CA41" s="69"/>
      <c r="CB41" s="69"/>
      <c r="CC41" s="47"/>
      <c r="CH41" s="27"/>
    </row>
    <row r="42" spans="6:86" ht="13.5" customHeight="1">
      <c r="F42" s="35"/>
      <c r="K42" s="70" t="s">
        <v>53</v>
      </c>
      <c r="Q42" s="71"/>
      <c r="BJ42" s="12"/>
      <c r="BK42" s="12"/>
      <c r="BL42" s="12"/>
      <c r="CH42" s="27"/>
    </row>
    <row r="43" spans="6:86" ht="14.25">
      <c r="F43" s="35"/>
      <c r="K43" s="70" t="s">
        <v>54</v>
      </c>
      <c r="L43" s="72"/>
      <c r="M43" s="57"/>
      <c r="N43" s="57"/>
      <c r="O43" s="57"/>
      <c r="P43" s="57"/>
      <c r="Q43" s="57"/>
      <c r="R43" s="57"/>
      <c r="S43" s="57"/>
      <c r="T43" s="57"/>
      <c r="U43" s="47"/>
      <c r="V43" s="47"/>
      <c r="W43" s="47"/>
      <c r="X43" s="47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3"/>
      <c r="BZ43" s="73"/>
      <c r="CA43" s="73"/>
      <c r="CH43" s="27"/>
    </row>
    <row r="44" spans="6:86" ht="14.25">
      <c r="F44" s="35"/>
      <c r="K44" s="70"/>
      <c r="L44" s="72"/>
      <c r="M44" s="57"/>
      <c r="N44" s="57"/>
      <c r="O44" s="57"/>
      <c r="P44" s="57"/>
      <c r="Q44" s="57"/>
      <c r="R44" s="57"/>
      <c r="S44" s="57"/>
      <c r="T44" s="57"/>
      <c r="U44" s="47"/>
      <c r="V44" s="47"/>
      <c r="W44" s="47"/>
      <c r="X44" s="47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3"/>
      <c r="CA44" s="73"/>
      <c r="CH44" s="27"/>
    </row>
    <row r="45" spans="6:86" ht="14.25">
      <c r="F45" s="35"/>
      <c r="H45" s="46" t="s">
        <v>43</v>
      </c>
      <c r="K45" s="33" t="s">
        <v>55</v>
      </c>
      <c r="L45" s="57"/>
      <c r="M45" s="57"/>
      <c r="N45" s="57"/>
      <c r="O45" s="57"/>
      <c r="P45" s="57"/>
      <c r="Q45" s="33"/>
      <c r="R45" s="57"/>
      <c r="S45" s="57"/>
      <c r="T45" s="57"/>
      <c r="U45" s="47"/>
      <c r="V45" s="47"/>
      <c r="W45" s="47"/>
      <c r="X45" s="47"/>
      <c r="CH45" s="27"/>
    </row>
    <row r="46" spans="6:86" ht="14.25">
      <c r="F46" s="35"/>
      <c r="H46" s="33"/>
      <c r="K46" s="70"/>
      <c r="L46" s="57"/>
      <c r="M46" s="57"/>
      <c r="N46" s="57"/>
      <c r="O46" s="57"/>
      <c r="P46" s="57"/>
      <c r="Q46" s="33"/>
      <c r="R46" s="57"/>
      <c r="S46" s="57"/>
      <c r="T46" s="57"/>
      <c r="U46" s="47"/>
      <c r="V46" s="47"/>
      <c r="W46" s="47"/>
      <c r="X46" s="47"/>
      <c r="CH46" s="27"/>
    </row>
    <row r="47" spans="6:86" ht="14.25">
      <c r="F47" s="35"/>
      <c r="L47" s="57"/>
      <c r="M47" s="57"/>
      <c r="N47" s="57"/>
      <c r="O47" s="57"/>
      <c r="P47" s="57"/>
      <c r="Q47" s="57"/>
      <c r="R47" s="57"/>
      <c r="S47" s="57"/>
      <c r="T47" s="57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G47" s="75"/>
      <c r="BH47" s="75"/>
      <c r="BI47" s="75"/>
      <c r="BJ47" s="75"/>
      <c r="BK47" s="75"/>
      <c r="BL47" s="75"/>
      <c r="BM47" s="75"/>
      <c r="BN47" s="75"/>
      <c r="BO47" s="75"/>
      <c r="BP47" s="75"/>
      <c r="BQ47" s="75"/>
      <c r="BR47" s="75"/>
      <c r="BS47" s="75"/>
      <c r="CH47" s="27"/>
    </row>
    <row r="48" spans="6:86" s="47" customFormat="1" ht="14.25">
      <c r="F48" s="76"/>
      <c r="H48" s="46" t="s">
        <v>43</v>
      </c>
      <c r="K48" s="33" t="s">
        <v>56</v>
      </c>
      <c r="L48" s="77"/>
      <c r="M48" s="77"/>
      <c r="N48" s="77"/>
      <c r="O48" s="77"/>
      <c r="P48" s="77"/>
      <c r="Q48" s="77"/>
      <c r="R48" s="77"/>
      <c r="S48" s="77"/>
      <c r="T48" s="77"/>
      <c r="U48" s="13"/>
      <c r="V48" s="13"/>
      <c r="W48" s="13"/>
      <c r="X48" s="13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13"/>
      <c r="AQ48" s="13"/>
      <c r="AR48" s="13"/>
      <c r="AS48" s="13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13"/>
      <c r="BE48" s="13"/>
      <c r="BF48" s="13"/>
      <c r="BG48" s="79"/>
      <c r="BH48" s="79"/>
      <c r="BI48" s="79"/>
      <c r="BJ48" s="79"/>
      <c r="BK48" s="79"/>
      <c r="BL48" s="79"/>
      <c r="BM48" s="79"/>
      <c r="BN48" s="79"/>
      <c r="BO48" s="79"/>
      <c r="BP48" s="79"/>
      <c r="BQ48" s="79"/>
      <c r="BR48" s="79"/>
      <c r="BS48" s="79"/>
      <c r="BT48" s="13"/>
      <c r="BU48" s="13"/>
      <c r="BV48" s="13"/>
      <c r="BW48" s="13"/>
      <c r="BX48" s="13"/>
      <c r="BY48" s="13"/>
      <c r="BZ48" s="13"/>
      <c r="CA48" s="13"/>
      <c r="CH48" s="66"/>
    </row>
    <row r="49" spans="6:86" s="47" customFormat="1" ht="12" customHeight="1">
      <c r="F49" s="76"/>
      <c r="H49" s="13"/>
      <c r="I49" s="12"/>
      <c r="J49" s="12"/>
      <c r="K49" s="12"/>
      <c r="L49" s="80"/>
      <c r="M49" s="81"/>
      <c r="N49" s="81"/>
      <c r="O49" s="81"/>
      <c r="P49" s="81"/>
      <c r="Q49" s="81"/>
      <c r="R49" s="81"/>
      <c r="S49" s="82"/>
      <c r="T49" s="81"/>
      <c r="U49" s="12"/>
      <c r="V49" s="12"/>
      <c r="W49" s="12"/>
      <c r="X49" s="12"/>
      <c r="Y49" s="12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83"/>
      <c r="AT49" s="82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3"/>
      <c r="BQ49" s="83"/>
      <c r="BR49" s="83"/>
      <c r="BS49" s="83"/>
      <c r="BT49" s="83"/>
      <c r="BU49" s="83"/>
      <c r="BV49" s="83"/>
      <c r="BW49" s="84"/>
      <c r="BX49" s="84"/>
      <c r="BY49" s="84"/>
      <c r="BZ49" s="84"/>
      <c r="CA49" s="84"/>
      <c r="CB49" s="13"/>
      <c r="CC49" s="13"/>
      <c r="CD49" s="13"/>
      <c r="CE49" s="13"/>
      <c r="CF49" s="13"/>
      <c r="CG49" s="13"/>
      <c r="CH49" s="66"/>
    </row>
    <row r="50" spans="6:86" s="47" customFormat="1" ht="12" customHeight="1">
      <c r="F50" s="76"/>
      <c r="H50" s="13"/>
      <c r="I50" s="12"/>
      <c r="J50" s="12"/>
      <c r="K50" s="12"/>
      <c r="L50" s="80"/>
      <c r="M50" s="81"/>
      <c r="N50" s="81"/>
      <c r="O50" s="81"/>
      <c r="P50" s="81"/>
      <c r="Q50" s="81"/>
      <c r="R50" s="82"/>
      <c r="S50" s="82"/>
      <c r="T50" s="81"/>
      <c r="U50" s="12"/>
      <c r="V50" s="12"/>
      <c r="W50" s="12"/>
      <c r="X50" s="12"/>
      <c r="Y50" s="12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5"/>
      <c r="AK50" s="83"/>
      <c r="AL50" s="83"/>
      <c r="AM50" s="83"/>
      <c r="AN50" s="83"/>
      <c r="AO50" s="83"/>
      <c r="AP50" s="83"/>
      <c r="AQ50" s="83"/>
      <c r="AR50" s="83"/>
      <c r="AS50" s="83"/>
      <c r="AT50" s="86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3"/>
      <c r="BF50" s="83"/>
      <c r="BG50" s="83"/>
      <c r="BH50" s="83"/>
      <c r="BI50" s="83"/>
      <c r="BJ50" s="83"/>
      <c r="BK50" s="83"/>
      <c r="BL50" s="83"/>
      <c r="BM50" s="83"/>
      <c r="BN50" s="83"/>
      <c r="BO50" s="83"/>
      <c r="BP50" s="83"/>
      <c r="BQ50" s="83"/>
      <c r="BR50" s="83"/>
      <c r="BS50" s="83"/>
      <c r="BT50" s="83"/>
      <c r="BU50" s="83"/>
      <c r="BV50" s="83"/>
      <c r="BW50" s="84"/>
      <c r="BX50" s="84"/>
      <c r="BY50" s="84"/>
      <c r="BZ50" s="84"/>
      <c r="CA50" s="84"/>
      <c r="CB50" s="13"/>
      <c r="CC50" s="13"/>
      <c r="CD50" s="13"/>
      <c r="CE50" s="13"/>
      <c r="CF50" s="13"/>
      <c r="CG50" s="13"/>
      <c r="CH50" s="66"/>
    </row>
    <row r="51" spans="6:86" s="47" customFormat="1" ht="12" customHeight="1">
      <c r="F51" s="76"/>
      <c r="H51" s="13"/>
      <c r="I51" s="12"/>
      <c r="J51" s="12"/>
      <c r="K51" s="12"/>
      <c r="L51" s="80"/>
      <c r="M51" s="81"/>
      <c r="N51" s="81"/>
      <c r="O51" s="81"/>
      <c r="P51" s="81"/>
      <c r="Q51" s="81"/>
      <c r="R51" s="82"/>
      <c r="S51" s="82"/>
      <c r="T51" s="81"/>
      <c r="U51" s="12"/>
      <c r="V51" s="12"/>
      <c r="W51" s="12"/>
      <c r="X51" s="12"/>
      <c r="Y51" s="12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5"/>
      <c r="AK51" s="83"/>
      <c r="AL51" s="83"/>
      <c r="AM51" s="83"/>
      <c r="AN51" s="83"/>
      <c r="AO51" s="83"/>
      <c r="AP51" s="83"/>
      <c r="AQ51" s="83"/>
      <c r="AR51" s="83"/>
      <c r="AS51" s="83"/>
      <c r="AT51" s="86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3"/>
      <c r="BJ51" s="83"/>
      <c r="BK51" s="83"/>
      <c r="BL51" s="83"/>
      <c r="BM51" s="83"/>
      <c r="BN51" s="83"/>
      <c r="BO51" s="83"/>
      <c r="BP51" s="83"/>
      <c r="BQ51" s="83"/>
      <c r="BR51" s="83"/>
      <c r="BS51" s="83"/>
      <c r="BT51" s="83"/>
      <c r="BU51" s="83"/>
      <c r="BV51" s="83"/>
      <c r="BW51" s="84"/>
      <c r="BX51" s="84"/>
      <c r="BY51" s="84"/>
      <c r="BZ51" s="84"/>
      <c r="CA51" s="84"/>
      <c r="CB51" s="13"/>
      <c r="CC51" s="13"/>
      <c r="CD51" s="13"/>
      <c r="CE51" s="13"/>
      <c r="CF51" s="13"/>
      <c r="CG51" s="13"/>
      <c r="CH51" s="66"/>
    </row>
    <row r="52" spans="6:86" s="47" customFormat="1" ht="12" customHeight="1">
      <c r="F52" s="76"/>
      <c r="H52" s="13"/>
      <c r="I52" s="12"/>
      <c r="J52" s="12"/>
      <c r="K52" s="12"/>
      <c r="L52" s="80"/>
      <c r="M52" s="81"/>
      <c r="N52" s="81"/>
      <c r="O52" s="81"/>
      <c r="P52" s="81"/>
      <c r="Q52" s="81"/>
      <c r="R52" s="82"/>
      <c r="S52" s="82"/>
      <c r="T52" s="81"/>
      <c r="U52" s="12"/>
      <c r="V52" s="12"/>
      <c r="W52" s="12"/>
      <c r="X52" s="12"/>
      <c r="Y52" s="12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5"/>
      <c r="AK52" s="83"/>
      <c r="AL52" s="83"/>
      <c r="AM52" s="83"/>
      <c r="AN52" s="83"/>
      <c r="AO52" s="83"/>
      <c r="AP52" s="83"/>
      <c r="AQ52" s="83"/>
      <c r="AR52" s="83"/>
      <c r="AS52" s="83"/>
      <c r="AT52" s="86"/>
      <c r="AU52" s="83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J52" s="83"/>
      <c r="BK52" s="83"/>
      <c r="BL52" s="83"/>
      <c r="BM52" s="83"/>
      <c r="BN52" s="83"/>
      <c r="BO52" s="83"/>
      <c r="BP52" s="83"/>
      <c r="BQ52" s="83"/>
      <c r="BR52" s="83"/>
      <c r="BS52" s="83"/>
      <c r="BT52" s="83"/>
      <c r="BU52" s="83"/>
      <c r="BV52" s="83"/>
      <c r="BW52" s="84"/>
      <c r="BX52" s="84"/>
      <c r="BY52" s="84"/>
      <c r="BZ52" s="84"/>
      <c r="CA52" s="84"/>
      <c r="CB52" s="13"/>
      <c r="CC52" s="13"/>
      <c r="CD52" s="13"/>
      <c r="CE52" s="13"/>
      <c r="CF52" s="13"/>
      <c r="CG52" s="13"/>
      <c r="CH52" s="66"/>
    </row>
    <row r="53" spans="6:86" s="47" customFormat="1" ht="12" customHeight="1">
      <c r="F53" s="76"/>
      <c r="H53" s="13"/>
      <c r="I53" s="12"/>
      <c r="J53" s="12"/>
      <c r="K53" s="12"/>
      <c r="L53" s="80"/>
      <c r="M53" s="81"/>
      <c r="N53" s="81"/>
      <c r="O53" s="81"/>
      <c r="P53" s="81"/>
      <c r="Q53" s="81"/>
      <c r="R53" s="82"/>
      <c r="S53" s="82"/>
      <c r="T53" s="81"/>
      <c r="U53" s="12"/>
      <c r="V53" s="12"/>
      <c r="W53" s="12"/>
      <c r="X53" s="12"/>
      <c r="Y53" s="12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5"/>
      <c r="AK53" s="83"/>
      <c r="AL53" s="83"/>
      <c r="AM53" s="83"/>
      <c r="AN53" s="83"/>
      <c r="AO53" s="83"/>
      <c r="AP53" s="83"/>
      <c r="AQ53" s="83"/>
      <c r="AR53" s="83"/>
      <c r="AS53" s="83"/>
      <c r="AT53" s="86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  <c r="BM53" s="83"/>
      <c r="BN53" s="83"/>
      <c r="BO53" s="83"/>
      <c r="BP53" s="83"/>
      <c r="BQ53" s="83"/>
      <c r="BR53" s="83"/>
      <c r="BS53" s="83"/>
      <c r="BT53" s="83"/>
      <c r="BU53" s="83"/>
      <c r="BV53" s="83"/>
      <c r="BW53" s="84"/>
      <c r="BX53" s="84"/>
      <c r="BY53" s="84"/>
      <c r="BZ53" s="84"/>
      <c r="CA53" s="84"/>
      <c r="CB53" s="13"/>
      <c r="CC53" s="13"/>
      <c r="CD53" s="13"/>
      <c r="CE53" s="13"/>
      <c r="CF53" s="13"/>
      <c r="CG53" s="13"/>
      <c r="CH53" s="66"/>
    </row>
    <row r="54" spans="6:86" s="47" customFormat="1" ht="12" customHeight="1">
      <c r="F54" s="76"/>
      <c r="H54" s="13"/>
      <c r="I54" s="87"/>
      <c r="J54" s="87"/>
      <c r="K54" s="87"/>
      <c r="L54" s="81"/>
      <c r="M54" s="81"/>
      <c r="N54" s="81"/>
      <c r="O54" s="81"/>
      <c r="P54" s="81"/>
      <c r="Q54" s="81"/>
      <c r="R54" s="81"/>
      <c r="S54" s="81"/>
      <c r="T54" s="81"/>
      <c r="U54" s="12"/>
      <c r="V54" s="12"/>
      <c r="W54" s="12"/>
      <c r="X54" s="12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83"/>
      <c r="BA54" s="83"/>
      <c r="BB54" s="83"/>
      <c r="BC54" s="83"/>
      <c r="BD54" s="83"/>
      <c r="BE54" s="83"/>
      <c r="BF54" s="83"/>
      <c r="BG54" s="83"/>
      <c r="BH54" s="83"/>
      <c r="BI54" s="83"/>
      <c r="BJ54" s="83"/>
      <c r="BK54" s="83"/>
      <c r="BL54" s="83"/>
      <c r="BM54" s="83"/>
      <c r="BN54" s="83"/>
      <c r="BO54" s="83"/>
      <c r="BP54" s="83"/>
      <c r="BQ54" s="83"/>
      <c r="BR54" s="83"/>
      <c r="BS54" s="83"/>
      <c r="BT54" s="83"/>
      <c r="BU54" s="83"/>
      <c r="BV54" s="83"/>
      <c r="BW54" s="84"/>
      <c r="BX54" s="84"/>
      <c r="BY54" s="84"/>
      <c r="BZ54" s="84"/>
      <c r="CA54" s="84"/>
      <c r="CB54" s="13"/>
      <c r="CC54" s="13"/>
      <c r="CD54" s="13"/>
      <c r="CE54" s="13"/>
      <c r="CF54" s="13"/>
      <c r="CG54" s="13"/>
      <c r="CH54" s="66"/>
    </row>
    <row r="55" spans="6:86" ht="8.25" customHeight="1">
      <c r="F55" s="44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88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1"/>
    </row>
    <row r="56" spans="6:86" ht="5.25" customHeight="1">
      <c r="F56" s="35"/>
      <c r="AI56" s="37"/>
      <c r="CH56" s="27"/>
    </row>
    <row r="57" spans="6:86">
      <c r="F57" s="35"/>
      <c r="H57" s="13" t="s">
        <v>57</v>
      </c>
      <c r="BH57" s="281"/>
      <c r="BI57" s="282"/>
      <c r="BJ57" s="282"/>
      <c r="BK57" s="283"/>
      <c r="BL57" s="89"/>
      <c r="BO57" s="281"/>
      <c r="BP57" s="281"/>
      <c r="BQ57" s="281"/>
      <c r="BR57" s="281"/>
      <c r="BV57" s="281"/>
      <c r="BW57" s="283"/>
      <c r="BX57" s="283"/>
      <c r="BY57" s="283"/>
      <c r="CH57" s="27"/>
    </row>
    <row r="58" spans="6:86">
      <c r="F58" s="35"/>
      <c r="BG58" s="37" t="s">
        <v>74</v>
      </c>
      <c r="BH58" s="282"/>
      <c r="BI58" s="282"/>
      <c r="BJ58" s="282"/>
      <c r="BK58" s="283"/>
      <c r="BL58" s="89"/>
      <c r="BN58" s="37" t="s">
        <v>58</v>
      </c>
      <c r="BO58" s="281"/>
      <c r="BP58" s="281"/>
      <c r="BQ58" s="281"/>
      <c r="BR58" s="281"/>
      <c r="BU58" s="37" t="s">
        <v>59</v>
      </c>
      <c r="BV58" s="283"/>
      <c r="BW58" s="283"/>
      <c r="BX58" s="283"/>
      <c r="BY58" s="283"/>
      <c r="BZ58" s="90" t="s">
        <v>60</v>
      </c>
      <c r="CH58" s="27"/>
    </row>
    <row r="59" spans="6:86">
      <c r="F59" s="35"/>
      <c r="CH59" s="27"/>
    </row>
    <row r="60" spans="6:86" ht="13.5">
      <c r="F60" s="35"/>
      <c r="L60" s="268" t="str">
        <f>IF(様式第４号!P9="","",様式第４号!P9)</f>
        <v/>
      </c>
      <c r="M60" s="268"/>
      <c r="N60" s="268"/>
      <c r="O60" s="268"/>
      <c r="P60" s="268"/>
      <c r="Q60" s="268"/>
      <c r="R60" s="268"/>
      <c r="S60" s="268"/>
      <c r="T60" s="268"/>
      <c r="U60" s="268"/>
      <c r="V60" s="268"/>
      <c r="W60" s="268"/>
      <c r="X60" s="268"/>
      <c r="Y60" s="268"/>
      <c r="Z60" s="268"/>
      <c r="AA60" s="268"/>
      <c r="AB60" s="268"/>
      <c r="AC60" s="268"/>
      <c r="AD60" s="268"/>
      <c r="AE60" s="268"/>
      <c r="AF60" s="268"/>
      <c r="AG60" s="268"/>
      <c r="AH60" s="268"/>
      <c r="AI60" s="268"/>
      <c r="AJ60" s="268"/>
      <c r="AK60" s="268"/>
      <c r="AL60" s="268"/>
      <c r="AM60" s="268"/>
      <c r="AN60" s="268"/>
      <c r="AO60" s="268"/>
      <c r="AP60" s="268"/>
      <c r="AQ60" s="268"/>
      <c r="AR60" s="268"/>
      <c r="AS60" s="268"/>
      <c r="AT60" s="268"/>
      <c r="AU60" s="268"/>
      <c r="AV60" s="268"/>
      <c r="AW60" s="268"/>
      <c r="AX60" s="268"/>
      <c r="AY60" s="268"/>
      <c r="AZ60" s="268"/>
      <c r="BA60" s="268"/>
      <c r="BB60" s="268"/>
      <c r="BC60" s="268"/>
      <c r="BD60" s="268"/>
      <c r="BE60" s="268"/>
      <c r="BF60" s="268"/>
      <c r="BG60" s="268"/>
      <c r="BH60" s="268"/>
      <c r="BI60" s="268"/>
      <c r="BJ60" s="268"/>
      <c r="BK60" s="268"/>
      <c r="BL60" s="268"/>
      <c r="BM60" s="268"/>
      <c r="BO60" s="269" t="s">
        <v>109</v>
      </c>
      <c r="BP60" s="269"/>
      <c r="BQ60" s="269"/>
      <c r="BR60" s="270"/>
      <c r="BS60" s="270"/>
      <c r="BT60" s="270"/>
      <c r="BU60" s="270"/>
      <c r="BV60" s="270"/>
      <c r="BW60" s="270"/>
      <c r="BX60" s="270"/>
      <c r="BY60" s="270"/>
      <c r="BZ60" s="270"/>
      <c r="CA60" s="270"/>
      <c r="CB60" s="270"/>
      <c r="CC60" s="270"/>
      <c r="CD60" s="270"/>
      <c r="CE60" s="271"/>
      <c r="CH60" s="27"/>
    </row>
    <row r="61" spans="6:86">
      <c r="F61" s="35"/>
      <c r="H61" s="13" t="s">
        <v>61</v>
      </c>
      <c r="L61" s="268"/>
      <c r="M61" s="268"/>
      <c r="N61" s="268"/>
      <c r="O61" s="268"/>
      <c r="P61" s="268"/>
      <c r="Q61" s="268"/>
      <c r="R61" s="268"/>
      <c r="S61" s="268"/>
      <c r="T61" s="268"/>
      <c r="U61" s="268"/>
      <c r="V61" s="268"/>
      <c r="W61" s="268"/>
      <c r="X61" s="268"/>
      <c r="Y61" s="268"/>
      <c r="Z61" s="268"/>
      <c r="AA61" s="268"/>
      <c r="AB61" s="268"/>
      <c r="AC61" s="268"/>
      <c r="AD61" s="268"/>
      <c r="AE61" s="268"/>
      <c r="AF61" s="268"/>
      <c r="AG61" s="268"/>
      <c r="AH61" s="268"/>
      <c r="AI61" s="268"/>
      <c r="AJ61" s="268"/>
      <c r="AK61" s="268"/>
      <c r="AL61" s="268"/>
      <c r="AM61" s="268"/>
      <c r="AN61" s="268"/>
      <c r="AO61" s="268"/>
      <c r="AP61" s="268"/>
      <c r="AQ61" s="268"/>
      <c r="AR61" s="268"/>
      <c r="AS61" s="268"/>
      <c r="AT61" s="268"/>
      <c r="AU61" s="268"/>
      <c r="AV61" s="268"/>
      <c r="AW61" s="268"/>
      <c r="AX61" s="268"/>
      <c r="AY61" s="268"/>
      <c r="AZ61" s="268"/>
      <c r="BA61" s="268"/>
      <c r="BB61" s="268"/>
      <c r="BC61" s="268"/>
      <c r="BD61" s="268"/>
      <c r="BE61" s="268"/>
      <c r="BF61" s="268"/>
      <c r="BG61" s="268"/>
      <c r="BH61" s="268"/>
      <c r="BI61" s="268"/>
      <c r="BJ61" s="268"/>
      <c r="BK61" s="268"/>
      <c r="BL61" s="268"/>
      <c r="BM61" s="268"/>
      <c r="CH61" s="27"/>
    </row>
    <row r="62" spans="6:86">
      <c r="F62" s="35"/>
      <c r="L62" s="268"/>
      <c r="M62" s="268"/>
      <c r="N62" s="268"/>
      <c r="O62" s="268"/>
      <c r="P62" s="268"/>
      <c r="Q62" s="268"/>
      <c r="R62" s="268"/>
      <c r="S62" s="268"/>
      <c r="T62" s="268"/>
      <c r="U62" s="268"/>
      <c r="V62" s="268"/>
      <c r="W62" s="268"/>
      <c r="X62" s="268"/>
      <c r="Y62" s="268"/>
      <c r="Z62" s="268"/>
      <c r="AA62" s="268"/>
      <c r="AB62" s="268"/>
      <c r="AC62" s="268"/>
      <c r="AD62" s="268"/>
      <c r="AE62" s="268"/>
      <c r="AF62" s="268"/>
      <c r="AG62" s="268"/>
      <c r="AH62" s="268"/>
      <c r="AI62" s="268"/>
      <c r="AJ62" s="268"/>
      <c r="AK62" s="268"/>
      <c r="AL62" s="268"/>
      <c r="AM62" s="268"/>
      <c r="AN62" s="268"/>
      <c r="AO62" s="268"/>
      <c r="AP62" s="268"/>
      <c r="AQ62" s="268"/>
      <c r="AR62" s="268"/>
      <c r="AS62" s="268"/>
      <c r="AT62" s="268"/>
      <c r="AU62" s="268"/>
      <c r="AV62" s="268"/>
      <c r="AW62" s="268"/>
      <c r="AX62" s="268"/>
      <c r="AY62" s="268"/>
      <c r="AZ62" s="268"/>
      <c r="BA62" s="268"/>
      <c r="BB62" s="268"/>
      <c r="BC62" s="268"/>
      <c r="BD62" s="268"/>
      <c r="BE62" s="268"/>
      <c r="BF62" s="268"/>
      <c r="BG62" s="268"/>
      <c r="BH62" s="268"/>
      <c r="BI62" s="268"/>
      <c r="BJ62" s="268"/>
      <c r="BK62" s="268"/>
      <c r="BL62" s="268"/>
      <c r="BM62" s="268"/>
      <c r="CH62" s="27"/>
    </row>
    <row r="63" spans="6:86">
      <c r="F63" s="35"/>
      <c r="L63" s="268"/>
      <c r="M63" s="268"/>
      <c r="N63" s="268"/>
      <c r="O63" s="268"/>
      <c r="P63" s="268"/>
      <c r="Q63" s="268"/>
      <c r="R63" s="268"/>
      <c r="S63" s="268"/>
      <c r="T63" s="268"/>
      <c r="U63" s="268"/>
      <c r="V63" s="268"/>
      <c r="W63" s="268"/>
      <c r="X63" s="268"/>
      <c r="Y63" s="268"/>
      <c r="Z63" s="268"/>
      <c r="AA63" s="268"/>
      <c r="AB63" s="268"/>
      <c r="AC63" s="268"/>
      <c r="AD63" s="268"/>
      <c r="AE63" s="268"/>
      <c r="AF63" s="268"/>
      <c r="AG63" s="268"/>
      <c r="AH63" s="268"/>
      <c r="AI63" s="268"/>
      <c r="AJ63" s="268"/>
      <c r="AK63" s="268"/>
      <c r="AL63" s="268"/>
      <c r="AM63" s="268"/>
      <c r="AN63" s="268"/>
      <c r="AO63" s="268"/>
      <c r="AP63" s="268"/>
      <c r="AQ63" s="268"/>
      <c r="AR63" s="268"/>
      <c r="AS63" s="268"/>
      <c r="AT63" s="268"/>
      <c r="AU63" s="268"/>
      <c r="AV63" s="268"/>
      <c r="AW63" s="268"/>
      <c r="AX63" s="268"/>
      <c r="AY63" s="268"/>
      <c r="AZ63" s="268"/>
      <c r="BA63" s="268"/>
      <c r="BB63" s="268"/>
      <c r="BC63" s="268"/>
      <c r="BD63" s="268"/>
      <c r="BE63" s="268"/>
      <c r="BF63" s="268"/>
      <c r="BG63" s="268"/>
      <c r="BH63" s="268"/>
      <c r="BI63" s="268"/>
      <c r="BJ63" s="268"/>
      <c r="BK63" s="268"/>
      <c r="BL63" s="268"/>
      <c r="BM63" s="268"/>
      <c r="CH63" s="27"/>
    </row>
    <row r="64" spans="6:86" ht="12" customHeight="1">
      <c r="F64" s="35"/>
      <c r="H64" s="13" t="s">
        <v>62</v>
      </c>
      <c r="L64" s="268" t="str">
        <f>IF(様式第４号!P11="","",様式第４号!P11)</f>
        <v/>
      </c>
      <c r="M64" s="268"/>
      <c r="N64" s="268"/>
      <c r="O64" s="268"/>
      <c r="P64" s="268"/>
      <c r="Q64" s="268"/>
      <c r="R64" s="268"/>
      <c r="S64" s="268"/>
      <c r="T64" s="268"/>
      <c r="U64" s="268"/>
      <c r="V64" s="268"/>
      <c r="W64" s="268"/>
      <c r="X64" s="268"/>
      <c r="Y64" s="268"/>
      <c r="Z64" s="268"/>
      <c r="AA64" s="268"/>
      <c r="AB64" s="268"/>
      <c r="AC64" s="268"/>
      <c r="AD64" s="268"/>
      <c r="AE64" s="268"/>
      <c r="AF64" s="268"/>
      <c r="AG64" s="268"/>
      <c r="AH64" s="268"/>
      <c r="AI64" s="268"/>
      <c r="AJ64" s="268"/>
      <c r="AK64" s="268"/>
      <c r="AL64" s="268"/>
      <c r="AM64" s="268"/>
      <c r="AN64" s="268"/>
      <c r="AO64" s="268"/>
      <c r="AP64" s="268"/>
      <c r="AQ64" s="268"/>
      <c r="AR64" s="268"/>
      <c r="AS64" s="268"/>
      <c r="AT64" s="268"/>
      <c r="AU64" s="268"/>
      <c r="AV64" s="268"/>
      <c r="AW64" s="268"/>
      <c r="AX64" s="268"/>
      <c r="AY64" s="268"/>
      <c r="AZ64" s="268"/>
      <c r="BA64" s="268"/>
      <c r="BB64" s="268"/>
      <c r="BC64" s="268"/>
      <c r="BD64" s="268"/>
      <c r="BE64" s="268"/>
      <c r="BF64" s="268"/>
      <c r="BG64" s="268"/>
      <c r="BH64" s="268"/>
      <c r="BI64" s="268"/>
      <c r="BJ64" s="268"/>
      <c r="BK64" s="268"/>
      <c r="BL64" s="268"/>
      <c r="BM64" s="268"/>
      <c r="CH64" s="27"/>
    </row>
    <row r="65" spans="5:86" ht="12" customHeight="1">
      <c r="F65" s="35"/>
      <c r="L65" s="268"/>
      <c r="M65" s="268"/>
      <c r="N65" s="268"/>
      <c r="O65" s="268"/>
      <c r="P65" s="268"/>
      <c r="Q65" s="268"/>
      <c r="R65" s="268"/>
      <c r="S65" s="268"/>
      <c r="T65" s="268"/>
      <c r="U65" s="268"/>
      <c r="V65" s="268"/>
      <c r="W65" s="268"/>
      <c r="X65" s="268"/>
      <c r="Y65" s="268"/>
      <c r="Z65" s="268"/>
      <c r="AA65" s="268"/>
      <c r="AB65" s="268"/>
      <c r="AC65" s="268"/>
      <c r="AD65" s="268"/>
      <c r="AE65" s="268"/>
      <c r="AF65" s="268"/>
      <c r="AG65" s="268"/>
      <c r="AH65" s="268"/>
      <c r="AI65" s="268"/>
      <c r="AJ65" s="268"/>
      <c r="AK65" s="268"/>
      <c r="AL65" s="268"/>
      <c r="AM65" s="268"/>
      <c r="AN65" s="268"/>
      <c r="AO65" s="268"/>
      <c r="AP65" s="268"/>
      <c r="AQ65" s="268"/>
      <c r="AR65" s="268"/>
      <c r="AS65" s="268"/>
      <c r="AT65" s="268"/>
      <c r="AU65" s="268"/>
      <c r="AV65" s="268"/>
      <c r="AW65" s="268"/>
      <c r="AX65" s="268"/>
      <c r="AY65" s="268"/>
      <c r="AZ65" s="268"/>
      <c r="BA65" s="268"/>
      <c r="BB65" s="268"/>
      <c r="BC65" s="268"/>
      <c r="BD65" s="268"/>
      <c r="BE65" s="268"/>
      <c r="BF65" s="268"/>
      <c r="BG65" s="268"/>
      <c r="BH65" s="268"/>
      <c r="BI65" s="268"/>
      <c r="BJ65" s="268"/>
      <c r="BK65" s="268"/>
      <c r="BL65" s="268"/>
      <c r="BM65" s="268"/>
      <c r="CH65" s="27"/>
    </row>
    <row r="66" spans="5:86" ht="12" customHeight="1">
      <c r="F66" s="35"/>
      <c r="L66" s="268" t="str">
        <f>IF(様式第４号!P13="","",様式第４号!P13)</f>
        <v/>
      </c>
      <c r="M66" s="268"/>
      <c r="N66" s="268"/>
      <c r="O66" s="268"/>
      <c r="P66" s="268"/>
      <c r="Q66" s="268"/>
      <c r="R66" s="268"/>
      <c r="S66" s="268"/>
      <c r="T66" s="268"/>
      <c r="U66" s="268"/>
      <c r="V66" s="268"/>
      <c r="W66" s="268"/>
      <c r="X66" s="268"/>
      <c r="Y66" s="268"/>
      <c r="Z66" s="268"/>
      <c r="AA66" s="268"/>
      <c r="AB66" s="268"/>
      <c r="AC66" s="268"/>
      <c r="AD66" s="268"/>
      <c r="AE66" s="268"/>
      <c r="AF66" s="268"/>
      <c r="AG66" s="268"/>
      <c r="AH66" s="268"/>
      <c r="AI66" s="268"/>
      <c r="AJ66" s="268"/>
      <c r="AK66" s="268"/>
      <c r="AL66" s="268"/>
      <c r="AM66" s="268"/>
      <c r="AN66" s="268"/>
      <c r="AO66" s="268"/>
      <c r="AP66" s="268"/>
      <c r="AQ66" s="268"/>
      <c r="AR66" s="268"/>
      <c r="AS66" s="268"/>
      <c r="AT66" s="268"/>
      <c r="AU66" s="268"/>
      <c r="AV66" s="268"/>
      <c r="AW66" s="268"/>
      <c r="AX66" s="268"/>
      <c r="AY66" s="268"/>
      <c r="AZ66" s="268"/>
      <c r="BA66" s="268"/>
      <c r="BB66" s="268"/>
      <c r="BC66" s="268"/>
      <c r="BD66" s="268"/>
      <c r="BE66" s="268"/>
      <c r="BF66" s="268"/>
      <c r="BG66" s="268"/>
      <c r="BH66" s="268"/>
      <c r="BI66" s="268"/>
      <c r="BJ66" s="268"/>
      <c r="BK66" s="268"/>
      <c r="BL66" s="268"/>
      <c r="BM66" s="268"/>
      <c r="CH66" s="27"/>
    </row>
    <row r="67" spans="5:86" ht="12" customHeight="1">
      <c r="F67" s="35"/>
      <c r="L67" s="268"/>
      <c r="M67" s="268"/>
      <c r="N67" s="268"/>
      <c r="O67" s="268"/>
      <c r="P67" s="268"/>
      <c r="Q67" s="268"/>
      <c r="R67" s="268"/>
      <c r="S67" s="268"/>
      <c r="T67" s="268"/>
      <c r="U67" s="268"/>
      <c r="V67" s="268"/>
      <c r="W67" s="268"/>
      <c r="X67" s="268"/>
      <c r="Y67" s="268"/>
      <c r="Z67" s="268"/>
      <c r="AA67" s="268"/>
      <c r="AB67" s="268"/>
      <c r="AC67" s="268"/>
      <c r="AD67" s="268"/>
      <c r="AE67" s="268"/>
      <c r="AF67" s="268"/>
      <c r="AG67" s="268"/>
      <c r="AH67" s="268"/>
      <c r="AI67" s="268"/>
      <c r="AJ67" s="268"/>
      <c r="AK67" s="268"/>
      <c r="AL67" s="268"/>
      <c r="AM67" s="268"/>
      <c r="AN67" s="268"/>
      <c r="AO67" s="268"/>
      <c r="AP67" s="268"/>
      <c r="AQ67" s="268"/>
      <c r="AR67" s="268"/>
      <c r="AS67" s="268"/>
      <c r="AT67" s="268"/>
      <c r="AU67" s="268"/>
      <c r="AV67" s="268"/>
      <c r="AW67" s="268"/>
      <c r="AX67" s="268"/>
      <c r="AY67" s="268"/>
      <c r="AZ67" s="268"/>
      <c r="BA67" s="268"/>
      <c r="BB67" s="268"/>
      <c r="BC67" s="268"/>
      <c r="BD67" s="268"/>
      <c r="BE67" s="268"/>
      <c r="BF67" s="268"/>
      <c r="BG67" s="268"/>
      <c r="BH67" s="268"/>
      <c r="BI67" s="268"/>
      <c r="BJ67" s="268"/>
      <c r="BK67" s="268"/>
      <c r="BL67" s="268"/>
      <c r="BM67" s="268"/>
      <c r="CH67" s="27"/>
    </row>
    <row r="68" spans="5:86">
      <c r="F68" s="35"/>
      <c r="H68" s="13" t="s">
        <v>63</v>
      </c>
      <c r="CH68" s="27"/>
    </row>
    <row r="69" spans="5:86">
      <c r="F69" s="35"/>
      <c r="CH69" s="27"/>
    </row>
    <row r="70" spans="5:86" ht="5.25" customHeight="1">
      <c r="F70" s="44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1"/>
    </row>
    <row r="71" spans="5:86">
      <c r="CE71" s="37" t="s">
        <v>64</v>
      </c>
      <c r="CF71" s="37"/>
      <c r="CG71" s="37"/>
    </row>
    <row r="72" spans="5:86">
      <c r="E72" s="13" t="s">
        <v>65</v>
      </c>
    </row>
    <row r="73" spans="5:86">
      <c r="E73" s="13" t="s">
        <v>66</v>
      </c>
    </row>
    <row r="74" spans="5:86">
      <c r="E74" s="13" t="s">
        <v>67</v>
      </c>
    </row>
    <row r="75" spans="5:86">
      <c r="E75" s="13" t="s">
        <v>68</v>
      </c>
    </row>
    <row r="76" spans="5:86">
      <c r="E76" s="13" t="s">
        <v>69</v>
      </c>
    </row>
    <row r="77" spans="5:86">
      <c r="E77" s="13" t="s">
        <v>70</v>
      </c>
    </row>
    <row r="80" spans="5:86">
      <c r="AS80" s="36"/>
    </row>
  </sheetData>
  <sheetProtection sheet="1" objects="1" scenarios="1"/>
  <mergeCells count="68">
    <mergeCell ref="O18:X19"/>
    <mergeCell ref="AE18:CC19"/>
    <mergeCell ref="Y18:AD19"/>
    <mergeCell ref="BY8:CC10"/>
    <mergeCell ref="V8:Z10"/>
    <mergeCell ref="AA8:AE10"/>
    <mergeCell ref="AF8:AJ10"/>
    <mergeCell ref="AK8:AO10"/>
    <mergeCell ref="AP8:AT10"/>
    <mergeCell ref="AU8:AY10"/>
    <mergeCell ref="AZ8:BD10"/>
    <mergeCell ref="BE8:BI10"/>
    <mergeCell ref="BJ8:BN10"/>
    <mergeCell ref="BO8:BS10"/>
    <mergeCell ref="BT8:BX10"/>
    <mergeCell ref="L30:U31"/>
    <mergeCell ref="V30:AS31"/>
    <mergeCell ref="AT30:AX31"/>
    <mergeCell ref="AY30:BW31"/>
    <mergeCell ref="BX30:CB31"/>
    <mergeCell ref="CA33:CC36"/>
    <mergeCell ref="L34:U35"/>
    <mergeCell ref="Y34:AQ35"/>
    <mergeCell ref="AV34:BG35"/>
    <mergeCell ref="V37:Y38"/>
    <mergeCell ref="Z37:AC38"/>
    <mergeCell ref="AD37:AG38"/>
    <mergeCell ref="AH37:AK38"/>
    <mergeCell ref="AL37:AO38"/>
    <mergeCell ref="AP37:AS38"/>
    <mergeCell ref="BI33:BK36"/>
    <mergeCell ref="BL33:BN36"/>
    <mergeCell ref="BO33:BQ36"/>
    <mergeCell ref="BR33:BT36"/>
    <mergeCell ref="BU33:BW36"/>
    <mergeCell ref="BX33:BZ36"/>
    <mergeCell ref="BR37:BU38"/>
    <mergeCell ref="BV37:BY38"/>
    <mergeCell ref="BZ37:CC38"/>
    <mergeCell ref="L38:U39"/>
    <mergeCell ref="V39:Y40"/>
    <mergeCell ref="Z39:AC40"/>
    <mergeCell ref="AD39:AG40"/>
    <mergeCell ref="AH39:AK40"/>
    <mergeCell ref="AL39:AO40"/>
    <mergeCell ref="AP39:AS40"/>
    <mergeCell ref="AT37:AW38"/>
    <mergeCell ref="AX37:BA38"/>
    <mergeCell ref="BB37:BE38"/>
    <mergeCell ref="BF37:BI38"/>
    <mergeCell ref="BJ37:BM38"/>
    <mergeCell ref="BN37:BQ38"/>
    <mergeCell ref="L66:BM67"/>
    <mergeCell ref="L60:BM63"/>
    <mergeCell ref="BO60:CE60"/>
    <mergeCell ref="BR39:BU40"/>
    <mergeCell ref="BV39:BY40"/>
    <mergeCell ref="BZ39:CC40"/>
    <mergeCell ref="BH57:BK58"/>
    <mergeCell ref="BO57:BR58"/>
    <mergeCell ref="BV57:BY58"/>
    <mergeCell ref="AT39:AW40"/>
    <mergeCell ref="AX39:BA40"/>
    <mergeCell ref="BB39:BE40"/>
    <mergeCell ref="BF39:BI40"/>
    <mergeCell ref="BJ39:BM40"/>
    <mergeCell ref="BN39:BQ40"/>
    <mergeCell ref="L64:BM65"/>
  </mergeCells>
  <phoneticPr fontId="2"/>
  <dataValidations disablePrompts="1" count="1">
    <dataValidation imeMode="on" allowBlank="1" showInputMessage="1" showErrorMessage="1" promptTitle="全角入力" prompt="_x000a_必ず全角文字で入力してください。" sqref="BH34:BH35 V36:BH36 V41:CB41"/>
  </dataValidations>
  <pageMargins left="0.19685039370078741" right="0.19685039370078741" top="0.31496062992125984" bottom="0.19685039370078741" header="0.27559055118110237" footer="0.19685039370078741"/>
  <pageSetup paperSize="9" orientation="portrait" r:id="rId1"/>
  <headerFooter alignWithMargins="0">
    <oddHeader>&amp;C&amp;"HG丸ｺﾞｼｯｸM-PRO,標準"&amp;14&amp;KFF0000　　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様式第４号</vt:lpstr>
      <vt:lpstr>様式第４号の２</vt:lpstr>
      <vt:lpstr>請求書 </vt:lpstr>
      <vt:lpstr>様式第４号!Print_Area</vt:lpstr>
      <vt:lpstr>様式第４号の２!Print_Area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2021-02-13T08:16:44Z</cp:lastPrinted>
  <dcterms:created xsi:type="dcterms:W3CDTF">2019-02-28T01:26:52Z</dcterms:created>
  <dcterms:modified xsi:type="dcterms:W3CDTF">2024-03-25T07:14:24Z</dcterms:modified>
</cp:coreProperties>
</file>