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さぽーと保育\03 【様式】さぽ～と保育\★ホームページ・協会用\補助金\"/>
    </mc:Choice>
  </mc:AlternateContent>
  <bookViews>
    <workbookView xWindow="480" yWindow="135" windowWidth="18315" windowHeight="11640" tabRatio="906" activeTab="3"/>
  </bookViews>
  <sheets>
    <sheet name="様式第１号" sheetId="1" r:id="rId1"/>
    <sheet name="様式第１号の２（事業計画・収支予算書）" sheetId="2" r:id="rId2"/>
    <sheet name="様式第１号の３（資金計画書）" sheetId="3" r:id="rId3"/>
    <sheet name="請求書 " sheetId="5" r:id="rId4"/>
    <sheet name="様式第３号（変更届）" sheetId="7" r:id="rId5"/>
  </sheets>
  <definedNames>
    <definedName name="_xlnm.Print_Area" localSheetId="3">'請求書 '!$A$1:$CH$77</definedName>
    <definedName name="_xlnm.Print_Area" localSheetId="0">様式第１号!$A$6:$AB$49</definedName>
    <definedName name="_xlnm.Print_Area" localSheetId="1">'様式第１号の２（事業計画・収支予算書）'!$A$1:$AB$52</definedName>
    <definedName name="_xlnm.Print_Area" localSheetId="2">'様式第１号の３（資金計画書）'!$A$6:$AT$27</definedName>
    <definedName name="_xlnm.Print_Area" localSheetId="4">'様式第３号（変更届）'!$A$1:$AB$40</definedName>
  </definedNames>
  <calcPr calcId="162913"/>
</workbook>
</file>

<file path=xl/calcChain.xml><?xml version="1.0" encoding="utf-8"?>
<calcChain xmlns="http://schemas.openxmlformats.org/spreadsheetml/2006/main">
  <c r="BY8" i="5" l="1"/>
  <c r="N14" i="3" l="1"/>
  <c r="Z14" i="3"/>
  <c r="N26" i="2" l="1"/>
  <c r="V26" i="2" s="1"/>
  <c r="V27" i="2" l="1"/>
  <c r="J50" i="2" l="1"/>
  <c r="B15" i="7"/>
  <c r="T4" i="7"/>
  <c r="G2" i="7"/>
  <c r="V30" i="2"/>
  <c r="K24" i="3" l="1"/>
  <c r="N24" i="3"/>
  <c r="Q24" i="3"/>
  <c r="T24" i="3"/>
  <c r="W24" i="3"/>
  <c r="Z24" i="3"/>
  <c r="AC24" i="3"/>
  <c r="AF24" i="3"/>
  <c r="AI24" i="3"/>
  <c r="AL24" i="3"/>
  <c r="AO24" i="3"/>
  <c r="H24" i="3"/>
  <c r="AR20" i="3"/>
  <c r="AR22" i="3"/>
  <c r="K18" i="3"/>
  <c r="Q18" i="3"/>
  <c r="Q26" i="3" s="1"/>
  <c r="T18" i="3"/>
  <c r="W18" i="3"/>
  <c r="AC18" i="3"/>
  <c r="AC26" i="3" s="1"/>
  <c r="AF18" i="3"/>
  <c r="AF26" i="3" s="1"/>
  <c r="AI18" i="3"/>
  <c r="AL18" i="3"/>
  <c r="AL26" i="3" s="1"/>
  <c r="H18" i="3"/>
  <c r="D9" i="3"/>
  <c r="B24" i="1"/>
  <c r="AR24" i="3" l="1"/>
  <c r="K26" i="3"/>
  <c r="W26" i="3"/>
  <c r="AI26" i="3"/>
  <c r="T26" i="3"/>
  <c r="V28" i="2"/>
  <c r="H26" i="3"/>
  <c r="D24" i="1"/>
  <c r="Z12" i="3" l="1"/>
  <c r="N12" i="3"/>
  <c r="J32" i="2"/>
  <c r="L60" i="5"/>
  <c r="BE8" i="5" l="1"/>
  <c r="AK8" i="5"/>
  <c r="BT8" i="5"/>
  <c r="AZ8" i="5"/>
  <c r="AF8" i="5"/>
  <c r="BO8" i="5"/>
  <c r="AU8" i="5"/>
  <c r="AA8" i="5"/>
  <c r="BJ8" i="5"/>
  <c r="AP8" i="5"/>
  <c r="V8" i="5"/>
  <c r="J35" i="2"/>
  <c r="J38" i="2" s="1"/>
  <c r="O32" i="1"/>
  <c r="O13" i="7"/>
  <c r="O11" i="7"/>
  <c r="O9" i="7"/>
  <c r="O7" i="7"/>
  <c r="I2" i="7"/>
  <c r="G9" i="3"/>
  <c r="AR14" i="3" l="1"/>
  <c r="L66" i="5" l="1"/>
  <c r="L64" i="5"/>
  <c r="O18" i="5"/>
  <c r="Y18" i="5" l="1"/>
  <c r="Z18" i="3" l="1"/>
  <c r="Z26" i="3" s="1"/>
  <c r="N18" i="3" l="1"/>
  <c r="AR12" i="3"/>
  <c r="AO16" i="3"/>
  <c r="AR16" i="3" l="1"/>
  <c r="AO18" i="3"/>
  <c r="AO26" i="3" s="1"/>
  <c r="N26" i="3"/>
  <c r="AR18" i="3" l="1"/>
  <c r="AR26" i="3" s="1"/>
</calcChain>
</file>

<file path=xl/comments1.xml><?xml version="1.0" encoding="utf-8"?>
<comments xmlns="http://schemas.openxmlformats.org/spreadsheetml/2006/main">
  <authors>
    <author>FINE_User</author>
  </authors>
  <commentList>
    <comment ref="G8" authorId="0" shapeId="0">
      <text>
        <r>
          <rPr>
            <b/>
            <sz val="10"/>
            <color indexed="81"/>
            <rFont val="ＭＳ Ｐゴシック"/>
            <family val="3"/>
            <charset val="128"/>
          </rPr>
          <t>今年度の数字を記入します。</t>
        </r>
      </text>
    </comment>
    <comment ref="AA10" authorId="0" shapeId="0">
      <text>
        <r>
          <rPr>
            <b/>
            <sz val="9"/>
            <color indexed="81"/>
            <rFont val="ＭＳ Ｐゴシック"/>
            <family val="3"/>
            <charset val="128"/>
          </rPr>
          <t>提出の日付を記入します。
年度当初の申請は４月中の日付でお願いします。</t>
        </r>
      </text>
    </comment>
    <comment ref="P15" authorId="0" shapeId="0">
      <text>
        <r>
          <rPr>
            <b/>
            <sz val="9"/>
            <color indexed="81"/>
            <rFont val="MS P ゴシック"/>
            <family val="3"/>
            <charset val="128"/>
          </rPr>
          <t>法人等の住所，団体名，代表者名を記入します。
申請者が園長の場合は，委任状が必要です。</t>
        </r>
      </text>
    </comment>
  </commentList>
</comments>
</file>

<file path=xl/comments2.xml><?xml version="1.0" encoding="utf-8"?>
<comments xmlns="http://schemas.openxmlformats.org/spreadsheetml/2006/main">
  <authors>
    <author>FINE_User</author>
  </authors>
  <commentList>
    <comment ref="G4" authorId="0" shapeId="0">
      <text>
        <r>
          <rPr>
            <b/>
            <sz val="10"/>
            <color indexed="81"/>
            <rFont val="ＭＳ Ｐゴシック"/>
            <family val="3"/>
            <charset val="128"/>
          </rPr>
          <t>対象となった月以降の対象児数を入力します。</t>
        </r>
      </text>
    </comment>
    <comment ref="A9" authorId="0" shapeId="0">
      <text>
        <r>
          <rPr>
            <b/>
            <sz val="10"/>
            <color indexed="81"/>
            <rFont val="MS P ゴシック"/>
            <family val="3"/>
            <charset val="128"/>
          </rPr>
          <t>医療的ケアとは，主治医の指示に基づく日常生活を営むために必要な医療行為のことです。
治療を目的とするものではありません。　　　　　</t>
        </r>
      </text>
    </comment>
    <comment ref="P14" authorId="0" shapeId="0">
      <text>
        <r>
          <rPr>
            <b/>
            <sz val="10"/>
            <color indexed="81"/>
            <rFont val="MS P ゴシック"/>
            <family val="3"/>
            <charset val="128"/>
          </rPr>
          <t>担当保育士等が４名以上の場合は，
１つの欄に複数名入力してください。</t>
        </r>
      </text>
    </comment>
    <comment ref="R27" authorId="0" shapeId="0">
      <text>
        <r>
          <rPr>
            <b/>
            <sz val="10"/>
            <color indexed="81"/>
            <rFont val="MS P ゴシック"/>
            <family val="3"/>
            <charset val="128"/>
          </rPr>
          <t>対象児が在籍する月数を入力します。
４月から在籍する場合は「１２」となります</t>
        </r>
      </text>
    </comment>
    <comment ref="M30" authorId="0" shapeId="0">
      <text>
        <r>
          <rPr>
            <b/>
            <sz val="10"/>
            <color indexed="81"/>
            <rFont val="MS P ゴシック"/>
            <family val="3"/>
            <charset val="128"/>
          </rPr>
          <t>医療的ケア児が在籍する月数を入力します。
４月から在籍する場合は「１２」となります。</t>
        </r>
      </text>
    </comment>
    <comment ref="Q30" authorId="0" shapeId="0">
      <text>
        <r>
          <rPr>
            <b/>
            <sz val="10"/>
            <color indexed="81"/>
            <rFont val="MS P ゴシック"/>
            <family val="3"/>
            <charset val="128"/>
          </rPr>
          <t>担当看護師等の雇用月額を記入します。
上限額は400,000円です。
上限額を超える場合は，自己資金となります。</t>
        </r>
      </text>
    </comment>
    <comment ref="J32" authorId="0" shapeId="0">
      <text>
        <r>
          <rPr>
            <b/>
            <sz val="10"/>
            <color indexed="81"/>
            <rFont val="MS P ゴシック"/>
            <family val="3"/>
            <charset val="128"/>
          </rPr>
          <t>「交付を受けようとする補助金額」
となります</t>
        </r>
      </text>
    </comment>
  </commentList>
</comments>
</file>

<file path=xl/comments3.xml><?xml version="1.0" encoding="utf-8"?>
<comments xmlns="http://schemas.openxmlformats.org/spreadsheetml/2006/main">
  <authors>
    <author>FINE_User</author>
  </authors>
  <commentList>
    <comment ref="D20" authorId="0" shapeId="0">
      <text>
        <r>
          <rPr>
            <b/>
            <sz val="10"/>
            <color indexed="81"/>
            <rFont val="ＭＳ Ｐゴシック"/>
            <family val="3"/>
            <charset val="128"/>
          </rPr>
          <t>収支予算書で入力した職員雇用費の月ごとの支出額を入力します。</t>
        </r>
      </text>
    </comment>
  </commentList>
</comments>
</file>

<file path=xl/comments4.xml><?xml version="1.0" encoding="utf-8"?>
<comments xmlns="http://schemas.openxmlformats.org/spreadsheetml/2006/main">
  <authors>
    <author>FINE_User</author>
  </authors>
  <commentList>
    <comment ref="BV57" authorId="0" shapeId="0">
      <text>
        <r>
          <rPr>
            <b/>
            <sz val="10"/>
            <color indexed="81"/>
            <rFont val="ＭＳ Ｐゴシック"/>
            <family val="3"/>
            <charset val="128"/>
          </rPr>
          <t>日付は空欄でお願いします。</t>
        </r>
      </text>
    </comment>
    <comment ref="L60" authorId="0" shapeId="0">
      <text>
        <r>
          <rPr>
            <b/>
            <sz val="10"/>
            <color indexed="81"/>
            <rFont val="ＭＳ Ｐゴシック"/>
            <family val="3"/>
            <charset val="128"/>
          </rPr>
          <t>請求者が申請者(理事長）以外の場合は，
住所，職名，氏名を訂正してご提出ください</t>
        </r>
      </text>
    </comment>
  </commentList>
</comments>
</file>

<file path=xl/comments5.xml><?xml version="1.0" encoding="utf-8"?>
<comments xmlns="http://schemas.openxmlformats.org/spreadsheetml/2006/main">
  <authors>
    <author>FINE_User</author>
  </authors>
  <commentList>
    <comment ref="AA4" authorId="0" shapeId="0">
      <text>
        <r>
          <rPr>
            <b/>
            <sz val="10"/>
            <color indexed="81"/>
            <rFont val="ＭＳ Ｐゴシック"/>
            <family val="3"/>
            <charset val="128"/>
          </rPr>
          <t>提出の日付を記入します。
（交付決定日以降の日付）
＊５/１からの変更の場合，提出日付は空欄でお願いします。</t>
        </r>
      </text>
    </comment>
    <comment ref="P15" authorId="0" shapeId="0">
      <text>
        <r>
          <rPr>
            <b/>
            <sz val="10"/>
            <color indexed="81"/>
            <rFont val="ＭＳ Ｐゴシック"/>
            <family val="3"/>
            <charset val="128"/>
          </rPr>
          <t>交付決定通知書の日付と文書番号を記入します。</t>
        </r>
      </text>
    </comment>
    <comment ref="X21" authorId="0" shapeId="0">
      <text>
        <r>
          <rPr>
            <b/>
            <sz val="10"/>
            <color indexed="81"/>
            <rFont val="MS P ゴシック"/>
            <family val="3"/>
            <charset val="128"/>
          </rPr>
          <t xml:space="preserve">＊プルダウンから選択してください
</t>
        </r>
        <r>
          <rPr>
            <sz val="10"/>
            <color indexed="81"/>
            <rFont val="MS P ゴシック"/>
            <family val="3"/>
            <charset val="128"/>
          </rPr>
          <t>追加：在園児が対象になった場合
入園：対象児が新たに入園した場合
退園：対象児が退園した場合
転園：対象児が転園した場合</t>
        </r>
      </text>
    </comment>
    <comment ref="X24" authorId="0" shapeId="0">
      <text>
        <r>
          <rPr>
            <b/>
            <sz val="9"/>
            <color indexed="81"/>
            <rFont val="MS P ゴシック"/>
            <family val="3"/>
            <charset val="128"/>
          </rPr>
          <t>行が足りない場合は
コピーして追加してください。</t>
        </r>
      </text>
    </comment>
    <comment ref="S31" authorId="0" shapeId="0">
      <text>
        <r>
          <rPr>
            <b/>
            <sz val="10"/>
            <color indexed="81"/>
            <rFont val="MS P ゴシック"/>
            <family val="3"/>
            <charset val="128"/>
          </rPr>
          <t xml:space="preserve">＊プルダウンから選択してください
</t>
        </r>
        <r>
          <rPr>
            <sz val="10"/>
            <color indexed="81"/>
            <rFont val="MS P ゴシック"/>
            <family val="3"/>
            <charset val="128"/>
          </rPr>
          <t>採用：新たに採用した保育士等が担当になった場合
退職：担当保育士等が退職した場合
配置変更(入)：採用済の保育士等が新たに担当となる場合
配置変更(退)：担当保育士等が担当から外れる場合</t>
        </r>
      </text>
    </comment>
    <comment ref="S37" authorId="0" shapeId="0">
      <text>
        <r>
          <rPr>
            <b/>
            <sz val="10"/>
            <color indexed="81"/>
            <rFont val="MS P ゴシック"/>
            <family val="3"/>
            <charset val="128"/>
          </rPr>
          <t xml:space="preserve">＊プルダウンから選択してください
</t>
        </r>
        <r>
          <rPr>
            <sz val="10"/>
            <color indexed="81"/>
            <rFont val="MS P ゴシック"/>
            <family val="3"/>
            <charset val="128"/>
          </rPr>
          <t xml:space="preserve">採用：新たに採用した看護師等が担当になった場合
退職：看護師等が退職した場合
</t>
        </r>
      </text>
    </comment>
  </commentList>
</comments>
</file>

<file path=xl/sharedStrings.xml><?xml version="1.0" encoding="utf-8"?>
<sst xmlns="http://schemas.openxmlformats.org/spreadsheetml/2006/main" count="200" uniqueCount="141">
  <si>
    <t>年</t>
    <rPh sb="0" eb="1">
      <t>ネン</t>
    </rPh>
    <phoneticPr fontId="3"/>
  </si>
  <si>
    <t>月</t>
    <rPh sb="0" eb="1">
      <t>ガツ</t>
    </rPh>
    <phoneticPr fontId="3"/>
  </si>
  <si>
    <t>日</t>
    <rPh sb="0" eb="1">
      <t>ニチ</t>
    </rPh>
    <phoneticPr fontId="3"/>
  </si>
  <si>
    <t>（あて先）　福岡市長</t>
    <rPh sb="3" eb="4">
      <t>サキ</t>
    </rPh>
    <rPh sb="6" eb="10">
      <t>フクオカシチョウ</t>
    </rPh>
    <phoneticPr fontId="3"/>
  </si>
  <si>
    <t>申請者の住所</t>
    <rPh sb="0" eb="3">
      <t>シンセイシャ</t>
    </rPh>
    <rPh sb="4" eb="6">
      <t>ジュウショ</t>
    </rPh>
    <phoneticPr fontId="3"/>
  </si>
  <si>
    <t>申請者の団体名</t>
    <rPh sb="0" eb="3">
      <t>シンセイシャ</t>
    </rPh>
    <rPh sb="4" eb="6">
      <t>ダンタイ</t>
    </rPh>
    <rPh sb="6" eb="7">
      <t>メイ</t>
    </rPh>
    <phoneticPr fontId="3"/>
  </si>
  <si>
    <t>及び代表者の職氏名</t>
    <rPh sb="0" eb="1">
      <t>オヨ</t>
    </rPh>
    <rPh sb="2" eb="5">
      <t>ダイヒョウシャ</t>
    </rPh>
    <rPh sb="6" eb="7">
      <t>ショク</t>
    </rPh>
    <rPh sb="7" eb="9">
      <t>シメイ</t>
    </rPh>
    <phoneticPr fontId="3"/>
  </si>
  <si>
    <t>　　</t>
    <phoneticPr fontId="3"/>
  </si>
  <si>
    <t>（電話番号）</t>
    <rPh sb="1" eb="3">
      <t>デンワ</t>
    </rPh>
    <rPh sb="3" eb="5">
      <t>バンゴウ</t>
    </rPh>
    <phoneticPr fontId="3"/>
  </si>
  <si>
    <t>　</t>
    <phoneticPr fontId="3"/>
  </si>
  <si>
    <t>記</t>
    <rPh sb="0" eb="1">
      <t>キ</t>
    </rPh>
    <phoneticPr fontId="3"/>
  </si>
  <si>
    <t>円</t>
    <rPh sb="0" eb="1">
      <t>エン</t>
    </rPh>
    <phoneticPr fontId="3"/>
  </si>
  <si>
    <t>様式第１号</t>
    <rPh sb="0" eb="2">
      <t>ヨウシキ</t>
    </rPh>
    <rPh sb="2" eb="3">
      <t>ダイ</t>
    </rPh>
    <rPh sb="4" eb="5">
      <t>ゴウ</t>
    </rPh>
    <phoneticPr fontId="3"/>
  </si>
  <si>
    <t>１　交付を受けようとする補助事業名</t>
    <rPh sb="2" eb="4">
      <t>コウフ</t>
    </rPh>
    <rPh sb="5" eb="6">
      <t>ウ</t>
    </rPh>
    <rPh sb="12" eb="14">
      <t>ホジョ</t>
    </rPh>
    <rPh sb="14" eb="16">
      <t>ジギョウ</t>
    </rPh>
    <rPh sb="16" eb="17">
      <t>メイ</t>
    </rPh>
    <phoneticPr fontId="3"/>
  </si>
  <si>
    <t>２　交付を受けようとする補助金の金額</t>
    <rPh sb="2" eb="4">
      <t>コウフ</t>
    </rPh>
    <rPh sb="5" eb="6">
      <t>ウ</t>
    </rPh>
    <rPh sb="12" eb="15">
      <t>ホジョキン</t>
    </rPh>
    <rPh sb="16" eb="18">
      <t>キンガク</t>
    </rPh>
    <phoneticPr fontId="3"/>
  </si>
  <si>
    <t>事　　業　　計　　画</t>
    <rPh sb="0" eb="1">
      <t>コト</t>
    </rPh>
    <rPh sb="3" eb="4">
      <t>ギョウ</t>
    </rPh>
    <rPh sb="6" eb="7">
      <t>ケイ</t>
    </rPh>
    <rPh sb="9" eb="10">
      <t>ガ</t>
    </rPh>
    <phoneticPr fontId="3"/>
  </si>
  <si>
    <t>１　対象児入所見込み</t>
    <rPh sb="2" eb="4">
      <t>タイショウ</t>
    </rPh>
    <rPh sb="4" eb="5">
      <t>ジ</t>
    </rPh>
    <rPh sb="5" eb="7">
      <t>ニュウショ</t>
    </rPh>
    <rPh sb="7" eb="9">
      <t>ミコ</t>
    </rPh>
    <phoneticPr fontId="3"/>
  </si>
  <si>
    <t>４月</t>
    <rPh sb="1" eb="2">
      <t>ガツ</t>
    </rPh>
    <phoneticPr fontId="3"/>
  </si>
  <si>
    <t>５月</t>
  </si>
  <si>
    <t>６月</t>
  </si>
  <si>
    <t>７月</t>
  </si>
  <si>
    <t>８月</t>
  </si>
  <si>
    <t>９月</t>
  </si>
  <si>
    <t>１０月</t>
  </si>
  <si>
    <t>１１月</t>
  </si>
  <si>
    <t>１２月</t>
  </si>
  <si>
    <t>１月</t>
  </si>
  <si>
    <t>２月</t>
  </si>
  <si>
    <t>３月</t>
  </si>
  <si>
    <t>（氏名）</t>
    <rPh sb="1" eb="3">
      <t>シメイ</t>
    </rPh>
    <phoneticPr fontId="3"/>
  </si>
  <si>
    <t>収　　支　　予　　算　　書</t>
    <rPh sb="0" eb="1">
      <t>オサム</t>
    </rPh>
    <rPh sb="3" eb="4">
      <t>シ</t>
    </rPh>
    <rPh sb="6" eb="7">
      <t>ヨ</t>
    </rPh>
    <rPh sb="9" eb="10">
      <t>サン</t>
    </rPh>
    <rPh sb="12" eb="13">
      <t>ショ</t>
    </rPh>
    <phoneticPr fontId="3"/>
  </si>
  <si>
    <t>収入の部</t>
    <rPh sb="0" eb="2">
      <t>シュウニュウ</t>
    </rPh>
    <rPh sb="3" eb="4">
      <t>ブ</t>
    </rPh>
    <phoneticPr fontId="3"/>
  </si>
  <si>
    <t>区分</t>
    <rPh sb="0" eb="2">
      <t>クブン</t>
    </rPh>
    <phoneticPr fontId="3"/>
  </si>
  <si>
    <t>金額</t>
    <rPh sb="0" eb="2">
      <t>キンガク</t>
    </rPh>
    <phoneticPr fontId="3"/>
  </si>
  <si>
    <t>対象児数</t>
    <rPh sb="0" eb="2">
      <t>タイショウ</t>
    </rPh>
    <rPh sb="2" eb="3">
      <t>ジ</t>
    </rPh>
    <rPh sb="3" eb="4">
      <t>スウ</t>
    </rPh>
    <phoneticPr fontId="3"/>
  </si>
  <si>
    <t>人</t>
    <rPh sb="0" eb="1">
      <t>ニン</t>
    </rPh>
    <phoneticPr fontId="3"/>
  </si>
  <si>
    <t>×</t>
    <phoneticPr fontId="3"/>
  </si>
  <si>
    <t>＝</t>
    <phoneticPr fontId="3"/>
  </si>
  <si>
    <t>＝</t>
    <phoneticPr fontId="3"/>
  </si>
  <si>
    <t>自　己　資　金</t>
    <rPh sb="0" eb="1">
      <t>ジ</t>
    </rPh>
    <rPh sb="2" eb="3">
      <t>ミ</t>
    </rPh>
    <rPh sb="4" eb="5">
      <t>シ</t>
    </rPh>
    <rPh sb="6" eb="7">
      <t>キン</t>
    </rPh>
    <phoneticPr fontId="3"/>
  </si>
  <si>
    <t>計</t>
    <rPh sb="0" eb="1">
      <t>ケイ</t>
    </rPh>
    <phoneticPr fontId="3"/>
  </si>
  <si>
    <t>支出の部</t>
    <rPh sb="0" eb="2">
      <t>シシュツ</t>
    </rPh>
    <rPh sb="3" eb="4">
      <t>ブ</t>
    </rPh>
    <phoneticPr fontId="3"/>
  </si>
  <si>
    <t>月</t>
    <rPh sb="0" eb="1">
      <t>ツキ</t>
    </rPh>
    <phoneticPr fontId="11"/>
  </si>
  <si>
    <t>差引残高</t>
    <rPh sb="0" eb="2">
      <t>サシヒキ</t>
    </rPh>
    <rPh sb="2" eb="4">
      <t>ザンダカ</t>
    </rPh>
    <phoneticPr fontId="3"/>
  </si>
  <si>
    <t>収　入</t>
    <rPh sb="0" eb="1">
      <t>オサム</t>
    </rPh>
    <rPh sb="2" eb="3">
      <t>ニュウ</t>
    </rPh>
    <phoneticPr fontId="3"/>
  </si>
  <si>
    <t>支　出</t>
    <rPh sb="0" eb="1">
      <t>シ</t>
    </rPh>
    <rPh sb="2" eb="3">
      <t>デ</t>
    </rPh>
    <phoneticPr fontId="3"/>
  </si>
  <si>
    <t>（単位：人）</t>
    <rPh sb="1" eb="3">
      <t>タンイ</t>
    </rPh>
    <rPh sb="4" eb="5">
      <t>ニン</t>
    </rPh>
    <phoneticPr fontId="3"/>
  </si>
  <si>
    <t>（単位：円）</t>
    <rPh sb="1" eb="3">
      <t>タンイ</t>
    </rPh>
    <rPh sb="4" eb="5">
      <t>エン</t>
    </rPh>
    <phoneticPr fontId="3"/>
  </si>
  <si>
    <t>請　　求　　書</t>
    <rPh sb="0" eb="1">
      <t>ショウ</t>
    </rPh>
    <rPh sb="3" eb="4">
      <t>モトム</t>
    </rPh>
    <rPh sb="6" eb="7">
      <t>ショ</t>
    </rPh>
    <phoneticPr fontId="11"/>
  </si>
  <si>
    <t>金　　額</t>
    <rPh sb="0" eb="1">
      <t>キン</t>
    </rPh>
    <rPh sb="3" eb="4">
      <t>ガク</t>
    </rPh>
    <phoneticPr fontId="11"/>
  </si>
  <si>
    <t>（金額の記載は、アラビア数字を用いその頭部に「￥」を記入してください。）</t>
    <rPh sb="1" eb="3">
      <t>キンガク</t>
    </rPh>
    <rPh sb="4" eb="6">
      <t>キサイ</t>
    </rPh>
    <rPh sb="12" eb="14">
      <t>スウジ</t>
    </rPh>
    <rPh sb="15" eb="16">
      <t>モチ</t>
    </rPh>
    <rPh sb="19" eb="21">
      <t>トウブ</t>
    </rPh>
    <rPh sb="26" eb="28">
      <t>キニュウ</t>
    </rPh>
    <phoneticPr fontId="11"/>
  </si>
  <si>
    <t>件　　名</t>
    <rPh sb="0" eb="1">
      <t>ケン</t>
    </rPh>
    <rPh sb="3" eb="4">
      <t>メイ</t>
    </rPh>
    <phoneticPr fontId="11"/>
  </si>
  <si>
    <r>
      <t>希望する支払方法に</t>
    </r>
    <r>
      <rPr>
        <sz val="11"/>
        <rFont val="Wingdings 2"/>
        <family val="1"/>
        <charset val="2"/>
      </rPr>
      <t>R</t>
    </r>
    <r>
      <rPr>
        <sz val="11"/>
        <rFont val="ＭＳ 明朝"/>
        <family val="1"/>
        <charset val="128"/>
      </rPr>
      <t>を記入してください。</t>
    </r>
    <rPh sb="0" eb="2">
      <t>キボウ</t>
    </rPh>
    <rPh sb="4" eb="6">
      <t>シハライ</t>
    </rPh>
    <rPh sb="6" eb="8">
      <t>ホウホウ</t>
    </rPh>
    <rPh sb="11" eb="13">
      <t>キニュウ</t>
    </rPh>
    <phoneticPr fontId="11"/>
  </si>
  <si>
    <t>□</t>
    <phoneticPr fontId="11"/>
  </si>
  <si>
    <t>口座振込を希望します。</t>
    <rPh sb="0" eb="2">
      <t>コウザ</t>
    </rPh>
    <rPh sb="2" eb="4">
      <t>フリコミ</t>
    </rPh>
    <rPh sb="5" eb="7">
      <t>キボウ</t>
    </rPh>
    <phoneticPr fontId="11"/>
  </si>
  <si>
    <t>（本市に２つ以上口座を登録されている方等は、以下に振込を希望する口座をご記入ください。）</t>
    <rPh sb="1" eb="3">
      <t>ホンシ</t>
    </rPh>
    <rPh sb="6" eb="8">
      <t>イジョウ</t>
    </rPh>
    <rPh sb="8" eb="10">
      <t>コウザ</t>
    </rPh>
    <rPh sb="11" eb="13">
      <t>トウロク</t>
    </rPh>
    <rPh sb="18" eb="19">
      <t>カタ</t>
    </rPh>
    <rPh sb="19" eb="20">
      <t>ナド</t>
    </rPh>
    <rPh sb="22" eb="24">
      <t>イカ</t>
    </rPh>
    <rPh sb="25" eb="27">
      <t>フリコミ</t>
    </rPh>
    <rPh sb="28" eb="30">
      <t>キボウ</t>
    </rPh>
    <rPh sb="32" eb="34">
      <t>コウザ</t>
    </rPh>
    <phoneticPr fontId="11"/>
  </si>
  <si>
    <t>金融機関名</t>
    <rPh sb="0" eb="2">
      <t>キンユウ</t>
    </rPh>
    <rPh sb="2" eb="5">
      <t>キカンメイ</t>
    </rPh>
    <phoneticPr fontId="11"/>
  </si>
  <si>
    <t>銀行</t>
    <rPh sb="0" eb="2">
      <t>ギンコウ</t>
    </rPh>
    <phoneticPr fontId="11"/>
  </si>
  <si>
    <t>本店　　　　
支店　</t>
    <rPh sb="0" eb="2">
      <t>ホンテン</t>
    </rPh>
    <rPh sb="7" eb="9">
      <t>シテン</t>
    </rPh>
    <phoneticPr fontId="11"/>
  </si>
  <si>
    <t>預金種別</t>
    <rPh sb="0" eb="1">
      <t>アズカリ</t>
    </rPh>
    <rPh sb="1" eb="2">
      <t>カネ</t>
    </rPh>
    <rPh sb="2" eb="3">
      <t>タネ</t>
    </rPh>
    <rPh sb="3" eb="4">
      <t>ベツ</t>
    </rPh>
    <phoneticPr fontId="11"/>
  </si>
  <si>
    <t>普通　・　当座</t>
    <rPh sb="0" eb="2">
      <t>フツウ</t>
    </rPh>
    <rPh sb="5" eb="7">
      <t>トウザ</t>
    </rPh>
    <phoneticPr fontId="11"/>
  </si>
  <si>
    <t>口座番号</t>
    <rPh sb="0" eb="2">
      <t>コウザ</t>
    </rPh>
    <rPh sb="2" eb="4">
      <t>バンゴウ</t>
    </rPh>
    <phoneticPr fontId="11"/>
  </si>
  <si>
    <t>口座名義
（カナ）</t>
    <rPh sb="0" eb="2">
      <t>コウザ</t>
    </rPh>
    <rPh sb="2" eb="4">
      <t>メイギ</t>
    </rPh>
    <phoneticPr fontId="11"/>
  </si>
  <si>
    <t>（記入する口座は請求者名義のものに限ります。また、口座名義等の記入にあたっては、必ず</t>
    <rPh sb="5" eb="7">
      <t>コウザ</t>
    </rPh>
    <rPh sb="8" eb="11">
      <t>セイキュウシャ</t>
    </rPh>
    <rPh sb="11" eb="13">
      <t>メイギ</t>
    </rPh>
    <rPh sb="17" eb="18">
      <t>カギ</t>
    </rPh>
    <phoneticPr fontId="11"/>
  </si>
  <si>
    <t>　預金通帳を確認のうえ、記載のとおり正確に記入してください。）</t>
    <phoneticPr fontId="11"/>
  </si>
  <si>
    <t>現金受領を希望します。</t>
    <rPh sb="0" eb="2">
      <t>ゲンキン</t>
    </rPh>
    <rPh sb="2" eb="4">
      <t>ジュリョウ</t>
    </rPh>
    <rPh sb="5" eb="7">
      <t>キボウ</t>
    </rPh>
    <phoneticPr fontId="11"/>
  </si>
  <si>
    <t>隔地払（外国送金等）を希望します。</t>
    <rPh sb="0" eb="1">
      <t>ヘダ</t>
    </rPh>
    <rPh sb="1" eb="2">
      <t>チ</t>
    </rPh>
    <rPh sb="2" eb="3">
      <t>バラ</t>
    </rPh>
    <rPh sb="4" eb="6">
      <t>ガイコク</t>
    </rPh>
    <rPh sb="6" eb="8">
      <t>ソウキン</t>
    </rPh>
    <rPh sb="8" eb="9">
      <t>ナド</t>
    </rPh>
    <rPh sb="11" eb="13">
      <t>キボウ</t>
    </rPh>
    <phoneticPr fontId="11"/>
  </si>
  <si>
    <t>上記の金額を請求します。</t>
    <rPh sb="0" eb="2">
      <t>ジョウキ</t>
    </rPh>
    <rPh sb="3" eb="5">
      <t>キンガク</t>
    </rPh>
    <rPh sb="6" eb="8">
      <t>セイキュウ</t>
    </rPh>
    <phoneticPr fontId="11"/>
  </si>
  <si>
    <t>年</t>
    <rPh sb="0" eb="1">
      <t>ネン</t>
    </rPh>
    <phoneticPr fontId="11"/>
  </si>
  <si>
    <t>日</t>
    <rPh sb="0" eb="1">
      <t>ヒ</t>
    </rPh>
    <phoneticPr fontId="11"/>
  </si>
  <si>
    <t>住所</t>
    <rPh sb="0" eb="2">
      <t>ジュウショ</t>
    </rPh>
    <phoneticPr fontId="11"/>
  </si>
  <si>
    <t>氏名</t>
    <rPh sb="0" eb="2">
      <t>シメイ</t>
    </rPh>
    <phoneticPr fontId="11"/>
  </si>
  <si>
    <t>（あて先）福岡市（区）長</t>
    <rPh sb="3" eb="4">
      <t>サキ</t>
    </rPh>
    <rPh sb="5" eb="8">
      <t>フクオカシ</t>
    </rPh>
    <rPh sb="9" eb="10">
      <t>ク</t>
    </rPh>
    <rPh sb="11" eb="12">
      <t>チョウ</t>
    </rPh>
    <phoneticPr fontId="11"/>
  </si>
  <si>
    <t>（福岡市）</t>
    <rPh sb="1" eb="4">
      <t>フクオカシ</t>
    </rPh>
    <phoneticPr fontId="11"/>
  </si>
  <si>
    <r>
      <t>（注）１　</t>
    </r>
    <r>
      <rPr>
        <sz val="10"/>
        <rFont val="ＭＳ ゴシック"/>
        <family val="3"/>
        <charset val="128"/>
      </rPr>
      <t>金額と口座番号は，右づめ</t>
    </r>
    <r>
      <rPr>
        <sz val="10"/>
        <rFont val="ＭＳ 明朝"/>
        <family val="1"/>
        <charset val="128"/>
      </rPr>
      <t>で記入してください。</t>
    </r>
    <rPh sb="1" eb="2">
      <t>チュウ</t>
    </rPh>
    <rPh sb="5" eb="7">
      <t>キンガク</t>
    </rPh>
    <rPh sb="8" eb="10">
      <t>コウザ</t>
    </rPh>
    <rPh sb="10" eb="12">
      <t>バンゴウ</t>
    </rPh>
    <rPh sb="14" eb="15">
      <t>ミギ</t>
    </rPh>
    <rPh sb="18" eb="20">
      <t>キニュウ</t>
    </rPh>
    <phoneticPr fontId="11"/>
  </si>
  <si>
    <t>　　　　　なお，ゆうちょ銀行への振込を希望される場合は，振込用の口座番号を記入してください。</t>
    <rPh sb="12" eb="14">
      <t>ギンコウ</t>
    </rPh>
    <rPh sb="16" eb="18">
      <t>フリコ</t>
    </rPh>
    <rPh sb="19" eb="21">
      <t>キボウ</t>
    </rPh>
    <rPh sb="24" eb="26">
      <t>バアイ</t>
    </rPh>
    <rPh sb="28" eb="31">
      <t>フリコミヨウ</t>
    </rPh>
    <rPh sb="32" eb="34">
      <t>コウザ</t>
    </rPh>
    <rPh sb="34" eb="36">
      <t>バンゴウ</t>
    </rPh>
    <rPh sb="37" eb="39">
      <t>キニュウ</t>
    </rPh>
    <phoneticPr fontId="11"/>
  </si>
  <si>
    <r>
      <t>　　　２　請求書の</t>
    </r>
    <r>
      <rPr>
        <sz val="10"/>
        <rFont val="ＭＳ ゴシック"/>
        <family val="3"/>
        <charset val="128"/>
      </rPr>
      <t>金額は，訂正できません</t>
    </r>
    <r>
      <rPr>
        <sz val="10"/>
        <rFont val="ＭＳ 明朝"/>
        <family val="1"/>
        <charset val="128"/>
      </rPr>
      <t>。</t>
    </r>
    <rPh sb="5" eb="8">
      <t>セイキュウショ</t>
    </rPh>
    <rPh sb="9" eb="11">
      <t>キンガク</t>
    </rPh>
    <rPh sb="13" eb="15">
      <t>テイセイ</t>
    </rPh>
    <phoneticPr fontId="11"/>
  </si>
  <si>
    <r>
      <t>　　　　　</t>
    </r>
    <r>
      <rPr>
        <sz val="10"/>
        <rFont val="ＭＳ ゴシック"/>
        <family val="3"/>
        <charset val="128"/>
      </rPr>
      <t>請求印は，異なる印鑑での再捺印ができません</t>
    </r>
    <r>
      <rPr>
        <sz val="10"/>
        <rFont val="ＭＳ 明朝"/>
        <family val="1"/>
        <charset val="128"/>
      </rPr>
      <t>。</t>
    </r>
    <rPh sb="5" eb="7">
      <t>セイキュウ</t>
    </rPh>
    <rPh sb="7" eb="8">
      <t>イン</t>
    </rPh>
    <rPh sb="10" eb="11">
      <t>コト</t>
    </rPh>
    <rPh sb="13" eb="15">
      <t>インカン</t>
    </rPh>
    <rPh sb="17" eb="18">
      <t>サイ</t>
    </rPh>
    <rPh sb="18" eb="20">
      <t>ナツイン</t>
    </rPh>
    <phoneticPr fontId="11"/>
  </si>
  <si>
    <t>　　　　　なお，金額・請求印以外の項目は，請求印で訂正できます。</t>
    <rPh sb="8" eb="10">
      <t>キンガク</t>
    </rPh>
    <rPh sb="11" eb="13">
      <t>セイキュウ</t>
    </rPh>
    <rPh sb="13" eb="14">
      <t>イン</t>
    </rPh>
    <rPh sb="14" eb="16">
      <t>イガイ</t>
    </rPh>
    <rPh sb="17" eb="19">
      <t>コウモク</t>
    </rPh>
    <rPh sb="21" eb="23">
      <t>セイキュウ</t>
    </rPh>
    <rPh sb="23" eb="24">
      <t>イン</t>
    </rPh>
    <rPh sb="24" eb="25">
      <t>ショイン</t>
    </rPh>
    <rPh sb="25" eb="27">
      <t>テイセイ</t>
    </rPh>
    <phoneticPr fontId="11"/>
  </si>
  <si>
    <t>　　　３　黒ボールペンを使用してください。（鉛筆や消せるペンは，使用できません。）</t>
    <rPh sb="5" eb="6">
      <t>クロ</t>
    </rPh>
    <rPh sb="12" eb="14">
      <t>シヨウ</t>
    </rPh>
    <rPh sb="22" eb="24">
      <t>エンピツ</t>
    </rPh>
    <rPh sb="25" eb="26">
      <t>キ</t>
    </rPh>
    <rPh sb="32" eb="34">
      <t>シヨウ</t>
    </rPh>
    <phoneticPr fontId="11"/>
  </si>
  <si>
    <t>令和</t>
    <rPh sb="0" eb="2">
      <t>レイワ</t>
    </rPh>
    <phoneticPr fontId="3"/>
  </si>
  <si>
    <t>年度　福岡市特別支援保育事業補助金交付申請書</t>
    <rPh sb="0" eb="2">
      <t>ネンド</t>
    </rPh>
    <rPh sb="3" eb="6">
      <t>フクオカシ</t>
    </rPh>
    <rPh sb="6" eb="8">
      <t>トクベツ</t>
    </rPh>
    <rPh sb="8" eb="10">
      <t>シエン</t>
    </rPh>
    <rPh sb="10" eb="12">
      <t>ホイク</t>
    </rPh>
    <rPh sb="12" eb="14">
      <t>ジギョウ</t>
    </rPh>
    <rPh sb="14" eb="17">
      <t>ホジョキン</t>
    </rPh>
    <rPh sb="17" eb="19">
      <t>コウフ</t>
    </rPh>
    <rPh sb="19" eb="22">
      <t>シンセイショ</t>
    </rPh>
    <phoneticPr fontId="3"/>
  </si>
  <si>
    <t>　福岡市特別支援保育事業</t>
    <rPh sb="1" eb="4">
      <t>フクオカシ</t>
    </rPh>
    <rPh sb="4" eb="6">
      <t>トクベツ</t>
    </rPh>
    <rPh sb="6" eb="8">
      <t>シエン</t>
    </rPh>
    <rPh sb="8" eb="10">
      <t>ホイク</t>
    </rPh>
    <rPh sb="10" eb="12">
      <t>ジギョウ</t>
    </rPh>
    <phoneticPr fontId="3"/>
  </si>
  <si>
    <t>３　保育施設名</t>
    <rPh sb="2" eb="4">
      <t>ホイク</t>
    </rPh>
    <rPh sb="4" eb="6">
      <t>シセツ</t>
    </rPh>
    <rPh sb="6" eb="7">
      <t>メイ</t>
    </rPh>
    <phoneticPr fontId="3"/>
  </si>
  <si>
    <t>年度 福岡市特別支援保育事業補助金</t>
    <rPh sb="0" eb="2">
      <t>ネンド</t>
    </rPh>
    <rPh sb="3" eb="6">
      <t>フクオカシ</t>
    </rPh>
    <rPh sb="6" eb="8">
      <t>トクベツ</t>
    </rPh>
    <rPh sb="8" eb="10">
      <t>シエン</t>
    </rPh>
    <rPh sb="10" eb="12">
      <t>ホイク</t>
    </rPh>
    <rPh sb="12" eb="14">
      <t>ジギョウ</t>
    </rPh>
    <rPh sb="14" eb="17">
      <t>ホジョキン</t>
    </rPh>
    <phoneticPr fontId="3"/>
  </si>
  <si>
    <t>年度福岡市 特別支援支援保育事業補助金の交付を受けたいので，福岡市特別支援</t>
    <rPh sb="0" eb="1">
      <t>ネン</t>
    </rPh>
    <rPh sb="1" eb="2">
      <t>ド</t>
    </rPh>
    <rPh sb="2" eb="5">
      <t>フクオカシ</t>
    </rPh>
    <rPh sb="6" eb="8">
      <t>トクベツ</t>
    </rPh>
    <rPh sb="8" eb="10">
      <t>シエン</t>
    </rPh>
    <rPh sb="10" eb="12">
      <t>シエン</t>
    </rPh>
    <rPh sb="12" eb="14">
      <t>ホイク</t>
    </rPh>
    <rPh sb="14" eb="16">
      <t>ジギョウ</t>
    </rPh>
    <rPh sb="16" eb="19">
      <t>ホジョキン</t>
    </rPh>
    <rPh sb="20" eb="22">
      <t>コウフ</t>
    </rPh>
    <rPh sb="23" eb="24">
      <t>ウ</t>
    </rPh>
    <rPh sb="30" eb="33">
      <t>フクオカシ</t>
    </rPh>
    <rPh sb="33" eb="37">
      <t>トクベツシエン</t>
    </rPh>
    <phoneticPr fontId="3"/>
  </si>
  <si>
    <t>保育事業補助金交付要綱に基づき，関係書類を添えて下記のとおり申請します。</t>
    <rPh sb="4" eb="7">
      <t>ホジョキン</t>
    </rPh>
    <rPh sb="7" eb="9">
      <t>コウフ</t>
    </rPh>
    <rPh sb="9" eb="11">
      <t>ヨウコウ</t>
    </rPh>
    <rPh sb="12" eb="13">
      <t>モト</t>
    </rPh>
    <rPh sb="16" eb="18">
      <t>カンケイ</t>
    </rPh>
    <rPh sb="18" eb="20">
      <t>ショルイ</t>
    </rPh>
    <rPh sb="21" eb="22">
      <t>ソ</t>
    </rPh>
    <rPh sb="24" eb="26">
      <t>カキ</t>
    </rPh>
    <rPh sb="30" eb="32">
      <t>シンセイ</t>
    </rPh>
    <phoneticPr fontId="3"/>
  </si>
  <si>
    <r>
      <t xml:space="preserve">支援区分４
</t>
    </r>
    <r>
      <rPr>
        <sz val="10"/>
        <color theme="1"/>
        <rFont val="ＭＳ Ｐ明朝"/>
        <family val="1"/>
        <charset val="128"/>
      </rPr>
      <t>（１：１）</t>
    </r>
    <rPh sb="0" eb="2">
      <t>シエン</t>
    </rPh>
    <rPh sb="2" eb="4">
      <t>クブン</t>
    </rPh>
    <phoneticPr fontId="3"/>
  </si>
  <si>
    <t>④</t>
    <phoneticPr fontId="3"/>
  </si>
  <si>
    <t>支援区分</t>
    <rPh sb="0" eb="2">
      <t>シエン</t>
    </rPh>
    <rPh sb="2" eb="4">
      <t>クブン</t>
    </rPh>
    <phoneticPr fontId="3"/>
  </si>
  <si>
    <t>変更となった年月日</t>
    <rPh sb="0" eb="2">
      <t>ヘンコウ</t>
    </rPh>
    <rPh sb="6" eb="9">
      <t>ネンガッピ</t>
    </rPh>
    <phoneticPr fontId="3"/>
  </si>
  <si>
    <t>変更理由</t>
    <rPh sb="0" eb="2">
      <t>ヘンコウ</t>
    </rPh>
    <rPh sb="2" eb="4">
      <t>リユウ</t>
    </rPh>
    <phoneticPr fontId="3"/>
  </si>
  <si>
    <t>新支援区分</t>
    <rPh sb="0" eb="1">
      <t>シン</t>
    </rPh>
    <rPh sb="1" eb="3">
      <t>シエン</t>
    </rPh>
    <rPh sb="3" eb="4">
      <t>ク</t>
    </rPh>
    <rPh sb="4" eb="5">
      <t>ブン</t>
    </rPh>
    <phoneticPr fontId="3"/>
  </si>
  <si>
    <t>旧支援区分</t>
    <rPh sb="0" eb="1">
      <t>キュウ</t>
    </rPh>
    <rPh sb="1" eb="3">
      <t>シエン</t>
    </rPh>
    <rPh sb="3" eb="5">
      <t>クブン</t>
    </rPh>
    <phoneticPr fontId="3"/>
  </si>
  <si>
    <t>保 育 士 等 氏 名</t>
    <rPh sb="0" eb="1">
      <t>ホ</t>
    </rPh>
    <rPh sb="2" eb="3">
      <t>イク</t>
    </rPh>
    <rPh sb="4" eb="5">
      <t>シ</t>
    </rPh>
    <rPh sb="6" eb="7">
      <t>トウ</t>
    </rPh>
    <rPh sb="8" eb="9">
      <t>シ</t>
    </rPh>
    <rPh sb="10" eb="11">
      <t>ナ</t>
    </rPh>
    <phoneticPr fontId="3"/>
  </si>
  <si>
    <t>ついて下記のとおり届出ます。</t>
    <rPh sb="3" eb="4">
      <t>シタ</t>
    </rPh>
    <rPh sb="4" eb="5">
      <t>キ</t>
    </rPh>
    <rPh sb="9" eb="10">
      <t>トドケ</t>
    </rPh>
    <rPh sb="10" eb="11">
      <t>デ</t>
    </rPh>
    <phoneticPr fontId="3"/>
  </si>
  <si>
    <t>号により交付決定を受けました事業に</t>
    <rPh sb="0" eb="1">
      <t>ゴウ</t>
    </rPh>
    <rPh sb="4" eb="6">
      <t>コウフ</t>
    </rPh>
    <rPh sb="6" eb="8">
      <t>ケッテイ</t>
    </rPh>
    <rPh sb="9" eb="10">
      <t>ウ</t>
    </rPh>
    <rPh sb="14" eb="16">
      <t>ジギョウ</t>
    </rPh>
    <phoneticPr fontId="3"/>
  </si>
  <si>
    <t>※変更理由が「採用」「配置変更(入)」の場合，履歴書及び資格証明書を添付すること</t>
    <rPh sb="1" eb="3">
      <t>ヘンコウ</t>
    </rPh>
    <rPh sb="3" eb="5">
      <t>リユウ</t>
    </rPh>
    <rPh sb="7" eb="9">
      <t>サイヨウ</t>
    </rPh>
    <rPh sb="11" eb="13">
      <t>ハイチ</t>
    </rPh>
    <rPh sb="13" eb="15">
      <t>ヘンコウ</t>
    </rPh>
    <rPh sb="16" eb="17">
      <t>ニュウ</t>
    </rPh>
    <rPh sb="20" eb="22">
      <t>バアイ</t>
    </rPh>
    <rPh sb="23" eb="26">
      <t>リレキショ</t>
    </rPh>
    <rPh sb="26" eb="27">
      <t>オヨ</t>
    </rPh>
    <rPh sb="28" eb="30">
      <t>シカク</t>
    </rPh>
    <rPh sb="30" eb="33">
      <t>ショウメイショ</t>
    </rPh>
    <rPh sb="34" eb="36">
      <t>テンプ</t>
    </rPh>
    <phoneticPr fontId="3"/>
  </si>
  <si>
    <t>担当保育士等
雇用費</t>
    <rPh sb="0" eb="2">
      <t>タントウ</t>
    </rPh>
    <rPh sb="2" eb="5">
      <t>ホイクシ</t>
    </rPh>
    <rPh sb="5" eb="6">
      <t>トウ</t>
    </rPh>
    <rPh sb="7" eb="10">
      <t>コヨウヒ</t>
    </rPh>
    <phoneticPr fontId="3"/>
  </si>
  <si>
    <r>
      <t>２　保育士等雇用計画　</t>
    </r>
    <r>
      <rPr>
        <u/>
        <sz val="11"/>
        <color theme="1"/>
        <rFont val="ＭＳ Ｐ明朝"/>
        <family val="1"/>
        <charset val="128"/>
      </rPr>
      <t>※履歴書及び資格証明書を添付すること</t>
    </r>
    <rPh sb="2" eb="5">
      <t>ホイクシ</t>
    </rPh>
    <rPh sb="5" eb="6">
      <t>トウ</t>
    </rPh>
    <rPh sb="6" eb="8">
      <t>コヨウ</t>
    </rPh>
    <rPh sb="8" eb="10">
      <t>ケイカク</t>
    </rPh>
    <rPh sb="12" eb="15">
      <t>リレキショ</t>
    </rPh>
    <rPh sb="15" eb="16">
      <t>オヨ</t>
    </rPh>
    <rPh sb="17" eb="19">
      <t>シカク</t>
    </rPh>
    <rPh sb="19" eb="22">
      <t>ショウメイショ</t>
    </rPh>
    <rPh sb="23" eb="25">
      <t>テンプ</t>
    </rPh>
    <phoneticPr fontId="3"/>
  </si>
  <si>
    <t>　　　特別支援保育担当保育士等</t>
    <rPh sb="3" eb="5">
      <t>トクベツ</t>
    </rPh>
    <rPh sb="5" eb="7">
      <t>シエン</t>
    </rPh>
    <rPh sb="7" eb="9">
      <t>ホイク</t>
    </rPh>
    <rPh sb="9" eb="11">
      <t>タントウ</t>
    </rPh>
    <rPh sb="11" eb="14">
      <t>ホイクシ</t>
    </rPh>
    <rPh sb="14" eb="15">
      <t>トウ</t>
    </rPh>
    <phoneticPr fontId="3"/>
  </si>
  <si>
    <t>年度　　特別支援保育事業　資金計画書</t>
    <rPh sb="0" eb="2">
      <t>ネンド</t>
    </rPh>
    <rPh sb="4" eb="6">
      <t>トクベツ</t>
    </rPh>
    <rPh sb="6" eb="8">
      <t>シエン</t>
    </rPh>
    <rPh sb="8" eb="10">
      <t>ホイク</t>
    </rPh>
    <rPh sb="10" eb="12">
      <t>ジギョウ</t>
    </rPh>
    <rPh sb="13" eb="15">
      <t>シキン</t>
    </rPh>
    <rPh sb="15" eb="17">
      <t>ケイカク</t>
    </rPh>
    <rPh sb="17" eb="18">
      <t>ショ</t>
    </rPh>
    <phoneticPr fontId="3"/>
  </si>
  <si>
    <t>５　補助事業の執行に関する収支計画書及び事業計画
　（１）　事業計画　　　　別紙「事業計画」（様式1号の２）のとおり
　（２）　収支計画　　　　別紙「収支予算書」（様式１号の２）のとおり
　（３）　資金計画　　　　別紙「資金計画書」（様式１号の３）のとおり
　　　　　　※ただし，資金計画書の提出は，４月～９月末日までに対象児が利用している
　　　　　　　 場合のみ必要。</t>
    <rPh sb="2" eb="4">
      <t>ホジョ</t>
    </rPh>
    <rPh sb="4" eb="6">
      <t>ジギョウ</t>
    </rPh>
    <rPh sb="7" eb="9">
      <t>シッコウ</t>
    </rPh>
    <rPh sb="10" eb="11">
      <t>カン</t>
    </rPh>
    <rPh sb="13" eb="15">
      <t>シュウシ</t>
    </rPh>
    <rPh sb="15" eb="17">
      <t>ケイカク</t>
    </rPh>
    <rPh sb="17" eb="18">
      <t>ショ</t>
    </rPh>
    <rPh sb="18" eb="19">
      <t>オヨ</t>
    </rPh>
    <rPh sb="20" eb="22">
      <t>ジギョウ</t>
    </rPh>
    <rPh sb="22" eb="24">
      <t>ケイカク</t>
    </rPh>
    <rPh sb="30" eb="32">
      <t>ジギョウ</t>
    </rPh>
    <rPh sb="32" eb="34">
      <t>ケイカク</t>
    </rPh>
    <rPh sb="38" eb="40">
      <t>ベッシ</t>
    </rPh>
    <rPh sb="41" eb="43">
      <t>ジギョウ</t>
    </rPh>
    <rPh sb="43" eb="45">
      <t>ケイカク</t>
    </rPh>
    <rPh sb="47" eb="49">
      <t>ヨウシキ</t>
    </rPh>
    <rPh sb="50" eb="51">
      <t>ゴウ</t>
    </rPh>
    <rPh sb="64" eb="66">
      <t>シュウシ</t>
    </rPh>
    <rPh sb="66" eb="68">
      <t>ケイカク</t>
    </rPh>
    <rPh sb="72" eb="74">
      <t>ベッシ</t>
    </rPh>
    <rPh sb="75" eb="77">
      <t>シュウシ</t>
    </rPh>
    <rPh sb="77" eb="80">
      <t>ヨサンショ</t>
    </rPh>
    <rPh sb="82" eb="84">
      <t>ヨウシキ</t>
    </rPh>
    <rPh sb="85" eb="86">
      <t>ゴウ</t>
    </rPh>
    <rPh sb="99" eb="101">
      <t>シキン</t>
    </rPh>
    <rPh sb="101" eb="103">
      <t>ケイカク</t>
    </rPh>
    <rPh sb="107" eb="109">
      <t>ベッシ</t>
    </rPh>
    <rPh sb="110" eb="112">
      <t>シキン</t>
    </rPh>
    <rPh sb="112" eb="114">
      <t>ケイカク</t>
    </rPh>
    <rPh sb="114" eb="115">
      <t>ショ</t>
    </rPh>
    <rPh sb="117" eb="119">
      <t>ヨウシキ</t>
    </rPh>
    <rPh sb="120" eb="121">
      <t>ゴウ</t>
    </rPh>
    <rPh sb="140" eb="142">
      <t>シキン</t>
    </rPh>
    <rPh sb="142" eb="144">
      <t>ケイカク</t>
    </rPh>
    <rPh sb="144" eb="145">
      <t>ショ</t>
    </rPh>
    <rPh sb="146" eb="148">
      <t>テイシュツ</t>
    </rPh>
    <rPh sb="151" eb="152">
      <t>ガツ</t>
    </rPh>
    <rPh sb="154" eb="155">
      <t>ガツ</t>
    </rPh>
    <rPh sb="155" eb="157">
      <t>マツジツ</t>
    </rPh>
    <rPh sb="160" eb="162">
      <t>タイショウ</t>
    </rPh>
    <rPh sb="162" eb="163">
      <t>ジ</t>
    </rPh>
    <rPh sb="164" eb="166">
      <t>リヨウ</t>
    </rPh>
    <rPh sb="179" eb="181">
      <t>バアイ</t>
    </rPh>
    <rPh sb="183" eb="185">
      <t>ヒツヨウ</t>
    </rPh>
    <phoneticPr fontId="3"/>
  </si>
  <si>
    <t>福岡市補助金
収入</t>
    <rPh sb="0" eb="3">
      <t>フクオカシ</t>
    </rPh>
    <rPh sb="3" eb="6">
      <t>ホジョキン</t>
    </rPh>
    <rPh sb="7" eb="9">
      <t>シュウニュウ</t>
    </rPh>
    <phoneticPr fontId="3"/>
  </si>
  <si>
    <t>特別支援保育
担当保育士等</t>
    <rPh sb="0" eb="2">
      <t>トクベツ</t>
    </rPh>
    <rPh sb="2" eb="4">
      <t>シエン</t>
    </rPh>
    <rPh sb="4" eb="6">
      <t>ホイク</t>
    </rPh>
    <rPh sb="7" eb="9">
      <t>タントウ</t>
    </rPh>
    <rPh sb="9" eb="12">
      <t>ホイクシ</t>
    </rPh>
    <rPh sb="12" eb="13">
      <t>トウ</t>
    </rPh>
    <phoneticPr fontId="3"/>
  </si>
  <si>
    <t>円</t>
    <rPh sb="0" eb="1">
      <t>エン</t>
    </rPh>
    <phoneticPr fontId="3"/>
  </si>
  <si>
    <t>月</t>
    <rPh sb="0" eb="1">
      <t>ツキ</t>
    </rPh>
    <phoneticPr fontId="3"/>
  </si>
  <si>
    <t>医療的ケア児在籍月数</t>
    <rPh sb="0" eb="3">
      <t>イリョウテキ</t>
    </rPh>
    <rPh sb="5" eb="6">
      <t>ジ</t>
    </rPh>
    <rPh sb="6" eb="8">
      <t>ザイセキ</t>
    </rPh>
    <rPh sb="8" eb="9">
      <t>ツキ</t>
    </rPh>
    <rPh sb="9" eb="10">
      <t>スウ</t>
    </rPh>
    <phoneticPr fontId="3"/>
  </si>
  <si>
    <t>×</t>
    <phoneticPr fontId="3"/>
  </si>
  <si>
    <t>雇用費月額</t>
    <rPh sb="0" eb="3">
      <t>コヨウヒ</t>
    </rPh>
    <rPh sb="3" eb="5">
      <t>ゲツガク</t>
    </rPh>
    <phoneticPr fontId="3"/>
  </si>
  <si>
    <t>⑥</t>
    <phoneticPr fontId="3"/>
  </si>
  <si>
    <t>⑦</t>
    <phoneticPr fontId="3"/>
  </si>
  <si>
    <t>支援区分 ４：</t>
    <rPh sb="0" eb="2">
      <t>シエン</t>
    </rPh>
    <rPh sb="2" eb="4">
      <t>クブン</t>
    </rPh>
    <phoneticPr fontId="3"/>
  </si>
  <si>
    <t>自己資金</t>
    <rPh sb="0" eb="2">
      <t>ジコ</t>
    </rPh>
    <rPh sb="2" eb="4">
      <t>シキン</t>
    </rPh>
    <phoneticPr fontId="3"/>
  </si>
  <si>
    <t>１．特別支援保育事業対象児童の入所，追加，退所，転園等</t>
    <rPh sb="2" eb="4">
      <t>トクベツ</t>
    </rPh>
    <rPh sb="4" eb="6">
      <t>シエン</t>
    </rPh>
    <rPh sb="6" eb="8">
      <t>ホイク</t>
    </rPh>
    <rPh sb="8" eb="10">
      <t>ジギョウ</t>
    </rPh>
    <rPh sb="10" eb="12">
      <t>タイショウ</t>
    </rPh>
    <rPh sb="12" eb="14">
      <t>ジドウ</t>
    </rPh>
    <rPh sb="15" eb="17">
      <t>ニュウショ</t>
    </rPh>
    <rPh sb="18" eb="20">
      <t>ツイカ</t>
    </rPh>
    <rPh sb="21" eb="23">
      <t>タイショ</t>
    </rPh>
    <rPh sb="24" eb="26">
      <t>テンエン</t>
    </rPh>
    <rPh sb="26" eb="27">
      <t>トウ</t>
    </rPh>
    <phoneticPr fontId="3"/>
  </si>
  <si>
    <t>２．特別支援保育事業対象児童の支援区分変更</t>
    <phoneticPr fontId="3"/>
  </si>
  <si>
    <t>３．特別支援保育事業担当保育士等の変更</t>
    <phoneticPr fontId="3"/>
  </si>
  <si>
    <t>補助基準額</t>
    <rPh sb="0" eb="2">
      <t>ホジョ</t>
    </rPh>
    <rPh sb="2" eb="4">
      <t>キジュン</t>
    </rPh>
    <rPh sb="4" eb="5">
      <t>ガク</t>
    </rPh>
    <phoneticPr fontId="3"/>
  </si>
  <si>
    <t>＊補助基準額と雇用額を比べて低い額</t>
    <rPh sb="1" eb="3">
      <t>ホジョ</t>
    </rPh>
    <rPh sb="3" eb="5">
      <t>キジュン</t>
    </rPh>
    <rPh sb="5" eb="6">
      <t>ガク</t>
    </rPh>
    <rPh sb="7" eb="9">
      <t>コヨウ</t>
    </rPh>
    <rPh sb="9" eb="10">
      <t>ガク</t>
    </rPh>
    <rPh sb="11" eb="12">
      <t>クラ</t>
    </rPh>
    <rPh sb="14" eb="15">
      <t>ヒク</t>
    </rPh>
    <rPh sb="16" eb="17">
      <t>ガク</t>
    </rPh>
    <phoneticPr fontId="3"/>
  </si>
  <si>
    <t>特別支援保育
担当保育士等雇用費</t>
    <rPh sb="0" eb="6">
      <t>トクベツシエンホイク</t>
    </rPh>
    <rPh sb="7" eb="9">
      <t>タントウ</t>
    </rPh>
    <rPh sb="9" eb="12">
      <t>ホイクシ</t>
    </rPh>
    <rPh sb="12" eb="13">
      <t>トウ</t>
    </rPh>
    <rPh sb="13" eb="15">
      <t>コヨウ</t>
    </rPh>
    <rPh sb="15" eb="16">
      <t>ヒ</t>
    </rPh>
    <phoneticPr fontId="3"/>
  </si>
  <si>
    <t>医療的ケア児
在籍</t>
    <rPh sb="0" eb="3">
      <t>イリョウテキ</t>
    </rPh>
    <rPh sb="5" eb="6">
      <t>ジ</t>
    </rPh>
    <rPh sb="7" eb="9">
      <t>ザイセキ</t>
    </rPh>
    <phoneticPr fontId="3"/>
  </si>
  <si>
    <t>小計 ⑥＋⑦
（補助金申請額）</t>
    <rPh sb="0" eb="2">
      <t>ショウケイ</t>
    </rPh>
    <rPh sb="8" eb="11">
      <t>ホジョキン</t>
    </rPh>
    <rPh sb="11" eb="13">
      <t>シンセイ</t>
    </rPh>
    <rPh sb="13" eb="14">
      <t>ガク</t>
    </rPh>
    <phoneticPr fontId="3"/>
  </si>
  <si>
    <t>児　童　氏　名</t>
    <rPh sb="0" eb="1">
      <t>ジ</t>
    </rPh>
    <rPh sb="2" eb="3">
      <t>ワラベ</t>
    </rPh>
    <rPh sb="4" eb="5">
      <t>シ</t>
    </rPh>
    <rPh sb="6" eb="7">
      <t>メイ</t>
    </rPh>
    <phoneticPr fontId="3"/>
  </si>
  <si>
    <t>４　補助事業の目的及び内容
　　特別な支援を必要とする児童と他の児童との日常的な交流による両者の健全な成長発達
　及び豊かな人間性の育成を推進し，もって児童福祉の増進を図る。</t>
    <rPh sb="2" eb="4">
      <t>ホジョ</t>
    </rPh>
    <rPh sb="4" eb="6">
      <t>ジギョウ</t>
    </rPh>
    <rPh sb="7" eb="9">
      <t>モクテキ</t>
    </rPh>
    <rPh sb="9" eb="10">
      <t>オヨ</t>
    </rPh>
    <rPh sb="11" eb="13">
      <t>ナイヨウ</t>
    </rPh>
    <phoneticPr fontId="3"/>
  </si>
  <si>
    <t>医療的ケア児が在籍し，医療的ケアを実施する担当看護師等を雇用する場合は，右欄に○を記入。</t>
    <rPh sb="0" eb="2">
      <t>イリョウ</t>
    </rPh>
    <rPh sb="2" eb="3">
      <t>テキ</t>
    </rPh>
    <rPh sb="5" eb="6">
      <t>ジ</t>
    </rPh>
    <rPh sb="7" eb="9">
      <t>ザイセキ</t>
    </rPh>
    <rPh sb="11" eb="14">
      <t>イリョウテキ</t>
    </rPh>
    <rPh sb="17" eb="19">
      <t>ジッシ</t>
    </rPh>
    <rPh sb="21" eb="23">
      <t>タントウ</t>
    </rPh>
    <rPh sb="23" eb="26">
      <t>カンゴシ</t>
    </rPh>
    <rPh sb="26" eb="27">
      <t>トウ</t>
    </rPh>
    <rPh sb="28" eb="30">
      <t>コヨウ</t>
    </rPh>
    <rPh sb="32" eb="34">
      <t>バアイ</t>
    </rPh>
    <phoneticPr fontId="3"/>
  </si>
  <si>
    <t>　　　医療的ケア担当看護師等</t>
    <rPh sb="3" eb="6">
      <t>イリョウテキ</t>
    </rPh>
    <rPh sb="8" eb="10">
      <t>タントウ</t>
    </rPh>
    <rPh sb="10" eb="13">
      <t>カンゴシ</t>
    </rPh>
    <rPh sb="13" eb="14">
      <t>トウ</t>
    </rPh>
    <phoneticPr fontId="3"/>
  </si>
  <si>
    <t>医療的ケア
担当看護師等</t>
    <rPh sb="0" eb="3">
      <t>イリョウテキ</t>
    </rPh>
    <rPh sb="6" eb="8">
      <t>タントウ</t>
    </rPh>
    <rPh sb="8" eb="11">
      <t>カンゴシ</t>
    </rPh>
    <rPh sb="11" eb="12">
      <t>トウ</t>
    </rPh>
    <phoneticPr fontId="3"/>
  </si>
  <si>
    <t>医療的ケア
担当看護師等雇用費</t>
    <rPh sb="0" eb="3">
      <t>イリョウテキ</t>
    </rPh>
    <rPh sb="6" eb="8">
      <t>タントウ</t>
    </rPh>
    <rPh sb="8" eb="11">
      <t>カンゴシ</t>
    </rPh>
    <rPh sb="11" eb="12">
      <t>トウ</t>
    </rPh>
    <rPh sb="12" eb="14">
      <t>コヨウ</t>
    </rPh>
    <rPh sb="14" eb="15">
      <t>ヒ</t>
    </rPh>
    <phoneticPr fontId="3"/>
  </si>
  <si>
    <t>医療的ケア
担当看護師等
雇用費</t>
    <rPh sb="0" eb="3">
      <t>イリョウテキ</t>
    </rPh>
    <rPh sb="6" eb="8">
      <t>タントウ</t>
    </rPh>
    <rPh sb="8" eb="11">
      <t>カンゴシ</t>
    </rPh>
    <rPh sb="11" eb="12">
      <t>トウ</t>
    </rPh>
    <rPh sb="13" eb="16">
      <t>コヨウヒ</t>
    </rPh>
    <phoneticPr fontId="3"/>
  </si>
  <si>
    <t>４．医療的ケア担当看護師等の変更</t>
    <rPh sb="12" eb="13">
      <t>トウ</t>
    </rPh>
    <phoneticPr fontId="3"/>
  </si>
  <si>
    <t>看 護 師 等 氏 名</t>
    <rPh sb="0" eb="1">
      <t>ミ</t>
    </rPh>
    <rPh sb="2" eb="3">
      <t>マモル</t>
    </rPh>
    <rPh sb="4" eb="5">
      <t>シ</t>
    </rPh>
    <rPh sb="6" eb="7">
      <t>トウ</t>
    </rPh>
    <rPh sb="8" eb="9">
      <t>シ</t>
    </rPh>
    <rPh sb="10" eb="11">
      <t>ナ</t>
    </rPh>
    <phoneticPr fontId="3"/>
  </si>
  <si>
    <t>日付 　　第</t>
    <rPh sb="0" eb="2">
      <t>ニチヅケ</t>
    </rPh>
    <rPh sb="5" eb="6">
      <t>ダイ</t>
    </rPh>
    <phoneticPr fontId="3"/>
  </si>
  <si>
    <t>令和</t>
    <rPh sb="0" eb="2">
      <t>レイワ</t>
    </rPh>
    <phoneticPr fontId="3"/>
  </si>
  <si>
    <t>様式第１号の２</t>
    <rPh sb="0" eb="2">
      <t>ヨウシキ</t>
    </rPh>
    <rPh sb="2" eb="3">
      <t>ダイ</t>
    </rPh>
    <rPh sb="4" eb="5">
      <t>ゴウ</t>
    </rPh>
    <phoneticPr fontId="3"/>
  </si>
  <si>
    <t>様式第１号の３</t>
    <rPh sb="0" eb="2">
      <t>ヨウシキ</t>
    </rPh>
    <rPh sb="2" eb="3">
      <t>ダイ</t>
    </rPh>
    <rPh sb="4" eb="5">
      <t>ゴウ</t>
    </rPh>
    <phoneticPr fontId="3"/>
  </si>
  <si>
    <t>様式第３号</t>
    <rPh sb="0" eb="2">
      <t>ヨウシキ</t>
    </rPh>
    <rPh sb="2" eb="3">
      <t>ダイ</t>
    </rPh>
    <rPh sb="4" eb="5">
      <t>ゴウ</t>
    </rPh>
    <phoneticPr fontId="3"/>
  </si>
  <si>
    <t>④</t>
    <phoneticPr fontId="3"/>
  </si>
  <si>
    <t>年度　福岡市特別支援保育事業補助金変更届</t>
    <rPh sb="0" eb="2">
      <t>ネンド</t>
    </rPh>
    <rPh sb="3" eb="6">
      <t>フクオカシ</t>
    </rPh>
    <rPh sb="6" eb="8">
      <t>トクベツ</t>
    </rPh>
    <rPh sb="8" eb="10">
      <t>シエン</t>
    </rPh>
    <rPh sb="10" eb="12">
      <t>ホイク</t>
    </rPh>
    <rPh sb="12" eb="14">
      <t>ジギョウ</t>
    </rPh>
    <rPh sb="14" eb="17">
      <t>ホジョキン</t>
    </rPh>
    <rPh sb="17" eb="20">
      <t>ヘンコウトドケ</t>
    </rPh>
    <phoneticPr fontId="3"/>
  </si>
  <si>
    <t>６　補助金の交付方法</t>
    <rPh sb="8" eb="10">
      <t>ホウホウ</t>
    </rPh>
    <phoneticPr fontId="3"/>
  </si>
  <si>
    <t>精算払（事業終了後）　・　概算払（前金払）　　　</t>
  </si>
  <si>
    <t>概算払の理由</t>
    <rPh sb="0" eb="2">
      <t>ガイサン</t>
    </rPh>
    <rPh sb="2" eb="3">
      <t>バラ</t>
    </rPh>
    <rPh sb="4" eb="6">
      <t>リユウ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</si>
</sst>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4"/>
      <color theme="1"/>
      <name val="ＭＳ Ｐ明朝"/>
      <family val="1"/>
      <charset val="128"/>
    </font>
    <font>
      <sz val="11"/>
      <name val="ＭＳ Ｐゴシック"/>
      <family val="3"/>
      <charset val="128"/>
    </font>
    <font>
      <sz val="28"/>
      <name val="ＭＳ Ｐゴシック"/>
      <family val="3"/>
      <charset val="128"/>
    </font>
    <font>
      <b/>
      <sz val="10"/>
      <color indexed="81"/>
      <name val="ＭＳ Ｐゴシック"/>
      <family val="3"/>
      <charset val="128"/>
    </font>
    <font>
      <sz val="12"/>
      <color theme="1"/>
      <name val="ＭＳ Ｐ明朝"/>
      <family val="1"/>
      <charset val="128"/>
    </font>
    <font>
      <sz val="16"/>
      <color theme="1"/>
      <name val="ＭＳ Ｐ明朝"/>
      <family val="1"/>
      <charset val="128"/>
    </font>
    <font>
      <b/>
      <sz val="9"/>
      <color indexed="8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4"/>
      <color theme="1"/>
      <name val="ＭＳ Ｐゴシック"/>
      <family val="3"/>
      <charset val="128"/>
      <scheme val="minor"/>
    </font>
    <font>
      <sz val="9"/>
      <name val="ＭＳ 明朝"/>
      <family val="1"/>
      <charset val="128"/>
    </font>
    <font>
      <sz val="10"/>
      <name val="ＭＳ 明朝"/>
      <family val="1"/>
      <charset val="128"/>
    </font>
    <font>
      <b/>
      <sz val="22"/>
      <name val="ＭＳ 明朝"/>
      <family val="1"/>
      <charset val="128"/>
    </font>
    <font>
      <sz val="7"/>
      <name val="ＭＳ 明朝"/>
      <family val="1"/>
      <charset val="128"/>
    </font>
    <font>
      <sz val="12"/>
      <name val="ＭＳ ゴシック"/>
      <family val="3"/>
      <charset val="128"/>
    </font>
    <font>
      <sz val="11"/>
      <name val="ＭＳ 明朝"/>
      <family val="1"/>
      <charset val="128"/>
    </font>
    <font>
      <sz val="14"/>
      <name val="ＭＳ ゴシック"/>
      <family val="3"/>
      <charset val="128"/>
    </font>
    <font>
      <sz val="11"/>
      <name val="Wingdings 2"/>
      <family val="1"/>
      <charset val="2"/>
    </font>
    <font>
      <i/>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9"/>
      <name val="ＭＳ Ｐゴシック"/>
      <family val="3"/>
      <charset val="128"/>
    </font>
    <font>
      <sz val="22"/>
      <name val="ＭＳ ゴシック"/>
      <family val="3"/>
      <charset val="128"/>
    </font>
    <font>
      <sz val="10"/>
      <color indexed="8"/>
      <name val="ＭＳ 明朝"/>
      <family val="1"/>
      <charset val="128"/>
    </font>
    <font>
      <sz val="10.5"/>
      <name val="ＭＳ 明朝"/>
      <family val="1"/>
      <charset val="128"/>
    </font>
    <font>
      <sz val="9"/>
      <name val="ＭＳ Ｐゴシック"/>
      <family val="3"/>
      <charset val="128"/>
    </font>
    <font>
      <sz val="9"/>
      <name val="ＭＳ Ｐ明朝"/>
      <family val="1"/>
      <charset val="128"/>
    </font>
    <font>
      <sz val="9"/>
      <color indexed="8"/>
      <name val="ＭＳ 明朝"/>
      <family val="1"/>
      <charset val="128"/>
    </font>
    <font>
      <sz val="10"/>
      <name val="ＭＳ ゴシック"/>
      <family val="3"/>
      <charset val="128"/>
    </font>
    <font>
      <sz val="10.5"/>
      <color theme="1"/>
      <name val="ＭＳ Ｐゴシック"/>
      <family val="2"/>
      <charset val="128"/>
      <scheme val="minor"/>
    </font>
    <font>
      <sz val="10"/>
      <color theme="1"/>
      <name val="ＭＳ Ｐ明朝"/>
      <family val="1"/>
      <charset val="128"/>
    </font>
    <font>
      <b/>
      <sz val="9"/>
      <color indexed="81"/>
      <name val="MS P ゴシック"/>
      <family val="3"/>
      <charset val="128"/>
    </font>
    <font>
      <sz val="11"/>
      <color theme="1"/>
      <name val="ＭＳ 明朝"/>
      <family val="1"/>
      <charset val="128"/>
    </font>
    <font>
      <sz val="14"/>
      <color theme="1"/>
      <name val="ＭＳ 明朝"/>
      <family val="1"/>
      <charset val="128"/>
    </font>
    <font>
      <b/>
      <sz val="10"/>
      <color indexed="81"/>
      <name val="MS P ゴシック"/>
      <family val="3"/>
      <charset val="128"/>
    </font>
    <font>
      <sz val="10"/>
      <color indexed="81"/>
      <name val="MS P ゴシック"/>
      <family val="3"/>
      <charset val="128"/>
    </font>
    <font>
      <u/>
      <sz val="11"/>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rgb="FFE5FFFF"/>
        <bgColor indexed="64"/>
      </patternFill>
    </fill>
    <fill>
      <patternFill patternType="solid">
        <fgColor theme="0" tint="-0.149998474074526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hair">
        <color auto="1"/>
      </right>
      <top style="medium">
        <color auto="1"/>
      </top>
      <bottom/>
      <diagonal/>
    </border>
    <border>
      <left style="hair">
        <color auto="1"/>
      </left>
      <right/>
      <top style="medium">
        <color auto="1"/>
      </top>
      <bottom/>
      <diagonal/>
    </border>
    <border>
      <left/>
      <right style="hair">
        <color auto="1"/>
      </right>
      <top/>
      <bottom/>
      <diagonal/>
    </border>
    <border>
      <left style="hair">
        <color auto="1"/>
      </left>
      <right/>
      <top/>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alignment vertical="center"/>
    </xf>
    <xf numFmtId="38" fontId="5" fillId="0" borderId="0" applyFont="0" applyFill="0" applyBorder="0" applyAlignment="0" applyProtection="0">
      <alignment vertical="center"/>
    </xf>
  </cellStyleXfs>
  <cellXfs count="478">
    <xf numFmtId="0" fontId="0" fillId="0" borderId="0" xfId="0">
      <alignment vertical="center"/>
    </xf>
    <xf numFmtId="0" fontId="2" fillId="2" borderId="0" xfId="0" applyFont="1" applyFill="1" applyAlignment="1" applyProtection="1">
      <alignment vertical="center"/>
      <protection locked="0"/>
    </xf>
    <xf numFmtId="49" fontId="16" fillId="0" borderId="0" xfId="2" applyNumberFormat="1" applyFont="1" applyBorder="1" applyAlignment="1" applyProtection="1"/>
    <xf numFmtId="49" fontId="15" fillId="0" borderId="0" xfId="2" applyNumberFormat="1" applyFont="1" applyBorder="1" applyAlignment="1" applyProtection="1">
      <alignment horizontal="center"/>
    </xf>
    <xf numFmtId="49" fontId="15" fillId="0" borderId="0" xfId="2" applyNumberFormat="1" applyFont="1" applyBorder="1" applyAlignment="1" applyProtection="1"/>
    <xf numFmtId="49" fontId="15" fillId="0" borderId="0" xfId="2" applyNumberFormat="1" applyFont="1" applyBorder="1" applyAlignment="1" applyProtection="1">
      <alignment horizontal="right"/>
    </xf>
    <xf numFmtId="49" fontId="15" fillId="0" borderId="0" xfId="2" applyNumberFormat="1" applyFont="1" applyBorder="1" applyAlignment="1" applyProtection="1">
      <alignment horizontal="left"/>
    </xf>
    <xf numFmtId="49" fontId="15" fillId="0" borderId="8" xfId="2" applyNumberFormat="1" applyFont="1" applyBorder="1" applyAlignment="1" applyProtection="1"/>
    <xf numFmtId="49" fontId="15" fillId="0" borderId="4" xfId="2" applyNumberFormat="1" applyFont="1" applyBorder="1" applyAlignment="1" applyProtection="1"/>
    <xf numFmtId="49" fontId="15" fillId="0" borderId="4" xfId="2" applyNumberFormat="1" applyFont="1" applyBorder="1" applyAlignment="1" applyProtection="1">
      <alignment horizontal="center"/>
    </xf>
    <xf numFmtId="49" fontId="15" fillId="0" borderId="4" xfId="2" applyNumberFormat="1" applyFont="1" applyBorder="1" applyAlignment="1" applyProtection="1">
      <alignment horizontal="right"/>
    </xf>
    <xf numFmtId="49" fontId="16" fillId="0" borderId="4" xfId="2" applyNumberFormat="1" applyFont="1" applyBorder="1" applyAlignment="1" applyProtection="1"/>
    <xf numFmtId="49" fontId="15" fillId="0" borderId="4" xfId="2" applyNumberFormat="1" applyFont="1" applyBorder="1" applyAlignment="1" applyProtection="1">
      <alignment horizontal="left"/>
    </xf>
    <xf numFmtId="49" fontId="15" fillId="0" borderId="5" xfId="2" applyNumberFormat="1" applyFont="1" applyBorder="1" applyAlignment="1" applyProtection="1">
      <alignment horizontal="left"/>
    </xf>
    <xf numFmtId="49" fontId="15" fillId="0" borderId="9" xfId="2" applyNumberFormat="1" applyFont="1" applyBorder="1" applyAlignment="1" applyProtection="1"/>
    <xf numFmtId="49" fontId="15" fillId="0" borderId="10" xfId="2" applyNumberFormat="1" applyFont="1" applyBorder="1" applyAlignment="1" applyProtection="1"/>
    <xf numFmtId="49" fontId="15" fillId="0" borderId="0" xfId="2" quotePrefix="1" applyNumberFormat="1" applyFont="1" applyBorder="1" applyAlignment="1" applyProtection="1"/>
    <xf numFmtId="49" fontId="17" fillId="0" borderId="0" xfId="2" applyNumberFormat="1" applyFont="1" applyBorder="1" applyAlignment="1" applyProtection="1">
      <alignment horizontal="center"/>
    </xf>
    <xf numFmtId="49" fontId="16" fillId="0" borderId="10" xfId="2" applyNumberFormat="1" applyFont="1" applyBorder="1" applyAlignment="1" applyProtection="1"/>
    <xf numFmtId="49" fontId="18" fillId="0" borderId="0" xfId="2" applyNumberFormat="1" applyFont="1" applyBorder="1" applyAlignment="1" applyProtection="1"/>
    <xf numFmtId="49" fontId="18" fillId="0" borderId="9" xfId="2" applyNumberFormat="1" applyFont="1" applyBorder="1" applyAlignment="1" applyProtection="1"/>
    <xf numFmtId="49" fontId="18" fillId="0" borderId="10" xfId="2" applyNumberFormat="1" applyFont="1" applyBorder="1" applyAlignment="1" applyProtection="1"/>
    <xf numFmtId="49" fontId="19" fillId="0" borderId="0" xfId="2" applyNumberFormat="1" applyFont="1" applyBorder="1" applyAlignment="1" applyProtection="1"/>
    <xf numFmtId="49" fontId="19" fillId="0" borderId="9" xfId="2" applyNumberFormat="1" applyFont="1" applyBorder="1" applyAlignment="1" applyProtection="1"/>
    <xf numFmtId="49" fontId="20" fillId="0" borderId="0" xfId="2" applyNumberFormat="1" applyFont="1" applyBorder="1" applyAlignment="1" applyProtection="1"/>
    <xf numFmtId="49" fontId="19" fillId="0" borderId="10" xfId="2" applyNumberFormat="1" applyFont="1" applyBorder="1" applyAlignment="1" applyProtection="1"/>
    <xf numFmtId="49" fontId="16" fillId="0" borderId="9" xfId="2" applyNumberFormat="1" applyFont="1" applyBorder="1" applyAlignment="1" applyProtection="1"/>
    <xf numFmtId="49" fontId="16" fillId="0" borderId="0" xfId="2" applyNumberFormat="1" applyFont="1" applyBorder="1" applyAlignment="1" applyProtection="1">
      <alignment horizontal="center"/>
    </xf>
    <xf numFmtId="49" fontId="16" fillId="0" borderId="0" xfId="2" applyNumberFormat="1" applyFont="1" applyBorder="1" applyAlignment="1" applyProtection="1">
      <alignment horizontal="right"/>
    </xf>
    <xf numFmtId="49" fontId="15" fillId="0" borderId="11" xfId="2" applyNumberFormat="1" applyFont="1" applyBorder="1" applyAlignment="1" applyProtection="1"/>
    <xf numFmtId="49" fontId="15" fillId="0" borderId="6" xfId="2" applyNumberFormat="1" applyFont="1" applyBorder="1" applyAlignment="1" applyProtection="1"/>
    <xf numFmtId="49" fontId="16" fillId="0" borderId="6" xfId="2" applyNumberFormat="1" applyFont="1" applyBorder="1" applyAlignment="1" applyProtection="1"/>
    <xf numFmtId="49" fontId="16" fillId="0" borderId="7" xfId="2" applyNumberFormat="1" applyFont="1" applyBorder="1" applyAlignment="1" applyProtection="1"/>
    <xf numFmtId="49" fontId="16" fillId="0" borderId="0" xfId="2" quotePrefix="1" applyNumberFormat="1" applyFont="1" applyBorder="1" applyAlignment="1" applyProtection="1"/>
    <xf numFmtId="49" fontId="21" fillId="0" borderId="0" xfId="2" applyNumberFormat="1" applyFont="1" applyBorder="1" applyAlignment="1" applyProtection="1">
      <alignment vertical="center"/>
    </xf>
    <xf numFmtId="49" fontId="16" fillId="0" borderId="0" xfId="2" applyNumberFormat="1" applyFont="1" applyBorder="1" applyAlignment="1" applyProtection="1">
      <alignment horizontal="left" vertical="top"/>
    </xf>
    <xf numFmtId="49" fontId="16" fillId="0" borderId="11" xfId="2" applyNumberFormat="1" applyFont="1" applyBorder="1" applyAlignment="1" applyProtection="1"/>
    <xf numFmtId="49" fontId="23" fillId="0" borderId="0" xfId="2" applyNumberFormat="1" applyFont="1" applyBorder="1" applyAlignment="1" applyProtection="1"/>
    <xf numFmtId="49" fontId="20" fillId="0" borderId="0" xfId="2" applyNumberFormat="1" applyFont="1" applyBorder="1" applyAlignment="1" applyProtection="1">
      <alignment horizontal="center"/>
    </xf>
    <xf numFmtId="49" fontId="24" fillId="0" borderId="0" xfId="2" applyNumberFormat="1" applyFont="1" applyBorder="1" applyAlignment="1" applyProtection="1"/>
    <xf numFmtId="49" fontId="16" fillId="0" borderId="0" xfId="2" applyNumberFormat="1" applyFont="1" applyBorder="1" applyAlignment="1" applyProtection="1">
      <alignment vertical="center"/>
    </xf>
    <xf numFmtId="49" fontId="16" fillId="0" borderId="8" xfId="2" applyNumberFormat="1" applyFont="1" applyBorder="1" applyAlignment="1" applyProtection="1"/>
    <xf numFmtId="49" fontId="16" fillId="0" borderId="5" xfId="2" applyNumberFormat="1" applyFont="1" applyBorder="1" applyAlignment="1" applyProtection="1"/>
    <xf numFmtId="49" fontId="24" fillId="0" borderId="4" xfId="2" applyNumberFormat="1" applyFont="1" applyBorder="1" applyAlignment="1" applyProtection="1">
      <alignment horizontal="center"/>
    </xf>
    <xf numFmtId="49" fontId="24" fillId="0" borderId="11" xfId="2" applyNumberFormat="1" applyFont="1" applyBorder="1" applyAlignment="1" applyProtection="1">
      <alignment horizontal="center" vertical="center"/>
    </xf>
    <xf numFmtId="49" fontId="24" fillId="0" borderId="6" xfId="2" applyNumberFormat="1" applyFont="1" applyBorder="1" applyAlignment="1" applyProtection="1">
      <alignment horizontal="center" vertical="center"/>
    </xf>
    <xf numFmtId="0" fontId="21" fillId="0" borderId="6" xfId="2" applyFont="1" applyBorder="1" applyAlignment="1" applyProtection="1">
      <alignment horizontal="center" vertical="center"/>
    </xf>
    <xf numFmtId="0" fontId="25" fillId="0" borderId="6" xfId="2" applyFont="1" applyBorder="1" applyAlignment="1" applyProtection="1">
      <alignment horizontal="right" vertical="center"/>
    </xf>
    <xf numFmtId="0" fontId="5" fillId="0" borderId="6" xfId="2" applyBorder="1" applyAlignment="1" applyProtection="1"/>
    <xf numFmtId="49" fontId="24" fillId="0" borderId="0" xfId="2" applyNumberFormat="1" applyFont="1" applyBorder="1" applyAlignment="1" applyProtection="1">
      <alignment horizontal="distributed" vertical="center"/>
    </xf>
    <xf numFmtId="0" fontId="28" fillId="0" borderId="10" xfId="2" applyFont="1" applyBorder="1" applyAlignment="1" applyProtection="1">
      <alignment horizontal="right" vertical="center"/>
    </xf>
    <xf numFmtId="0" fontId="25" fillId="0" borderId="0" xfId="2" applyFont="1" applyBorder="1" applyAlignment="1" applyProtection="1">
      <alignment horizontal="center" vertical="center"/>
    </xf>
    <xf numFmtId="49" fontId="24" fillId="0" borderId="10" xfId="2" applyNumberFormat="1" applyFont="1" applyBorder="1" applyAlignment="1" applyProtection="1">
      <alignment horizontal="distributed" vertical="center"/>
    </xf>
    <xf numFmtId="49" fontId="24" fillId="0" borderId="7" xfId="2" applyNumberFormat="1" applyFont="1" applyBorder="1" applyAlignment="1" applyProtection="1"/>
    <xf numFmtId="49" fontId="29" fillId="0" borderId="6" xfId="2" applyNumberFormat="1" applyFont="1" applyBorder="1" applyAlignment="1" applyProtection="1">
      <alignment horizontal="left"/>
    </xf>
    <xf numFmtId="49" fontId="29" fillId="0" borderId="7" xfId="2" applyNumberFormat="1" applyFont="1" applyBorder="1" applyAlignment="1" applyProtection="1">
      <alignment horizontal="left"/>
    </xf>
    <xf numFmtId="49" fontId="24" fillId="0" borderId="9" xfId="2" applyNumberFormat="1" applyFont="1" applyBorder="1" applyAlignment="1" applyProtection="1">
      <alignment horizontal="center" vertical="center"/>
    </xf>
    <xf numFmtId="49" fontId="24" fillId="0" borderId="0" xfId="2" applyNumberFormat="1" applyFont="1" applyBorder="1" applyAlignment="1" applyProtection="1">
      <alignment horizontal="center" vertical="center"/>
    </xf>
    <xf numFmtId="49" fontId="24" fillId="0" borderId="10" xfId="2" applyNumberFormat="1" applyFont="1" applyBorder="1" applyAlignment="1" applyProtection="1"/>
    <xf numFmtId="49" fontId="24" fillId="0" borderId="11" xfId="2" applyNumberFormat="1" applyFont="1" applyBorder="1" applyAlignment="1" applyProtection="1">
      <alignment horizontal="distributed" vertical="center"/>
    </xf>
    <xf numFmtId="49" fontId="24" fillId="0" borderId="6" xfId="2" applyNumberFormat="1" applyFont="1" applyBorder="1" applyAlignment="1" applyProtection="1">
      <alignment horizontal="distributed" vertical="center"/>
    </xf>
    <xf numFmtId="49" fontId="29" fillId="0" borderId="0" xfId="2" applyNumberFormat="1" applyFont="1" applyBorder="1" applyAlignment="1" applyProtection="1">
      <alignment horizontal="left" vertical="top"/>
    </xf>
    <xf numFmtId="0" fontId="30" fillId="0" borderId="0" xfId="2" applyFont="1" applyBorder="1" applyProtection="1"/>
    <xf numFmtId="49" fontId="31" fillId="0" borderId="0" xfId="2" applyNumberFormat="1" applyFont="1" applyBorder="1" applyAlignment="1" applyProtection="1"/>
    <xf numFmtId="49" fontId="24" fillId="0" borderId="0" xfId="2" applyNumberFormat="1" applyFont="1" applyBorder="1" applyAlignment="1" applyProtection="1">
      <alignment horizontal="distributed" vertical="center" wrapText="1"/>
    </xf>
    <xf numFmtId="0" fontId="25" fillId="0" borderId="0" xfId="2" applyFont="1" applyBorder="1" applyAlignment="1" applyProtection="1">
      <alignment horizontal="right" vertical="center"/>
    </xf>
    <xf numFmtId="49" fontId="27" fillId="0" borderId="0" xfId="2" applyNumberFormat="1" applyFont="1" applyBorder="1" applyAlignment="1" applyProtection="1">
      <alignment horizontal="center" vertical="center"/>
    </xf>
    <xf numFmtId="0" fontId="12" fillId="0" borderId="0" xfId="2" applyFont="1" applyBorder="1" applyAlignment="1" applyProtection="1">
      <alignment horizontal="center" vertical="center"/>
    </xf>
    <xf numFmtId="49" fontId="24" fillId="0" borderId="9" xfId="2" applyNumberFormat="1" applyFont="1" applyBorder="1" applyAlignment="1" applyProtection="1"/>
    <xf numFmtId="49" fontId="16" fillId="0" borderId="0" xfId="2" applyNumberFormat="1" applyFont="1" applyBorder="1" applyAlignment="1" applyProtection="1">
      <alignment horizontal="distributed" vertical="center"/>
    </xf>
    <xf numFmtId="49" fontId="26" fillId="0" borderId="0" xfId="2" applyNumberFormat="1" applyFont="1" applyBorder="1" applyAlignment="1" applyProtection="1">
      <alignment horizontal="center" vertical="center"/>
    </xf>
    <xf numFmtId="0" fontId="13" fillId="0" borderId="0" xfId="2" applyFont="1" applyBorder="1" applyAlignment="1" applyProtection="1">
      <alignment horizontal="center" vertical="center"/>
    </xf>
    <xf numFmtId="49" fontId="15" fillId="0" borderId="0" xfId="2" applyNumberFormat="1" applyFont="1" applyBorder="1" applyAlignment="1" applyProtection="1">
      <alignment horizontal="distributed" vertical="center" wrapText="1"/>
    </xf>
    <xf numFmtId="49" fontId="15" fillId="0" borderId="0" xfId="2" applyNumberFormat="1" applyFont="1" applyBorder="1" applyAlignment="1" applyProtection="1">
      <alignment horizontal="distributed" vertical="center"/>
    </xf>
    <xf numFmtId="49" fontId="15" fillId="0" borderId="0" xfId="2" applyNumberFormat="1" applyFont="1" applyBorder="1" applyAlignment="1" applyProtection="1">
      <alignment horizontal="left" vertical="center"/>
    </xf>
    <xf numFmtId="0" fontId="32" fillId="0" borderId="0" xfId="2" applyFont="1" applyBorder="1" applyAlignment="1" applyProtection="1"/>
    <xf numFmtId="0" fontId="13" fillId="0" borderId="0" xfId="2" applyFont="1" applyBorder="1" applyAlignment="1" applyProtection="1"/>
    <xf numFmtId="0" fontId="33" fillId="0" borderId="0" xfId="2" applyFont="1" applyBorder="1" applyAlignment="1" applyProtection="1"/>
    <xf numFmtId="49" fontId="15" fillId="0" borderId="0" xfId="2" applyNumberFormat="1" applyFont="1" applyBorder="1" applyAlignment="1" applyProtection="1">
      <alignment vertical="center"/>
    </xf>
    <xf numFmtId="0" fontId="34" fillId="0" borderId="0" xfId="2" applyFont="1" applyBorder="1" applyProtection="1"/>
    <xf numFmtId="49" fontId="16" fillId="0" borderId="6" xfId="2" applyNumberFormat="1" applyFont="1" applyBorder="1" applyAlignment="1" applyProtection="1">
      <alignment horizontal="right"/>
    </xf>
    <xf numFmtId="49" fontId="16" fillId="0" borderId="0" xfId="2" applyNumberFormat="1" applyFont="1" applyBorder="1" applyAlignment="1" applyProtection="1">
      <alignment horizontal="left"/>
    </xf>
    <xf numFmtId="0" fontId="2" fillId="0" borderId="0" xfId="0" applyFont="1" applyProtection="1">
      <alignment vertical="center"/>
    </xf>
    <xf numFmtId="0" fontId="4"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2" fillId="0" borderId="0" xfId="0" applyFont="1" applyFill="1" applyProtection="1">
      <alignment vertical="center"/>
    </xf>
    <xf numFmtId="38" fontId="2" fillId="0" borderId="0" xfId="0" applyNumberFormat="1" applyFont="1" applyFill="1" applyAlignment="1" applyProtection="1">
      <alignment vertical="center"/>
    </xf>
    <xf numFmtId="38" fontId="2" fillId="0" borderId="0" xfId="0" applyNumberFormat="1" applyFont="1" applyAlignment="1" applyProtection="1">
      <alignment vertical="center"/>
    </xf>
    <xf numFmtId="49" fontId="6" fillId="0" borderId="0" xfId="2" applyNumberFormat="1" applyFont="1" applyBorder="1" applyAlignment="1" applyProtection="1">
      <alignment vertical="center"/>
    </xf>
    <xf numFmtId="0" fontId="6" fillId="0" borderId="0" xfId="2" applyFont="1" applyBorder="1" applyAlignment="1" applyProtection="1">
      <alignment vertical="center"/>
    </xf>
    <xf numFmtId="0" fontId="2" fillId="0" borderId="21" xfId="0" applyFont="1" applyBorder="1" applyAlignment="1" applyProtection="1">
      <alignment vertical="center"/>
    </xf>
    <xf numFmtId="0" fontId="2" fillId="0" borderId="9"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vertical="center"/>
    </xf>
    <xf numFmtId="0" fontId="0" fillId="0" borderId="0" xfId="0" applyProtection="1">
      <alignment vertical="center"/>
    </xf>
    <xf numFmtId="0" fontId="14" fillId="0" borderId="0" xfId="0" applyFont="1" applyProtection="1">
      <alignment vertical="center"/>
    </xf>
    <xf numFmtId="0" fontId="0" fillId="0" borderId="0" xfId="0" applyAlignment="1" applyProtection="1">
      <alignment horizontal="right" vertical="center"/>
    </xf>
    <xf numFmtId="0" fontId="2" fillId="0" borderId="0" xfId="0" applyFont="1" applyFill="1" applyBorder="1" applyAlignment="1" applyProtection="1">
      <alignment horizontal="center" vertical="center"/>
      <protection locked="0"/>
    </xf>
    <xf numFmtId="0" fontId="39" fillId="0" borderId="0" xfId="0" applyFont="1" applyProtection="1">
      <alignment vertical="center"/>
    </xf>
    <xf numFmtId="0" fontId="40" fillId="0" borderId="0" xfId="0" applyFont="1" applyAlignment="1" applyProtection="1">
      <alignment vertical="center"/>
    </xf>
    <xf numFmtId="0" fontId="39" fillId="0" borderId="0" xfId="0" applyFont="1">
      <alignment vertical="center"/>
    </xf>
    <xf numFmtId="0" fontId="39" fillId="0" borderId="0" xfId="0" applyFont="1" applyAlignment="1" applyProtection="1">
      <alignment horizontal="center" vertical="center"/>
    </xf>
    <xf numFmtId="0" fontId="39" fillId="2" borderId="0" xfId="0" applyFont="1" applyFill="1" applyAlignment="1" applyProtection="1">
      <alignment vertical="center"/>
      <protection locked="0"/>
    </xf>
    <xf numFmtId="0" fontId="39" fillId="0" borderId="0" xfId="0" applyFont="1" applyAlignment="1" applyProtection="1">
      <alignment vertical="center"/>
    </xf>
    <xf numFmtId="0" fontId="39" fillId="0" borderId="0" xfId="0" applyFont="1" applyFill="1" applyAlignment="1" applyProtection="1">
      <alignment horizontal="left" vertical="center"/>
    </xf>
    <xf numFmtId="0" fontId="40" fillId="0" borderId="0" xfId="0" applyFont="1" applyProtection="1">
      <alignment vertical="center"/>
    </xf>
    <xf numFmtId="0" fontId="39" fillId="0" borderId="0" xfId="0" applyFont="1" applyProtection="1">
      <alignment vertical="center"/>
      <protection locked="0"/>
    </xf>
    <xf numFmtId="0" fontId="39" fillId="0" borderId="0" xfId="0" applyFont="1" applyAlignment="1" applyProtection="1">
      <alignment horizontal="center" vertical="center"/>
    </xf>
    <xf numFmtId="0" fontId="2" fillId="0" borderId="0" xfId="0" applyFont="1" applyFill="1" applyBorder="1" applyAlignment="1" applyProtection="1">
      <alignment vertical="center"/>
      <protection locked="0"/>
    </xf>
    <xf numFmtId="0" fontId="2" fillId="0" borderId="18" xfId="0" applyFont="1" applyBorder="1" applyAlignment="1" applyProtection="1">
      <alignment vertical="center"/>
    </xf>
    <xf numFmtId="0" fontId="2" fillId="0" borderId="19" xfId="0" applyFont="1" applyBorder="1" applyAlignment="1" applyProtection="1">
      <alignment vertical="center"/>
    </xf>
    <xf numFmtId="38" fontId="2" fillId="0" borderId="0" xfId="1" applyFont="1" applyFill="1" applyBorder="1" applyAlignment="1" applyProtection="1">
      <alignment horizontal="center" vertical="center"/>
    </xf>
    <xf numFmtId="0" fontId="2" fillId="0" borderId="6" xfId="0" applyFont="1" applyBorder="1" applyAlignment="1" applyProtection="1">
      <alignment vertical="center"/>
    </xf>
    <xf numFmtId="0" fontId="2" fillId="0" borderId="6" xfId="0" applyFont="1" applyBorder="1" applyProtection="1">
      <alignment vertical="center"/>
    </xf>
    <xf numFmtId="0" fontId="2" fillId="0" borderId="0" xfId="0" applyFont="1" applyFill="1" applyBorder="1" applyAlignment="1" applyProtection="1">
      <alignment horizontal="left" vertical="center"/>
    </xf>
    <xf numFmtId="0" fontId="2" fillId="0" borderId="19" xfId="0" applyFont="1" applyBorder="1" applyProtection="1">
      <alignment vertical="center"/>
    </xf>
    <xf numFmtId="0" fontId="2" fillId="0" borderId="11" xfId="0" applyFont="1" applyFill="1" applyBorder="1" applyProtection="1">
      <alignment vertical="center"/>
    </xf>
    <xf numFmtId="0" fontId="2" fillId="0" borderId="6" xfId="0" applyFont="1" applyFill="1" applyBorder="1" applyProtection="1">
      <alignment vertical="center"/>
    </xf>
    <xf numFmtId="0" fontId="2" fillId="0" borderId="6" xfId="0" applyFont="1" applyFill="1" applyBorder="1" applyAlignment="1" applyProtection="1">
      <alignment vertical="center"/>
    </xf>
    <xf numFmtId="0" fontId="2" fillId="0" borderId="6" xfId="0" applyFont="1" applyFill="1" applyBorder="1" applyAlignment="1" applyProtection="1">
      <alignment horizontal="center" vertical="center"/>
    </xf>
    <xf numFmtId="38" fontId="2" fillId="0" borderId="6" xfId="0" applyNumberFormat="1" applyFont="1" applyFill="1" applyBorder="1" applyAlignment="1" applyProtection="1">
      <alignment horizontal="right" vertical="center"/>
    </xf>
    <xf numFmtId="0" fontId="2" fillId="0" borderId="75" xfId="0" applyFont="1" applyFill="1" applyBorder="1" applyAlignment="1" applyProtection="1">
      <alignment vertical="center"/>
    </xf>
    <xf numFmtId="0" fontId="2" fillId="0" borderId="77" xfId="0" applyFont="1" applyBorder="1" applyAlignment="1" applyProtection="1">
      <alignment vertical="center"/>
    </xf>
    <xf numFmtId="38" fontId="2" fillId="0" borderId="77" xfId="1" applyFont="1" applyFill="1" applyBorder="1" applyAlignment="1" applyProtection="1">
      <alignment vertical="center"/>
      <protection locked="0"/>
    </xf>
    <xf numFmtId="0" fontId="2" fillId="0" borderId="79" xfId="0" applyFont="1" applyBorder="1" applyAlignment="1" applyProtection="1">
      <alignment vertical="center"/>
    </xf>
    <xf numFmtId="0" fontId="40" fillId="0" borderId="0" xfId="0" applyFont="1" applyFill="1" applyAlignment="1" applyProtection="1">
      <alignment vertical="center"/>
      <protection locked="0"/>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4" xfId="0" applyFont="1" applyFill="1" applyBorder="1" applyAlignment="1" applyProtection="1">
      <alignment horizontal="left" vertical="center"/>
    </xf>
    <xf numFmtId="0" fontId="2" fillId="0" borderId="4"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49" fontId="16" fillId="0" borderId="0" xfId="2" applyNumberFormat="1" applyFont="1" applyBorder="1" applyAlignment="1" applyProtection="1"/>
    <xf numFmtId="0" fontId="2" fillId="2" borderId="0" xfId="0" applyFont="1" applyFill="1" applyProtection="1">
      <alignment vertical="center"/>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xf>
    <xf numFmtId="0" fontId="2" fillId="0" borderId="1" xfId="0" applyFont="1" applyBorder="1" applyAlignment="1" applyProtection="1">
      <alignment horizontal="left" vertical="center"/>
    </xf>
    <xf numFmtId="38" fontId="8" fillId="0" borderId="1" xfId="1" applyFont="1" applyBorder="1" applyAlignment="1" applyProtection="1">
      <alignment horizontal="right" vertical="center"/>
    </xf>
    <xf numFmtId="38" fontId="8" fillId="0" borderId="3" xfId="1" applyFont="1" applyBorder="1" applyAlignment="1" applyProtection="1">
      <alignment horizontal="right" vertical="center"/>
    </xf>
    <xf numFmtId="0" fontId="2" fillId="0" borderId="2" xfId="0" applyFont="1" applyBorder="1" applyAlignment="1" applyProtection="1">
      <alignment horizontal="left" vertical="center"/>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xf>
    <xf numFmtId="0" fontId="2" fillId="0" borderId="8"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0" xfId="0" applyFont="1" applyBorder="1" applyAlignment="1" applyProtection="1">
      <alignment horizontal="left"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0"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0" xfId="0" applyFont="1" applyFill="1" applyAlignment="1" applyProtection="1">
      <alignment horizontal="center" vertical="center"/>
    </xf>
    <xf numFmtId="0" fontId="25"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5" xfId="0" applyFont="1" applyBorder="1" applyAlignment="1" applyProtection="1">
      <alignment horizontal="left" vertical="center"/>
    </xf>
    <xf numFmtId="0" fontId="2" fillId="0" borderId="31" xfId="0" applyFont="1" applyBorder="1" applyAlignment="1" applyProtection="1">
      <alignment horizontal="left" vertical="center"/>
    </xf>
    <xf numFmtId="0" fontId="2" fillId="0" borderId="29" xfId="0" applyFont="1" applyBorder="1" applyAlignment="1" applyProtection="1">
      <alignment horizontal="left" vertical="center"/>
    </xf>
    <xf numFmtId="0" fontId="2" fillId="0" borderId="32" xfId="0" applyFont="1" applyBorder="1" applyAlignment="1" applyProtection="1">
      <alignment horizontal="left" vertical="center"/>
    </xf>
    <xf numFmtId="0" fontId="2" fillId="0" borderId="9"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37" fillId="0" borderId="8" xfId="0" applyFont="1" applyBorder="1" applyAlignment="1" applyProtection="1">
      <alignment horizontal="center" vertical="center" shrinkToFit="1"/>
    </xf>
    <xf numFmtId="0" fontId="37" fillId="0" borderId="4" xfId="0" applyFont="1" applyBorder="1" applyAlignment="1" applyProtection="1">
      <alignment horizontal="center" vertical="center" shrinkToFit="1"/>
    </xf>
    <xf numFmtId="0" fontId="37" fillId="0" borderId="5" xfId="0" applyFont="1" applyBorder="1" applyAlignment="1" applyProtection="1">
      <alignment horizontal="center" vertical="center" shrinkToFit="1"/>
    </xf>
    <xf numFmtId="0" fontId="37" fillId="0" borderId="11" xfId="0" applyFont="1" applyBorder="1" applyAlignment="1" applyProtection="1">
      <alignment horizontal="center" vertical="center" shrinkToFit="1"/>
    </xf>
    <xf numFmtId="0" fontId="37" fillId="0" borderId="6" xfId="0" applyFont="1" applyBorder="1" applyAlignment="1" applyProtection="1">
      <alignment horizontal="center" vertical="center" shrinkToFit="1"/>
    </xf>
    <xf numFmtId="0" fontId="37" fillId="0" borderId="7" xfId="0" applyFont="1" applyBorder="1" applyAlignment="1" applyProtection="1">
      <alignment horizontal="center" vertical="center" shrinkToFit="1"/>
    </xf>
    <xf numFmtId="38" fontId="2" fillId="2" borderId="4" xfId="1" applyFont="1" applyFill="1" applyBorder="1" applyAlignment="1" applyProtection="1">
      <alignment horizontal="center" vertical="center"/>
      <protection locked="0"/>
    </xf>
    <xf numFmtId="0" fontId="2" fillId="0" borderId="31"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82" xfId="0" applyFont="1" applyBorder="1" applyAlignment="1" applyProtection="1">
      <alignment horizontal="center" vertical="center" wrapText="1"/>
    </xf>
    <xf numFmtId="0" fontId="2" fillId="0" borderId="81" xfId="0" applyFont="1" applyBorder="1" applyAlignment="1" applyProtection="1">
      <alignment horizontal="center" vertical="center" wrapText="1"/>
    </xf>
    <xf numFmtId="0" fontId="2" fillId="0" borderId="83"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74"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37" fillId="0" borderId="76" xfId="0" applyFont="1" applyBorder="1" applyAlignment="1" applyProtection="1">
      <alignment horizontal="center" vertical="center"/>
    </xf>
    <xf numFmtId="0" fontId="37" fillId="0" borderId="77" xfId="0" applyFont="1" applyBorder="1" applyAlignment="1" applyProtection="1">
      <alignment horizontal="center" vertical="center"/>
    </xf>
    <xf numFmtId="0" fontId="2" fillId="0" borderId="77"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38" fontId="2" fillId="2" borderId="0" xfId="1" applyFont="1" applyFill="1" applyBorder="1" applyAlignment="1" applyProtection="1">
      <alignment horizontal="center" vertical="center"/>
      <protection locked="0"/>
    </xf>
    <xf numFmtId="38" fontId="2" fillId="0" borderId="8" xfId="1" applyNumberFormat="1" applyFont="1" applyBorder="1" applyAlignment="1" applyProtection="1">
      <alignment horizontal="right" vertical="center"/>
    </xf>
    <xf numFmtId="38" fontId="2" fillId="0" borderId="4" xfId="1" applyNumberFormat="1" applyFont="1" applyBorder="1" applyAlignment="1" applyProtection="1">
      <alignment horizontal="right" vertical="center"/>
    </xf>
    <xf numFmtId="38" fontId="2" fillId="0" borderId="9" xfId="1" applyNumberFormat="1" applyFont="1" applyBorder="1" applyAlignment="1" applyProtection="1">
      <alignment horizontal="right" vertical="center"/>
    </xf>
    <xf numFmtId="38" fontId="2" fillId="0" borderId="0" xfId="1" applyNumberFormat="1" applyFont="1" applyBorder="1" applyAlignment="1" applyProtection="1">
      <alignment horizontal="right" vertical="center"/>
    </xf>
    <xf numFmtId="38" fontId="2" fillId="0" borderId="11" xfId="1" applyNumberFormat="1" applyFont="1" applyBorder="1" applyAlignment="1" applyProtection="1">
      <alignment horizontal="right" vertical="center"/>
    </xf>
    <xf numFmtId="38" fontId="2" fillId="0" borderId="6" xfId="1" applyNumberFormat="1" applyFont="1" applyBorder="1" applyAlignment="1" applyProtection="1">
      <alignment horizontal="right" vertical="center"/>
    </xf>
    <xf numFmtId="0" fontId="2" fillId="2" borderId="70"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72"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38" fontId="2" fillId="0" borderId="81" xfId="1" applyFont="1" applyBorder="1" applyAlignment="1" applyProtection="1">
      <alignment horizontal="right" vertical="center"/>
    </xf>
    <xf numFmtId="0" fontId="2" fillId="0" borderId="30"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9"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Alignment="1" applyProtection="1">
      <alignment horizontal="right" vertical="center"/>
    </xf>
    <xf numFmtId="0" fontId="2" fillId="0" borderId="6" xfId="0" applyFont="1" applyBorder="1" applyAlignment="1" applyProtection="1">
      <alignment horizontal="right" vertical="center"/>
    </xf>
    <xf numFmtId="0" fontId="2" fillId="0" borderId="27"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80"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37" fillId="0" borderId="8" xfId="0" applyFont="1" applyFill="1" applyBorder="1" applyAlignment="1" applyProtection="1">
      <alignment horizontal="center" vertical="center" wrapText="1"/>
      <protection locked="0"/>
    </xf>
    <xf numFmtId="0" fontId="37" fillId="0" borderId="4" xfId="0" applyFont="1" applyFill="1" applyBorder="1" applyAlignment="1" applyProtection="1">
      <alignment horizontal="center" vertical="center" wrapText="1"/>
      <protection locked="0"/>
    </xf>
    <xf numFmtId="0" fontId="37" fillId="0" borderId="5" xfId="0" applyFont="1" applyFill="1" applyBorder="1" applyAlignment="1" applyProtection="1">
      <alignment horizontal="center" vertical="center" wrapText="1"/>
      <protection locked="0"/>
    </xf>
    <xf numFmtId="0" fontId="37" fillId="0" borderId="11" xfId="0"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37" fillId="0" borderId="7" xfId="0" applyFont="1" applyFill="1" applyBorder="1" applyAlignment="1" applyProtection="1">
      <alignment horizontal="center" vertical="center" wrapText="1"/>
      <protection locked="0"/>
    </xf>
    <xf numFmtId="0" fontId="2" fillId="0" borderId="8"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3" xfId="0" applyFont="1" applyBorder="1" applyAlignment="1" applyProtection="1">
      <alignment horizontal="center" vertical="center"/>
    </xf>
    <xf numFmtId="38" fontId="2" fillId="0" borderId="31" xfId="1" applyFont="1" applyBorder="1" applyAlignment="1" applyProtection="1">
      <alignment horizontal="right" vertical="center"/>
    </xf>
    <xf numFmtId="38" fontId="2" fillId="0" borderId="29" xfId="1" applyFont="1" applyBorder="1" applyAlignment="1" applyProtection="1">
      <alignment horizontal="right" vertical="center"/>
    </xf>
    <xf numFmtId="38" fontId="2" fillId="0" borderId="9" xfId="1" applyFont="1" applyBorder="1" applyAlignment="1" applyProtection="1">
      <alignment horizontal="right" vertical="center"/>
    </xf>
    <xf numFmtId="38" fontId="2" fillId="0" borderId="0" xfId="1" applyFont="1" applyBorder="1" applyAlignment="1" applyProtection="1">
      <alignment horizontal="right" vertical="center"/>
    </xf>
    <xf numFmtId="38" fontId="2" fillId="0" borderId="24" xfId="1" applyFont="1" applyBorder="1" applyAlignment="1" applyProtection="1">
      <alignment horizontal="right" vertical="center"/>
    </xf>
    <xf numFmtId="38" fontId="2" fillId="0" borderId="21" xfId="1" applyFont="1" applyBorder="1" applyAlignment="1" applyProtection="1">
      <alignment horizontal="right" vertical="center"/>
    </xf>
    <xf numFmtId="38" fontId="2" fillId="2" borderId="8" xfId="1" applyFont="1" applyFill="1" applyBorder="1" applyAlignment="1" applyProtection="1">
      <alignment horizontal="right" vertical="center"/>
      <protection locked="0"/>
    </xf>
    <xf numFmtId="38" fontId="2" fillId="2" borderId="4"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38" fontId="2" fillId="2" borderId="0" xfId="1" applyFont="1" applyFill="1" applyBorder="1" applyAlignment="1" applyProtection="1">
      <alignment horizontal="right" vertical="center"/>
      <protection locked="0"/>
    </xf>
    <xf numFmtId="38" fontId="2" fillId="2" borderId="24" xfId="1" applyFont="1" applyFill="1" applyBorder="1" applyAlignment="1" applyProtection="1">
      <alignment horizontal="right" vertical="center"/>
      <protection locked="0"/>
    </xf>
    <xf numFmtId="38" fontId="2" fillId="2" borderId="21" xfId="1" applyFont="1" applyFill="1" applyBorder="1" applyAlignment="1" applyProtection="1">
      <alignment horizontal="right" vertical="center"/>
      <protection locked="0"/>
    </xf>
    <xf numFmtId="38" fontId="2" fillId="2" borderId="31" xfId="1" applyFont="1" applyFill="1" applyBorder="1" applyAlignment="1" applyProtection="1">
      <alignment horizontal="right" vertical="center"/>
      <protection locked="0"/>
    </xf>
    <xf numFmtId="38" fontId="2" fillId="2" borderId="29" xfId="1" applyFont="1" applyFill="1" applyBorder="1" applyAlignment="1" applyProtection="1">
      <alignment horizontal="right" vertical="center"/>
      <protection locked="0"/>
    </xf>
    <xf numFmtId="38" fontId="2" fillId="2" borderId="11" xfId="1" applyFont="1" applyFill="1" applyBorder="1" applyAlignment="1" applyProtection="1">
      <alignment horizontal="right" vertical="center"/>
      <protection locked="0"/>
    </xf>
    <xf numFmtId="38" fontId="2" fillId="2" borderId="6" xfId="1" applyFont="1" applyFill="1" applyBorder="1" applyAlignment="1" applyProtection="1">
      <alignment horizontal="right" vertical="center"/>
      <protection locked="0"/>
    </xf>
    <xf numFmtId="38" fontId="2" fillId="0" borderId="6" xfId="1" applyFont="1" applyFill="1" applyBorder="1" applyAlignment="1" applyProtection="1">
      <alignment horizontal="right" vertical="center"/>
    </xf>
    <xf numFmtId="38" fontId="2" fillId="0" borderId="4" xfId="1" applyFont="1" applyBorder="1" applyAlignment="1" applyProtection="1">
      <alignment horizontal="right" vertical="center"/>
    </xf>
    <xf numFmtId="38" fontId="2" fillId="0" borderId="6" xfId="1" applyFont="1" applyBorder="1" applyAlignment="1" applyProtection="1">
      <alignment horizontal="right" vertical="center"/>
    </xf>
    <xf numFmtId="38" fontId="2" fillId="0" borderId="0" xfId="0" applyNumberFormat="1" applyFont="1" applyBorder="1" applyAlignment="1" applyProtection="1">
      <alignment horizontal="right" vertical="center"/>
    </xf>
    <xf numFmtId="0" fontId="2" fillId="0" borderId="81" xfId="0" applyFont="1" applyBorder="1" applyAlignment="1" applyProtection="1">
      <alignment horizontal="center" vertical="center"/>
    </xf>
    <xf numFmtId="0" fontId="2" fillId="0" borderId="76" xfId="0" applyFont="1" applyBorder="1" applyAlignment="1" applyProtection="1">
      <alignment horizontal="center" vertical="center" wrapText="1"/>
    </xf>
    <xf numFmtId="0" fontId="2" fillId="0" borderId="77" xfId="0" applyFont="1" applyBorder="1" applyAlignment="1" applyProtection="1">
      <alignment horizontal="center" vertical="center" wrapText="1"/>
    </xf>
    <xf numFmtId="0" fontId="2" fillId="0" borderId="7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3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7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6"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6"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1" xfId="0" applyFont="1" applyBorder="1" applyAlignment="1" applyProtection="1">
      <alignment horizontal="left" vertical="center"/>
    </xf>
    <xf numFmtId="0" fontId="2" fillId="0" borderId="22" xfId="0" applyFont="1" applyBorder="1" applyAlignment="1" applyProtection="1">
      <alignment horizontal="left" vertical="center"/>
    </xf>
    <xf numFmtId="38" fontId="2" fillId="0" borderId="8" xfId="1" applyFont="1" applyFill="1" applyBorder="1" applyAlignment="1" applyProtection="1">
      <alignment horizontal="right" vertical="center"/>
    </xf>
    <xf numFmtId="38" fontId="2" fillId="0" borderId="4" xfId="1" applyFont="1" applyFill="1" applyBorder="1" applyAlignment="1" applyProtection="1">
      <alignment horizontal="right" vertical="center"/>
    </xf>
    <xf numFmtId="38" fontId="2" fillId="0" borderId="9" xfId="1" applyFont="1" applyFill="1" applyBorder="1" applyAlignment="1" applyProtection="1">
      <alignment horizontal="right" vertical="center"/>
    </xf>
    <xf numFmtId="38" fontId="2" fillId="0" borderId="0" xfId="1" applyFont="1" applyFill="1" applyBorder="1" applyAlignment="1" applyProtection="1">
      <alignment horizontal="right" vertical="center"/>
    </xf>
    <xf numFmtId="38" fontId="2" fillId="0" borderId="24" xfId="1" applyFont="1" applyFill="1" applyBorder="1" applyAlignment="1" applyProtection="1">
      <alignment horizontal="right" vertical="center"/>
    </xf>
    <xf numFmtId="38" fontId="2" fillId="0" borderId="21" xfId="1" applyFont="1" applyFill="1" applyBorder="1" applyAlignment="1" applyProtection="1">
      <alignment horizontal="right" vertical="center"/>
    </xf>
    <xf numFmtId="3" fontId="36" fillId="0" borderId="51" xfId="1" applyNumberFormat="1" applyFont="1" applyBorder="1" applyAlignment="1" applyProtection="1">
      <alignment horizontal="right" vertical="center" shrinkToFit="1"/>
    </xf>
    <xf numFmtId="3" fontId="36" fillId="0" borderId="42" xfId="1" applyNumberFormat="1" applyFont="1" applyBorder="1" applyAlignment="1" applyProtection="1">
      <alignment horizontal="right" vertical="center" shrinkToFit="1"/>
    </xf>
    <xf numFmtId="3" fontId="36" fillId="0" borderId="52" xfId="1" applyNumberFormat="1" applyFont="1" applyBorder="1" applyAlignment="1" applyProtection="1">
      <alignment horizontal="right" vertical="center" shrinkToFit="1"/>
    </xf>
    <xf numFmtId="3" fontId="36" fillId="0" borderId="39" xfId="1" applyNumberFormat="1" applyFont="1" applyBorder="1" applyAlignment="1" applyProtection="1">
      <alignment horizontal="right" vertical="center" shrinkToFit="1"/>
    </xf>
    <xf numFmtId="3" fontId="36" fillId="0" borderId="7" xfId="1" applyNumberFormat="1" applyFont="1" applyBorder="1" applyAlignment="1" applyProtection="1">
      <alignment horizontal="right" vertical="center" shrinkToFit="1"/>
    </xf>
    <xf numFmtId="3" fontId="36" fillId="0" borderId="25" xfId="1" applyNumberFormat="1" applyFont="1" applyBorder="1" applyAlignment="1" applyProtection="1">
      <alignment horizontal="right" vertical="center" shrinkToFit="1"/>
    </xf>
    <xf numFmtId="38" fontId="36" fillId="0" borderId="40" xfId="1" applyFont="1" applyBorder="1" applyAlignment="1" applyProtection="1">
      <alignment horizontal="right" vertical="center" shrinkToFit="1"/>
    </xf>
    <xf numFmtId="38" fontId="36" fillId="0" borderId="41" xfId="1" applyFont="1" applyBorder="1" applyAlignment="1" applyProtection="1">
      <alignment horizontal="right" vertical="center" shrinkToFit="1"/>
    </xf>
    <xf numFmtId="38" fontId="36" fillId="0" borderId="49" xfId="1" applyFont="1" applyBorder="1" applyAlignment="1" applyProtection="1">
      <alignment horizontal="right" vertical="center" shrinkToFit="1"/>
    </xf>
    <xf numFmtId="38" fontId="36" fillId="0" borderId="24" xfId="1" applyFont="1" applyBorder="1" applyAlignment="1" applyProtection="1">
      <alignment horizontal="right" vertical="center" shrinkToFit="1"/>
    </xf>
    <xf numFmtId="38" fontId="36" fillId="0" borderId="21" xfId="1" applyFont="1" applyBorder="1" applyAlignment="1" applyProtection="1">
      <alignment horizontal="right" vertical="center" shrinkToFit="1"/>
    </xf>
    <xf numFmtId="38" fontId="36" fillId="0" borderId="22" xfId="1" applyFont="1" applyBorder="1" applyAlignment="1" applyProtection="1">
      <alignment horizontal="right" vertical="center" shrinkToFit="1"/>
    </xf>
    <xf numFmtId="3" fontId="36" fillId="2" borderId="7" xfId="1" applyNumberFormat="1" applyFont="1" applyFill="1" applyBorder="1" applyAlignment="1" applyProtection="1">
      <alignment horizontal="right" vertical="center" shrinkToFit="1"/>
      <protection locked="0"/>
    </xf>
    <xf numFmtId="3" fontId="36" fillId="2" borderId="25" xfId="1" applyNumberFormat="1" applyFont="1" applyFill="1" applyBorder="1" applyAlignment="1" applyProtection="1">
      <alignment horizontal="right" vertical="center" shrinkToFit="1"/>
      <protection locked="0"/>
    </xf>
    <xf numFmtId="3" fontId="36" fillId="2" borderId="2" xfId="1" applyNumberFormat="1" applyFont="1" applyFill="1" applyBorder="1" applyAlignment="1" applyProtection="1">
      <alignment horizontal="right" vertical="center" shrinkToFit="1"/>
      <protection locked="0"/>
    </xf>
    <xf numFmtId="3" fontId="36" fillId="2" borderId="1" xfId="1" applyNumberFormat="1" applyFont="1" applyFill="1" applyBorder="1" applyAlignment="1" applyProtection="1">
      <alignment horizontal="right" vertical="center" shrinkToFit="1"/>
      <protection locked="0"/>
    </xf>
    <xf numFmtId="38" fontId="36" fillId="0" borderId="31" xfId="1" applyFont="1" applyBorder="1" applyAlignment="1" applyProtection="1">
      <alignment horizontal="right" vertical="center" shrinkToFit="1"/>
    </xf>
    <xf numFmtId="38" fontId="36" fillId="0" borderId="29" xfId="1" applyFont="1" applyBorder="1" applyAlignment="1" applyProtection="1">
      <alignment horizontal="right" vertical="center" shrinkToFit="1"/>
    </xf>
    <xf numFmtId="38" fontId="36" fillId="0" borderId="32" xfId="1" applyFont="1" applyBorder="1" applyAlignment="1" applyProtection="1">
      <alignment horizontal="right" vertical="center" shrinkToFit="1"/>
    </xf>
    <xf numFmtId="38" fontId="36" fillId="0" borderId="11" xfId="1" applyFont="1" applyBorder="1" applyAlignment="1" applyProtection="1">
      <alignment horizontal="right" vertical="center" shrinkToFit="1"/>
    </xf>
    <xf numFmtId="38" fontId="36" fillId="0" borderId="6" xfId="1" applyFont="1" applyBorder="1" applyAlignment="1" applyProtection="1">
      <alignment horizontal="right" vertical="center" shrinkToFit="1"/>
    </xf>
    <xf numFmtId="38" fontId="36" fillId="0" borderId="75" xfId="1" applyFont="1" applyBorder="1" applyAlignment="1" applyProtection="1">
      <alignment horizontal="right" vertical="center" shrinkToFit="1"/>
    </xf>
    <xf numFmtId="3" fontId="36" fillId="2" borderId="5" xfId="1" applyNumberFormat="1" applyFont="1" applyFill="1" applyBorder="1" applyAlignment="1" applyProtection="1">
      <alignment horizontal="right" vertical="center" shrinkToFit="1"/>
      <protection locked="0"/>
    </xf>
    <xf numFmtId="3" fontId="36" fillId="2" borderId="37" xfId="1" applyNumberFormat="1" applyFont="1" applyFill="1" applyBorder="1" applyAlignment="1" applyProtection="1">
      <alignment horizontal="right" vertical="center" shrinkToFit="1"/>
      <protection locked="0"/>
    </xf>
    <xf numFmtId="38" fontId="36" fillId="0" borderId="8" xfId="1" applyFont="1" applyBorder="1" applyAlignment="1" applyProtection="1">
      <alignment horizontal="right" vertical="center" shrinkToFit="1"/>
    </xf>
    <xf numFmtId="38" fontId="36" fillId="0" borderId="4" xfId="1" applyFont="1" applyBorder="1" applyAlignment="1" applyProtection="1">
      <alignment horizontal="right" vertical="center" shrinkToFit="1"/>
    </xf>
    <xf numFmtId="38" fontId="36" fillId="0" borderId="17" xfId="1" applyFont="1" applyBorder="1" applyAlignment="1" applyProtection="1">
      <alignment horizontal="right" vertical="center" shrinkToFit="1"/>
    </xf>
    <xf numFmtId="38" fontId="36" fillId="0" borderId="43" xfId="1" applyFont="1" applyBorder="1" applyAlignment="1" applyProtection="1">
      <alignment horizontal="right" vertical="center" shrinkToFit="1"/>
    </xf>
    <xf numFmtId="38" fontId="36" fillId="0" borderId="44" xfId="1" applyFont="1" applyBorder="1" applyAlignment="1" applyProtection="1">
      <alignment horizontal="right" vertical="center" shrinkToFit="1"/>
    </xf>
    <xf numFmtId="38" fontId="36" fillId="0" borderId="45" xfId="1" applyFont="1" applyBorder="1" applyAlignment="1" applyProtection="1">
      <alignment horizontal="right" vertical="center" shrinkToFit="1"/>
    </xf>
    <xf numFmtId="3" fontId="36" fillId="0" borderId="1" xfId="1" applyNumberFormat="1" applyFont="1" applyBorder="1" applyAlignment="1" applyProtection="1">
      <alignment horizontal="right" vertical="center" shrinkToFit="1"/>
    </xf>
    <xf numFmtId="3" fontId="36" fillId="0" borderId="37" xfId="1" applyNumberFormat="1" applyFont="1" applyBorder="1" applyAlignment="1" applyProtection="1">
      <alignment horizontal="right" vertical="center" shrinkToFit="1"/>
    </xf>
    <xf numFmtId="3" fontId="36" fillId="0" borderId="1" xfId="1" applyNumberFormat="1" applyFont="1" applyFill="1" applyBorder="1" applyAlignment="1" applyProtection="1">
      <alignment horizontal="right" vertical="center" shrinkToFit="1"/>
    </xf>
    <xf numFmtId="3" fontId="36" fillId="0" borderId="3" xfId="1" applyNumberFormat="1" applyFont="1" applyFill="1" applyBorder="1" applyAlignment="1" applyProtection="1">
      <alignment horizontal="right" vertical="center" shrinkToFit="1"/>
    </xf>
    <xf numFmtId="3" fontId="36" fillId="0" borderId="12" xfId="1" applyNumberFormat="1" applyFont="1" applyBorder="1" applyAlignment="1" applyProtection="1">
      <alignment horizontal="right" vertical="center" shrinkToFit="1"/>
    </xf>
    <xf numFmtId="3" fontId="36" fillId="0" borderId="13" xfId="1" applyNumberFormat="1" applyFont="1" applyBorder="1" applyAlignment="1" applyProtection="1">
      <alignment horizontal="right" vertical="center" shrinkToFit="1"/>
    </xf>
    <xf numFmtId="3" fontId="36" fillId="0" borderId="3" xfId="1" applyNumberFormat="1" applyFont="1" applyBorder="1" applyAlignment="1" applyProtection="1">
      <alignment horizontal="right" vertical="center" shrinkToFit="1"/>
    </xf>
    <xf numFmtId="38" fontId="36" fillId="0" borderId="12" xfId="1" applyFont="1" applyBorder="1" applyAlignment="1" applyProtection="1">
      <alignment horizontal="right" vertical="center" shrinkToFit="1"/>
    </xf>
    <xf numFmtId="38" fontId="36" fillId="0" borderId="14" xfId="1" applyFont="1" applyBorder="1" applyAlignment="1" applyProtection="1">
      <alignment horizontal="right" vertical="center" shrinkToFit="1"/>
    </xf>
    <xf numFmtId="38" fontId="36" fillId="0" borderId="1" xfId="1" applyFont="1" applyBorder="1" applyAlignment="1" applyProtection="1">
      <alignment horizontal="right" vertical="center" shrinkToFit="1"/>
    </xf>
    <xf numFmtId="38" fontId="36" fillId="0" borderId="15" xfId="1" applyFont="1" applyBorder="1" applyAlignment="1" applyProtection="1">
      <alignment horizontal="right" vertical="center" shrinkToFit="1"/>
    </xf>
    <xf numFmtId="3" fontId="36" fillId="0" borderId="2" xfId="1" applyNumberFormat="1" applyFont="1" applyBorder="1" applyAlignment="1" applyProtection="1">
      <alignment horizontal="right" vertical="center" shrinkToFit="1"/>
    </xf>
    <xf numFmtId="3" fontId="36" fillId="3" borderId="1" xfId="1" applyNumberFormat="1" applyFont="1" applyFill="1" applyBorder="1" applyAlignment="1" applyProtection="1">
      <alignment horizontal="right" vertical="center" shrinkToFit="1"/>
    </xf>
    <xf numFmtId="3" fontId="36" fillId="3" borderId="8" xfId="1" applyNumberFormat="1" applyFont="1" applyFill="1" applyBorder="1" applyAlignment="1" applyProtection="1">
      <alignment horizontal="right" vertical="center" shrinkToFit="1"/>
    </xf>
    <xf numFmtId="3" fontId="36" fillId="3" borderId="4" xfId="1" applyNumberFormat="1" applyFont="1" applyFill="1" applyBorder="1" applyAlignment="1" applyProtection="1">
      <alignment horizontal="right" vertical="center" shrinkToFit="1"/>
    </xf>
    <xf numFmtId="3" fontId="36" fillId="3" borderId="5" xfId="1" applyNumberFormat="1" applyFont="1" applyFill="1" applyBorder="1" applyAlignment="1" applyProtection="1">
      <alignment horizontal="right" vertical="center" shrinkToFit="1"/>
    </xf>
    <xf numFmtId="3" fontId="36" fillId="3" borderId="11" xfId="1" applyNumberFormat="1" applyFont="1" applyFill="1" applyBorder="1" applyAlignment="1" applyProtection="1">
      <alignment horizontal="right" vertical="center" shrinkToFit="1"/>
    </xf>
    <xf numFmtId="3" fontId="36" fillId="3" borderId="6" xfId="1" applyNumberFormat="1" applyFont="1" applyFill="1" applyBorder="1" applyAlignment="1" applyProtection="1">
      <alignment horizontal="right" vertical="center" shrinkToFit="1"/>
    </xf>
    <xf numFmtId="3" fontId="36" fillId="3" borderId="7" xfId="1" applyNumberFormat="1" applyFont="1" applyFill="1" applyBorder="1" applyAlignment="1" applyProtection="1">
      <alignment horizontal="right" vertical="center" shrinkToFit="1"/>
    </xf>
    <xf numFmtId="0" fontId="0" fillId="0" borderId="26"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28" xfId="0" applyBorder="1" applyAlignment="1" applyProtection="1">
      <alignment horizontal="center" vertical="center" shrinkToFit="1"/>
    </xf>
    <xf numFmtId="3" fontId="36" fillId="0" borderId="50" xfId="1" applyNumberFormat="1" applyFont="1" applyBorder="1" applyAlignment="1" applyProtection="1">
      <alignment horizontal="right" vertical="center" shrinkToFit="1"/>
    </xf>
    <xf numFmtId="3" fontId="36" fillId="3" borderId="12" xfId="1" applyNumberFormat="1" applyFont="1" applyFill="1" applyBorder="1" applyAlignment="1" applyProtection="1">
      <alignment horizontal="right" vertical="center" shrinkToFit="1"/>
    </xf>
    <xf numFmtId="3" fontId="36" fillId="3" borderId="37" xfId="1" applyNumberFormat="1" applyFont="1" applyFill="1" applyBorder="1" applyAlignment="1" applyProtection="1">
      <alignment horizontal="right" vertical="center" shrinkToFit="1"/>
    </xf>
    <xf numFmtId="0" fontId="0" fillId="0" borderId="35" xfId="0" applyBorder="1" applyAlignment="1" applyProtection="1">
      <alignment horizontal="center" vertical="center" shrinkToFit="1"/>
    </xf>
    <xf numFmtId="3" fontId="36" fillId="3" borderId="31" xfId="1" applyNumberFormat="1" applyFont="1" applyFill="1" applyBorder="1" applyAlignment="1" applyProtection="1">
      <alignment horizontal="right" vertical="center" shrinkToFit="1"/>
    </xf>
    <xf numFmtId="3" fontId="36" fillId="3" borderId="29" xfId="1" applyNumberFormat="1" applyFont="1" applyFill="1" applyBorder="1" applyAlignment="1" applyProtection="1">
      <alignment horizontal="right" vertical="center" shrinkToFit="1"/>
    </xf>
    <xf numFmtId="3" fontId="36" fillId="3" borderId="33" xfId="1" applyNumberFormat="1" applyFont="1" applyFill="1" applyBorder="1" applyAlignment="1" applyProtection="1">
      <alignment horizontal="right" vertical="center" shrinkToFit="1"/>
    </xf>
    <xf numFmtId="0" fontId="44" fillId="0" borderId="0" xfId="0" applyFont="1" applyBorder="1" applyAlignment="1" applyProtection="1">
      <alignment horizontal="center" vertical="center" wrapText="1" shrinkToFit="1"/>
    </xf>
    <xf numFmtId="0" fontId="45" fillId="0" borderId="0" xfId="0" applyFont="1" applyBorder="1" applyAlignment="1" applyProtection="1">
      <alignment horizontal="center" vertical="center" shrinkToFit="1"/>
    </xf>
    <xf numFmtId="0" fontId="45" fillId="0" borderId="10" xfId="0" applyFont="1" applyBorder="1" applyAlignment="1" applyProtection="1">
      <alignment horizontal="center" vertical="center" shrinkToFit="1"/>
    </xf>
    <xf numFmtId="0" fontId="46" fillId="0" borderId="8" xfId="0" applyFont="1" applyBorder="1" applyAlignment="1" applyProtection="1">
      <alignment horizontal="center" vertical="center" wrapText="1" shrinkToFit="1"/>
    </xf>
    <xf numFmtId="0" fontId="47" fillId="0" borderId="4" xfId="0" applyFont="1" applyBorder="1" applyAlignment="1" applyProtection="1">
      <alignment horizontal="center" vertical="center" shrinkToFit="1"/>
    </xf>
    <xf numFmtId="0" fontId="47" fillId="0" borderId="5" xfId="0" applyFont="1" applyBorder="1" applyAlignment="1" applyProtection="1">
      <alignment horizontal="center" vertical="center" shrinkToFit="1"/>
    </xf>
    <xf numFmtId="0" fontId="47" fillId="0" borderId="43" xfId="0" applyFont="1" applyBorder="1" applyAlignment="1" applyProtection="1">
      <alignment horizontal="center" vertical="center" shrinkToFit="1"/>
    </xf>
    <xf numFmtId="0" fontId="47" fillId="0" borderId="44" xfId="0" applyFont="1" applyBorder="1" applyAlignment="1" applyProtection="1">
      <alignment horizontal="center" vertical="center" shrinkToFit="1"/>
    </xf>
    <xf numFmtId="0" fontId="47" fillId="0" borderId="54" xfId="0" applyFont="1" applyBorder="1" applyAlignment="1" applyProtection="1">
      <alignment horizontal="center" vertical="center" shrinkToFit="1"/>
    </xf>
    <xf numFmtId="0" fontId="0" fillId="0" borderId="40"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0" fillId="0" borderId="48"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23" xfId="0" applyBorder="1" applyAlignment="1" applyProtection="1">
      <alignment horizontal="center" vertical="center" shrinkToFit="1"/>
    </xf>
    <xf numFmtId="0" fontId="0" fillId="0" borderId="18" xfId="0" applyBorder="1" applyAlignment="1" applyProtection="1">
      <alignment horizontal="center" vertical="center" textRotation="255" shrinkToFit="1"/>
    </xf>
    <xf numFmtId="0" fontId="0" fillId="0" borderId="10" xfId="0" applyBorder="1" applyAlignment="1" applyProtection="1">
      <alignment horizontal="center" vertical="center" textRotation="255" shrinkToFit="1"/>
    </xf>
    <xf numFmtId="0" fontId="0" fillId="0" borderId="30" xfId="0" applyBorder="1" applyAlignment="1" applyProtection="1">
      <alignment horizontal="center" vertical="center" shrinkToFit="1"/>
    </xf>
    <xf numFmtId="0" fontId="0" fillId="0" borderId="29"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20" xfId="0" applyBorder="1" applyAlignment="1" applyProtection="1">
      <alignment horizontal="center" vertical="center" shrinkToFit="1"/>
    </xf>
    <xf numFmtId="0" fontId="14" fillId="0" borderId="0" xfId="0" applyFont="1" applyFill="1" applyAlignment="1" applyProtection="1">
      <alignment horizontal="right" vertical="center"/>
    </xf>
    <xf numFmtId="0" fontId="14" fillId="0" borderId="0" xfId="0" applyFont="1" applyAlignment="1" applyProtection="1">
      <alignment horizontal="center" vertical="center"/>
    </xf>
    <xf numFmtId="0" fontId="47" fillId="0" borderId="11" xfId="0" applyFont="1" applyBorder="1" applyAlignment="1" applyProtection="1">
      <alignment horizontal="center" vertical="center" shrinkToFit="1"/>
    </xf>
    <xf numFmtId="0" fontId="47" fillId="0" borderId="6" xfId="0" applyFont="1" applyBorder="1" applyAlignment="1" applyProtection="1">
      <alignment horizontal="center" vertical="center" shrinkToFit="1"/>
    </xf>
    <xf numFmtId="0" fontId="47" fillId="0" borderId="7" xfId="0" applyFont="1"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7" xfId="0" applyBorder="1" applyAlignment="1" applyProtection="1">
      <alignment horizontal="center" vertical="center" shrinkToFit="1"/>
    </xf>
    <xf numFmtId="0" fontId="0" fillId="0" borderId="46" xfId="0" applyBorder="1" applyAlignment="1" applyProtection="1">
      <alignment horizontal="center" vertical="center" shrinkToFit="1"/>
    </xf>
    <xf numFmtId="0" fontId="0" fillId="0" borderId="47" xfId="0" applyBorder="1" applyAlignment="1" applyProtection="1">
      <alignment horizontal="center" vertical="center" shrinkToFit="1"/>
    </xf>
    <xf numFmtId="0" fontId="0" fillId="0" borderId="53" xfId="0" applyBorder="1" applyAlignment="1" applyProtection="1">
      <alignment horizontal="center" vertical="center" shrinkToFit="1"/>
    </xf>
    <xf numFmtId="0" fontId="0" fillId="0" borderId="30" xfId="0" applyBorder="1" applyAlignment="1" applyProtection="1">
      <alignment horizontal="center" vertical="center" textRotation="255" shrinkToFit="1"/>
    </xf>
    <xf numFmtId="0" fontId="0" fillId="0" borderId="33" xfId="0" applyBorder="1" applyAlignment="1" applyProtection="1">
      <alignment horizontal="center" vertical="center" textRotation="255" shrinkToFit="1"/>
    </xf>
    <xf numFmtId="0" fontId="0" fillId="0" borderId="20" xfId="0" applyBorder="1" applyAlignment="1" applyProtection="1">
      <alignment horizontal="center" vertical="center" textRotation="255" shrinkToFit="1"/>
    </xf>
    <xf numFmtId="0" fontId="0" fillId="0" borderId="23" xfId="0" applyBorder="1" applyAlignment="1" applyProtection="1">
      <alignment horizontal="center" vertical="center" textRotation="255" shrinkToFit="1"/>
    </xf>
    <xf numFmtId="0" fontId="0" fillId="0" borderId="38" xfId="0" applyBorder="1" applyAlignment="1" applyProtection="1">
      <alignment horizontal="center" vertical="center" shrinkToFit="1"/>
    </xf>
    <xf numFmtId="0" fontId="0" fillId="0" borderId="34" xfId="0" applyBorder="1" applyAlignment="1" applyProtection="1">
      <alignment horizontal="center" vertical="center" shrinkToFit="1"/>
    </xf>
    <xf numFmtId="3" fontId="36" fillId="0" borderId="5" xfId="1" applyNumberFormat="1" applyFont="1" applyBorder="1" applyAlignment="1" applyProtection="1">
      <alignment horizontal="right" vertical="center" shrinkToFit="1"/>
    </xf>
    <xf numFmtId="0" fontId="16" fillId="0" borderId="0" xfId="2" applyNumberFormat="1" applyFont="1" applyBorder="1" applyAlignment="1" applyProtection="1"/>
    <xf numFmtId="0" fontId="5" fillId="0" borderId="0" xfId="2" applyNumberFormat="1" applyBorder="1" applyAlignment="1" applyProtection="1"/>
    <xf numFmtId="0" fontId="5" fillId="0" borderId="0" xfId="2" applyNumberFormat="1" applyAlignment="1" applyProtection="1"/>
    <xf numFmtId="0" fontId="24" fillId="0" borderId="0" xfId="2" applyNumberFormat="1" applyFont="1" applyBorder="1" applyAlignment="1" applyProtection="1">
      <alignment horizontal="left" vertical="top"/>
      <protection locked="0"/>
    </xf>
    <xf numFmtId="49" fontId="16" fillId="0" borderId="0" xfId="2" applyNumberFormat="1" applyFont="1" applyBorder="1" applyAlignment="1" applyProtection="1">
      <alignment horizontal="center"/>
    </xf>
    <xf numFmtId="0" fontId="5" fillId="0" borderId="0" xfId="2" applyBorder="1" applyAlignment="1" applyProtection="1">
      <alignment horizontal="center"/>
    </xf>
    <xf numFmtId="0" fontId="5" fillId="0" borderId="0" xfId="2" applyBorder="1" applyAlignment="1" applyProtection="1"/>
    <xf numFmtId="49" fontId="21" fillId="0" borderId="58" xfId="2" applyNumberFormat="1" applyFont="1" applyBorder="1" applyAlignment="1" applyProtection="1">
      <alignment horizontal="center" vertical="center"/>
    </xf>
    <xf numFmtId="0" fontId="5" fillId="0" borderId="0" xfId="2" applyBorder="1" applyAlignment="1" applyProtection="1">
      <alignment horizontal="center" vertical="center"/>
    </xf>
    <xf numFmtId="0" fontId="5" fillId="0" borderId="57" xfId="2" applyBorder="1" applyAlignment="1" applyProtection="1">
      <alignment horizontal="center" vertical="center"/>
    </xf>
    <xf numFmtId="0" fontId="5" fillId="0" borderId="64" xfId="2" applyBorder="1" applyAlignment="1" applyProtection="1">
      <alignment horizontal="center" vertical="center"/>
    </xf>
    <xf numFmtId="0" fontId="5" fillId="0" borderId="6" xfId="2" applyBorder="1" applyAlignment="1" applyProtection="1">
      <alignment horizontal="center" vertical="center"/>
    </xf>
    <xf numFmtId="0" fontId="5" fillId="0" borderId="63" xfId="2" applyBorder="1" applyAlignment="1" applyProtection="1">
      <alignment horizontal="center" vertical="center"/>
    </xf>
    <xf numFmtId="49" fontId="21" fillId="0" borderId="0" xfId="2" applyNumberFormat="1" applyFont="1" applyBorder="1" applyAlignment="1" applyProtection="1">
      <alignment horizontal="center" vertical="center"/>
    </xf>
    <xf numFmtId="0" fontId="5" fillId="0" borderId="10" xfId="2" applyBorder="1" applyAlignment="1" applyProtection="1">
      <alignment horizontal="center" vertical="center"/>
    </xf>
    <xf numFmtId="0" fontId="5" fillId="0" borderId="7" xfId="2" applyBorder="1" applyAlignment="1" applyProtection="1">
      <alignment horizontal="center" vertical="center"/>
    </xf>
    <xf numFmtId="49" fontId="16" fillId="0" borderId="0" xfId="2" applyNumberFormat="1" applyFont="1" applyBorder="1" applyAlignment="1" applyProtection="1"/>
    <xf numFmtId="0" fontId="5" fillId="0" borderId="0" xfId="2" applyAlignment="1" applyProtection="1"/>
    <xf numFmtId="49" fontId="21" fillId="0" borderId="62" xfId="2" applyNumberFormat="1" applyFont="1" applyBorder="1" applyAlignment="1" applyProtection="1">
      <alignment horizontal="center" vertical="center"/>
    </xf>
    <xf numFmtId="0" fontId="5" fillId="0" borderId="61" xfId="2" applyBorder="1" applyAlignment="1" applyProtection="1">
      <alignment horizontal="center" vertical="center"/>
    </xf>
    <xf numFmtId="0" fontId="5" fillId="0" borderId="68" xfId="2" applyBorder="1" applyAlignment="1" applyProtection="1">
      <alignment horizontal="center" vertical="center"/>
    </xf>
    <xf numFmtId="0" fontId="5" fillId="0" borderId="66" xfId="2" applyBorder="1" applyAlignment="1" applyProtection="1">
      <alignment horizontal="center" vertical="center"/>
    </xf>
    <xf numFmtId="0" fontId="5" fillId="0" borderId="67" xfId="2" applyBorder="1" applyAlignment="1" applyProtection="1">
      <alignment horizontal="center" vertical="center"/>
    </xf>
    <xf numFmtId="0" fontId="5" fillId="0" borderId="69" xfId="2" applyBorder="1" applyAlignment="1" applyProtection="1">
      <alignment horizontal="center" vertical="center"/>
    </xf>
    <xf numFmtId="49" fontId="24" fillId="0" borderId="9" xfId="2" applyNumberFormat="1" applyFont="1" applyBorder="1" applyAlignment="1" applyProtection="1">
      <alignment horizontal="distributed" vertical="center" wrapText="1" justifyLastLine="1"/>
    </xf>
    <xf numFmtId="49" fontId="24" fillId="0" borderId="0" xfId="2" applyNumberFormat="1" applyFont="1" applyBorder="1" applyAlignment="1" applyProtection="1">
      <alignment horizontal="distributed" vertical="center" justifyLastLine="1"/>
    </xf>
    <xf numFmtId="0" fontId="5" fillId="0" borderId="10" xfId="2" applyBorder="1" applyAlignment="1" applyProtection="1">
      <alignment horizontal="distributed" justifyLastLine="1"/>
    </xf>
    <xf numFmtId="49" fontId="24" fillId="0" borderId="9" xfId="2" applyNumberFormat="1" applyFont="1" applyBorder="1" applyAlignment="1" applyProtection="1">
      <alignment horizontal="distributed" vertical="center" justifyLastLine="1"/>
    </xf>
    <xf numFmtId="0" fontId="5" fillId="0" borderId="4" xfId="2" applyBorder="1" applyAlignment="1" applyProtection="1">
      <alignment horizontal="center" vertical="center"/>
    </xf>
    <xf numFmtId="49" fontId="21" fillId="0" borderId="4" xfId="2" applyNumberFormat="1" applyFont="1" applyBorder="1" applyAlignment="1" applyProtection="1">
      <alignment horizontal="center" vertical="center"/>
    </xf>
    <xf numFmtId="0" fontId="21" fillId="0" borderId="4" xfId="2" applyFont="1" applyBorder="1" applyAlignment="1" applyProtection="1">
      <alignment horizontal="center" vertical="center"/>
    </xf>
    <xf numFmtId="0" fontId="21" fillId="0" borderId="5" xfId="2" applyFont="1" applyBorder="1" applyAlignment="1" applyProtection="1">
      <alignment horizontal="center" vertical="center"/>
    </xf>
    <xf numFmtId="0" fontId="21" fillId="0" borderId="58" xfId="2" applyFont="1" applyBorder="1" applyAlignment="1" applyProtection="1">
      <alignment horizontal="center" vertical="center"/>
    </xf>
    <xf numFmtId="0" fontId="21" fillId="0" borderId="0" xfId="2" applyFont="1" applyBorder="1" applyAlignment="1" applyProtection="1">
      <alignment horizontal="center" vertical="center"/>
    </xf>
    <xf numFmtId="0" fontId="21" fillId="0" borderId="10" xfId="2" applyFont="1" applyBorder="1" applyAlignment="1" applyProtection="1">
      <alignment horizontal="center" vertical="center"/>
    </xf>
    <xf numFmtId="0" fontId="21" fillId="0" borderId="64" xfId="2" applyFont="1" applyBorder="1" applyAlignment="1" applyProtection="1">
      <alignment horizontal="center" vertical="center"/>
    </xf>
    <xf numFmtId="0" fontId="21" fillId="0" borderId="6" xfId="2" applyFont="1" applyBorder="1" applyAlignment="1" applyProtection="1">
      <alignment horizontal="center" vertical="center"/>
    </xf>
    <xf numFmtId="0" fontId="21" fillId="0" borderId="7" xfId="2" applyFont="1" applyBorder="1" applyAlignment="1" applyProtection="1">
      <alignment horizontal="center" vertical="center"/>
    </xf>
    <xf numFmtId="49" fontId="27" fillId="0" borderId="0" xfId="2" applyNumberFormat="1" applyFont="1" applyBorder="1" applyAlignment="1" applyProtection="1">
      <alignment horizontal="center" vertical="center"/>
    </xf>
    <xf numFmtId="0" fontId="5" fillId="0" borderId="0" xfId="2" applyBorder="1" applyAlignment="1" applyProtection="1">
      <alignment horizontal="distributed" vertical="center" justifyLastLine="1"/>
    </xf>
    <xf numFmtId="49" fontId="21" fillId="0" borderId="8" xfId="2" applyNumberFormat="1" applyFont="1" applyBorder="1" applyAlignment="1" applyProtection="1">
      <alignment horizontal="center" vertical="center"/>
    </xf>
    <xf numFmtId="0" fontId="5" fillId="0" borderId="65" xfId="2" applyBorder="1" applyAlignment="1" applyProtection="1">
      <alignment horizontal="center" vertical="center"/>
    </xf>
    <xf numFmtId="0" fontId="21" fillId="0" borderId="61" xfId="2" applyFont="1" applyBorder="1" applyAlignment="1" applyProtection="1">
      <alignment horizontal="center" vertical="center"/>
    </xf>
    <xf numFmtId="0" fontId="21" fillId="0" borderId="9" xfId="2" applyFont="1" applyBorder="1" applyAlignment="1" applyProtection="1">
      <alignment horizontal="center" vertical="center"/>
    </xf>
    <xf numFmtId="0" fontId="21" fillId="0" borderId="57" xfId="2" applyFont="1" applyBorder="1" applyAlignment="1" applyProtection="1">
      <alignment horizontal="center" vertical="center"/>
    </xf>
    <xf numFmtId="0" fontId="21" fillId="0" borderId="11" xfId="2" applyFont="1" applyBorder="1" applyAlignment="1" applyProtection="1">
      <alignment horizontal="center" vertical="center"/>
    </xf>
    <xf numFmtId="0" fontId="21" fillId="0" borderId="63" xfId="2" applyFont="1" applyBorder="1" applyAlignment="1" applyProtection="1">
      <alignment horizontal="center" vertical="center"/>
    </xf>
    <xf numFmtId="0" fontId="21" fillId="0" borderId="0" xfId="2" applyNumberFormat="1" applyFont="1" applyFill="1" applyBorder="1" applyAlignment="1" applyProtection="1">
      <alignment horizontal="right" vertical="center"/>
    </xf>
    <xf numFmtId="0" fontId="21" fillId="0" borderId="0" xfId="2" applyNumberFormat="1" applyFont="1" applyBorder="1" applyAlignment="1" applyProtection="1">
      <alignment horizontal="center" vertical="center"/>
    </xf>
    <xf numFmtId="49" fontId="21" fillId="0" borderId="0" xfId="2" applyNumberFormat="1" applyFont="1" applyBorder="1" applyAlignment="1" applyProtection="1">
      <alignment horizontal="left" vertical="center"/>
    </xf>
    <xf numFmtId="0" fontId="25" fillId="0" borderId="0" xfId="2" applyFont="1" applyBorder="1" applyAlignment="1" applyProtection="1">
      <alignment horizontal="right" vertical="center"/>
    </xf>
    <xf numFmtId="49" fontId="16" fillId="0" borderId="0" xfId="2" applyNumberFormat="1" applyFont="1" applyBorder="1" applyAlignment="1" applyProtection="1">
      <alignment horizontal="right" vertical="center"/>
    </xf>
    <xf numFmtId="0" fontId="21" fillId="0" borderId="0" xfId="2" applyFont="1" applyBorder="1" applyAlignment="1" applyProtection="1">
      <alignment horizontal="center" vertical="center" wrapText="1"/>
    </xf>
    <xf numFmtId="0" fontId="26" fillId="0" borderId="0" xfId="2" applyFont="1" applyBorder="1" applyAlignment="1" applyProtection="1">
      <alignment horizontal="right" vertical="center" wrapText="1"/>
    </xf>
    <xf numFmtId="0" fontId="6" fillId="0" borderId="56" xfId="2" applyNumberFormat="1" applyFont="1" applyBorder="1" applyAlignment="1" applyProtection="1">
      <alignment horizontal="center" vertical="center"/>
    </xf>
    <xf numFmtId="0" fontId="6" fillId="0" borderId="29" xfId="2" applyNumberFormat="1" applyFont="1" applyBorder="1" applyAlignment="1" applyProtection="1">
      <alignment horizontal="center" vertical="center"/>
    </xf>
    <xf numFmtId="0" fontId="6" fillId="0" borderId="32" xfId="2" applyNumberFormat="1" applyFont="1" applyBorder="1" applyAlignment="1" applyProtection="1">
      <alignment horizontal="center" vertical="center"/>
    </xf>
    <xf numFmtId="0" fontId="6" fillId="0" borderId="58" xfId="2" applyNumberFormat="1" applyFont="1" applyBorder="1" applyAlignment="1" applyProtection="1">
      <alignment horizontal="center" vertical="center"/>
    </xf>
    <xf numFmtId="0" fontId="6" fillId="0" borderId="0" xfId="2" applyNumberFormat="1" applyFont="1" applyBorder="1" applyAlignment="1" applyProtection="1">
      <alignment horizontal="center" vertical="center"/>
    </xf>
    <xf numFmtId="0" fontId="6" fillId="0" borderId="19" xfId="2" applyNumberFormat="1" applyFont="1" applyBorder="1" applyAlignment="1" applyProtection="1">
      <alignment horizontal="center" vertical="center"/>
    </xf>
    <xf numFmtId="0" fontId="6" fillId="0" borderId="60" xfId="2" applyNumberFormat="1" applyFont="1" applyBorder="1" applyAlignment="1" applyProtection="1">
      <alignment horizontal="center" vertical="center"/>
    </xf>
    <xf numFmtId="0" fontId="6" fillId="0" borderId="21" xfId="2" applyNumberFormat="1" applyFont="1" applyBorder="1" applyAlignment="1" applyProtection="1">
      <alignment horizontal="center" vertical="center"/>
    </xf>
    <xf numFmtId="0" fontId="6" fillId="0" borderId="22" xfId="2" applyNumberFormat="1" applyFont="1" applyBorder="1" applyAlignment="1" applyProtection="1">
      <alignment horizontal="center" vertical="center"/>
    </xf>
    <xf numFmtId="0" fontId="6" fillId="0" borderId="30" xfId="2" applyNumberFormat="1" applyFont="1" applyBorder="1" applyAlignment="1" applyProtection="1">
      <alignment horizontal="center" vertical="center"/>
    </xf>
    <xf numFmtId="0" fontId="6" fillId="0" borderId="55" xfId="2" applyNumberFormat="1" applyFont="1" applyBorder="1" applyAlignment="1" applyProtection="1">
      <alignment horizontal="center" vertical="center"/>
    </xf>
    <xf numFmtId="0" fontId="6" fillId="0" borderId="18" xfId="2" applyNumberFormat="1" applyFont="1" applyBorder="1" applyAlignment="1" applyProtection="1">
      <alignment horizontal="center" vertical="center"/>
    </xf>
    <xf numFmtId="0" fontId="6" fillId="0" borderId="57" xfId="2" applyNumberFormat="1" applyFont="1" applyBorder="1" applyAlignment="1" applyProtection="1">
      <alignment horizontal="center" vertical="center"/>
    </xf>
    <xf numFmtId="0" fontId="6" fillId="0" borderId="20" xfId="2" applyNumberFormat="1" applyFont="1" applyBorder="1" applyAlignment="1" applyProtection="1">
      <alignment horizontal="center" vertical="center"/>
    </xf>
    <xf numFmtId="0" fontId="6" fillId="0" borderId="59" xfId="2" applyNumberFormat="1" applyFont="1" applyBorder="1" applyAlignment="1" applyProtection="1">
      <alignment horizontal="center" vertical="center"/>
    </xf>
    <xf numFmtId="0" fontId="39" fillId="0" borderId="1" xfId="0" applyFont="1" applyBorder="1" applyAlignment="1">
      <alignment horizontal="center" vertical="center"/>
    </xf>
    <xf numFmtId="0" fontId="39" fillId="0" borderId="3" xfId="0" applyFont="1" applyBorder="1" applyAlignment="1">
      <alignment horizontal="center" vertical="center"/>
    </xf>
    <xf numFmtId="0" fontId="39" fillId="0" borderId="36" xfId="0" applyFont="1" applyBorder="1" applyAlignment="1">
      <alignment horizontal="center" vertical="center"/>
    </xf>
    <xf numFmtId="0" fontId="39" fillId="0" borderId="2" xfId="0" applyFont="1" applyBorder="1" applyAlignment="1">
      <alignment horizontal="center" vertical="center"/>
    </xf>
    <xf numFmtId="0" fontId="39" fillId="0" borderId="1"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39" fillId="0" borderId="36"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0" xfId="0" applyFont="1" applyAlignment="1" applyProtection="1">
      <alignment horizontal="center" vertical="center"/>
    </xf>
    <xf numFmtId="0" fontId="39" fillId="0" borderId="0" xfId="0" applyFont="1" applyFill="1" applyAlignment="1" applyProtection="1">
      <alignment horizontal="left" vertical="center"/>
    </xf>
    <xf numFmtId="0" fontId="39" fillId="0" borderId="0" xfId="0" applyFont="1" applyAlignment="1" applyProtection="1">
      <alignment horizontal="left" vertical="center"/>
    </xf>
    <xf numFmtId="0" fontId="39" fillId="0" borderId="0" xfId="0" applyFont="1" applyAlignment="1">
      <alignment horizontal="center" vertical="center"/>
    </xf>
    <xf numFmtId="0" fontId="39" fillId="2" borderId="0" xfId="0" applyFont="1" applyFill="1" applyAlignment="1" applyProtection="1">
      <alignment horizontal="center" vertical="center"/>
      <protection locked="0"/>
    </xf>
    <xf numFmtId="0" fontId="39" fillId="0" borderId="0" xfId="0" applyFont="1" applyAlignment="1">
      <alignment horizontal="left" vertical="center"/>
    </xf>
    <xf numFmtId="0" fontId="40" fillId="0"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xf>
    <xf numFmtId="0" fontId="39" fillId="0" borderId="0" xfId="0" applyFont="1" applyFill="1" applyAlignment="1" applyProtection="1">
      <alignment horizontal="center" vertical="center"/>
      <protection locked="0"/>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124239</xdr:colOff>
      <xdr:row>1</xdr:row>
      <xdr:rowOff>24848</xdr:rowOff>
    </xdr:from>
    <xdr:to>
      <xdr:col>20</xdr:col>
      <xdr:colOff>157370</xdr:colOff>
      <xdr:row>3</xdr:row>
      <xdr:rowOff>115957</xdr:rowOff>
    </xdr:to>
    <xdr:sp macro="" textlink="">
      <xdr:nvSpPr>
        <xdr:cNvPr id="2" name="テキスト ボックス 1"/>
        <xdr:cNvSpPr txBox="1"/>
      </xdr:nvSpPr>
      <xdr:spPr>
        <a:xfrm>
          <a:off x="1565413" y="198783"/>
          <a:ext cx="3395870" cy="43897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水色のセルに入力してください</a:t>
          </a:r>
        </a:p>
      </xdr:txBody>
    </xdr:sp>
    <xdr:clientData/>
  </xdr:twoCellAnchor>
  <xdr:twoCellAnchor>
    <xdr:from>
      <xdr:col>30</xdr:col>
      <xdr:colOff>190500</xdr:colOff>
      <xdr:row>44</xdr:row>
      <xdr:rowOff>74544</xdr:rowOff>
    </xdr:from>
    <xdr:to>
      <xdr:col>39</xdr:col>
      <xdr:colOff>182218</xdr:colOff>
      <xdr:row>50</xdr:row>
      <xdr:rowOff>16566</xdr:rowOff>
    </xdr:to>
    <xdr:sp macro="" textlink="">
      <xdr:nvSpPr>
        <xdr:cNvPr id="7" name="テキスト ボックス 6"/>
        <xdr:cNvSpPr txBox="1"/>
      </xdr:nvSpPr>
      <xdr:spPr>
        <a:xfrm>
          <a:off x="7396370" y="10311848"/>
          <a:ext cx="2153478" cy="138319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r>
            <a:rPr kumimoji="1" lang="ja-JP" altLang="en-US" sz="1100"/>
            <a:t>「６　補助金の交付方法」について、</a:t>
          </a:r>
          <a:endParaRPr kumimoji="1" lang="en-US" altLang="ja-JP" sz="1100"/>
        </a:p>
        <a:p>
          <a:r>
            <a:rPr kumimoji="1" lang="ja-JP" altLang="en-US" sz="1100"/>
            <a:t>選択する方に↑の〇の図形を</a:t>
          </a:r>
          <a:endParaRPr kumimoji="1" lang="en-US" altLang="ja-JP" sz="1100"/>
        </a:p>
        <a:p>
          <a:r>
            <a:rPr kumimoji="1" lang="ja-JP" altLang="en-US" sz="1100"/>
            <a:t>移動して、ご使用ください。</a:t>
          </a:r>
          <a:endParaRPr kumimoji="1" lang="en-US" altLang="ja-JP" sz="1100"/>
        </a:p>
      </xdr:txBody>
    </xdr:sp>
    <xdr:clientData/>
  </xdr:twoCellAnchor>
  <xdr:twoCellAnchor>
    <xdr:from>
      <xdr:col>31</xdr:col>
      <xdr:colOff>74542</xdr:colOff>
      <xdr:row>44</xdr:row>
      <xdr:rowOff>157371</xdr:rowOff>
    </xdr:from>
    <xdr:to>
      <xdr:col>36</xdr:col>
      <xdr:colOff>240195</xdr:colOff>
      <xdr:row>46</xdr:row>
      <xdr:rowOff>57979</xdr:rowOff>
    </xdr:to>
    <xdr:sp macro="" textlink="">
      <xdr:nvSpPr>
        <xdr:cNvPr id="8" name="楕円 7"/>
        <xdr:cNvSpPr/>
      </xdr:nvSpPr>
      <xdr:spPr>
        <a:xfrm>
          <a:off x="7520607" y="10394675"/>
          <a:ext cx="1366631" cy="381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66676</xdr:colOff>
      <xdr:row>0</xdr:row>
      <xdr:rowOff>142874</xdr:rowOff>
    </xdr:from>
    <xdr:to>
      <xdr:col>27</xdr:col>
      <xdr:colOff>190501</xdr:colOff>
      <xdr:row>3</xdr:row>
      <xdr:rowOff>219074</xdr:rowOff>
    </xdr:to>
    <xdr:sp macro="" textlink="">
      <xdr:nvSpPr>
        <xdr:cNvPr id="2" name="テキスト ボックス 1"/>
        <xdr:cNvSpPr txBox="1"/>
      </xdr:nvSpPr>
      <xdr:spPr>
        <a:xfrm>
          <a:off x="542926" y="142874"/>
          <a:ext cx="588645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４月～９月末日までに対象児が在籍する場合に，提出してください。</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b="1">
              <a:solidFill>
                <a:srgbClr val="FF0000"/>
              </a:solidFill>
              <a:latin typeface="HG丸ｺﾞｼｯｸM-PRO" panose="020F0600000000000000" pitchFamily="50" charset="-128"/>
              <a:ea typeface="HG丸ｺﾞｼｯｸM-PRO" panose="020F0600000000000000" pitchFamily="50" charset="-128"/>
            </a:rPr>
            <a:t>１０月以降の申請の場合は，提出不要です。</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6:AB110"/>
  <sheetViews>
    <sheetView view="pageBreakPreview" topLeftCell="A28" zoomScale="115" zoomScaleNormal="100" zoomScaleSheetLayoutView="115" workbookViewId="0">
      <selection activeCell="P15" sqref="P15:AB16"/>
    </sheetView>
  </sheetViews>
  <sheetFormatPr defaultRowHeight="13.5"/>
  <cols>
    <col min="1" max="55" width="3.125" style="82" customWidth="1"/>
    <col min="56" max="81" width="3.75" style="82" customWidth="1"/>
    <col min="82" max="16384" width="9" style="82"/>
  </cols>
  <sheetData>
    <row r="6" spans="2:28" ht="18.75" customHeight="1">
      <c r="B6" s="82" t="s">
        <v>12</v>
      </c>
    </row>
    <row r="7" spans="2:28" ht="18.75" customHeight="1"/>
    <row r="8" spans="2:28" ht="18.75" customHeight="1">
      <c r="E8" s="136" t="s">
        <v>132</v>
      </c>
      <c r="F8" s="136"/>
      <c r="G8" s="136">
        <v>6</v>
      </c>
      <c r="H8" s="136"/>
      <c r="I8" s="83" t="s">
        <v>81</v>
      </c>
      <c r="J8" s="83"/>
      <c r="K8" s="83"/>
      <c r="L8" s="83"/>
      <c r="M8" s="83"/>
      <c r="N8" s="83"/>
      <c r="O8" s="83"/>
      <c r="P8" s="83"/>
      <c r="Q8" s="83"/>
      <c r="R8" s="83"/>
      <c r="S8" s="83"/>
      <c r="T8" s="83"/>
    </row>
    <row r="9" spans="2:28" ht="18.75" customHeight="1"/>
    <row r="10" spans="2:28" ht="18.75" customHeight="1">
      <c r="T10" s="137" t="s">
        <v>132</v>
      </c>
      <c r="U10" s="137"/>
      <c r="V10" s="137">
        <v>6</v>
      </c>
      <c r="W10" s="137"/>
      <c r="X10" s="84" t="s">
        <v>0</v>
      </c>
      <c r="Y10" s="1"/>
      <c r="Z10" s="85" t="s">
        <v>1</v>
      </c>
      <c r="AA10" s="1"/>
      <c r="AB10" s="85" t="s">
        <v>2</v>
      </c>
    </row>
    <row r="11" spans="2:28" ht="18.75" customHeight="1"/>
    <row r="12" spans="2:28" ht="18.75" customHeight="1">
      <c r="B12" s="82" t="s">
        <v>3</v>
      </c>
    </row>
    <row r="13" spans="2:28" ht="18.75" customHeight="1"/>
    <row r="14" spans="2:28" ht="18.75" customHeight="1"/>
    <row r="15" spans="2:28" ht="18.75" customHeight="1">
      <c r="J15" s="82" t="s">
        <v>4</v>
      </c>
      <c r="P15" s="143"/>
      <c r="Q15" s="143"/>
      <c r="R15" s="143"/>
      <c r="S15" s="143"/>
      <c r="T15" s="143"/>
      <c r="U15" s="143"/>
      <c r="V15" s="143"/>
      <c r="W15" s="143"/>
      <c r="X15" s="143"/>
      <c r="Y15" s="143"/>
      <c r="Z15" s="143"/>
      <c r="AA15" s="143"/>
      <c r="AB15" s="143"/>
    </row>
    <row r="16" spans="2:28" ht="18.75" customHeight="1">
      <c r="P16" s="143"/>
      <c r="Q16" s="143"/>
      <c r="R16" s="143"/>
      <c r="S16" s="143"/>
      <c r="T16" s="143"/>
      <c r="U16" s="143"/>
      <c r="V16" s="143"/>
      <c r="W16" s="143"/>
      <c r="X16" s="143"/>
      <c r="Y16" s="143"/>
      <c r="Z16" s="143"/>
      <c r="AA16" s="143"/>
      <c r="AB16" s="143"/>
    </row>
    <row r="17" spans="1:28" ht="18.75" customHeight="1">
      <c r="J17" s="82" t="s">
        <v>5</v>
      </c>
      <c r="P17" s="143"/>
      <c r="Q17" s="143"/>
      <c r="R17" s="143"/>
      <c r="S17" s="143"/>
      <c r="T17" s="143"/>
      <c r="U17" s="143"/>
      <c r="V17" s="143"/>
      <c r="W17" s="143"/>
      <c r="X17" s="143"/>
      <c r="Y17" s="143"/>
      <c r="Z17" s="143"/>
      <c r="AA17" s="143"/>
      <c r="AB17" s="143"/>
    </row>
    <row r="18" spans="1:28" ht="18.75" customHeight="1">
      <c r="P18" s="143"/>
      <c r="Q18" s="143"/>
      <c r="R18" s="143"/>
      <c r="S18" s="143"/>
      <c r="T18" s="143"/>
      <c r="U18" s="143"/>
      <c r="V18" s="143"/>
      <c r="W18" s="143"/>
      <c r="X18" s="143"/>
      <c r="Y18" s="143"/>
      <c r="Z18" s="143"/>
      <c r="AA18" s="143"/>
      <c r="AB18" s="143"/>
    </row>
    <row r="19" spans="1:28" ht="18.75" customHeight="1">
      <c r="J19" s="82" t="s">
        <v>6</v>
      </c>
      <c r="P19" s="143"/>
      <c r="Q19" s="143"/>
      <c r="R19" s="143"/>
      <c r="S19" s="143"/>
      <c r="T19" s="143"/>
      <c r="U19" s="143"/>
      <c r="V19" s="143"/>
      <c r="W19" s="143"/>
      <c r="X19" s="143"/>
      <c r="Y19" s="143"/>
      <c r="Z19" s="143"/>
      <c r="AA19" s="144"/>
      <c r="AB19" s="144"/>
    </row>
    <row r="20" spans="1:28" ht="18.75" customHeight="1">
      <c r="P20" s="143"/>
      <c r="Q20" s="143"/>
      <c r="R20" s="143"/>
      <c r="S20" s="143"/>
      <c r="T20" s="143"/>
      <c r="U20" s="143"/>
      <c r="V20" s="143"/>
      <c r="W20" s="143"/>
      <c r="X20" s="143"/>
      <c r="Y20" s="143"/>
      <c r="Z20" s="143"/>
      <c r="AA20" s="144"/>
      <c r="AB20" s="144"/>
    </row>
    <row r="21" spans="1:28" ht="18.75" customHeight="1">
      <c r="J21" s="82" t="s">
        <v>7</v>
      </c>
      <c r="K21" s="82" t="s">
        <v>8</v>
      </c>
      <c r="P21" s="143"/>
      <c r="Q21" s="143"/>
      <c r="R21" s="143"/>
      <c r="S21" s="143"/>
      <c r="T21" s="143"/>
      <c r="U21" s="143"/>
      <c r="V21" s="143"/>
      <c r="W21" s="143"/>
      <c r="X21" s="143"/>
      <c r="Y21" s="143"/>
      <c r="Z21" s="143"/>
      <c r="AA21" s="135"/>
      <c r="AB21" s="135"/>
    </row>
    <row r="22" spans="1:28" ht="18.75" customHeight="1">
      <c r="P22" s="84"/>
      <c r="Q22" s="84"/>
      <c r="R22" s="84"/>
      <c r="S22" s="84"/>
      <c r="T22" s="84"/>
      <c r="U22" s="84"/>
      <c r="V22" s="84"/>
      <c r="W22" s="84"/>
      <c r="X22" s="84"/>
      <c r="Y22" s="84"/>
      <c r="Z22" s="84"/>
    </row>
    <row r="23" spans="1:28" ht="18.75" customHeight="1"/>
    <row r="24" spans="1:28" ht="18.75" customHeight="1">
      <c r="B24" s="161" t="str">
        <f>IF(E8="","",E8)</f>
        <v>令和</v>
      </c>
      <c r="C24" s="161"/>
      <c r="D24" s="161">
        <f>IF(G8="","",G8)</f>
        <v>6</v>
      </c>
      <c r="E24" s="161"/>
      <c r="F24" s="82" t="s">
        <v>85</v>
      </c>
      <c r="G24" s="86"/>
      <c r="H24" s="86"/>
      <c r="I24" s="87"/>
      <c r="J24" s="86"/>
      <c r="K24" s="86"/>
      <c r="L24" s="86"/>
      <c r="M24" s="86"/>
      <c r="N24" s="86"/>
      <c r="O24" s="86"/>
      <c r="P24" s="86"/>
      <c r="Q24" s="86"/>
      <c r="R24" s="87"/>
      <c r="S24" s="87"/>
      <c r="T24" s="87"/>
      <c r="U24" s="87"/>
      <c r="V24" s="87"/>
      <c r="W24" s="87"/>
      <c r="X24" s="87"/>
      <c r="Y24" s="87"/>
      <c r="Z24" s="87"/>
    </row>
    <row r="25" spans="1:28" ht="18.75" customHeight="1">
      <c r="A25" s="82" t="s">
        <v>9</v>
      </c>
      <c r="B25" s="82" t="s">
        <v>86</v>
      </c>
    </row>
    <row r="26" spans="1:28" ht="18.75" customHeight="1"/>
    <row r="27" spans="1:28" ht="18.75" customHeight="1"/>
    <row r="28" spans="1:28" ht="18.75" customHeight="1">
      <c r="A28" s="138" t="s">
        <v>10</v>
      </c>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row>
    <row r="29" spans="1:28" ht="18.75" customHeight="1"/>
    <row r="30" spans="1:28" ht="18.75" customHeight="1">
      <c r="B30" s="139" t="s">
        <v>13</v>
      </c>
      <c r="C30" s="139"/>
      <c r="D30" s="139"/>
      <c r="E30" s="139"/>
      <c r="F30" s="139"/>
      <c r="G30" s="139"/>
      <c r="H30" s="139"/>
      <c r="I30" s="139"/>
      <c r="J30" s="139"/>
      <c r="K30" s="139"/>
      <c r="L30" s="139"/>
      <c r="M30" s="139"/>
      <c r="N30" s="139"/>
      <c r="O30" s="139" t="s">
        <v>82</v>
      </c>
      <c r="P30" s="139"/>
      <c r="Q30" s="139"/>
      <c r="R30" s="139"/>
      <c r="S30" s="139"/>
      <c r="T30" s="139"/>
      <c r="U30" s="139"/>
      <c r="V30" s="139"/>
      <c r="W30" s="139"/>
      <c r="X30" s="139"/>
      <c r="Y30" s="139"/>
      <c r="Z30" s="139"/>
      <c r="AA30" s="139"/>
      <c r="AB30" s="87"/>
    </row>
    <row r="31" spans="1:28" ht="18.75" customHeight="1">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87"/>
    </row>
    <row r="32" spans="1:28" ht="18.75" customHeight="1">
      <c r="B32" s="139" t="s">
        <v>14</v>
      </c>
      <c r="C32" s="139"/>
      <c r="D32" s="139"/>
      <c r="E32" s="139"/>
      <c r="F32" s="139"/>
      <c r="G32" s="139"/>
      <c r="H32" s="139"/>
      <c r="I32" s="139"/>
      <c r="J32" s="139"/>
      <c r="K32" s="139"/>
      <c r="L32" s="139"/>
      <c r="M32" s="139"/>
      <c r="N32" s="139"/>
      <c r="O32" s="140">
        <f>IF('様式第１号の２（事業計画・収支予算書）'!J32="","",'様式第１号の２（事業計画・収支予算書）'!J32)</f>
        <v>0</v>
      </c>
      <c r="P32" s="140"/>
      <c r="Q32" s="140"/>
      <c r="R32" s="140"/>
      <c r="S32" s="140"/>
      <c r="T32" s="140"/>
      <c r="U32" s="140"/>
      <c r="V32" s="140"/>
      <c r="W32" s="140"/>
      <c r="X32" s="140"/>
      <c r="Y32" s="141"/>
      <c r="Z32" s="142" t="s">
        <v>11</v>
      </c>
      <c r="AA32" s="139"/>
      <c r="AB32" s="86"/>
    </row>
    <row r="33" spans="2:28" ht="18.75" customHeight="1">
      <c r="B33" s="139"/>
      <c r="C33" s="139"/>
      <c r="D33" s="139"/>
      <c r="E33" s="139"/>
      <c r="F33" s="139"/>
      <c r="G33" s="139"/>
      <c r="H33" s="139"/>
      <c r="I33" s="139"/>
      <c r="J33" s="139"/>
      <c r="K33" s="139"/>
      <c r="L33" s="139"/>
      <c r="M33" s="139"/>
      <c r="N33" s="139"/>
      <c r="O33" s="140"/>
      <c r="P33" s="140"/>
      <c r="Q33" s="140"/>
      <c r="R33" s="140"/>
      <c r="S33" s="140"/>
      <c r="T33" s="140"/>
      <c r="U33" s="140"/>
      <c r="V33" s="140"/>
      <c r="W33" s="140"/>
      <c r="X33" s="140"/>
      <c r="Y33" s="141"/>
      <c r="Z33" s="142"/>
      <c r="AA33" s="139"/>
      <c r="AB33" s="86"/>
    </row>
    <row r="34" spans="2:28" ht="18.75" customHeight="1">
      <c r="B34" s="139" t="s">
        <v>83</v>
      </c>
      <c r="C34" s="139"/>
      <c r="D34" s="139"/>
      <c r="E34" s="139"/>
      <c r="F34" s="139"/>
      <c r="G34" s="139"/>
      <c r="H34" s="139"/>
      <c r="I34" s="139"/>
      <c r="J34" s="139"/>
      <c r="K34" s="139"/>
      <c r="L34" s="139"/>
      <c r="M34" s="139"/>
      <c r="N34" s="139"/>
      <c r="O34" s="164"/>
      <c r="P34" s="164"/>
      <c r="Q34" s="164"/>
      <c r="R34" s="164"/>
      <c r="S34" s="164"/>
      <c r="T34" s="164"/>
      <c r="U34" s="164"/>
      <c r="V34" s="164"/>
      <c r="W34" s="164"/>
      <c r="X34" s="164"/>
      <c r="Y34" s="164"/>
      <c r="Z34" s="164"/>
      <c r="AA34" s="164"/>
      <c r="AB34" s="87"/>
    </row>
    <row r="35" spans="2:28" ht="18.75" customHeight="1">
      <c r="B35" s="139"/>
      <c r="C35" s="139"/>
      <c r="D35" s="139"/>
      <c r="E35" s="139"/>
      <c r="F35" s="139"/>
      <c r="G35" s="139"/>
      <c r="H35" s="139"/>
      <c r="I35" s="139"/>
      <c r="J35" s="139"/>
      <c r="K35" s="139"/>
      <c r="L35" s="139"/>
      <c r="M35" s="139"/>
      <c r="N35" s="139"/>
      <c r="O35" s="164"/>
      <c r="P35" s="164"/>
      <c r="Q35" s="164"/>
      <c r="R35" s="164"/>
      <c r="S35" s="164"/>
      <c r="T35" s="164"/>
      <c r="U35" s="164"/>
      <c r="V35" s="164"/>
      <c r="W35" s="164"/>
      <c r="X35" s="164"/>
      <c r="Y35" s="164"/>
      <c r="Z35" s="164"/>
      <c r="AA35" s="164"/>
      <c r="AB35" s="87"/>
    </row>
    <row r="36" spans="2:28" ht="18.75" customHeight="1">
      <c r="B36" s="162" t="s">
        <v>123</v>
      </c>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87"/>
    </row>
    <row r="37" spans="2:28" ht="18.75" customHeight="1">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87"/>
    </row>
    <row r="38" spans="2:28" ht="18.75" customHeight="1">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87"/>
    </row>
    <row r="39" spans="2:28" ht="18.75" customHeight="1">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87"/>
    </row>
    <row r="40" spans="2:28" ht="18.75" customHeight="1">
      <c r="B40" s="163" t="s">
        <v>102</v>
      </c>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row>
    <row r="41" spans="2:28" ht="18.75" customHeight="1">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row>
    <row r="42" spans="2:28" ht="18.75" customHeight="1">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row>
    <row r="43" spans="2:28" ht="18.75" customHeight="1">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row>
    <row r="44" spans="2:28" ht="18.75" customHeight="1">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row>
    <row r="45" spans="2:28" ht="18.75" customHeight="1">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row>
    <row r="46" spans="2:28" ht="18.75" customHeight="1">
      <c r="B46" s="145" t="s">
        <v>138</v>
      </c>
      <c r="C46" s="146"/>
      <c r="D46" s="146"/>
      <c r="E46" s="146"/>
      <c r="F46" s="146"/>
      <c r="G46" s="146"/>
      <c r="H46" s="149" t="s">
        <v>139</v>
      </c>
      <c r="I46" s="149"/>
      <c r="J46" s="149"/>
      <c r="K46" s="149"/>
      <c r="L46" s="149"/>
      <c r="M46" s="149"/>
      <c r="N46" s="149"/>
      <c r="O46" s="149"/>
      <c r="P46" s="149"/>
      <c r="Q46" s="149"/>
      <c r="R46" s="149"/>
      <c r="S46" s="149"/>
      <c r="T46" s="149"/>
      <c r="U46" s="149"/>
      <c r="V46" s="149"/>
      <c r="W46" s="149"/>
      <c r="X46" s="149"/>
      <c r="Y46" s="149"/>
      <c r="Z46" s="149"/>
      <c r="AA46" s="150"/>
    </row>
    <row r="47" spans="2:28" ht="18.75" customHeight="1">
      <c r="B47" s="147"/>
      <c r="C47" s="148"/>
      <c r="D47" s="148"/>
      <c r="E47" s="148"/>
      <c r="F47" s="148"/>
      <c r="G47" s="148"/>
      <c r="H47" s="151"/>
      <c r="I47" s="151"/>
      <c r="J47" s="151"/>
      <c r="K47" s="151"/>
      <c r="L47" s="151"/>
      <c r="M47" s="151"/>
      <c r="N47" s="151"/>
      <c r="O47" s="151"/>
      <c r="P47" s="151"/>
      <c r="Q47" s="151"/>
      <c r="R47" s="151"/>
      <c r="S47" s="151"/>
      <c r="T47" s="151"/>
      <c r="U47" s="151"/>
      <c r="V47" s="151"/>
      <c r="W47" s="151"/>
      <c r="X47" s="151"/>
      <c r="Y47" s="151"/>
      <c r="Z47" s="151"/>
      <c r="AA47" s="152"/>
    </row>
    <row r="48" spans="2:28" ht="18.75" customHeight="1">
      <c r="B48" s="153" t="s">
        <v>140</v>
      </c>
      <c r="C48" s="154"/>
      <c r="D48" s="154"/>
      <c r="E48" s="154"/>
      <c r="F48" s="154"/>
      <c r="G48" s="154"/>
      <c r="H48" s="157"/>
      <c r="I48" s="157"/>
      <c r="J48" s="157"/>
      <c r="K48" s="157"/>
      <c r="L48" s="157"/>
      <c r="M48" s="157"/>
      <c r="N48" s="157"/>
      <c r="O48" s="157"/>
      <c r="P48" s="157"/>
      <c r="Q48" s="157"/>
      <c r="R48" s="157"/>
      <c r="S48" s="157"/>
      <c r="T48" s="157"/>
      <c r="U48" s="157"/>
      <c r="V48" s="157"/>
      <c r="W48" s="157"/>
      <c r="X48" s="157"/>
      <c r="Y48" s="157"/>
      <c r="Z48" s="157"/>
      <c r="AA48" s="158"/>
    </row>
    <row r="49" spans="2:28" ht="18.75" customHeight="1">
      <c r="B49" s="155"/>
      <c r="C49" s="156"/>
      <c r="D49" s="156"/>
      <c r="E49" s="156"/>
      <c r="F49" s="156"/>
      <c r="G49" s="156"/>
      <c r="H49" s="159"/>
      <c r="I49" s="159"/>
      <c r="J49" s="159"/>
      <c r="K49" s="159"/>
      <c r="L49" s="159"/>
      <c r="M49" s="159"/>
      <c r="N49" s="159"/>
      <c r="O49" s="159"/>
      <c r="P49" s="159"/>
      <c r="Q49" s="159"/>
      <c r="R49" s="159"/>
      <c r="S49" s="159"/>
      <c r="T49" s="159"/>
      <c r="U49" s="159"/>
      <c r="V49" s="159"/>
      <c r="W49" s="159"/>
      <c r="X49" s="159"/>
      <c r="Y49" s="159"/>
      <c r="Z49" s="159"/>
      <c r="AA49" s="160"/>
    </row>
    <row r="50" spans="2:28" ht="18.75" customHeight="1">
      <c r="M50" s="87"/>
      <c r="N50" s="87"/>
      <c r="O50" s="87"/>
      <c r="P50" s="87"/>
      <c r="Q50" s="87"/>
      <c r="R50" s="88"/>
      <c r="S50" s="86"/>
      <c r="T50" s="86"/>
      <c r="U50" s="86"/>
      <c r="V50" s="86"/>
      <c r="W50" s="86"/>
      <c r="X50" s="87"/>
      <c r="Y50" s="87"/>
      <c r="Z50" s="87"/>
      <c r="AA50" s="87"/>
    </row>
    <row r="51" spans="2:28" ht="18.75" customHeight="1"/>
    <row r="52" spans="2:28" ht="18.75" customHeight="1"/>
    <row r="53" spans="2:28" ht="18.75" customHeight="1"/>
    <row r="54" spans="2:28" ht="18.75" customHeight="1"/>
    <row r="55" spans="2:28" ht="18.75" customHeight="1">
      <c r="W55" s="89"/>
      <c r="X55" s="89"/>
      <c r="Y55" s="89"/>
      <c r="Z55" s="89"/>
      <c r="AA55" s="89"/>
      <c r="AB55" s="89"/>
    </row>
    <row r="56" spans="2:28" ht="18.75" customHeight="1"/>
    <row r="57" spans="2:28" ht="18.75" customHeight="1"/>
    <row r="58" spans="2:28" ht="18.75" customHeight="1"/>
    <row r="59" spans="2:28" ht="18.75" customHeight="1">
      <c r="W59" s="90"/>
      <c r="X59" s="91"/>
      <c r="Y59" s="91"/>
      <c r="Z59" s="91"/>
      <c r="AA59" s="91"/>
    </row>
    <row r="60" spans="2:28" ht="18.75" customHeight="1">
      <c r="W60" s="91"/>
      <c r="X60" s="91"/>
      <c r="Y60" s="91"/>
      <c r="Z60" s="91"/>
      <c r="AA60" s="91"/>
    </row>
    <row r="61" spans="2:28" ht="18.75" customHeight="1">
      <c r="W61" s="91"/>
      <c r="X61" s="91"/>
      <c r="Y61" s="91"/>
      <c r="Z61" s="91"/>
      <c r="AA61" s="91"/>
    </row>
    <row r="62" spans="2:28" ht="18.75" customHeight="1"/>
    <row r="63" spans="2:28" ht="18.75" customHeight="1"/>
    <row r="64" spans="2:2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25">
    <mergeCell ref="B46:G47"/>
    <mergeCell ref="H46:AA47"/>
    <mergeCell ref="B48:G49"/>
    <mergeCell ref="H48:AA49"/>
    <mergeCell ref="P21:Z21"/>
    <mergeCell ref="B24:C24"/>
    <mergeCell ref="D24:E24"/>
    <mergeCell ref="B34:N35"/>
    <mergeCell ref="B36:AA39"/>
    <mergeCell ref="B40:AA45"/>
    <mergeCell ref="O34:AA35"/>
    <mergeCell ref="E8:F8"/>
    <mergeCell ref="T10:U10"/>
    <mergeCell ref="A28:AB28"/>
    <mergeCell ref="B30:N31"/>
    <mergeCell ref="B32:N33"/>
    <mergeCell ref="O30:AA31"/>
    <mergeCell ref="O32:Y33"/>
    <mergeCell ref="Z32:AA33"/>
    <mergeCell ref="G8:H8"/>
    <mergeCell ref="P15:AB16"/>
    <mergeCell ref="P17:AB18"/>
    <mergeCell ref="P19:Z20"/>
    <mergeCell ref="AA19:AB20"/>
    <mergeCell ref="V10:W10"/>
  </mergeCells>
  <phoneticPr fontId="3"/>
  <pageMargins left="0.7" right="0.7" top="0.75" bottom="0.75" header="0.3" footer="0.3"/>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Q111"/>
  <sheetViews>
    <sheetView view="pageBreakPreview" topLeftCell="A28" zoomScaleNormal="100" zoomScaleSheetLayoutView="100" workbookViewId="0">
      <selection activeCell="J32" sqref="J32:Y34"/>
    </sheetView>
  </sheetViews>
  <sheetFormatPr defaultRowHeight="13.5"/>
  <cols>
    <col min="1" max="28" width="3.25" style="82" customWidth="1"/>
    <col min="29" max="50" width="3.125" style="82" customWidth="1"/>
    <col min="51" max="16384" width="9" style="82"/>
  </cols>
  <sheetData>
    <row r="1" spans="1:43" ht="18.75" customHeight="1">
      <c r="B1" s="82" t="s">
        <v>133</v>
      </c>
    </row>
    <row r="2" spans="1:43" ht="15.4" customHeight="1">
      <c r="A2" s="216" t="s">
        <v>15</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row>
    <row r="3" spans="1:43" ht="15.4" customHeight="1">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row>
    <row r="4" spans="1:43" ht="18.75" customHeight="1">
      <c r="B4" s="82" t="s">
        <v>16</v>
      </c>
      <c r="Y4" s="218" t="s">
        <v>46</v>
      </c>
      <c r="Z4" s="218"/>
      <c r="AA4" s="218"/>
      <c r="AB4" s="218"/>
    </row>
    <row r="5" spans="1:43" ht="7.5" customHeight="1">
      <c r="Y5" s="219"/>
      <c r="Z5" s="219"/>
      <c r="AA5" s="219"/>
      <c r="AB5" s="219"/>
    </row>
    <row r="6" spans="1:43" ht="18.75" customHeight="1">
      <c r="A6" s="217"/>
      <c r="B6" s="217"/>
      <c r="C6" s="217"/>
      <c r="D6" s="217"/>
      <c r="E6" s="217" t="s">
        <v>17</v>
      </c>
      <c r="F6" s="217"/>
      <c r="G6" s="217" t="s">
        <v>18</v>
      </c>
      <c r="H6" s="217"/>
      <c r="I6" s="217" t="s">
        <v>19</v>
      </c>
      <c r="J6" s="217"/>
      <c r="K6" s="217" t="s">
        <v>20</v>
      </c>
      <c r="L6" s="217"/>
      <c r="M6" s="217" t="s">
        <v>21</v>
      </c>
      <c r="N6" s="217"/>
      <c r="O6" s="217" t="s">
        <v>22</v>
      </c>
      <c r="P6" s="217"/>
      <c r="Q6" s="217" t="s">
        <v>23</v>
      </c>
      <c r="R6" s="217"/>
      <c r="S6" s="217" t="s">
        <v>24</v>
      </c>
      <c r="T6" s="217"/>
      <c r="U6" s="217" t="s">
        <v>25</v>
      </c>
      <c r="V6" s="217"/>
      <c r="W6" s="217" t="s">
        <v>26</v>
      </c>
      <c r="X6" s="217"/>
      <c r="Y6" s="217" t="s">
        <v>27</v>
      </c>
      <c r="Z6" s="217"/>
      <c r="AA6" s="217" t="s">
        <v>28</v>
      </c>
      <c r="AB6" s="217"/>
    </row>
    <row r="7" spans="1:43" ht="15.4" customHeight="1">
      <c r="A7" s="223" t="s">
        <v>87</v>
      </c>
      <c r="B7" s="217"/>
      <c r="C7" s="217"/>
      <c r="D7" s="217"/>
      <c r="E7" s="214"/>
      <c r="F7" s="214"/>
      <c r="G7" s="214"/>
      <c r="H7" s="214"/>
      <c r="I7" s="214"/>
      <c r="J7" s="214"/>
      <c r="K7" s="214"/>
      <c r="L7" s="214"/>
      <c r="M7" s="214"/>
      <c r="N7" s="214"/>
      <c r="O7" s="214"/>
      <c r="P7" s="214"/>
      <c r="Q7" s="214"/>
      <c r="R7" s="214"/>
      <c r="S7" s="214"/>
      <c r="T7" s="214"/>
      <c r="U7" s="214"/>
      <c r="V7" s="214"/>
      <c r="W7" s="214"/>
      <c r="X7" s="214"/>
      <c r="Y7" s="214"/>
      <c r="Z7" s="214"/>
      <c r="AA7" s="214"/>
      <c r="AB7" s="214"/>
    </row>
    <row r="8" spans="1:43" ht="15.4" customHeight="1">
      <c r="A8" s="217"/>
      <c r="B8" s="217"/>
      <c r="C8" s="217"/>
      <c r="D8" s="217"/>
      <c r="E8" s="214"/>
      <c r="F8" s="214"/>
      <c r="G8" s="214"/>
      <c r="H8" s="214"/>
      <c r="I8" s="214"/>
      <c r="J8" s="214"/>
      <c r="K8" s="214"/>
      <c r="L8" s="214"/>
      <c r="M8" s="214"/>
      <c r="N8" s="214"/>
      <c r="O8" s="214"/>
      <c r="P8" s="214"/>
      <c r="Q8" s="214"/>
      <c r="R8" s="214"/>
      <c r="S8" s="214"/>
      <c r="T8" s="214"/>
      <c r="U8" s="214"/>
      <c r="V8" s="214"/>
      <c r="W8" s="214"/>
      <c r="X8" s="214"/>
      <c r="Y8" s="214"/>
      <c r="Z8" s="214"/>
      <c r="AA8" s="214"/>
      <c r="AB8" s="214"/>
    </row>
    <row r="9" spans="1:43" ht="18.75" customHeight="1">
      <c r="A9" s="174" t="s">
        <v>124</v>
      </c>
      <c r="B9" s="175"/>
      <c r="C9" s="175"/>
      <c r="D9" s="175"/>
      <c r="E9" s="175"/>
      <c r="F9" s="175"/>
      <c r="G9" s="175"/>
      <c r="H9" s="175"/>
      <c r="I9" s="175"/>
      <c r="J9" s="175"/>
      <c r="K9" s="175"/>
      <c r="L9" s="175"/>
      <c r="M9" s="175"/>
      <c r="N9" s="175"/>
      <c r="O9" s="175"/>
      <c r="P9" s="175"/>
      <c r="Q9" s="175"/>
      <c r="R9" s="175"/>
      <c r="S9" s="175"/>
      <c r="T9" s="175"/>
      <c r="U9" s="175"/>
      <c r="V9" s="176"/>
      <c r="W9" s="226" t="s">
        <v>120</v>
      </c>
      <c r="X9" s="227"/>
      <c r="Y9" s="227"/>
      <c r="Z9" s="228"/>
      <c r="AA9" s="206"/>
      <c r="AB9" s="207"/>
      <c r="AH9" s="110"/>
      <c r="AI9" s="110"/>
      <c r="AJ9" s="99"/>
      <c r="AK9" s="99"/>
      <c r="AL9" s="99"/>
      <c r="AM9" s="99"/>
      <c r="AN9" s="99"/>
      <c r="AO9" s="99"/>
      <c r="AP9" s="99"/>
      <c r="AQ9" s="87"/>
    </row>
    <row r="10" spans="1:43" ht="18.75" customHeight="1">
      <c r="A10" s="177"/>
      <c r="B10" s="178"/>
      <c r="C10" s="178"/>
      <c r="D10" s="178"/>
      <c r="E10" s="178"/>
      <c r="F10" s="178"/>
      <c r="G10" s="178"/>
      <c r="H10" s="178"/>
      <c r="I10" s="178"/>
      <c r="J10" s="178"/>
      <c r="K10" s="178"/>
      <c r="L10" s="178"/>
      <c r="M10" s="178"/>
      <c r="N10" s="178"/>
      <c r="O10" s="178"/>
      <c r="P10" s="178"/>
      <c r="Q10" s="178"/>
      <c r="R10" s="178"/>
      <c r="S10" s="178"/>
      <c r="T10" s="178"/>
      <c r="U10" s="178"/>
      <c r="V10" s="179"/>
      <c r="W10" s="229"/>
      <c r="X10" s="230"/>
      <c r="Y10" s="230"/>
      <c r="Z10" s="231"/>
      <c r="AA10" s="208"/>
      <c r="AB10" s="209"/>
      <c r="AH10" s="110"/>
      <c r="AI10" s="87"/>
    </row>
    <row r="11" spans="1:43" ht="7.5" customHeight="1"/>
    <row r="12" spans="1:43" ht="22.5" customHeight="1">
      <c r="B12" s="82" t="s">
        <v>99</v>
      </c>
    </row>
    <row r="13" spans="1:43" ht="7.5" customHeight="1"/>
    <row r="14" spans="1:43" ht="18.75" customHeight="1">
      <c r="A14" s="232" t="s">
        <v>100</v>
      </c>
      <c r="B14" s="233"/>
      <c r="C14" s="233"/>
      <c r="D14" s="233"/>
      <c r="E14" s="233"/>
      <c r="F14" s="233"/>
      <c r="G14" s="233"/>
      <c r="H14" s="233"/>
      <c r="I14" s="233"/>
      <c r="J14" s="233"/>
      <c r="K14" s="233"/>
      <c r="L14" s="234"/>
      <c r="M14" s="217" t="s">
        <v>29</v>
      </c>
      <c r="N14" s="217"/>
      <c r="O14" s="225"/>
      <c r="P14" s="215"/>
      <c r="Q14" s="214"/>
      <c r="R14" s="214"/>
      <c r="S14" s="214"/>
      <c r="T14" s="214"/>
      <c r="U14" s="214"/>
      <c r="V14" s="214"/>
      <c r="W14" s="214"/>
      <c r="X14" s="214"/>
      <c r="Y14" s="214"/>
      <c r="Z14" s="214"/>
      <c r="AA14" s="214"/>
      <c r="AB14" s="214"/>
    </row>
    <row r="15" spans="1:43" ht="18.75" customHeight="1">
      <c r="A15" s="235"/>
      <c r="B15" s="236"/>
      <c r="C15" s="236"/>
      <c r="D15" s="236"/>
      <c r="E15" s="236"/>
      <c r="F15" s="236"/>
      <c r="G15" s="236"/>
      <c r="H15" s="236"/>
      <c r="I15" s="236"/>
      <c r="J15" s="236"/>
      <c r="K15" s="236"/>
      <c r="L15" s="237"/>
      <c r="M15" s="217"/>
      <c r="N15" s="217"/>
      <c r="O15" s="225"/>
      <c r="P15" s="215"/>
      <c r="Q15" s="214"/>
      <c r="R15" s="214"/>
      <c r="S15" s="214"/>
      <c r="T15" s="214"/>
      <c r="U15" s="214"/>
      <c r="V15" s="214"/>
      <c r="W15" s="214"/>
      <c r="X15" s="214"/>
      <c r="Y15" s="214"/>
      <c r="Z15" s="214"/>
      <c r="AA15" s="214"/>
      <c r="AB15" s="214"/>
    </row>
    <row r="16" spans="1:43" ht="18.75" customHeight="1">
      <c r="A16" s="235"/>
      <c r="B16" s="236"/>
      <c r="C16" s="236"/>
      <c r="D16" s="236"/>
      <c r="E16" s="236"/>
      <c r="F16" s="236"/>
      <c r="G16" s="236"/>
      <c r="H16" s="236"/>
      <c r="I16" s="236"/>
      <c r="J16" s="236"/>
      <c r="K16" s="236"/>
      <c r="L16" s="237"/>
      <c r="M16" s="217" t="s">
        <v>29</v>
      </c>
      <c r="N16" s="217"/>
      <c r="O16" s="225"/>
      <c r="P16" s="215"/>
      <c r="Q16" s="214"/>
      <c r="R16" s="214"/>
      <c r="S16" s="214"/>
      <c r="T16" s="214"/>
      <c r="U16" s="214"/>
      <c r="V16" s="214"/>
      <c r="W16" s="214"/>
      <c r="X16" s="214"/>
      <c r="Y16" s="214"/>
      <c r="Z16" s="214"/>
      <c r="AA16" s="214"/>
      <c r="AB16" s="214"/>
    </row>
    <row r="17" spans="1:35" ht="18.75" customHeight="1">
      <c r="A17" s="238"/>
      <c r="B17" s="239"/>
      <c r="C17" s="239"/>
      <c r="D17" s="239"/>
      <c r="E17" s="239"/>
      <c r="F17" s="239"/>
      <c r="G17" s="239"/>
      <c r="H17" s="239"/>
      <c r="I17" s="239"/>
      <c r="J17" s="239"/>
      <c r="K17" s="239"/>
      <c r="L17" s="240"/>
      <c r="M17" s="217"/>
      <c r="N17" s="217"/>
      <c r="O17" s="225"/>
      <c r="P17" s="215"/>
      <c r="Q17" s="214"/>
      <c r="R17" s="214"/>
      <c r="S17" s="214"/>
      <c r="T17" s="214"/>
      <c r="U17" s="214"/>
      <c r="V17" s="214"/>
      <c r="W17" s="214"/>
      <c r="X17" s="214"/>
      <c r="Y17" s="214"/>
      <c r="Z17" s="214"/>
      <c r="AA17" s="214"/>
      <c r="AB17" s="214"/>
    </row>
    <row r="18" spans="1:35" ht="18.75" customHeight="1">
      <c r="A18" s="139" t="s">
        <v>125</v>
      </c>
      <c r="B18" s="139"/>
      <c r="C18" s="139"/>
      <c r="D18" s="139"/>
      <c r="E18" s="139"/>
      <c r="F18" s="139"/>
      <c r="G18" s="139"/>
      <c r="H18" s="139"/>
      <c r="I18" s="139"/>
      <c r="J18" s="139"/>
      <c r="K18" s="139"/>
      <c r="L18" s="139"/>
      <c r="M18" s="217" t="s">
        <v>29</v>
      </c>
      <c r="N18" s="217"/>
      <c r="O18" s="225"/>
      <c r="P18" s="215"/>
      <c r="Q18" s="214"/>
      <c r="R18" s="214"/>
      <c r="S18" s="214"/>
      <c r="T18" s="214"/>
      <c r="U18" s="214"/>
      <c r="V18" s="214"/>
      <c r="W18" s="214"/>
      <c r="X18" s="214"/>
      <c r="Y18" s="214"/>
      <c r="Z18" s="214"/>
      <c r="AA18" s="214"/>
      <c r="AB18" s="214"/>
    </row>
    <row r="19" spans="1:35" ht="18.75" customHeight="1">
      <c r="A19" s="139"/>
      <c r="B19" s="139"/>
      <c r="C19" s="139"/>
      <c r="D19" s="139"/>
      <c r="E19" s="139"/>
      <c r="F19" s="139"/>
      <c r="G19" s="139"/>
      <c r="H19" s="139"/>
      <c r="I19" s="139"/>
      <c r="J19" s="139"/>
      <c r="K19" s="139"/>
      <c r="L19" s="139"/>
      <c r="M19" s="217"/>
      <c r="N19" s="217"/>
      <c r="O19" s="225"/>
      <c r="P19" s="215"/>
      <c r="Q19" s="214"/>
      <c r="R19" s="214"/>
      <c r="S19" s="214"/>
      <c r="T19" s="214"/>
      <c r="U19" s="214"/>
      <c r="V19" s="214"/>
      <c r="W19" s="214"/>
      <c r="X19" s="214"/>
      <c r="Y19" s="214"/>
      <c r="Z19" s="214"/>
      <c r="AA19" s="214"/>
      <c r="AB19" s="214"/>
    </row>
    <row r="20" spans="1:35" ht="18.75" customHeight="1">
      <c r="A20" s="131"/>
      <c r="B20" s="131"/>
      <c r="C20" s="131"/>
      <c r="D20" s="131"/>
      <c r="E20" s="131"/>
      <c r="F20" s="131"/>
      <c r="G20" s="131"/>
      <c r="H20" s="131"/>
      <c r="I20" s="131"/>
      <c r="J20" s="131"/>
      <c r="K20" s="131"/>
      <c r="L20" s="131"/>
      <c r="M20" s="132"/>
      <c r="N20" s="132"/>
      <c r="O20" s="132"/>
      <c r="P20" s="133"/>
      <c r="Q20" s="133"/>
      <c r="R20" s="133"/>
      <c r="S20" s="133"/>
      <c r="T20" s="133"/>
      <c r="U20" s="133"/>
      <c r="V20" s="133"/>
      <c r="W20" s="133"/>
      <c r="X20" s="133"/>
      <c r="Y20" s="133"/>
      <c r="Z20" s="133"/>
      <c r="AA20" s="133"/>
      <c r="AB20" s="133"/>
    </row>
    <row r="21" spans="1:35" ht="15.4" customHeight="1">
      <c r="A21" s="224" t="s">
        <v>30</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row>
    <row r="22" spans="1:35" ht="15.4"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row>
    <row r="23" spans="1:35" ht="18.75" customHeight="1" thickBot="1">
      <c r="B23" s="82" t="s">
        <v>31</v>
      </c>
      <c r="Y23" s="92"/>
      <c r="Z23" s="92"/>
      <c r="AA23" s="92"/>
      <c r="AB23" s="92"/>
    </row>
    <row r="24" spans="1:35" ht="18.75" customHeight="1" thickBot="1">
      <c r="A24" s="211" t="s">
        <v>32</v>
      </c>
      <c r="B24" s="212"/>
      <c r="C24" s="212"/>
      <c r="D24" s="212"/>
      <c r="E24" s="212"/>
      <c r="F24" s="212"/>
      <c r="G24" s="212"/>
      <c r="H24" s="212"/>
      <c r="I24" s="213"/>
      <c r="J24" s="220" t="s">
        <v>33</v>
      </c>
      <c r="K24" s="221"/>
      <c r="L24" s="221"/>
      <c r="M24" s="221"/>
      <c r="N24" s="221"/>
      <c r="O24" s="221"/>
      <c r="P24" s="221"/>
      <c r="Q24" s="221"/>
      <c r="R24" s="221"/>
      <c r="S24" s="221"/>
      <c r="T24" s="221"/>
      <c r="U24" s="221"/>
      <c r="V24" s="221"/>
      <c r="W24" s="221"/>
      <c r="X24" s="221"/>
      <c r="Y24" s="221"/>
      <c r="Z24" s="221"/>
      <c r="AA24" s="221"/>
      <c r="AB24" s="222"/>
      <c r="AC24" s="111"/>
      <c r="AD24" s="95"/>
      <c r="AE24" s="95"/>
      <c r="AF24" s="95"/>
      <c r="AG24" s="95"/>
    </row>
    <row r="25" spans="1:35" ht="20.25" customHeight="1">
      <c r="A25" s="190" t="s">
        <v>103</v>
      </c>
      <c r="B25" s="182"/>
      <c r="C25" s="182"/>
      <c r="D25" s="183"/>
      <c r="E25" s="181" t="s">
        <v>104</v>
      </c>
      <c r="F25" s="182"/>
      <c r="G25" s="182"/>
      <c r="H25" s="182"/>
      <c r="I25" s="183"/>
      <c r="J25" s="169" t="s">
        <v>34</v>
      </c>
      <c r="K25" s="170"/>
      <c r="L25" s="170"/>
      <c r="M25" s="170"/>
      <c r="N25" s="170"/>
      <c r="O25" s="170"/>
      <c r="P25" s="170"/>
      <c r="Q25" s="170"/>
      <c r="R25" s="170"/>
      <c r="S25" s="170"/>
      <c r="T25" s="170"/>
      <c r="U25" s="170"/>
      <c r="V25" s="170"/>
      <c r="W25" s="170"/>
      <c r="X25" s="170"/>
      <c r="Y25" s="170"/>
      <c r="Z25" s="170"/>
      <c r="AA25" s="170"/>
      <c r="AB25" s="171"/>
      <c r="AC25" s="95"/>
      <c r="AD25" s="95"/>
      <c r="AE25" s="95"/>
      <c r="AF25" s="94"/>
      <c r="AG25" s="94"/>
    </row>
    <row r="26" spans="1:35" ht="20.25" customHeight="1">
      <c r="A26" s="191"/>
      <c r="B26" s="185"/>
      <c r="C26" s="185"/>
      <c r="D26" s="186"/>
      <c r="E26" s="184"/>
      <c r="F26" s="185"/>
      <c r="G26" s="185"/>
      <c r="H26" s="185"/>
      <c r="I26" s="186"/>
      <c r="J26" s="172" t="s">
        <v>112</v>
      </c>
      <c r="K26" s="173"/>
      <c r="L26" s="173"/>
      <c r="M26" s="173"/>
      <c r="N26" s="114">
        <f>AA7</f>
        <v>0</v>
      </c>
      <c r="O26" s="115" t="s">
        <v>35</v>
      </c>
      <c r="P26" s="129" t="s">
        <v>36</v>
      </c>
      <c r="Q26" s="262">
        <v>95000</v>
      </c>
      <c r="R26" s="262"/>
      <c r="S26" s="262"/>
      <c r="T26" s="115" t="s">
        <v>11</v>
      </c>
      <c r="U26" s="129" t="s">
        <v>37</v>
      </c>
      <c r="V26" s="264">
        <f>N26*Q26</f>
        <v>0</v>
      </c>
      <c r="W26" s="264"/>
      <c r="X26" s="264"/>
      <c r="Y26" s="264"/>
      <c r="Z26" s="115" t="s">
        <v>11</v>
      </c>
      <c r="AA26" s="95" t="s">
        <v>88</v>
      </c>
      <c r="AB26" s="117"/>
      <c r="AC26" s="111"/>
      <c r="AD26" s="95"/>
      <c r="AE26" s="95"/>
      <c r="AF26" s="95"/>
      <c r="AG26" s="95"/>
      <c r="AH26" s="94"/>
      <c r="AI26" s="94"/>
    </row>
    <row r="27" spans="1:35" ht="20.25" customHeight="1">
      <c r="A27" s="191"/>
      <c r="B27" s="185"/>
      <c r="C27" s="185"/>
      <c r="D27" s="186"/>
      <c r="E27" s="184"/>
      <c r="F27" s="185"/>
      <c r="G27" s="185"/>
      <c r="H27" s="185"/>
      <c r="I27" s="186"/>
      <c r="J27" s="130"/>
      <c r="K27" s="154" t="s">
        <v>117</v>
      </c>
      <c r="L27" s="154"/>
      <c r="M27" s="154"/>
      <c r="N27" s="154"/>
      <c r="O27" s="154"/>
      <c r="P27" s="128" t="s">
        <v>136</v>
      </c>
      <c r="Q27" s="113" t="s">
        <v>108</v>
      </c>
      <c r="R27" s="180"/>
      <c r="S27" s="180"/>
      <c r="T27" s="128" t="s">
        <v>106</v>
      </c>
      <c r="U27" s="128" t="s">
        <v>37</v>
      </c>
      <c r="V27" s="263">
        <f>V26*R27</f>
        <v>0</v>
      </c>
      <c r="W27" s="263"/>
      <c r="X27" s="263"/>
      <c r="Y27" s="263"/>
      <c r="Z27" s="94" t="s">
        <v>11</v>
      </c>
      <c r="AA27" s="95"/>
      <c r="AB27" s="117"/>
      <c r="AC27" s="111"/>
      <c r="AD27" s="95"/>
      <c r="AE27" s="95"/>
      <c r="AF27" s="95"/>
      <c r="AG27" s="95"/>
      <c r="AH27" s="94"/>
      <c r="AI27" s="94"/>
    </row>
    <row r="28" spans="1:35" ht="20.25" customHeight="1">
      <c r="A28" s="191"/>
      <c r="B28" s="185"/>
      <c r="C28" s="185"/>
      <c r="D28" s="186"/>
      <c r="E28" s="187"/>
      <c r="F28" s="188"/>
      <c r="G28" s="188"/>
      <c r="H28" s="188"/>
      <c r="I28" s="189"/>
      <c r="J28" s="130"/>
      <c r="K28" s="266" t="s">
        <v>118</v>
      </c>
      <c r="L28" s="266"/>
      <c r="M28" s="266"/>
      <c r="N28" s="266"/>
      <c r="O28" s="266"/>
      <c r="P28" s="266"/>
      <c r="Q28" s="266"/>
      <c r="R28" s="266"/>
      <c r="S28" s="266"/>
      <c r="T28" s="266"/>
      <c r="U28" s="266"/>
      <c r="V28" s="210">
        <f>IF(J44&gt;=V27,V27,J44)</f>
        <v>0</v>
      </c>
      <c r="W28" s="210"/>
      <c r="X28" s="210"/>
      <c r="Y28" s="210"/>
      <c r="Z28" s="94" t="s">
        <v>11</v>
      </c>
      <c r="AA28" s="95" t="s">
        <v>110</v>
      </c>
      <c r="AB28" s="117"/>
      <c r="AC28" s="111"/>
      <c r="AD28" s="95"/>
      <c r="AE28" s="95"/>
      <c r="AF28" s="95"/>
      <c r="AG28" s="95"/>
      <c r="AH28" s="94"/>
      <c r="AI28" s="94"/>
    </row>
    <row r="29" spans="1:35" ht="18.75" customHeight="1">
      <c r="A29" s="191"/>
      <c r="B29" s="185"/>
      <c r="C29" s="185"/>
      <c r="D29" s="186"/>
      <c r="E29" s="267" t="s">
        <v>126</v>
      </c>
      <c r="F29" s="268"/>
      <c r="G29" s="268"/>
      <c r="H29" s="268"/>
      <c r="I29" s="269"/>
      <c r="J29" s="195" t="s">
        <v>107</v>
      </c>
      <c r="K29" s="196"/>
      <c r="L29" s="196"/>
      <c r="M29" s="196"/>
      <c r="N29" s="196"/>
      <c r="O29" s="196"/>
      <c r="P29" s="124"/>
      <c r="Q29" s="197" t="s">
        <v>109</v>
      </c>
      <c r="R29" s="197"/>
      <c r="S29" s="197"/>
      <c r="T29" s="197"/>
      <c r="U29" s="125"/>
      <c r="V29" s="125"/>
      <c r="W29" s="125"/>
      <c r="X29" s="125"/>
      <c r="Y29" s="125"/>
      <c r="Z29" s="124"/>
      <c r="AA29" s="124"/>
      <c r="AB29" s="126"/>
      <c r="AC29" s="111"/>
      <c r="AD29" s="95"/>
      <c r="AE29" s="95"/>
      <c r="AF29" s="95"/>
      <c r="AG29" s="95"/>
      <c r="AH29" s="94"/>
      <c r="AI29" s="94"/>
    </row>
    <row r="30" spans="1:35" ht="18.75" customHeight="1">
      <c r="A30" s="191"/>
      <c r="B30" s="185"/>
      <c r="C30" s="185"/>
      <c r="D30" s="186"/>
      <c r="E30" s="184"/>
      <c r="F30" s="185"/>
      <c r="G30" s="185"/>
      <c r="H30" s="185"/>
      <c r="I30" s="186"/>
      <c r="J30" s="93"/>
      <c r="K30" s="94"/>
      <c r="L30" s="94"/>
      <c r="M30" s="198"/>
      <c r="N30" s="198"/>
      <c r="O30" s="95" t="s">
        <v>106</v>
      </c>
      <c r="P30" s="128" t="s">
        <v>108</v>
      </c>
      <c r="Q30" s="199"/>
      <c r="R30" s="199"/>
      <c r="S30" s="199"/>
      <c r="T30" s="116" t="s">
        <v>105</v>
      </c>
      <c r="U30" s="128" t="s">
        <v>38</v>
      </c>
      <c r="V30" s="265">
        <f>M30*Q30</f>
        <v>0</v>
      </c>
      <c r="W30" s="265"/>
      <c r="X30" s="265"/>
      <c r="Y30" s="265"/>
      <c r="Z30" s="94" t="s">
        <v>11</v>
      </c>
      <c r="AA30" s="95" t="s">
        <v>111</v>
      </c>
      <c r="AB30" s="112"/>
      <c r="AC30" s="111"/>
      <c r="AD30" s="95"/>
      <c r="AE30" s="95"/>
      <c r="AF30" s="95"/>
      <c r="AG30" s="95"/>
      <c r="AH30" s="94"/>
      <c r="AI30" s="94"/>
    </row>
    <row r="31" spans="1:35" ht="18.75" customHeight="1">
      <c r="A31" s="191"/>
      <c r="B31" s="185"/>
      <c r="C31" s="185"/>
      <c r="D31" s="186"/>
      <c r="E31" s="270"/>
      <c r="F31" s="193"/>
      <c r="G31" s="193"/>
      <c r="H31" s="193"/>
      <c r="I31" s="194"/>
      <c r="J31" s="118"/>
      <c r="K31" s="119"/>
      <c r="L31" s="119"/>
      <c r="M31" s="119"/>
      <c r="N31" s="120"/>
      <c r="O31" s="120"/>
      <c r="P31" s="121"/>
      <c r="Q31" s="121"/>
      <c r="R31" s="121"/>
      <c r="S31" s="121"/>
      <c r="T31" s="121"/>
      <c r="U31" s="121"/>
      <c r="V31" s="122"/>
      <c r="W31" s="122"/>
      <c r="X31" s="122"/>
      <c r="Y31" s="122"/>
      <c r="Z31" s="119"/>
      <c r="AA31" s="120"/>
      <c r="AB31" s="123"/>
      <c r="AC31" s="111"/>
      <c r="AD31" s="95"/>
      <c r="AE31" s="95"/>
      <c r="AF31" s="95"/>
      <c r="AG31" s="95"/>
      <c r="AH31" s="94"/>
      <c r="AI31" s="94"/>
    </row>
    <row r="32" spans="1:35" ht="18.75" customHeight="1">
      <c r="A32" s="191"/>
      <c r="B32" s="185"/>
      <c r="C32" s="185"/>
      <c r="D32" s="186"/>
      <c r="E32" s="271" t="s">
        <v>121</v>
      </c>
      <c r="F32" s="272"/>
      <c r="G32" s="272"/>
      <c r="H32" s="272"/>
      <c r="I32" s="273"/>
      <c r="J32" s="200">
        <f>V28+V30</f>
        <v>0</v>
      </c>
      <c r="K32" s="201"/>
      <c r="L32" s="201"/>
      <c r="M32" s="201"/>
      <c r="N32" s="201"/>
      <c r="O32" s="201"/>
      <c r="P32" s="201"/>
      <c r="Q32" s="201"/>
      <c r="R32" s="201"/>
      <c r="S32" s="201"/>
      <c r="T32" s="201"/>
      <c r="U32" s="201"/>
      <c r="V32" s="201"/>
      <c r="W32" s="201"/>
      <c r="X32" s="201"/>
      <c r="Y32" s="201"/>
      <c r="Z32" s="146" t="s">
        <v>105</v>
      </c>
      <c r="AA32" s="146"/>
      <c r="AB32" s="165"/>
      <c r="AC32" s="111"/>
      <c r="AD32" s="95"/>
      <c r="AE32" s="95"/>
      <c r="AF32" s="95"/>
      <c r="AG32" s="95"/>
      <c r="AH32" s="94"/>
      <c r="AI32" s="94"/>
    </row>
    <row r="33" spans="1:35" ht="18.75" customHeight="1">
      <c r="A33" s="191"/>
      <c r="B33" s="185"/>
      <c r="C33" s="185"/>
      <c r="D33" s="186"/>
      <c r="E33" s="184"/>
      <c r="F33" s="185"/>
      <c r="G33" s="185"/>
      <c r="H33" s="185"/>
      <c r="I33" s="186"/>
      <c r="J33" s="202"/>
      <c r="K33" s="203"/>
      <c r="L33" s="203"/>
      <c r="M33" s="203"/>
      <c r="N33" s="203"/>
      <c r="O33" s="203"/>
      <c r="P33" s="203"/>
      <c r="Q33" s="203"/>
      <c r="R33" s="203"/>
      <c r="S33" s="203"/>
      <c r="T33" s="203"/>
      <c r="U33" s="203"/>
      <c r="V33" s="203"/>
      <c r="W33" s="203"/>
      <c r="X33" s="203"/>
      <c r="Y33" s="203"/>
      <c r="Z33" s="148"/>
      <c r="AA33" s="148"/>
      <c r="AB33" s="166"/>
      <c r="AC33" s="111"/>
      <c r="AD33" s="95"/>
      <c r="AE33" s="95"/>
      <c r="AF33" s="94"/>
      <c r="AG33" s="94"/>
    </row>
    <row r="34" spans="1:35" ht="18.75" customHeight="1">
      <c r="A34" s="192"/>
      <c r="B34" s="193"/>
      <c r="C34" s="193"/>
      <c r="D34" s="194"/>
      <c r="E34" s="270"/>
      <c r="F34" s="193"/>
      <c r="G34" s="193"/>
      <c r="H34" s="193"/>
      <c r="I34" s="194"/>
      <c r="J34" s="204"/>
      <c r="K34" s="205"/>
      <c r="L34" s="205"/>
      <c r="M34" s="205"/>
      <c r="N34" s="205"/>
      <c r="O34" s="205"/>
      <c r="P34" s="205"/>
      <c r="Q34" s="205"/>
      <c r="R34" s="205"/>
      <c r="S34" s="205"/>
      <c r="T34" s="205"/>
      <c r="U34" s="205"/>
      <c r="V34" s="205"/>
      <c r="W34" s="205"/>
      <c r="X34" s="205"/>
      <c r="Y34" s="205"/>
      <c r="Z34" s="167"/>
      <c r="AA34" s="167"/>
      <c r="AB34" s="168"/>
      <c r="AC34" s="111"/>
      <c r="AD34" s="95"/>
      <c r="AE34" s="95"/>
      <c r="AF34" s="95"/>
      <c r="AG34" s="95"/>
      <c r="AH34" s="94"/>
      <c r="AI34" s="94"/>
    </row>
    <row r="35" spans="1:35" ht="18.75" customHeight="1">
      <c r="A35" s="282" t="s">
        <v>39</v>
      </c>
      <c r="B35" s="283"/>
      <c r="C35" s="283"/>
      <c r="D35" s="283"/>
      <c r="E35" s="283"/>
      <c r="F35" s="283"/>
      <c r="G35" s="283"/>
      <c r="H35" s="283"/>
      <c r="I35" s="284"/>
      <c r="J35" s="287">
        <f>J50-J32</f>
        <v>0</v>
      </c>
      <c r="K35" s="288"/>
      <c r="L35" s="288"/>
      <c r="M35" s="288"/>
      <c r="N35" s="288"/>
      <c r="O35" s="288"/>
      <c r="P35" s="288"/>
      <c r="Q35" s="288"/>
      <c r="R35" s="288"/>
      <c r="S35" s="288"/>
      <c r="T35" s="288"/>
      <c r="U35" s="288"/>
      <c r="V35" s="288"/>
      <c r="W35" s="288"/>
      <c r="X35" s="288"/>
      <c r="Y35" s="288"/>
      <c r="Z35" s="146" t="s">
        <v>105</v>
      </c>
      <c r="AA35" s="146"/>
      <c r="AB35" s="165"/>
      <c r="AC35" s="111"/>
      <c r="AD35" s="95"/>
      <c r="AE35" s="95"/>
      <c r="AF35" s="95"/>
      <c r="AG35" s="95"/>
      <c r="AH35" s="94"/>
      <c r="AI35" s="94"/>
    </row>
    <row r="36" spans="1:35" ht="18.75" customHeight="1">
      <c r="A36" s="241"/>
      <c r="B36" s="154"/>
      <c r="C36" s="154"/>
      <c r="D36" s="154"/>
      <c r="E36" s="154"/>
      <c r="F36" s="154"/>
      <c r="G36" s="154"/>
      <c r="H36" s="154"/>
      <c r="I36" s="242"/>
      <c r="J36" s="289"/>
      <c r="K36" s="290"/>
      <c r="L36" s="290"/>
      <c r="M36" s="290"/>
      <c r="N36" s="290"/>
      <c r="O36" s="290"/>
      <c r="P36" s="290"/>
      <c r="Q36" s="290"/>
      <c r="R36" s="290"/>
      <c r="S36" s="290"/>
      <c r="T36" s="290"/>
      <c r="U36" s="290"/>
      <c r="V36" s="290"/>
      <c r="W36" s="290"/>
      <c r="X36" s="290"/>
      <c r="Y36" s="290"/>
      <c r="Z36" s="148"/>
      <c r="AA36" s="148"/>
      <c r="AB36" s="166"/>
      <c r="AC36" s="111"/>
      <c r="AD36" s="95"/>
      <c r="AE36" s="95"/>
      <c r="AF36" s="95"/>
      <c r="AG36" s="95"/>
      <c r="AH36" s="94"/>
      <c r="AI36" s="94"/>
    </row>
    <row r="37" spans="1:35" ht="18.75" customHeight="1" thickBot="1">
      <c r="A37" s="241"/>
      <c r="B37" s="154"/>
      <c r="C37" s="154"/>
      <c r="D37" s="154"/>
      <c r="E37" s="154"/>
      <c r="F37" s="154"/>
      <c r="G37" s="154"/>
      <c r="H37" s="154"/>
      <c r="I37" s="242"/>
      <c r="J37" s="291"/>
      <c r="K37" s="292"/>
      <c r="L37" s="292"/>
      <c r="M37" s="292"/>
      <c r="N37" s="292"/>
      <c r="O37" s="292"/>
      <c r="P37" s="292"/>
      <c r="Q37" s="292"/>
      <c r="R37" s="292"/>
      <c r="S37" s="292"/>
      <c r="T37" s="292"/>
      <c r="U37" s="292"/>
      <c r="V37" s="292"/>
      <c r="W37" s="292"/>
      <c r="X37" s="292"/>
      <c r="Y37" s="292"/>
      <c r="Z37" s="148"/>
      <c r="AA37" s="148"/>
      <c r="AB37" s="166"/>
      <c r="AC37" s="111"/>
      <c r="AD37" s="95"/>
      <c r="AE37" s="95"/>
      <c r="AF37" s="94"/>
      <c r="AG37" s="94"/>
    </row>
    <row r="38" spans="1:35" ht="18.75" customHeight="1">
      <c r="A38" s="211" t="s">
        <v>40</v>
      </c>
      <c r="B38" s="212"/>
      <c r="C38" s="212"/>
      <c r="D38" s="212"/>
      <c r="E38" s="212"/>
      <c r="F38" s="212"/>
      <c r="G38" s="212"/>
      <c r="H38" s="212"/>
      <c r="I38" s="213"/>
      <c r="J38" s="246">
        <f>J32+J35</f>
        <v>0</v>
      </c>
      <c r="K38" s="247"/>
      <c r="L38" s="247"/>
      <c r="M38" s="247"/>
      <c r="N38" s="247"/>
      <c r="O38" s="247"/>
      <c r="P38" s="247"/>
      <c r="Q38" s="247"/>
      <c r="R38" s="247"/>
      <c r="S38" s="247"/>
      <c r="T38" s="247"/>
      <c r="U38" s="247"/>
      <c r="V38" s="247"/>
      <c r="W38" s="247"/>
      <c r="X38" s="247"/>
      <c r="Y38" s="247"/>
      <c r="Z38" s="170" t="s">
        <v>105</v>
      </c>
      <c r="AA38" s="170"/>
      <c r="AB38" s="171"/>
      <c r="AC38" s="111"/>
      <c r="AD38" s="95"/>
      <c r="AE38" s="95"/>
      <c r="AF38" s="94"/>
      <c r="AG38" s="94"/>
    </row>
    <row r="39" spans="1:35" ht="18.75" customHeight="1">
      <c r="A39" s="241"/>
      <c r="B39" s="154"/>
      <c r="C39" s="154"/>
      <c r="D39" s="154"/>
      <c r="E39" s="154"/>
      <c r="F39" s="154"/>
      <c r="G39" s="154"/>
      <c r="H39" s="154"/>
      <c r="I39" s="242"/>
      <c r="J39" s="248"/>
      <c r="K39" s="249"/>
      <c r="L39" s="249"/>
      <c r="M39" s="249"/>
      <c r="N39" s="249"/>
      <c r="O39" s="249"/>
      <c r="P39" s="249"/>
      <c r="Q39" s="249"/>
      <c r="R39" s="249"/>
      <c r="S39" s="249"/>
      <c r="T39" s="249"/>
      <c r="U39" s="249"/>
      <c r="V39" s="249"/>
      <c r="W39" s="249"/>
      <c r="X39" s="249"/>
      <c r="Y39" s="249"/>
      <c r="Z39" s="148"/>
      <c r="AA39" s="148"/>
      <c r="AB39" s="166"/>
      <c r="AC39" s="111"/>
      <c r="AD39" s="95"/>
      <c r="AE39" s="95"/>
      <c r="AF39" s="94"/>
      <c r="AG39" s="94"/>
    </row>
    <row r="40" spans="1:35" ht="18.75" customHeight="1" thickBot="1">
      <c r="A40" s="243"/>
      <c r="B40" s="244"/>
      <c r="C40" s="244"/>
      <c r="D40" s="244"/>
      <c r="E40" s="244"/>
      <c r="F40" s="244"/>
      <c r="G40" s="244"/>
      <c r="H40" s="244"/>
      <c r="I40" s="245"/>
      <c r="J40" s="250"/>
      <c r="K40" s="251"/>
      <c r="L40" s="251"/>
      <c r="M40" s="251"/>
      <c r="N40" s="251"/>
      <c r="O40" s="251"/>
      <c r="P40" s="251"/>
      <c r="Q40" s="251"/>
      <c r="R40" s="251"/>
      <c r="S40" s="251"/>
      <c r="T40" s="251"/>
      <c r="U40" s="251"/>
      <c r="V40" s="251"/>
      <c r="W40" s="251"/>
      <c r="X40" s="251"/>
      <c r="Y40" s="251"/>
      <c r="Z40" s="285"/>
      <c r="AA40" s="285"/>
      <c r="AB40" s="286"/>
      <c r="AC40" s="111"/>
      <c r="AD40" s="95"/>
      <c r="AE40" s="95"/>
      <c r="AF40" s="94"/>
      <c r="AG40" s="94"/>
    </row>
    <row r="41" spans="1:35" ht="17.25" customHeight="1">
      <c r="AC41" s="111"/>
      <c r="AD41" s="95"/>
      <c r="AE41" s="95"/>
    </row>
    <row r="42" spans="1:35" ht="17.25" customHeight="1" thickBot="1">
      <c r="B42" s="82" t="s">
        <v>41</v>
      </c>
      <c r="AC42" s="111"/>
      <c r="AD42" s="95"/>
      <c r="AE42" s="95"/>
    </row>
    <row r="43" spans="1:35" ht="17.25" customHeight="1" thickBot="1">
      <c r="A43" s="274" t="s">
        <v>32</v>
      </c>
      <c r="B43" s="221"/>
      <c r="C43" s="221"/>
      <c r="D43" s="221"/>
      <c r="E43" s="221"/>
      <c r="F43" s="221"/>
      <c r="G43" s="221"/>
      <c r="H43" s="221"/>
      <c r="I43" s="275"/>
      <c r="J43" s="220" t="s">
        <v>33</v>
      </c>
      <c r="K43" s="221"/>
      <c r="L43" s="221"/>
      <c r="M43" s="221"/>
      <c r="N43" s="221"/>
      <c r="O43" s="221"/>
      <c r="P43" s="221"/>
      <c r="Q43" s="221"/>
      <c r="R43" s="221"/>
      <c r="S43" s="221"/>
      <c r="T43" s="221"/>
      <c r="U43" s="221"/>
      <c r="V43" s="221"/>
      <c r="W43" s="221"/>
      <c r="X43" s="221"/>
      <c r="Y43" s="221"/>
      <c r="Z43" s="221"/>
      <c r="AA43" s="221"/>
      <c r="AB43" s="222"/>
      <c r="AC43" s="111"/>
      <c r="AD43" s="95"/>
      <c r="AE43" s="95"/>
    </row>
    <row r="44" spans="1:35" ht="17.25" customHeight="1">
      <c r="A44" s="190" t="s">
        <v>119</v>
      </c>
      <c r="B44" s="212"/>
      <c r="C44" s="212"/>
      <c r="D44" s="212"/>
      <c r="E44" s="212"/>
      <c r="F44" s="212"/>
      <c r="G44" s="212"/>
      <c r="H44" s="212"/>
      <c r="I44" s="213"/>
      <c r="J44" s="258"/>
      <c r="K44" s="259"/>
      <c r="L44" s="259"/>
      <c r="M44" s="259"/>
      <c r="N44" s="259"/>
      <c r="O44" s="259"/>
      <c r="P44" s="259"/>
      <c r="Q44" s="259"/>
      <c r="R44" s="259"/>
      <c r="S44" s="259"/>
      <c r="T44" s="259"/>
      <c r="U44" s="259"/>
      <c r="V44" s="259"/>
      <c r="W44" s="259"/>
      <c r="X44" s="259"/>
      <c r="Y44" s="259"/>
      <c r="Z44" s="170" t="s">
        <v>11</v>
      </c>
      <c r="AA44" s="170"/>
      <c r="AB44" s="171"/>
      <c r="AC44" s="111"/>
      <c r="AD44" s="95"/>
      <c r="AE44" s="95"/>
    </row>
    <row r="45" spans="1:35" ht="17.25" customHeight="1">
      <c r="A45" s="191"/>
      <c r="B45" s="154"/>
      <c r="C45" s="154"/>
      <c r="D45" s="154"/>
      <c r="E45" s="154"/>
      <c r="F45" s="154"/>
      <c r="G45" s="154"/>
      <c r="H45" s="154"/>
      <c r="I45" s="242"/>
      <c r="J45" s="254"/>
      <c r="K45" s="255"/>
      <c r="L45" s="255"/>
      <c r="M45" s="255"/>
      <c r="N45" s="255"/>
      <c r="O45" s="255"/>
      <c r="P45" s="255"/>
      <c r="Q45" s="255"/>
      <c r="R45" s="255"/>
      <c r="S45" s="255"/>
      <c r="T45" s="255"/>
      <c r="U45" s="255"/>
      <c r="V45" s="255"/>
      <c r="W45" s="255"/>
      <c r="X45" s="255"/>
      <c r="Y45" s="255"/>
      <c r="Z45" s="148"/>
      <c r="AA45" s="148"/>
      <c r="AB45" s="166"/>
      <c r="AC45" s="95"/>
      <c r="AD45" s="95"/>
      <c r="AE45" s="95"/>
    </row>
    <row r="46" spans="1:35" ht="15.4" customHeight="1">
      <c r="A46" s="276"/>
      <c r="B46" s="156"/>
      <c r="C46" s="156"/>
      <c r="D46" s="156"/>
      <c r="E46" s="156"/>
      <c r="F46" s="156"/>
      <c r="G46" s="156"/>
      <c r="H46" s="156"/>
      <c r="I46" s="277"/>
      <c r="J46" s="260"/>
      <c r="K46" s="261"/>
      <c r="L46" s="261"/>
      <c r="M46" s="261"/>
      <c r="N46" s="261"/>
      <c r="O46" s="261"/>
      <c r="P46" s="261"/>
      <c r="Q46" s="261"/>
      <c r="R46" s="261"/>
      <c r="S46" s="261"/>
      <c r="T46" s="261"/>
      <c r="U46" s="261"/>
      <c r="V46" s="261"/>
      <c r="W46" s="261"/>
      <c r="X46" s="261"/>
      <c r="Y46" s="261"/>
      <c r="Z46" s="167"/>
      <c r="AA46" s="167"/>
      <c r="AB46" s="168"/>
    </row>
    <row r="47" spans="1:35" ht="18.75" customHeight="1">
      <c r="A47" s="278" t="s">
        <v>127</v>
      </c>
      <c r="B47" s="272"/>
      <c r="C47" s="272"/>
      <c r="D47" s="272"/>
      <c r="E47" s="272"/>
      <c r="F47" s="272"/>
      <c r="G47" s="272"/>
      <c r="H47" s="272"/>
      <c r="I47" s="273"/>
      <c r="J47" s="252"/>
      <c r="K47" s="253"/>
      <c r="L47" s="253"/>
      <c r="M47" s="253"/>
      <c r="N47" s="253"/>
      <c r="O47" s="253"/>
      <c r="P47" s="253"/>
      <c r="Q47" s="253"/>
      <c r="R47" s="253"/>
      <c r="S47" s="253"/>
      <c r="T47" s="253"/>
      <c r="U47" s="253"/>
      <c r="V47" s="253"/>
      <c r="W47" s="253"/>
      <c r="X47" s="253"/>
      <c r="Y47" s="253"/>
      <c r="Z47" s="146" t="s">
        <v>11</v>
      </c>
      <c r="AA47" s="146"/>
      <c r="AB47" s="165"/>
    </row>
    <row r="48" spans="1:35" ht="18.75" customHeight="1">
      <c r="A48" s="191"/>
      <c r="B48" s="185"/>
      <c r="C48" s="185"/>
      <c r="D48" s="185"/>
      <c r="E48" s="185"/>
      <c r="F48" s="185"/>
      <c r="G48" s="185"/>
      <c r="H48" s="185"/>
      <c r="I48" s="186"/>
      <c r="J48" s="254"/>
      <c r="K48" s="255"/>
      <c r="L48" s="255"/>
      <c r="M48" s="255"/>
      <c r="N48" s="255"/>
      <c r="O48" s="255"/>
      <c r="P48" s="255"/>
      <c r="Q48" s="255"/>
      <c r="R48" s="255"/>
      <c r="S48" s="255"/>
      <c r="T48" s="255"/>
      <c r="U48" s="255"/>
      <c r="V48" s="255"/>
      <c r="W48" s="255"/>
      <c r="X48" s="255"/>
      <c r="Y48" s="255"/>
      <c r="Z48" s="148"/>
      <c r="AA48" s="148"/>
      <c r="AB48" s="166"/>
    </row>
    <row r="49" spans="1:33" ht="18.75" customHeight="1" thickBot="1">
      <c r="A49" s="279"/>
      <c r="B49" s="280"/>
      <c r="C49" s="280"/>
      <c r="D49" s="280"/>
      <c r="E49" s="280"/>
      <c r="F49" s="280"/>
      <c r="G49" s="280"/>
      <c r="H49" s="280"/>
      <c r="I49" s="281"/>
      <c r="J49" s="256"/>
      <c r="K49" s="257"/>
      <c r="L49" s="257"/>
      <c r="M49" s="257"/>
      <c r="N49" s="257"/>
      <c r="O49" s="257"/>
      <c r="P49" s="257"/>
      <c r="Q49" s="257"/>
      <c r="R49" s="257"/>
      <c r="S49" s="257"/>
      <c r="T49" s="257"/>
      <c r="U49" s="257"/>
      <c r="V49" s="257"/>
      <c r="W49" s="257"/>
      <c r="X49" s="257"/>
      <c r="Y49" s="257"/>
      <c r="Z49" s="285"/>
      <c r="AA49" s="285"/>
      <c r="AB49" s="286"/>
      <c r="AC49" s="111"/>
      <c r="AD49" s="95"/>
      <c r="AE49" s="95"/>
      <c r="AF49" s="94"/>
      <c r="AG49" s="94"/>
    </row>
    <row r="50" spans="1:33" ht="17.25" customHeight="1">
      <c r="A50" s="211" t="s">
        <v>40</v>
      </c>
      <c r="B50" s="212"/>
      <c r="C50" s="212"/>
      <c r="D50" s="212"/>
      <c r="E50" s="212"/>
      <c r="F50" s="212"/>
      <c r="G50" s="212"/>
      <c r="H50" s="212"/>
      <c r="I50" s="213"/>
      <c r="J50" s="246">
        <f>SUM(J44:Z49)</f>
        <v>0</v>
      </c>
      <c r="K50" s="247"/>
      <c r="L50" s="247"/>
      <c r="M50" s="247"/>
      <c r="N50" s="247"/>
      <c r="O50" s="247"/>
      <c r="P50" s="247"/>
      <c r="Q50" s="247"/>
      <c r="R50" s="247"/>
      <c r="S50" s="247"/>
      <c r="T50" s="247"/>
      <c r="U50" s="247"/>
      <c r="V50" s="247"/>
      <c r="W50" s="247"/>
      <c r="X50" s="247"/>
      <c r="Y50" s="247"/>
      <c r="Z50" s="170" t="s">
        <v>105</v>
      </c>
      <c r="AA50" s="170"/>
      <c r="AB50" s="171"/>
      <c r="AC50" s="111"/>
      <c r="AD50" s="95"/>
      <c r="AE50" s="95"/>
      <c r="AF50" s="95"/>
      <c r="AG50" s="95"/>
    </row>
    <row r="51" spans="1:33" ht="17.25" customHeight="1">
      <c r="A51" s="241"/>
      <c r="B51" s="154"/>
      <c r="C51" s="154"/>
      <c r="D51" s="154"/>
      <c r="E51" s="154"/>
      <c r="F51" s="154"/>
      <c r="G51" s="154"/>
      <c r="H51" s="154"/>
      <c r="I51" s="242"/>
      <c r="J51" s="248"/>
      <c r="K51" s="249"/>
      <c r="L51" s="249"/>
      <c r="M51" s="249"/>
      <c r="N51" s="249"/>
      <c r="O51" s="249"/>
      <c r="P51" s="249"/>
      <c r="Q51" s="249"/>
      <c r="R51" s="249"/>
      <c r="S51" s="249"/>
      <c r="T51" s="249"/>
      <c r="U51" s="249"/>
      <c r="V51" s="249"/>
      <c r="W51" s="249"/>
      <c r="X51" s="249"/>
      <c r="Y51" s="249"/>
      <c r="Z51" s="148"/>
      <c r="AA51" s="148"/>
      <c r="AB51" s="166"/>
      <c r="AC51" s="111"/>
      <c r="AD51" s="95"/>
      <c r="AE51" s="95"/>
      <c r="AF51" s="95"/>
      <c r="AG51" s="95"/>
    </row>
    <row r="52" spans="1:33" ht="17.25" customHeight="1" thickBot="1">
      <c r="A52" s="243"/>
      <c r="B52" s="244"/>
      <c r="C52" s="244"/>
      <c r="D52" s="244"/>
      <c r="E52" s="244"/>
      <c r="F52" s="244"/>
      <c r="G52" s="244"/>
      <c r="H52" s="244"/>
      <c r="I52" s="245"/>
      <c r="J52" s="250"/>
      <c r="K52" s="251"/>
      <c r="L52" s="251"/>
      <c r="M52" s="251"/>
      <c r="N52" s="251"/>
      <c r="O52" s="251"/>
      <c r="P52" s="251"/>
      <c r="Q52" s="251"/>
      <c r="R52" s="251"/>
      <c r="S52" s="251"/>
      <c r="T52" s="251"/>
      <c r="U52" s="251"/>
      <c r="V52" s="251"/>
      <c r="W52" s="251"/>
      <c r="X52" s="251"/>
      <c r="Y52" s="251"/>
      <c r="Z52" s="285"/>
      <c r="AA52" s="285"/>
      <c r="AB52" s="286"/>
      <c r="AC52" s="111"/>
      <c r="AD52" s="95"/>
      <c r="AE52" s="95"/>
      <c r="AF52" s="95"/>
      <c r="AG52" s="95"/>
    </row>
    <row r="53" spans="1:33" ht="17.25" customHeight="1">
      <c r="AC53" s="111"/>
      <c r="AD53" s="95"/>
      <c r="AE53" s="95"/>
      <c r="AF53" s="95"/>
      <c r="AG53" s="95"/>
    </row>
    <row r="54" spans="1:33" ht="17.25" customHeight="1">
      <c r="AC54" s="111"/>
      <c r="AD54" s="95"/>
      <c r="AE54" s="95"/>
      <c r="AF54" s="95"/>
      <c r="AG54" s="95"/>
    </row>
    <row r="55" spans="1:33" ht="17.25" customHeight="1">
      <c r="AC55" s="111"/>
      <c r="AD55" s="95"/>
      <c r="AE55" s="95"/>
      <c r="AF55" s="94"/>
      <c r="AG55" s="94"/>
    </row>
    <row r="56" spans="1:33" ht="17.25" customHeight="1">
      <c r="AC56" s="111"/>
      <c r="AD56" s="95"/>
      <c r="AE56" s="95"/>
      <c r="AF56" s="94"/>
      <c r="AG56" s="94"/>
    </row>
    <row r="57" spans="1:33" ht="18.75" customHeight="1"/>
    <row r="58" spans="1:33" ht="18.75" customHeight="1"/>
    <row r="59" spans="1:33" ht="18.75" customHeight="1"/>
    <row r="60" spans="1:33" ht="18.75" customHeight="1"/>
    <row r="61" spans="1:33" ht="18.75" customHeight="1"/>
    <row r="62" spans="1:33" ht="18.75" customHeight="1"/>
    <row r="63" spans="1:33" ht="18.75" customHeight="1"/>
    <row r="64" spans="1:3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79">
    <mergeCell ref="Z50:AB52"/>
    <mergeCell ref="Z47:AB49"/>
    <mergeCell ref="Z44:AB46"/>
    <mergeCell ref="Z35:AB37"/>
    <mergeCell ref="J38:Y40"/>
    <mergeCell ref="Z38:AB40"/>
    <mergeCell ref="J43:AB43"/>
    <mergeCell ref="J35:Y37"/>
    <mergeCell ref="A50:I52"/>
    <mergeCell ref="J50:Y52"/>
    <mergeCell ref="J47:Y49"/>
    <mergeCell ref="J44:Y46"/>
    <mergeCell ref="Q26:S26"/>
    <mergeCell ref="V27:Y27"/>
    <mergeCell ref="V26:Y26"/>
    <mergeCell ref="V30:Y30"/>
    <mergeCell ref="K28:U28"/>
    <mergeCell ref="E29:I31"/>
    <mergeCell ref="E32:I34"/>
    <mergeCell ref="A43:I43"/>
    <mergeCell ref="A44:I46"/>
    <mergeCell ref="A47:I49"/>
    <mergeCell ref="A38:I40"/>
    <mergeCell ref="A35:I37"/>
    <mergeCell ref="J24:AB24"/>
    <mergeCell ref="A7:D8"/>
    <mergeCell ref="A21:AB22"/>
    <mergeCell ref="P18:AB19"/>
    <mergeCell ref="A18:L19"/>
    <mergeCell ref="S7:T8"/>
    <mergeCell ref="U7:V8"/>
    <mergeCell ref="M18:O19"/>
    <mergeCell ref="M14:O15"/>
    <mergeCell ref="P14:AB15"/>
    <mergeCell ref="M16:O17"/>
    <mergeCell ref="I7:J8"/>
    <mergeCell ref="K7:L8"/>
    <mergeCell ref="G7:H8"/>
    <mergeCell ref="W9:Z10"/>
    <mergeCell ref="A14:L17"/>
    <mergeCell ref="A2:AB3"/>
    <mergeCell ref="E6:F6"/>
    <mergeCell ref="G6:H6"/>
    <mergeCell ref="I6:J6"/>
    <mergeCell ref="K6:L6"/>
    <mergeCell ref="M6:N6"/>
    <mergeCell ref="O6:P6"/>
    <mergeCell ref="Q6:R6"/>
    <mergeCell ref="S6:T6"/>
    <mergeCell ref="U6:V6"/>
    <mergeCell ref="W6:X6"/>
    <mergeCell ref="Y6:Z6"/>
    <mergeCell ref="A6:D6"/>
    <mergeCell ref="Y4:AB5"/>
    <mergeCell ref="AA6:AB6"/>
    <mergeCell ref="Y7:Z8"/>
    <mergeCell ref="P16:AB17"/>
    <mergeCell ref="E7:F8"/>
    <mergeCell ref="W7:X8"/>
    <mergeCell ref="AA7:AB8"/>
    <mergeCell ref="M7:N8"/>
    <mergeCell ref="O7:P8"/>
    <mergeCell ref="Q7:R8"/>
    <mergeCell ref="Z32:AB34"/>
    <mergeCell ref="J25:AB25"/>
    <mergeCell ref="J26:M26"/>
    <mergeCell ref="A9:V10"/>
    <mergeCell ref="K27:O27"/>
    <mergeCell ref="R27:S27"/>
    <mergeCell ref="E25:I28"/>
    <mergeCell ref="A25:D34"/>
    <mergeCell ref="J29:O29"/>
    <mergeCell ref="Q29:T29"/>
    <mergeCell ref="M30:N30"/>
    <mergeCell ref="Q30:S30"/>
    <mergeCell ref="J32:Y34"/>
    <mergeCell ref="AA9:AB10"/>
    <mergeCell ref="V28:Y28"/>
    <mergeCell ref="A24:I24"/>
  </mergeCells>
  <phoneticPr fontId="3"/>
  <dataValidations count="2">
    <dataValidation type="list" allowBlank="1" showInputMessage="1" showErrorMessage="1" sqref="AA9:AB10">
      <formula1>"○"</formula1>
    </dataValidation>
    <dataValidation type="whole" allowBlank="1" showInputMessage="1" showErrorMessage="1" sqref="Q30">
      <formula1>0</formula1>
      <formula2>400000</formula2>
    </dataValidation>
  </dataValidations>
  <pageMargins left="1.1023622047244095" right="0.51181102362204722" top="0.35433070866141736" bottom="0.55118110236220474" header="0.31496062992125984" footer="0.31496062992125984"/>
  <pageSetup paperSize="9" scale="9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AT55"/>
  <sheetViews>
    <sheetView view="pageBreakPreview" zoomScaleNormal="100" zoomScaleSheetLayoutView="100" workbookViewId="0">
      <selection activeCell="Z14" sqref="Z14:AB15"/>
    </sheetView>
  </sheetViews>
  <sheetFormatPr defaultRowHeight="13.5"/>
  <cols>
    <col min="1" max="7" width="3.125" style="96" customWidth="1"/>
    <col min="8" max="33" width="3" style="96" customWidth="1"/>
    <col min="34" max="52" width="3.125" style="96" customWidth="1"/>
    <col min="53" max="16384" width="9" style="96"/>
  </cols>
  <sheetData>
    <row r="1" spans="2:46" ht="18.75" customHeight="1"/>
    <row r="2" spans="2:46" ht="18.75" customHeight="1"/>
    <row r="3" spans="2:46" ht="18.75" customHeight="1"/>
    <row r="4" spans="2:46" ht="18.75" customHeight="1"/>
    <row r="5" spans="2:46" ht="18.75" customHeight="1"/>
    <row r="6" spans="2:46" ht="18.75" customHeight="1"/>
    <row r="7" spans="2:46" ht="18.75" customHeight="1">
      <c r="B7" s="96" t="s">
        <v>134</v>
      </c>
    </row>
    <row r="8" spans="2:46" ht="18.75" customHeight="1"/>
    <row r="9" spans="2:46" ht="18.75" customHeight="1">
      <c r="D9" s="374" t="str">
        <f>IF(様式第１号!E8="","",様式第１号!E8)</f>
        <v>令和</v>
      </c>
      <c r="E9" s="374"/>
      <c r="F9" s="374"/>
      <c r="G9" s="375">
        <f>IF(様式第１号!G8="","",様式第１号!G8)</f>
        <v>6</v>
      </c>
      <c r="H9" s="375"/>
      <c r="I9" s="97" t="s">
        <v>101</v>
      </c>
    </row>
    <row r="10" spans="2:46" ht="18.75" customHeight="1" thickBot="1">
      <c r="AT10" s="98" t="s">
        <v>47</v>
      </c>
    </row>
    <row r="11" spans="2:46" ht="18.75" customHeight="1" thickBot="1">
      <c r="B11" s="389"/>
      <c r="C11" s="390"/>
      <c r="D11" s="390"/>
      <c r="E11" s="390"/>
      <c r="F11" s="390"/>
      <c r="G11" s="348"/>
      <c r="H11" s="348" t="s">
        <v>17</v>
      </c>
      <c r="I11" s="342"/>
      <c r="J11" s="342"/>
      <c r="K11" s="342" t="s">
        <v>18</v>
      </c>
      <c r="L11" s="342"/>
      <c r="M11" s="342"/>
      <c r="N11" s="342" t="s">
        <v>19</v>
      </c>
      <c r="O11" s="342"/>
      <c r="P11" s="342"/>
      <c r="Q11" s="342" t="s">
        <v>20</v>
      </c>
      <c r="R11" s="342"/>
      <c r="S11" s="342"/>
      <c r="T11" s="342" t="s">
        <v>21</v>
      </c>
      <c r="U11" s="342"/>
      <c r="V11" s="342"/>
      <c r="W11" s="342" t="s">
        <v>22</v>
      </c>
      <c r="X11" s="342"/>
      <c r="Y11" s="342"/>
      <c r="Z11" s="342" t="s">
        <v>23</v>
      </c>
      <c r="AA11" s="342"/>
      <c r="AB11" s="342"/>
      <c r="AC11" s="342" t="s">
        <v>24</v>
      </c>
      <c r="AD11" s="342"/>
      <c r="AE11" s="342"/>
      <c r="AF11" s="342" t="s">
        <v>25</v>
      </c>
      <c r="AG11" s="342"/>
      <c r="AH11" s="342"/>
      <c r="AI11" s="342" t="s">
        <v>26</v>
      </c>
      <c r="AJ11" s="342"/>
      <c r="AK11" s="342"/>
      <c r="AL11" s="342" t="s">
        <v>27</v>
      </c>
      <c r="AM11" s="342"/>
      <c r="AN11" s="342"/>
      <c r="AO11" s="342" t="s">
        <v>28</v>
      </c>
      <c r="AP11" s="342"/>
      <c r="AQ11" s="343"/>
      <c r="AR11" s="342" t="s">
        <v>40</v>
      </c>
      <c r="AS11" s="342"/>
      <c r="AT11" s="344"/>
    </row>
    <row r="12" spans="2:46" ht="18.75" customHeight="1">
      <c r="B12" s="385" t="s">
        <v>44</v>
      </c>
      <c r="C12" s="386"/>
      <c r="D12" s="352" t="s">
        <v>98</v>
      </c>
      <c r="E12" s="353"/>
      <c r="F12" s="353"/>
      <c r="G12" s="354"/>
      <c r="H12" s="345"/>
      <c r="I12" s="327"/>
      <c r="J12" s="327"/>
      <c r="K12" s="327"/>
      <c r="L12" s="327"/>
      <c r="M12" s="327"/>
      <c r="N12" s="346" t="str">
        <f>IF(様式第１号!$Y$10=4,'様式第１号の２（事業計画・収支予算書）'!V28,"")</f>
        <v/>
      </c>
      <c r="O12" s="346"/>
      <c r="P12" s="346"/>
      <c r="Q12" s="327"/>
      <c r="R12" s="327"/>
      <c r="S12" s="327"/>
      <c r="T12" s="327"/>
      <c r="U12" s="327"/>
      <c r="V12" s="327"/>
      <c r="W12" s="327"/>
      <c r="X12" s="327"/>
      <c r="Y12" s="327"/>
      <c r="Z12" s="349">
        <f>IF(様式第１号!$Y$10&gt;=5,'様式第１号の２（事業計画・収支予算書）'!V28,IF(様式第１号!$Y$10&lt;=3,'様式第１号の２（事業計画・収支予算書）'!V28,IF(様式第１号!Y$10&lt;=3,'様式第１号の２（事業計画・収支予算書）'!V28,"")))</f>
        <v>0</v>
      </c>
      <c r="AA12" s="350"/>
      <c r="AB12" s="351"/>
      <c r="AC12" s="327"/>
      <c r="AD12" s="327"/>
      <c r="AE12" s="327"/>
      <c r="AF12" s="327"/>
      <c r="AG12" s="327"/>
      <c r="AH12" s="327"/>
      <c r="AI12" s="327"/>
      <c r="AJ12" s="327"/>
      <c r="AK12" s="327"/>
      <c r="AL12" s="327"/>
      <c r="AM12" s="327"/>
      <c r="AN12" s="327"/>
      <c r="AO12" s="327"/>
      <c r="AP12" s="327"/>
      <c r="AQ12" s="328"/>
      <c r="AR12" s="330">
        <f>IF(様式第１号!$G$8="","",SUM(H12:AQ13))</f>
        <v>0</v>
      </c>
      <c r="AS12" s="330"/>
      <c r="AT12" s="331"/>
    </row>
    <row r="13" spans="2:46" ht="18.75" customHeight="1">
      <c r="B13" s="367"/>
      <c r="C13" s="368"/>
      <c r="D13" s="353"/>
      <c r="E13" s="353"/>
      <c r="F13" s="353"/>
      <c r="G13" s="354"/>
      <c r="H13" s="334"/>
      <c r="I13" s="323"/>
      <c r="J13" s="323"/>
      <c r="K13" s="323"/>
      <c r="L13" s="323"/>
      <c r="M13" s="323"/>
      <c r="N13" s="347"/>
      <c r="O13" s="347"/>
      <c r="P13" s="347"/>
      <c r="Q13" s="323"/>
      <c r="R13" s="323"/>
      <c r="S13" s="323"/>
      <c r="T13" s="323"/>
      <c r="U13" s="323"/>
      <c r="V13" s="323"/>
      <c r="W13" s="323"/>
      <c r="X13" s="323"/>
      <c r="Y13" s="323"/>
      <c r="Z13" s="339"/>
      <c r="AA13" s="340"/>
      <c r="AB13" s="341"/>
      <c r="AC13" s="323"/>
      <c r="AD13" s="323"/>
      <c r="AE13" s="323"/>
      <c r="AF13" s="323"/>
      <c r="AG13" s="323"/>
      <c r="AH13" s="323"/>
      <c r="AI13" s="323"/>
      <c r="AJ13" s="323"/>
      <c r="AK13" s="323"/>
      <c r="AL13" s="323"/>
      <c r="AM13" s="323"/>
      <c r="AN13" s="323"/>
      <c r="AO13" s="323"/>
      <c r="AP13" s="323"/>
      <c r="AQ13" s="329"/>
      <c r="AR13" s="332"/>
      <c r="AS13" s="332"/>
      <c r="AT13" s="333"/>
    </row>
    <row r="14" spans="2:46" ht="18.75" customHeight="1">
      <c r="B14" s="367"/>
      <c r="C14" s="368"/>
      <c r="D14" s="355" t="s">
        <v>128</v>
      </c>
      <c r="E14" s="356"/>
      <c r="F14" s="356"/>
      <c r="G14" s="357"/>
      <c r="H14" s="334"/>
      <c r="I14" s="323"/>
      <c r="J14" s="323"/>
      <c r="K14" s="323"/>
      <c r="L14" s="323"/>
      <c r="M14" s="323"/>
      <c r="N14" s="335" t="str">
        <f>IF(様式第１号!$Y$10=4,'様式第１号の２（事業計画・収支予算書）'!V30,"")</f>
        <v/>
      </c>
      <c r="O14" s="335"/>
      <c r="P14" s="335"/>
      <c r="Q14" s="323"/>
      <c r="R14" s="323"/>
      <c r="S14" s="323"/>
      <c r="T14" s="323"/>
      <c r="U14" s="323"/>
      <c r="V14" s="323"/>
      <c r="W14" s="323"/>
      <c r="X14" s="323"/>
      <c r="Y14" s="323"/>
      <c r="Z14" s="336">
        <f>IF(様式第１号!$Y$10&gt;=5,'様式第１号の２（事業計画・収支予算書）'!V30,IF(様式第１号!$Y$10&lt;=3,'様式第１号の２（事業計画・収支予算書）'!V30,IF(様式第１号!Y$10&lt;=3,'様式第１号の２（事業計画・収支予算書）'!V30,"")))</f>
        <v>0</v>
      </c>
      <c r="AA14" s="337"/>
      <c r="AB14" s="338"/>
      <c r="AC14" s="323"/>
      <c r="AD14" s="323"/>
      <c r="AE14" s="323"/>
      <c r="AF14" s="323"/>
      <c r="AG14" s="323"/>
      <c r="AH14" s="323"/>
      <c r="AI14" s="323"/>
      <c r="AJ14" s="323"/>
      <c r="AK14" s="323"/>
      <c r="AL14" s="323"/>
      <c r="AM14" s="323"/>
      <c r="AN14" s="323"/>
      <c r="AO14" s="325"/>
      <c r="AP14" s="325"/>
      <c r="AQ14" s="326"/>
      <c r="AR14" s="317">
        <f>IF(様式第１号!$G$8="","",SUM(H14:AQ15))</f>
        <v>0</v>
      </c>
      <c r="AS14" s="318"/>
      <c r="AT14" s="319"/>
    </row>
    <row r="15" spans="2:46" ht="18.75" customHeight="1">
      <c r="B15" s="367"/>
      <c r="C15" s="368"/>
      <c r="D15" s="376"/>
      <c r="E15" s="377"/>
      <c r="F15" s="377"/>
      <c r="G15" s="378"/>
      <c r="H15" s="334"/>
      <c r="I15" s="323"/>
      <c r="J15" s="323"/>
      <c r="K15" s="323"/>
      <c r="L15" s="323"/>
      <c r="M15" s="323"/>
      <c r="N15" s="335"/>
      <c r="O15" s="335"/>
      <c r="P15" s="335"/>
      <c r="Q15" s="323"/>
      <c r="R15" s="323"/>
      <c r="S15" s="323"/>
      <c r="T15" s="323"/>
      <c r="U15" s="323"/>
      <c r="V15" s="323"/>
      <c r="W15" s="323"/>
      <c r="X15" s="323"/>
      <c r="Y15" s="323"/>
      <c r="Z15" s="339"/>
      <c r="AA15" s="340"/>
      <c r="AB15" s="341"/>
      <c r="AC15" s="323"/>
      <c r="AD15" s="323"/>
      <c r="AE15" s="323"/>
      <c r="AF15" s="323"/>
      <c r="AG15" s="323"/>
      <c r="AH15" s="323"/>
      <c r="AI15" s="323"/>
      <c r="AJ15" s="323"/>
      <c r="AK15" s="323"/>
      <c r="AL15" s="323"/>
      <c r="AM15" s="323"/>
      <c r="AN15" s="323"/>
      <c r="AO15" s="325"/>
      <c r="AP15" s="325"/>
      <c r="AQ15" s="326"/>
      <c r="AR15" s="312"/>
      <c r="AS15" s="313"/>
      <c r="AT15" s="314"/>
    </row>
    <row r="16" spans="2:46" ht="18.75" customHeight="1">
      <c r="B16" s="367"/>
      <c r="C16" s="368"/>
      <c r="D16" s="379" t="s">
        <v>113</v>
      </c>
      <c r="E16" s="380"/>
      <c r="F16" s="380"/>
      <c r="G16" s="381"/>
      <c r="H16" s="334"/>
      <c r="I16" s="323"/>
      <c r="J16" s="323"/>
      <c r="K16" s="323"/>
      <c r="L16" s="323"/>
      <c r="M16" s="323"/>
      <c r="N16" s="323"/>
      <c r="O16" s="323"/>
      <c r="P16" s="323"/>
      <c r="Q16" s="323"/>
      <c r="R16" s="323"/>
      <c r="S16" s="323"/>
      <c r="T16" s="323"/>
      <c r="U16" s="323"/>
      <c r="V16" s="323"/>
      <c r="W16" s="323"/>
      <c r="X16" s="323"/>
      <c r="Y16" s="323"/>
      <c r="Z16" s="298"/>
      <c r="AA16" s="298"/>
      <c r="AB16" s="298"/>
      <c r="AC16" s="323"/>
      <c r="AD16" s="323"/>
      <c r="AE16" s="323"/>
      <c r="AF16" s="323"/>
      <c r="AG16" s="323"/>
      <c r="AH16" s="323"/>
      <c r="AI16" s="323"/>
      <c r="AJ16" s="323"/>
      <c r="AK16" s="323"/>
      <c r="AL16" s="323"/>
      <c r="AM16" s="323"/>
      <c r="AN16" s="323"/>
      <c r="AO16" s="325">
        <f>'様式第１号の２（事業計画・収支予算書）'!J35</f>
        <v>0</v>
      </c>
      <c r="AP16" s="325"/>
      <c r="AQ16" s="326"/>
      <c r="AR16" s="317">
        <f>IF(様式第１号!$G$8="","",SUM(H16:AQ17))</f>
        <v>0</v>
      </c>
      <c r="AS16" s="318"/>
      <c r="AT16" s="319"/>
    </row>
    <row r="17" spans="2:46" ht="18.75" customHeight="1" thickBot="1">
      <c r="B17" s="367"/>
      <c r="C17" s="368"/>
      <c r="D17" s="382"/>
      <c r="E17" s="383"/>
      <c r="F17" s="383"/>
      <c r="G17" s="384"/>
      <c r="H17" s="391"/>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5"/>
      <c r="AP17" s="325"/>
      <c r="AQ17" s="326"/>
      <c r="AR17" s="320"/>
      <c r="AS17" s="321"/>
      <c r="AT17" s="322"/>
    </row>
    <row r="18" spans="2:46" ht="18.75" customHeight="1" thickTop="1">
      <c r="B18" s="367"/>
      <c r="C18" s="368"/>
      <c r="D18" s="361" t="s">
        <v>40</v>
      </c>
      <c r="E18" s="362"/>
      <c r="F18" s="362"/>
      <c r="G18" s="363"/>
      <c r="H18" s="293">
        <f>IF(様式第１号!$G$8="","",SUM(H12:J17))</f>
        <v>0</v>
      </c>
      <c r="I18" s="294"/>
      <c r="J18" s="294"/>
      <c r="K18" s="293">
        <f>IF(様式第１号!$G$8="","",SUM(K12:M17))</f>
        <v>0</v>
      </c>
      <c r="L18" s="294"/>
      <c r="M18" s="294"/>
      <c r="N18" s="293">
        <f>IF(様式第１号!$G$8="","",SUM(N12:P17))</f>
        <v>0</v>
      </c>
      <c r="O18" s="294"/>
      <c r="P18" s="294"/>
      <c r="Q18" s="293">
        <f>IF(様式第１号!$G$8="","",SUM(Q12:S17))</f>
        <v>0</v>
      </c>
      <c r="R18" s="294"/>
      <c r="S18" s="294"/>
      <c r="T18" s="293">
        <f>IF(様式第１号!$G$8="","",SUM(T12:V17))</f>
        <v>0</v>
      </c>
      <c r="U18" s="294"/>
      <c r="V18" s="294"/>
      <c r="W18" s="293">
        <f>IF(様式第１号!$G$8="","",SUM(W12:Y17))</f>
        <v>0</v>
      </c>
      <c r="X18" s="294"/>
      <c r="Y18" s="294"/>
      <c r="Z18" s="293">
        <f>IF(様式第１号!$G$8="","",SUM(Z12:AB17))</f>
        <v>0</v>
      </c>
      <c r="AA18" s="294"/>
      <c r="AB18" s="294"/>
      <c r="AC18" s="293">
        <f>IF(様式第１号!$G$8="","",SUM(AC12:AE17))</f>
        <v>0</v>
      </c>
      <c r="AD18" s="294"/>
      <c r="AE18" s="294"/>
      <c r="AF18" s="293">
        <f>IF(様式第１号!$G$8="","",SUM(AF12:AH17))</f>
        <v>0</v>
      </c>
      <c r="AG18" s="294"/>
      <c r="AH18" s="294"/>
      <c r="AI18" s="293">
        <f>IF(様式第１号!$G$8="","",SUM(AI12:AK17))</f>
        <v>0</v>
      </c>
      <c r="AJ18" s="294"/>
      <c r="AK18" s="294"/>
      <c r="AL18" s="293">
        <f>IF(様式第１号!$G$8="","",SUM(AL12:AN17))</f>
        <v>0</v>
      </c>
      <c r="AM18" s="294"/>
      <c r="AN18" s="294"/>
      <c r="AO18" s="293">
        <f>IF(様式第１号!$G$8="","",SUM(AO12:AQ17))</f>
        <v>0</v>
      </c>
      <c r="AP18" s="294"/>
      <c r="AQ18" s="294"/>
      <c r="AR18" s="299">
        <f>IF(様式第１号!$G$8="","",SUM(H18:AQ19))</f>
        <v>0</v>
      </c>
      <c r="AS18" s="300"/>
      <c r="AT18" s="301"/>
    </row>
    <row r="19" spans="2:46" ht="18.75" customHeight="1" thickBot="1">
      <c r="B19" s="387"/>
      <c r="C19" s="388"/>
      <c r="D19" s="364"/>
      <c r="E19" s="365"/>
      <c r="F19" s="365"/>
      <c r="G19" s="366"/>
      <c r="H19" s="295"/>
      <c r="I19" s="296"/>
      <c r="J19" s="296"/>
      <c r="K19" s="295"/>
      <c r="L19" s="296"/>
      <c r="M19" s="296"/>
      <c r="N19" s="295"/>
      <c r="O19" s="296"/>
      <c r="P19" s="296"/>
      <c r="Q19" s="295"/>
      <c r="R19" s="296"/>
      <c r="S19" s="296"/>
      <c r="T19" s="295"/>
      <c r="U19" s="296"/>
      <c r="V19" s="296"/>
      <c r="W19" s="295"/>
      <c r="X19" s="296"/>
      <c r="Y19" s="296"/>
      <c r="Z19" s="295"/>
      <c r="AA19" s="296"/>
      <c r="AB19" s="296"/>
      <c r="AC19" s="295"/>
      <c r="AD19" s="296"/>
      <c r="AE19" s="296"/>
      <c r="AF19" s="295"/>
      <c r="AG19" s="296"/>
      <c r="AH19" s="296"/>
      <c r="AI19" s="295"/>
      <c r="AJ19" s="296"/>
      <c r="AK19" s="296"/>
      <c r="AL19" s="295"/>
      <c r="AM19" s="296"/>
      <c r="AN19" s="296"/>
      <c r="AO19" s="295"/>
      <c r="AP19" s="296"/>
      <c r="AQ19" s="296"/>
      <c r="AR19" s="302"/>
      <c r="AS19" s="303"/>
      <c r="AT19" s="304"/>
    </row>
    <row r="20" spans="2:46" ht="18.75" customHeight="1">
      <c r="B20" s="367" t="s">
        <v>45</v>
      </c>
      <c r="C20" s="368"/>
      <c r="D20" s="352" t="s">
        <v>98</v>
      </c>
      <c r="E20" s="353"/>
      <c r="F20" s="353"/>
      <c r="G20" s="354"/>
      <c r="H20" s="305"/>
      <c r="I20" s="306"/>
      <c r="J20" s="306"/>
      <c r="K20" s="305"/>
      <c r="L20" s="306"/>
      <c r="M20" s="306"/>
      <c r="N20" s="305"/>
      <c r="O20" s="306"/>
      <c r="P20" s="306"/>
      <c r="Q20" s="305"/>
      <c r="R20" s="306"/>
      <c r="S20" s="306"/>
      <c r="T20" s="305"/>
      <c r="U20" s="306"/>
      <c r="V20" s="306"/>
      <c r="W20" s="305"/>
      <c r="X20" s="306"/>
      <c r="Y20" s="306"/>
      <c r="Z20" s="305"/>
      <c r="AA20" s="306"/>
      <c r="AB20" s="306"/>
      <c r="AC20" s="305"/>
      <c r="AD20" s="306"/>
      <c r="AE20" s="306"/>
      <c r="AF20" s="305"/>
      <c r="AG20" s="306"/>
      <c r="AH20" s="306"/>
      <c r="AI20" s="305"/>
      <c r="AJ20" s="306"/>
      <c r="AK20" s="306"/>
      <c r="AL20" s="305"/>
      <c r="AM20" s="306"/>
      <c r="AN20" s="306"/>
      <c r="AO20" s="305"/>
      <c r="AP20" s="306"/>
      <c r="AQ20" s="306"/>
      <c r="AR20" s="309">
        <f>IF(様式第１号!$G$8="","",SUM(H20:AQ21))</f>
        <v>0</v>
      </c>
      <c r="AS20" s="310"/>
      <c r="AT20" s="311"/>
    </row>
    <row r="21" spans="2:46" ht="18.75" customHeight="1">
      <c r="B21" s="367"/>
      <c r="C21" s="368"/>
      <c r="D21" s="353"/>
      <c r="E21" s="353"/>
      <c r="F21" s="353"/>
      <c r="G21" s="354"/>
      <c r="H21" s="307"/>
      <c r="I21" s="308"/>
      <c r="J21" s="308"/>
      <c r="K21" s="307"/>
      <c r="L21" s="308"/>
      <c r="M21" s="308"/>
      <c r="N21" s="307"/>
      <c r="O21" s="308"/>
      <c r="P21" s="308"/>
      <c r="Q21" s="307"/>
      <c r="R21" s="308"/>
      <c r="S21" s="308"/>
      <c r="T21" s="307"/>
      <c r="U21" s="308"/>
      <c r="V21" s="308"/>
      <c r="W21" s="307"/>
      <c r="X21" s="308"/>
      <c r="Y21" s="308"/>
      <c r="Z21" s="307"/>
      <c r="AA21" s="308"/>
      <c r="AB21" s="308"/>
      <c r="AC21" s="307"/>
      <c r="AD21" s="308"/>
      <c r="AE21" s="308"/>
      <c r="AF21" s="307"/>
      <c r="AG21" s="308"/>
      <c r="AH21" s="308"/>
      <c r="AI21" s="307"/>
      <c r="AJ21" s="308"/>
      <c r="AK21" s="308"/>
      <c r="AL21" s="307"/>
      <c r="AM21" s="308"/>
      <c r="AN21" s="308"/>
      <c r="AO21" s="307"/>
      <c r="AP21" s="308"/>
      <c r="AQ21" s="308"/>
      <c r="AR21" s="312"/>
      <c r="AS21" s="313"/>
      <c r="AT21" s="314"/>
    </row>
    <row r="22" spans="2:46" ht="18.75" customHeight="1">
      <c r="B22" s="367"/>
      <c r="C22" s="368"/>
      <c r="D22" s="355" t="s">
        <v>128</v>
      </c>
      <c r="E22" s="356"/>
      <c r="F22" s="356"/>
      <c r="G22" s="357"/>
      <c r="H22" s="307"/>
      <c r="I22" s="308"/>
      <c r="J22" s="308"/>
      <c r="K22" s="307"/>
      <c r="L22" s="308"/>
      <c r="M22" s="308"/>
      <c r="N22" s="307"/>
      <c r="O22" s="308"/>
      <c r="P22" s="308"/>
      <c r="Q22" s="307"/>
      <c r="R22" s="308"/>
      <c r="S22" s="308"/>
      <c r="T22" s="307"/>
      <c r="U22" s="308"/>
      <c r="V22" s="308"/>
      <c r="W22" s="307"/>
      <c r="X22" s="308"/>
      <c r="Y22" s="308"/>
      <c r="Z22" s="307"/>
      <c r="AA22" s="308"/>
      <c r="AB22" s="308"/>
      <c r="AC22" s="307"/>
      <c r="AD22" s="308"/>
      <c r="AE22" s="308"/>
      <c r="AF22" s="307"/>
      <c r="AG22" s="308"/>
      <c r="AH22" s="308"/>
      <c r="AI22" s="307"/>
      <c r="AJ22" s="308"/>
      <c r="AK22" s="308"/>
      <c r="AL22" s="307"/>
      <c r="AM22" s="308"/>
      <c r="AN22" s="308"/>
      <c r="AO22" s="307"/>
      <c r="AP22" s="308"/>
      <c r="AQ22" s="308"/>
      <c r="AR22" s="317">
        <f>IF(様式第１号!$G$8="","",SUM(H22:AQ23))</f>
        <v>0</v>
      </c>
      <c r="AS22" s="318"/>
      <c r="AT22" s="319"/>
    </row>
    <row r="23" spans="2:46" ht="18.75" customHeight="1" thickBot="1">
      <c r="B23" s="367"/>
      <c r="C23" s="368"/>
      <c r="D23" s="358"/>
      <c r="E23" s="359"/>
      <c r="F23" s="359"/>
      <c r="G23" s="360"/>
      <c r="H23" s="315"/>
      <c r="I23" s="316"/>
      <c r="J23" s="316"/>
      <c r="K23" s="315"/>
      <c r="L23" s="316"/>
      <c r="M23" s="316"/>
      <c r="N23" s="315"/>
      <c r="O23" s="316"/>
      <c r="P23" s="316"/>
      <c r="Q23" s="315"/>
      <c r="R23" s="316"/>
      <c r="S23" s="316"/>
      <c r="T23" s="315"/>
      <c r="U23" s="316"/>
      <c r="V23" s="316"/>
      <c r="W23" s="315"/>
      <c r="X23" s="316"/>
      <c r="Y23" s="316"/>
      <c r="Z23" s="315"/>
      <c r="AA23" s="316"/>
      <c r="AB23" s="316"/>
      <c r="AC23" s="315"/>
      <c r="AD23" s="316"/>
      <c r="AE23" s="316"/>
      <c r="AF23" s="315"/>
      <c r="AG23" s="316"/>
      <c r="AH23" s="316"/>
      <c r="AI23" s="315"/>
      <c r="AJ23" s="316"/>
      <c r="AK23" s="316"/>
      <c r="AL23" s="315"/>
      <c r="AM23" s="316"/>
      <c r="AN23" s="316"/>
      <c r="AO23" s="315"/>
      <c r="AP23" s="316"/>
      <c r="AQ23" s="316"/>
      <c r="AR23" s="320"/>
      <c r="AS23" s="321"/>
      <c r="AT23" s="322"/>
    </row>
    <row r="24" spans="2:46" ht="18.75" customHeight="1" thickTop="1">
      <c r="B24" s="367"/>
      <c r="C24" s="368"/>
      <c r="D24" s="361" t="s">
        <v>40</v>
      </c>
      <c r="E24" s="362"/>
      <c r="F24" s="362"/>
      <c r="G24" s="363"/>
      <c r="H24" s="293">
        <f>IF(様式第１号!$G$8="","",SUM(H20:J23))</f>
        <v>0</v>
      </c>
      <c r="I24" s="294"/>
      <c r="J24" s="294"/>
      <c r="K24" s="293">
        <f>IF(様式第１号!$G$8="","",SUM(K20:M23))</f>
        <v>0</v>
      </c>
      <c r="L24" s="294"/>
      <c r="M24" s="294"/>
      <c r="N24" s="293">
        <f>IF(様式第１号!$G$8="","",SUM(N20:P23))</f>
        <v>0</v>
      </c>
      <c r="O24" s="294"/>
      <c r="P24" s="294"/>
      <c r="Q24" s="293">
        <f>IF(様式第１号!$G$8="","",SUM(Q20:S23))</f>
        <v>0</v>
      </c>
      <c r="R24" s="294"/>
      <c r="S24" s="294"/>
      <c r="T24" s="293">
        <f>IF(様式第１号!$G$8="","",SUM(T20:V23))</f>
        <v>0</v>
      </c>
      <c r="U24" s="294"/>
      <c r="V24" s="294"/>
      <c r="W24" s="293">
        <f>IF(様式第１号!$G$8="","",SUM(W20:Y23))</f>
        <v>0</v>
      </c>
      <c r="X24" s="294"/>
      <c r="Y24" s="294"/>
      <c r="Z24" s="293">
        <f>IF(様式第１号!$G$8="","",SUM(Z20:AB23))</f>
        <v>0</v>
      </c>
      <c r="AA24" s="294"/>
      <c r="AB24" s="294"/>
      <c r="AC24" s="293">
        <f>IF(様式第１号!$G$8="","",SUM(AC20:AE23))</f>
        <v>0</v>
      </c>
      <c r="AD24" s="294"/>
      <c r="AE24" s="294"/>
      <c r="AF24" s="293">
        <f>IF(様式第１号!$G$8="","",SUM(AF20:AH23))</f>
        <v>0</v>
      </c>
      <c r="AG24" s="294"/>
      <c r="AH24" s="294"/>
      <c r="AI24" s="293">
        <f>IF(様式第１号!$G$8="","",SUM(AI20:AK23))</f>
        <v>0</v>
      </c>
      <c r="AJ24" s="294"/>
      <c r="AK24" s="294"/>
      <c r="AL24" s="293">
        <f>IF(様式第１号!$G$8="","",SUM(AL20:AN23))</f>
        <v>0</v>
      </c>
      <c r="AM24" s="294"/>
      <c r="AN24" s="294"/>
      <c r="AO24" s="293">
        <f>IF(様式第１号!$G$8="","",SUM(AO20:AQ23))</f>
        <v>0</v>
      </c>
      <c r="AP24" s="294"/>
      <c r="AQ24" s="294"/>
      <c r="AR24" s="299">
        <f>IF(様式第１号!$G$8="","",SUM(H24:AQ25))</f>
        <v>0</v>
      </c>
      <c r="AS24" s="300"/>
      <c r="AT24" s="301"/>
    </row>
    <row r="25" spans="2:46" ht="18.75" customHeight="1" thickBot="1">
      <c r="B25" s="367"/>
      <c r="C25" s="368"/>
      <c r="D25" s="364"/>
      <c r="E25" s="365"/>
      <c r="F25" s="365"/>
      <c r="G25" s="366"/>
      <c r="H25" s="295"/>
      <c r="I25" s="296"/>
      <c r="J25" s="296"/>
      <c r="K25" s="295"/>
      <c r="L25" s="296"/>
      <c r="M25" s="296"/>
      <c r="N25" s="295"/>
      <c r="O25" s="296"/>
      <c r="P25" s="296"/>
      <c r="Q25" s="295"/>
      <c r="R25" s="296"/>
      <c r="S25" s="296"/>
      <c r="T25" s="295"/>
      <c r="U25" s="296"/>
      <c r="V25" s="296"/>
      <c r="W25" s="295"/>
      <c r="X25" s="296"/>
      <c r="Y25" s="296"/>
      <c r="Z25" s="295"/>
      <c r="AA25" s="296"/>
      <c r="AB25" s="296"/>
      <c r="AC25" s="295"/>
      <c r="AD25" s="296"/>
      <c r="AE25" s="296"/>
      <c r="AF25" s="295"/>
      <c r="AG25" s="296"/>
      <c r="AH25" s="296"/>
      <c r="AI25" s="295"/>
      <c r="AJ25" s="296"/>
      <c r="AK25" s="296"/>
      <c r="AL25" s="295"/>
      <c r="AM25" s="296"/>
      <c r="AN25" s="296"/>
      <c r="AO25" s="295"/>
      <c r="AP25" s="296"/>
      <c r="AQ25" s="296"/>
      <c r="AR25" s="302"/>
      <c r="AS25" s="303"/>
      <c r="AT25" s="304"/>
    </row>
    <row r="26" spans="2:46" ht="18.75" customHeight="1">
      <c r="B26" s="369" t="s">
        <v>43</v>
      </c>
      <c r="C26" s="370"/>
      <c r="D26" s="371"/>
      <c r="E26" s="371"/>
      <c r="F26" s="371"/>
      <c r="G26" s="372"/>
      <c r="H26" s="297">
        <f>IF(様式第１号!$G$8="","",H18-H24)</f>
        <v>0</v>
      </c>
      <c r="I26" s="298"/>
      <c r="J26" s="298"/>
      <c r="K26" s="297">
        <f>IF(様式第１号!$G$8="","",K18-K24)</f>
        <v>0</v>
      </c>
      <c r="L26" s="298"/>
      <c r="M26" s="298"/>
      <c r="N26" s="297">
        <f>IF(様式第１号!$G$8="","",N18-N24)</f>
        <v>0</v>
      </c>
      <c r="O26" s="298"/>
      <c r="P26" s="298"/>
      <c r="Q26" s="297">
        <f>IF(様式第１号!$G$8="","",Q18-Q24)</f>
        <v>0</v>
      </c>
      <c r="R26" s="298"/>
      <c r="S26" s="298"/>
      <c r="T26" s="297">
        <f>IF(様式第１号!$G$8="","",T18-T24)</f>
        <v>0</v>
      </c>
      <c r="U26" s="298"/>
      <c r="V26" s="298"/>
      <c r="W26" s="297">
        <f>IF(様式第１号!$G$8="","",W18-W24)</f>
        <v>0</v>
      </c>
      <c r="X26" s="298"/>
      <c r="Y26" s="298"/>
      <c r="Z26" s="297">
        <f>IF(様式第１号!$G$8="","",Z18-Z24)</f>
        <v>0</v>
      </c>
      <c r="AA26" s="298"/>
      <c r="AB26" s="298"/>
      <c r="AC26" s="297">
        <f>IF(様式第１号!$G$8="","",AC18-AC24)</f>
        <v>0</v>
      </c>
      <c r="AD26" s="298"/>
      <c r="AE26" s="298"/>
      <c r="AF26" s="297">
        <f>IF(様式第１号!$G$8="","",AF18-AF24)</f>
        <v>0</v>
      </c>
      <c r="AG26" s="298"/>
      <c r="AH26" s="298"/>
      <c r="AI26" s="297">
        <f>IF(様式第１号!$G$8="","",AI18-AI24)</f>
        <v>0</v>
      </c>
      <c r="AJ26" s="298"/>
      <c r="AK26" s="298"/>
      <c r="AL26" s="297">
        <f>IF(様式第１号!$G$8="","",AL18-AL24)</f>
        <v>0</v>
      </c>
      <c r="AM26" s="298"/>
      <c r="AN26" s="298"/>
      <c r="AO26" s="297">
        <f>IF(様式第１号!$G$8="","",AO18-AO24)</f>
        <v>0</v>
      </c>
      <c r="AP26" s="298"/>
      <c r="AQ26" s="298"/>
      <c r="AR26" s="297">
        <f>IF(様式第１号!$G$8="","",AR18-AR24)</f>
        <v>0</v>
      </c>
      <c r="AS26" s="298"/>
      <c r="AT26" s="298"/>
    </row>
    <row r="27" spans="2:46" ht="18.75" customHeight="1" thickBot="1">
      <c r="B27" s="373"/>
      <c r="C27" s="365"/>
      <c r="D27" s="365"/>
      <c r="E27" s="365"/>
      <c r="F27" s="365"/>
      <c r="G27" s="366"/>
      <c r="H27" s="295"/>
      <c r="I27" s="296"/>
      <c r="J27" s="296"/>
      <c r="K27" s="295"/>
      <c r="L27" s="296"/>
      <c r="M27" s="296"/>
      <c r="N27" s="295"/>
      <c r="O27" s="296"/>
      <c r="P27" s="296"/>
      <c r="Q27" s="295"/>
      <c r="R27" s="296"/>
      <c r="S27" s="296"/>
      <c r="T27" s="295"/>
      <c r="U27" s="296"/>
      <c r="V27" s="296"/>
      <c r="W27" s="295"/>
      <c r="X27" s="296"/>
      <c r="Y27" s="296"/>
      <c r="Z27" s="295"/>
      <c r="AA27" s="296"/>
      <c r="AB27" s="296"/>
      <c r="AC27" s="295"/>
      <c r="AD27" s="296"/>
      <c r="AE27" s="296"/>
      <c r="AF27" s="295"/>
      <c r="AG27" s="296"/>
      <c r="AH27" s="296"/>
      <c r="AI27" s="295"/>
      <c r="AJ27" s="296"/>
      <c r="AK27" s="296"/>
      <c r="AL27" s="295"/>
      <c r="AM27" s="296"/>
      <c r="AN27" s="296"/>
      <c r="AO27" s="295"/>
      <c r="AP27" s="296"/>
      <c r="AQ27" s="296"/>
      <c r="AR27" s="295"/>
      <c r="AS27" s="296"/>
      <c r="AT27" s="296"/>
    </row>
    <row r="28" spans="2:46" ht="18.75" customHeight="1"/>
    <row r="29" spans="2:46" ht="18.75" customHeight="1"/>
    <row r="30" spans="2:46" ht="18.75" customHeight="1"/>
    <row r="31" spans="2:46" ht="18.75" customHeight="1"/>
    <row r="32" spans="2:46"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sheetData>
  <mergeCells count="130">
    <mergeCell ref="D20:G21"/>
    <mergeCell ref="D22:G23"/>
    <mergeCell ref="D24:G25"/>
    <mergeCell ref="B20:C25"/>
    <mergeCell ref="B26:G27"/>
    <mergeCell ref="D9:F9"/>
    <mergeCell ref="G9:H9"/>
    <mergeCell ref="D12:G13"/>
    <mergeCell ref="D14:G15"/>
    <mergeCell ref="D16:G17"/>
    <mergeCell ref="B12:C19"/>
    <mergeCell ref="D18:G19"/>
    <mergeCell ref="B11:G11"/>
    <mergeCell ref="H16:J17"/>
    <mergeCell ref="H20:J21"/>
    <mergeCell ref="H24:J25"/>
    <mergeCell ref="H26:J27"/>
    <mergeCell ref="AI11:AK11"/>
    <mergeCell ref="AL11:AN11"/>
    <mergeCell ref="AO11:AQ11"/>
    <mergeCell ref="AR11:AT11"/>
    <mergeCell ref="H12:J13"/>
    <mergeCell ref="K12:M13"/>
    <mergeCell ref="N12:P13"/>
    <mergeCell ref="Q12:S13"/>
    <mergeCell ref="T12:V13"/>
    <mergeCell ref="W12:Y13"/>
    <mergeCell ref="H11:J11"/>
    <mergeCell ref="K11:M11"/>
    <mergeCell ref="N11:P11"/>
    <mergeCell ref="Q11:S11"/>
    <mergeCell ref="T11:V11"/>
    <mergeCell ref="W11:Y11"/>
    <mergeCell ref="Z11:AB11"/>
    <mergeCell ref="AC11:AE11"/>
    <mergeCell ref="AF11:AH11"/>
    <mergeCell ref="Z12:AB13"/>
    <mergeCell ref="AC12:AE13"/>
    <mergeCell ref="AF12:AH13"/>
    <mergeCell ref="AI12:AK13"/>
    <mergeCell ref="AL12:AN13"/>
    <mergeCell ref="AF16:AH17"/>
    <mergeCell ref="AI16:AK17"/>
    <mergeCell ref="AO12:AQ13"/>
    <mergeCell ref="AR12:AT13"/>
    <mergeCell ref="H14:J15"/>
    <mergeCell ref="K14:M15"/>
    <mergeCell ref="N14:P15"/>
    <mergeCell ref="Q14:S15"/>
    <mergeCell ref="T14:V15"/>
    <mergeCell ref="W14:Y15"/>
    <mergeCell ref="Z14:AB15"/>
    <mergeCell ref="AC14:AE15"/>
    <mergeCell ref="AF14:AH15"/>
    <mergeCell ref="AI14:AK15"/>
    <mergeCell ref="AL14:AN15"/>
    <mergeCell ref="AO14:AQ15"/>
    <mergeCell ref="AR14:AT15"/>
    <mergeCell ref="AI20:AK21"/>
    <mergeCell ref="AL16:AN17"/>
    <mergeCell ref="AO16:AQ17"/>
    <mergeCell ref="AR16:AT17"/>
    <mergeCell ref="H18:J19"/>
    <mergeCell ref="K18:M19"/>
    <mergeCell ref="N18:P19"/>
    <mergeCell ref="Q18:S19"/>
    <mergeCell ref="T18:V19"/>
    <mergeCell ref="W18:Y19"/>
    <mergeCell ref="Z18:AB19"/>
    <mergeCell ref="AC18:AE19"/>
    <mergeCell ref="AF18:AH19"/>
    <mergeCell ref="AI18:AK19"/>
    <mergeCell ref="AL18:AN19"/>
    <mergeCell ref="AO18:AQ19"/>
    <mergeCell ref="AR18:AT19"/>
    <mergeCell ref="K16:M17"/>
    <mergeCell ref="N16:P17"/>
    <mergeCell ref="Q16:S17"/>
    <mergeCell ref="T16:V17"/>
    <mergeCell ref="W16:Y17"/>
    <mergeCell ref="Z16:AB17"/>
    <mergeCell ref="AC16:AE17"/>
    <mergeCell ref="AL20:AN21"/>
    <mergeCell ref="AO20:AQ21"/>
    <mergeCell ref="AR20:AT21"/>
    <mergeCell ref="H22:J23"/>
    <mergeCell ref="K22:M23"/>
    <mergeCell ref="N22:P23"/>
    <mergeCell ref="Q22:S23"/>
    <mergeCell ref="T22:V23"/>
    <mergeCell ref="W22:Y23"/>
    <mergeCell ref="Z22:AB23"/>
    <mergeCell ref="AC22:AE23"/>
    <mergeCell ref="AF22:AH23"/>
    <mergeCell ref="AI22:AK23"/>
    <mergeCell ref="AL22:AN23"/>
    <mergeCell ref="AO22:AQ23"/>
    <mergeCell ref="AR22:AT23"/>
    <mergeCell ref="K20:M21"/>
    <mergeCell ref="N20:P21"/>
    <mergeCell ref="Q20:S21"/>
    <mergeCell ref="T20:V21"/>
    <mergeCell ref="W20:Y21"/>
    <mergeCell ref="Z20:AB21"/>
    <mergeCell ref="AC20:AE21"/>
    <mergeCell ref="AF20:AH21"/>
    <mergeCell ref="K24:M25"/>
    <mergeCell ref="N24:P25"/>
    <mergeCell ref="Q24:S25"/>
    <mergeCell ref="T24:V25"/>
    <mergeCell ref="AF26:AH27"/>
    <mergeCell ref="AI26:AK27"/>
    <mergeCell ref="AL26:AN27"/>
    <mergeCell ref="AO26:AQ27"/>
    <mergeCell ref="AR26:AT27"/>
    <mergeCell ref="AO24:AQ25"/>
    <mergeCell ref="AR24:AT25"/>
    <mergeCell ref="K26:M27"/>
    <mergeCell ref="N26:P27"/>
    <mergeCell ref="Q26:S27"/>
    <mergeCell ref="T26:V27"/>
    <mergeCell ref="W26:Y27"/>
    <mergeCell ref="Z26:AB27"/>
    <mergeCell ref="AC26:AE27"/>
    <mergeCell ref="W24:Y25"/>
    <mergeCell ref="Z24:AB25"/>
    <mergeCell ref="AC24:AE25"/>
    <mergeCell ref="AF24:AH25"/>
    <mergeCell ref="AI24:AK25"/>
    <mergeCell ref="AL24:AN25"/>
  </mergeCells>
  <phoneticPr fontId="3"/>
  <pageMargins left="0.7" right="0.7" top="0.75" bottom="0.75" header="0.3" footer="0.3"/>
  <pageSetup paperSize="9" scale="94"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B1:CW80"/>
  <sheetViews>
    <sheetView tabSelected="1" view="pageBreakPreview" zoomScaleNormal="130" zoomScaleSheetLayoutView="100" workbookViewId="0">
      <selection activeCell="BY11" sqref="BY11"/>
    </sheetView>
  </sheetViews>
  <sheetFormatPr defaultColWidth="1.75" defaultRowHeight="12"/>
  <cols>
    <col min="1" max="4" width="1.75" style="2"/>
    <col min="5" max="5" width="0.875" style="2" customWidth="1"/>
    <col min="6" max="21" width="1.25" style="2" customWidth="1"/>
    <col min="22" max="22" width="1.125" style="2" customWidth="1"/>
    <col min="23" max="26" width="1" style="2" customWidth="1"/>
    <col min="27" max="27" width="1.125" style="2" customWidth="1"/>
    <col min="28" max="36" width="1" style="2" customWidth="1"/>
    <col min="37" max="37" width="1.125" style="2" customWidth="1"/>
    <col min="38" max="40" width="1" style="2" customWidth="1"/>
    <col min="41" max="42" width="1.125" style="2" customWidth="1"/>
    <col min="43" max="46" width="1" style="2" customWidth="1"/>
    <col min="47" max="47" width="1.125" style="2" customWidth="1"/>
    <col min="48" max="51" width="1" style="2" customWidth="1"/>
    <col min="52" max="52" width="1.125" style="2" customWidth="1"/>
    <col min="53" max="56" width="1" style="2" customWidth="1"/>
    <col min="57" max="57" width="1.125" style="2" customWidth="1"/>
    <col min="58" max="60" width="1" style="2" customWidth="1"/>
    <col min="61" max="61" width="1.125" style="2" customWidth="1"/>
    <col min="62" max="63" width="1" style="2" customWidth="1"/>
    <col min="64" max="64" width="1.125" style="2" customWidth="1"/>
    <col min="65" max="66" width="1" style="2" customWidth="1"/>
    <col min="67" max="67" width="1.125" style="2" customWidth="1"/>
    <col min="68" max="71" width="1" style="2" customWidth="1"/>
    <col min="72" max="72" width="1.125" style="2" customWidth="1"/>
    <col min="73" max="74" width="1" style="2" customWidth="1"/>
    <col min="75" max="75" width="1.125" style="2" customWidth="1"/>
    <col min="76" max="77" width="1" style="2" customWidth="1"/>
    <col min="78" max="78" width="1.125" style="2" customWidth="1"/>
    <col min="79" max="80" width="1" style="2" customWidth="1"/>
    <col min="81" max="85" width="1.25" style="2" customWidth="1"/>
    <col min="86" max="86" width="1" style="2" customWidth="1"/>
    <col min="87" max="16384" width="1.75" style="2"/>
  </cols>
  <sheetData>
    <row r="1" spans="2:101" ht="6" customHeight="1">
      <c r="B1" s="3"/>
      <c r="C1" s="3"/>
      <c r="D1" s="3"/>
      <c r="E1" s="4"/>
      <c r="H1" s="3"/>
      <c r="I1" s="3"/>
      <c r="J1" s="3"/>
      <c r="K1" s="3"/>
      <c r="L1" s="3"/>
      <c r="M1" s="3"/>
      <c r="N1" s="3"/>
      <c r="O1" s="3"/>
      <c r="P1" s="3"/>
      <c r="Q1" s="3"/>
      <c r="R1" s="3"/>
      <c r="S1" s="3"/>
      <c r="T1" s="3"/>
      <c r="U1" s="3"/>
      <c r="V1" s="3"/>
      <c r="W1" s="3"/>
      <c r="X1" s="3"/>
      <c r="Y1" s="3"/>
      <c r="Z1" s="3"/>
      <c r="AA1" s="3"/>
      <c r="AB1" s="3"/>
      <c r="AC1" s="3"/>
      <c r="AD1" s="3"/>
      <c r="AE1" s="3"/>
      <c r="AF1" s="4"/>
      <c r="AG1" s="4"/>
      <c r="AH1" s="4"/>
      <c r="AI1" s="4"/>
      <c r="AJ1" s="4"/>
      <c r="AK1" s="4"/>
      <c r="AL1" s="4"/>
      <c r="AM1" s="4"/>
      <c r="AN1" s="5"/>
      <c r="AO1" s="5"/>
      <c r="AP1" s="5"/>
      <c r="AQ1" s="5"/>
      <c r="AR1" s="5"/>
      <c r="AS1" s="5"/>
      <c r="AT1" s="5"/>
      <c r="AU1" s="5"/>
      <c r="AV1" s="5"/>
      <c r="AW1" s="5"/>
      <c r="AX1" s="4"/>
      <c r="AY1" s="4"/>
      <c r="AZ1" s="4"/>
      <c r="BA1" s="4"/>
      <c r="BB1" s="4"/>
      <c r="BC1" s="4"/>
      <c r="BD1" s="4"/>
      <c r="BE1" s="4"/>
      <c r="BF1" s="4"/>
      <c r="BG1" s="4"/>
      <c r="BH1" s="4"/>
      <c r="BI1" s="4"/>
      <c r="BJ1" s="4"/>
      <c r="BK1" s="4"/>
      <c r="BL1" s="4"/>
      <c r="BM1" s="6"/>
      <c r="BN1" s="6"/>
      <c r="BO1" s="6"/>
      <c r="BP1" s="6"/>
      <c r="BQ1" s="6"/>
      <c r="BR1" s="6"/>
      <c r="BS1" s="6"/>
      <c r="BT1" s="6"/>
      <c r="BU1" s="6"/>
      <c r="BV1" s="6"/>
      <c r="BW1" s="6"/>
      <c r="BX1" s="6"/>
      <c r="BY1" s="6"/>
      <c r="BZ1" s="6"/>
      <c r="CA1" s="6"/>
      <c r="CB1" s="6"/>
      <c r="CC1" s="6"/>
      <c r="CD1" s="6"/>
      <c r="CE1" s="6"/>
      <c r="CF1" s="6"/>
      <c r="CG1" s="6"/>
      <c r="CH1" s="6"/>
      <c r="CI1" s="6"/>
      <c r="CJ1" s="6"/>
      <c r="CK1" s="3"/>
      <c r="CL1" s="3"/>
      <c r="CM1" s="3"/>
      <c r="CN1" s="3"/>
      <c r="CO1" s="3"/>
      <c r="CP1" s="3"/>
      <c r="CQ1" s="3"/>
      <c r="CR1" s="3"/>
      <c r="CS1" s="3"/>
      <c r="CT1" s="3"/>
      <c r="CU1" s="3"/>
      <c r="CV1" s="3"/>
      <c r="CW1" s="3"/>
    </row>
    <row r="2" spans="2:101" ht="6.75" customHeight="1">
      <c r="B2" s="4"/>
      <c r="C2" s="4"/>
      <c r="D2" s="4"/>
      <c r="E2" s="4"/>
      <c r="F2" s="4"/>
      <c r="G2" s="4"/>
      <c r="H2" s="3"/>
      <c r="I2" s="3"/>
      <c r="J2" s="3"/>
      <c r="K2" s="3"/>
      <c r="L2" s="3"/>
      <c r="M2" s="3"/>
      <c r="N2" s="3"/>
      <c r="O2" s="3"/>
      <c r="P2" s="3"/>
      <c r="Q2" s="3"/>
      <c r="R2" s="3"/>
      <c r="S2" s="3"/>
      <c r="T2" s="3"/>
      <c r="U2" s="3"/>
      <c r="V2" s="3"/>
      <c r="W2" s="3"/>
      <c r="X2" s="3"/>
      <c r="Y2" s="3"/>
      <c r="Z2" s="3"/>
      <c r="AA2" s="3"/>
      <c r="AB2" s="3"/>
      <c r="AC2" s="3"/>
      <c r="AD2" s="3"/>
      <c r="AE2" s="3"/>
      <c r="AF2" s="4"/>
      <c r="AG2" s="4"/>
      <c r="AH2" s="4"/>
      <c r="AI2" s="4"/>
      <c r="AJ2" s="4"/>
      <c r="AK2" s="4"/>
      <c r="AL2" s="4"/>
      <c r="AM2" s="4"/>
      <c r="AN2" s="5"/>
      <c r="AO2" s="5"/>
      <c r="AP2" s="5"/>
      <c r="AQ2" s="5"/>
      <c r="AR2" s="5"/>
      <c r="AS2" s="5"/>
      <c r="AT2" s="5"/>
      <c r="AU2" s="5"/>
      <c r="AV2" s="5"/>
      <c r="AW2" s="5"/>
      <c r="AX2" s="5"/>
      <c r="AY2" s="5"/>
      <c r="AZ2" s="4"/>
      <c r="BA2" s="4"/>
      <c r="BB2" s="4"/>
      <c r="BC2" s="3"/>
      <c r="BD2" s="3"/>
      <c r="BE2" s="3"/>
      <c r="BF2" s="3"/>
      <c r="BG2" s="3"/>
      <c r="BH2" s="3"/>
      <c r="BI2" s="4"/>
      <c r="BM2" s="6"/>
      <c r="BN2" s="6"/>
      <c r="BO2" s="6"/>
      <c r="BP2" s="6"/>
      <c r="BQ2" s="6"/>
      <c r="BR2" s="6"/>
      <c r="BS2" s="6"/>
      <c r="BT2" s="6"/>
      <c r="BU2" s="6"/>
      <c r="BV2" s="6"/>
      <c r="BW2" s="6"/>
      <c r="BX2" s="6"/>
      <c r="BY2" s="6"/>
      <c r="BZ2" s="6"/>
      <c r="CA2" s="6"/>
      <c r="CB2" s="6"/>
      <c r="CC2" s="6"/>
      <c r="CD2" s="6"/>
      <c r="CE2" s="6"/>
      <c r="CF2" s="6"/>
      <c r="CG2" s="6"/>
      <c r="CH2" s="6"/>
      <c r="CI2" s="6"/>
      <c r="CJ2" s="6"/>
      <c r="CK2" s="4"/>
      <c r="CP2" s="4"/>
      <c r="CQ2" s="4"/>
    </row>
    <row r="3" spans="2:101">
      <c r="B3" s="4"/>
      <c r="C3" s="4"/>
      <c r="D3" s="4"/>
      <c r="E3" s="4"/>
      <c r="F3" s="7"/>
      <c r="G3" s="8"/>
      <c r="H3" s="9"/>
      <c r="I3" s="9"/>
      <c r="J3" s="9"/>
      <c r="K3" s="9"/>
      <c r="L3" s="9"/>
      <c r="M3" s="9"/>
      <c r="N3" s="9"/>
      <c r="O3" s="9"/>
      <c r="P3" s="9"/>
      <c r="Q3" s="9"/>
      <c r="R3" s="9"/>
      <c r="S3" s="9"/>
      <c r="T3" s="9"/>
      <c r="U3" s="9"/>
      <c r="V3" s="9"/>
      <c r="W3" s="9"/>
      <c r="X3" s="9"/>
      <c r="Y3" s="9"/>
      <c r="Z3" s="9"/>
      <c r="AA3" s="9"/>
      <c r="AB3" s="9"/>
      <c r="AC3" s="9"/>
      <c r="AD3" s="9"/>
      <c r="AE3" s="9"/>
      <c r="AF3" s="8"/>
      <c r="AG3" s="8"/>
      <c r="AH3" s="8"/>
      <c r="AI3" s="8"/>
      <c r="AJ3" s="8"/>
      <c r="AK3" s="8"/>
      <c r="AL3" s="8"/>
      <c r="AM3" s="8"/>
      <c r="AN3" s="10"/>
      <c r="AO3" s="10"/>
      <c r="AP3" s="10"/>
      <c r="AQ3" s="10"/>
      <c r="AR3" s="10"/>
      <c r="AS3" s="10"/>
      <c r="AT3" s="10"/>
      <c r="AU3" s="10"/>
      <c r="AV3" s="10"/>
      <c r="AW3" s="10"/>
      <c r="AX3" s="10"/>
      <c r="AY3" s="10"/>
      <c r="AZ3" s="8"/>
      <c r="BA3" s="8"/>
      <c r="BB3" s="8"/>
      <c r="BC3" s="9"/>
      <c r="BD3" s="9"/>
      <c r="BE3" s="9"/>
      <c r="BF3" s="9"/>
      <c r="BG3" s="9"/>
      <c r="BH3" s="9"/>
      <c r="BI3" s="8"/>
      <c r="BJ3" s="11"/>
      <c r="BK3" s="11"/>
      <c r="BL3" s="11"/>
      <c r="BM3" s="12"/>
      <c r="BN3" s="12"/>
      <c r="BO3" s="12"/>
      <c r="BP3" s="12"/>
      <c r="BQ3" s="12"/>
      <c r="BR3" s="12"/>
      <c r="BS3" s="12"/>
      <c r="BT3" s="12"/>
      <c r="BU3" s="12"/>
      <c r="BV3" s="12"/>
      <c r="BW3" s="12"/>
      <c r="BX3" s="12"/>
      <c r="BY3" s="12"/>
      <c r="BZ3" s="12"/>
      <c r="CA3" s="12"/>
      <c r="CB3" s="12"/>
      <c r="CC3" s="12"/>
      <c r="CD3" s="12"/>
      <c r="CE3" s="12"/>
      <c r="CF3" s="12"/>
      <c r="CG3" s="12"/>
      <c r="CH3" s="13"/>
      <c r="CI3" s="6"/>
      <c r="CJ3" s="6"/>
      <c r="CK3" s="4"/>
      <c r="CP3" s="4"/>
      <c r="CQ3" s="4"/>
    </row>
    <row r="4" spans="2:101" s="4" customFormat="1" ht="12" customHeight="1">
      <c r="F4" s="14"/>
      <c r="CH4" s="15"/>
    </row>
    <row r="5" spans="2:101" ht="25.5">
      <c r="B5" s="16"/>
      <c r="C5" s="4"/>
      <c r="D5" s="4"/>
      <c r="E5" s="4"/>
      <c r="F5" s="1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17" t="s">
        <v>48</v>
      </c>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18"/>
      <c r="CK5" s="4"/>
      <c r="CP5" s="4"/>
      <c r="CQ5" s="4"/>
    </row>
    <row r="6" spans="2:101">
      <c r="B6" s="4"/>
      <c r="C6" s="4"/>
      <c r="D6" s="4"/>
      <c r="E6" s="4"/>
      <c r="F6" s="1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P6" s="4"/>
      <c r="AQ6" s="4"/>
      <c r="AR6" s="4"/>
      <c r="AT6" s="4"/>
      <c r="AU6" s="4"/>
      <c r="AV6" s="4"/>
      <c r="AW6" s="4"/>
      <c r="AX6" s="4"/>
      <c r="AY6" s="4"/>
      <c r="BC6" s="4"/>
      <c r="BD6" s="4"/>
      <c r="BG6" s="4"/>
      <c r="BH6" s="4"/>
      <c r="BI6" s="4"/>
      <c r="BJ6" s="4"/>
      <c r="BK6" s="4"/>
      <c r="BL6" s="4"/>
      <c r="BM6" s="4"/>
      <c r="BN6" s="4"/>
      <c r="BO6" s="4"/>
      <c r="BP6" s="4"/>
      <c r="BQ6" s="4"/>
      <c r="BR6" s="4"/>
      <c r="BS6" s="4"/>
      <c r="BT6" s="4"/>
      <c r="BU6" s="4"/>
      <c r="BV6" s="4"/>
      <c r="BW6" s="4"/>
      <c r="BX6" s="4"/>
      <c r="BY6" s="4"/>
      <c r="BZ6" s="4"/>
      <c r="CA6" s="4"/>
      <c r="CB6" s="4"/>
      <c r="CC6" s="4"/>
      <c r="CH6" s="18"/>
      <c r="CK6" s="4"/>
      <c r="CP6" s="4"/>
      <c r="CQ6" s="4"/>
    </row>
    <row r="7" spans="2:101" s="19" customFormat="1" ht="12.75" customHeight="1" thickBot="1">
      <c r="F7" s="20"/>
      <c r="CH7" s="21"/>
    </row>
    <row r="8" spans="2:101" ht="11.25" customHeight="1">
      <c r="B8" s="4"/>
      <c r="C8" s="4"/>
      <c r="D8" s="4"/>
      <c r="E8" s="4"/>
      <c r="F8" s="14"/>
      <c r="G8" s="4"/>
      <c r="H8" s="4"/>
      <c r="I8" s="4"/>
      <c r="J8" s="4"/>
      <c r="K8" s="4"/>
      <c r="L8" s="4"/>
      <c r="M8" s="4"/>
      <c r="N8" s="4"/>
      <c r="O8" s="4"/>
      <c r="P8" s="4"/>
      <c r="Q8" s="4"/>
      <c r="R8" s="4"/>
      <c r="S8" s="4"/>
      <c r="T8" s="4"/>
      <c r="U8" s="4"/>
      <c r="V8" s="455" t="str">
        <f>IF(LEN('様式第１号の２（事業計画・収支予算書）'!J32)+1=12,"\",IF(LEN('様式第１号の２（事業計画・収支予算書）'!J32)&lt;=10,"",MID('様式第１号の２（事業計画・収支予算書）'!J32,LEN('様式第１号の２（事業計画・収支予算書）'!J32)-11,1)))</f>
        <v/>
      </c>
      <c r="W8" s="447"/>
      <c r="X8" s="447"/>
      <c r="Y8" s="447"/>
      <c r="Z8" s="456"/>
      <c r="AA8" s="446" t="str">
        <f>IF(LEN('様式第１号の２（事業計画・収支予算書）'!J32)+1=11,"\",IF(LEN('様式第１号の２（事業計画・収支予算書）'!J32)&lt;=9,"",MID('様式第１号の２（事業計画・収支予算書）'!J32,LEN('様式第１号の２（事業計画・収支予算書）'!J32)-10,1)))</f>
        <v/>
      </c>
      <c r="AB8" s="447"/>
      <c r="AC8" s="447"/>
      <c r="AD8" s="447"/>
      <c r="AE8" s="456"/>
      <c r="AF8" s="446" t="str">
        <f>IF(LEN('様式第１号の２（事業計画・収支予算書）'!J32)+1=10,"\",IF(LEN('様式第１号の２（事業計画・収支予算書）'!J32)&lt;=8,"",MID('様式第１号の２（事業計画・収支予算書）'!J32,LEN('様式第１号の２（事業計画・収支予算書）'!J32)-9,1)))</f>
        <v/>
      </c>
      <c r="AG8" s="447"/>
      <c r="AH8" s="447"/>
      <c r="AI8" s="447"/>
      <c r="AJ8" s="456"/>
      <c r="AK8" s="446" t="str">
        <f>IF(LEN('様式第１号の２（事業計画・収支予算書）'!J32)+1=9,"\",IF(LEN('様式第１号の２（事業計画・収支予算書）'!J32)&lt;=7,"",MID('様式第１号の２（事業計画・収支予算書）'!J32,LEN('様式第１号の２（事業計画・収支予算書）'!J32)-8,1)))</f>
        <v/>
      </c>
      <c r="AL8" s="447"/>
      <c r="AM8" s="447"/>
      <c r="AN8" s="447"/>
      <c r="AO8" s="456"/>
      <c r="AP8" s="446" t="str">
        <f>IF(LEN('様式第１号の２（事業計画・収支予算書）'!J32)+1=8,"\",IF(LEN('様式第１号の２（事業計画・収支予算書）'!J32)&lt;=6,"",MID('様式第１号の２（事業計画・収支予算書）'!J32,LEN('様式第１号の２（事業計画・収支予算書）'!J32)-7,1)))</f>
        <v/>
      </c>
      <c r="AQ8" s="447"/>
      <c r="AR8" s="447"/>
      <c r="AS8" s="447"/>
      <c r="AT8" s="456"/>
      <c r="AU8" s="446" t="str">
        <f>IF(LEN('様式第１号の２（事業計画・収支予算書）'!J32)+1=7,"\",IF(LEN('様式第１号の２（事業計画・収支予算書）'!J32)&lt;=5,"",MID('様式第１号の２（事業計画・収支予算書）'!J32,LEN('様式第１号の２（事業計画・収支予算書）'!J32)-6,1)))</f>
        <v/>
      </c>
      <c r="AV8" s="447"/>
      <c r="AW8" s="447"/>
      <c r="AX8" s="447"/>
      <c r="AY8" s="456"/>
      <c r="AZ8" s="446" t="str">
        <f>IF(LEN('様式第１号の２（事業計画・収支予算書）'!J32)+1=6,"\",IF(LEN('様式第１号の２（事業計画・収支予算書）'!J32)&lt;=4,"",MID('様式第１号の２（事業計画・収支予算書）'!J32,LEN('様式第１号の２（事業計画・収支予算書）'!J32)-5,1)))</f>
        <v/>
      </c>
      <c r="BA8" s="447"/>
      <c r="BB8" s="447"/>
      <c r="BC8" s="447"/>
      <c r="BD8" s="456"/>
      <c r="BE8" s="446" t="str">
        <f>IF(LEN('様式第１号の２（事業計画・収支予算書）'!J32)+1=5,"\",IF(LEN('様式第１号の２（事業計画・収支予算書）'!J32)&lt;=3,"",MID('様式第１号の２（事業計画・収支予算書）'!J32,LEN('様式第１号の２（事業計画・収支予算書）'!J32)-4,1)))</f>
        <v/>
      </c>
      <c r="BF8" s="447"/>
      <c r="BG8" s="447"/>
      <c r="BH8" s="447"/>
      <c r="BI8" s="456"/>
      <c r="BJ8" s="446" t="str">
        <f>IF(LEN('様式第１号の２（事業計画・収支予算書）'!J32)+1=4,"\",IF(LEN('様式第１号の２（事業計画・収支予算書）'!J32)&lt;=2,"",MID('様式第１号の２（事業計画・収支予算書）'!J32,LEN('様式第１号の２（事業計画・収支予算書）'!J32)-3,1)))</f>
        <v/>
      </c>
      <c r="BK8" s="447"/>
      <c r="BL8" s="447"/>
      <c r="BM8" s="447"/>
      <c r="BN8" s="456"/>
      <c r="BO8" s="446" t="str">
        <f>IF(LEN('様式第１号の２（事業計画・収支予算書）'!J32)+1=3,"\",IF(LEN('様式第１号の２（事業計画・収支予算書）'!J32)&lt;=1,"",MID('様式第１号の２（事業計画・収支予算書）'!J32,LEN('様式第１号の２（事業計画・収支予算書）'!J32)-2,1)))</f>
        <v/>
      </c>
      <c r="BP8" s="447"/>
      <c r="BQ8" s="447"/>
      <c r="BR8" s="447"/>
      <c r="BS8" s="456"/>
      <c r="BT8" s="446" t="str">
        <f>IF(LEN('様式第１号の２（事業計画・収支予算書）'!J32)+1=2,"\",IF(LEN('様式第１号の２（事業計画・収支予算書）'!J32)&lt;=0,"",MID('様式第１号の２（事業計画・収支予算書）'!J32,LEN('様式第１号の２（事業計画・収支予算書）'!J32)-1,1)))</f>
        <v>\</v>
      </c>
      <c r="BU8" s="447"/>
      <c r="BV8" s="447"/>
      <c r="BW8" s="447"/>
      <c r="BX8" s="456"/>
      <c r="BY8" s="446" t="str">
        <f>IF(LEN('様式第１号の２（事業計画・収支予算書）'!J32)&gt;=1,MID('様式第１号の２（事業計画・収支予算書）'!J32,LEN('様式第１号の２（事業計画・収支予算書）'!J32),1),"")</f>
        <v>0</v>
      </c>
      <c r="BZ8" s="447"/>
      <c r="CA8" s="447"/>
      <c r="CB8" s="447"/>
      <c r="CC8" s="448"/>
      <c r="CE8" s="4"/>
      <c r="CF8" s="4"/>
      <c r="CG8" s="4"/>
      <c r="CH8" s="15"/>
      <c r="CI8" s="4"/>
      <c r="CJ8" s="4"/>
      <c r="CK8" s="4"/>
    </row>
    <row r="9" spans="2:101" s="22" customFormat="1" ht="14.25" customHeight="1">
      <c r="F9" s="23"/>
      <c r="L9" s="24" t="s">
        <v>49</v>
      </c>
      <c r="V9" s="457"/>
      <c r="W9" s="450"/>
      <c r="X9" s="450"/>
      <c r="Y9" s="450"/>
      <c r="Z9" s="458"/>
      <c r="AA9" s="449"/>
      <c r="AB9" s="450"/>
      <c r="AC9" s="450"/>
      <c r="AD9" s="450"/>
      <c r="AE9" s="458"/>
      <c r="AF9" s="449"/>
      <c r="AG9" s="450"/>
      <c r="AH9" s="450"/>
      <c r="AI9" s="450"/>
      <c r="AJ9" s="458"/>
      <c r="AK9" s="449"/>
      <c r="AL9" s="450"/>
      <c r="AM9" s="450"/>
      <c r="AN9" s="450"/>
      <c r="AO9" s="458"/>
      <c r="AP9" s="449"/>
      <c r="AQ9" s="450"/>
      <c r="AR9" s="450"/>
      <c r="AS9" s="450"/>
      <c r="AT9" s="458"/>
      <c r="AU9" s="449"/>
      <c r="AV9" s="450"/>
      <c r="AW9" s="450"/>
      <c r="AX9" s="450"/>
      <c r="AY9" s="458"/>
      <c r="AZ9" s="449"/>
      <c r="BA9" s="450"/>
      <c r="BB9" s="450"/>
      <c r="BC9" s="450"/>
      <c r="BD9" s="458"/>
      <c r="BE9" s="449"/>
      <c r="BF9" s="450"/>
      <c r="BG9" s="450"/>
      <c r="BH9" s="450"/>
      <c r="BI9" s="458"/>
      <c r="BJ9" s="449"/>
      <c r="BK9" s="450"/>
      <c r="BL9" s="450"/>
      <c r="BM9" s="450"/>
      <c r="BN9" s="458"/>
      <c r="BO9" s="449"/>
      <c r="BP9" s="450"/>
      <c r="BQ9" s="450"/>
      <c r="BR9" s="450"/>
      <c r="BS9" s="458"/>
      <c r="BT9" s="449"/>
      <c r="BU9" s="450"/>
      <c r="BV9" s="450"/>
      <c r="BW9" s="450"/>
      <c r="BX9" s="458"/>
      <c r="BY9" s="449"/>
      <c r="BZ9" s="450"/>
      <c r="CA9" s="450"/>
      <c r="CB9" s="450"/>
      <c r="CC9" s="451"/>
      <c r="CH9" s="25"/>
    </row>
    <row r="10" spans="2:101" ht="10.5" customHeight="1" thickBot="1">
      <c r="B10" s="4"/>
      <c r="C10" s="4"/>
      <c r="D10" s="4"/>
      <c r="E10" s="4"/>
      <c r="F10" s="14"/>
      <c r="G10" s="4"/>
      <c r="H10" s="4"/>
      <c r="I10" s="4"/>
      <c r="J10" s="4"/>
      <c r="K10" s="4"/>
      <c r="L10" s="4"/>
      <c r="M10" s="4"/>
      <c r="N10" s="4"/>
      <c r="O10" s="4"/>
      <c r="P10" s="4"/>
      <c r="Q10" s="4"/>
      <c r="R10" s="4"/>
      <c r="S10" s="4"/>
      <c r="T10" s="4"/>
      <c r="U10" s="4"/>
      <c r="V10" s="459"/>
      <c r="W10" s="453"/>
      <c r="X10" s="453"/>
      <c r="Y10" s="453"/>
      <c r="Z10" s="460"/>
      <c r="AA10" s="452"/>
      <c r="AB10" s="453"/>
      <c r="AC10" s="453"/>
      <c r="AD10" s="453"/>
      <c r="AE10" s="460"/>
      <c r="AF10" s="452"/>
      <c r="AG10" s="453"/>
      <c r="AH10" s="453"/>
      <c r="AI10" s="453"/>
      <c r="AJ10" s="460"/>
      <c r="AK10" s="452"/>
      <c r="AL10" s="453"/>
      <c r="AM10" s="453"/>
      <c r="AN10" s="453"/>
      <c r="AO10" s="460"/>
      <c r="AP10" s="452"/>
      <c r="AQ10" s="453"/>
      <c r="AR10" s="453"/>
      <c r="AS10" s="453"/>
      <c r="AT10" s="460"/>
      <c r="AU10" s="452"/>
      <c r="AV10" s="453"/>
      <c r="AW10" s="453"/>
      <c r="AX10" s="453"/>
      <c r="AY10" s="460"/>
      <c r="AZ10" s="452"/>
      <c r="BA10" s="453"/>
      <c r="BB10" s="453"/>
      <c r="BC10" s="453"/>
      <c r="BD10" s="460"/>
      <c r="BE10" s="452"/>
      <c r="BF10" s="453"/>
      <c r="BG10" s="453"/>
      <c r="BH10" s="453"/>
      <c r="BI10" s="460"/>
      <c r="BJ10" s="452"/>
      <c r="BK10" s="453"/>
      <c r="BL10" s="453"/>
      <c r="BM10" s="453"/>
      <c r="BN10" s="460"/>
      <c r="BO10" s="452"/>
      <c r="BP10" s="453"/>
      <c r="BQ10" s="453"/>
      <c r="BR10" s="453"/>
      <c r="BS10" s="460"/>
      <c r="BT10" s="452"/>
      <c r="BU10" s="453"/>
      <c r="BV10" s="453"/>
      <c r="BW10" s="453"/>
      <c r="BX10" s="460"/>
      <c r="BY10" s="452"/>
      <c r="BZ10" s="453"/>
      <c r="CA10" s="453"/>
      <c r="CB10" s="453"/>
      <c r="CC10" s="454"/>
      <c r="CE10" s="4"/>
      <c r="CF10" s="4"/>
      <c r="CG10" s="4"/>
      <c r="CH10" s="15"/>
      <c r="CI10" s="4"/>
      <c r="CJ10" s="4"/>
      <c r="CK10" s="4"/>
    </row>
    <row r="11" spans="2:101" ht="13.5" customHeight="1">
      <c r="F11" s="26"/>
      <c r="CH11" s="18"/>
    </row>
    <row r="12" spans="2:101">
      <c r="C12" s="4"/>
      <c r="D12" s="4"/>
      <c r="E12" s="4"/>
      <c r="F12" s="14"/>
      <c r="G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R12" s="4"/>
      <c r="AS12" s="27"/>
      <c r="AT12" s="4"/>
      <c r="AU12" s="4"/>
      <c r="AV12" s="4"/>
      <c r="AW12" s="4"/>
      <c r="AX12" s="4"/>
      <c r="AY12" s="4"/>
      <c r="AZ12" s="4"/>
      <c r="BA12" s="4"/>
      <c r="BB12" s="4"/>
      <c r="BD12" s="4"/>
      <c r="BE12" s="4"/>
      <c r="BF12" s="4"/>
      <c r="BG12" s="4"/>
      <c r="BH12" s="4"/>
      <c r="BI12" s="4"/>
      <c r="BJ12" s="4"/>
      <c r="BK12" s="4"/>
      <c r="BL12" s="4"/>
      <c r="BM12" s="4"/>
      <c r="BN12" s="4"/>
      <c r="BO12" s="4"/>
      <c r="BP12" s="4"/>
      <c r="BQ12" s="4"/>
      <c r="BR12" s="4"/>
      <c r="BS12" s="4"/>
      <c r="CC12" s="28"/>
      <c r="CD12" s="28" t="s">
        <v>50</v>
      </c>
      <c r="CE12" s="4"/>
      <c r="CF12" s="4"/>
      <c r="CG12" s="4"/>
      <c r="CH12" s="15"/>
      <c r="CI12" s="4"/>
      <c r="CJ12" s="4"/>
      <c r="CK12" s="4"/>
    </row>
    <row r="13" spans="2:101" ht="5.25" customHeight="1">
      <c r="C13" s="4"/>
      <c r="D13" s="4"/>
      <c r="E13" s="4"/>
      <c r="F13" s="29"/>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1"/>
      <c r="AP13" s="30"/>
      <c r="AQ13" s="30"/>
      <c r="AR13" s="30"/>
      <c r="AS13" s="31"/>
      <c r="AT13" s="30"/>
      <c r="AU13" s="30"/>
      <c r="AV13" s="30"/>
      <c r="AW13" s="30"/>
      <c r="AX13" s="30"/>
      <c r="AY13" s="30"/>
      <c r="AZ13" s="31"/>
      <c r="BA13" s="31"/>
      <c r="BB13" s="31"/>
      <c r="BC13" s="30"/>
      <c r="BD13" s="30"/>
      <c r="BE13" s="31"/>
      <c r="BF13" s="31"/>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1"/>
      <c r="CE13" s="31"/>
      <c r="CF13" s="31"/>
      <c r="CG13" s="31"/>
      <c r="CH13" s="32"/>
      <c r="CK13" s="4"/>
      <c r="CP13" s="4"/>
      <c r="CQ13" s="4"/>
    </row>
    <row r="14" spans="2:101" ht="7.5" customHeight="1">
      <c r="C14" s="4"/>
      <c r="D14" s="4"/>
      <c r="E14" s="4"/>
      <c r="F14" s="1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P14" s="4"/>
      <c r="AQ14" s="4"/>
      <c r="AR14" s="4"/>
      <c r="AT14" s="4"/>
      <c r="AU14" s="4"/>
      <c r="AV14" s="4"/>
      <c r="AW14" s="4"/>
      <c r="AX14" s="4"/>
      <c r="AY14" s="4"/>
      <c r="BC14" s="4"/>
      <c r="BD14" s="4"/>
      <c r="BG14" s="4"/>
      <c r="BH14" s="4"/>
      <c r="BI14" s="4"/>
      <c r="BJ14" s="4"/>
      <c r="BK14" s="4"/>
      <c r="BL14" s="4"/>
      <c r="BM14" s="4"/>
      <c r="BN14" s="4"/>
      <c r="BO14" s="4"/>
      <c r="BP14" s="4"/>
      <c r="BQ14" s="4"/>
      <c r="BR14" s="4"/>
      <c r="BS14" s="4"/>
      <c r="BT14" s="4"/>
      <c r="BU14" s="4"/>
      <c r="BV14" s="4"/>
      <c r="BW14" s="4"/>
      <c r="BX14" s="4"/>
      <c r="BY14" s="4"/>
      <c r="BZ14" s="4"/>
      <c r="CA14" s="4"/>
      <c r="CB14" s="4"/>
      <c r="CC14" s="4"/>
      <c r="CH14" s="18"/>
      <c r="CK14" s="4"/>
      <c r="CP14" s="4"/>
      <c r="CQ14" s="4"/>
    </row>
    <row r="15" spans="2:101" ht="13.5">
      <c r="F15" s="26"/>
      <c r="H15" s="24" t="s">
        <v>51</v>
      </c>
      <c r="I15" s="24"/>
      <c r="J15" s="24"/>
      <c r="K15" s="24"/>
      <c r="L15" s="24"/>
      <c r="CH15" s="18"/>
    </row>
    <row r="16" spans="2:101" ht="12" customHeight="1">
      <c r="B16" s="33"/>
      <c r="F16" s="26"/>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5"/>
      <c r="CG16" s="35"/>
      <c r="CH16" s="18"/>
    </row>
    <row r="17" spans="6:86" ht="12" customHeight="1">
      <c r="F17" s="26"/>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5"/>
      <c r="CG17" s="35"/>
      <c r="CH17" s="18"/>
    </row>
    <row r="18" spans="6:86" ht="12" customHeight="1">
      <c r="F18" s="26"/>
      <c r="H18" s="34"/>
      <c r="I18" s="34"/>
      <c r="J18" s="34"/>
      <c r="K18" s="34"/>
      <c r="L18" s="34"/>
      <c r="M18" s="34"/>
      <c r="N18" s="34"/>
      <c r="O18" s="439" t="str">
        <f>様式第１号!E8</f>
        <v>令和</v>
      </c>
      <c r="P18" s="439"/>
      <c r="Q18" s="439"/>
      <c r="R18" s="439"/>
      <c r="S18" s="439"/>
      <c r="T18" s="439"/>
      <c r="U18" s="439"/>
      <c r="V18" s="439"/>
      <c r="W18" s="439"/>
      <c r="X18" s="439"/>
      <c r="Y18" s="440">
        <f>様式第１号!G8</f>
        <v>6</v>
      </c>
      <c r="Z18" s="440"/>
      <c r="AA18" s="440"/>
      <c r="AB18" s="440"/>
      <c r="AC18" s="440"/>
      <c r="AD18" s="440"/>
      <c r="AE18" s="441" t="s">
        <v>84</v>
      </c>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441"/>
      <c r="BU18" s="441"/>
      <c r="BV18" s="441"/>
      <c r="BW18" s="441"/>
      <c r="BX18" s="441"/>
      <c r="BY18" s="441"/>
      <c r="BZ18" s="441"/>
      <c r="CA18" s="441"/>
      <c r="CB18" s="441"/>
      <c r="CC18" s="441"/>
      <c r="CD18" s="34"/>
      <c r="CE18" s="34"/>
      <c r="CF18" s="35"/>
      <c r="CG18" s="35"/>
      <c r="CH18" s="18"/>
    </row>
    <row r="19" spans="6:86" ht="12" customHeight="1">
      <c r="F19" s="26"/>
      <c r="H19" s="34"/>
      <c r="I19" s="34"/>
      <c r="J19" s="34"/>
      <c r="K19" s="34"/>
      <c r="L19" s="34"/>
      <c r="M19" s="34"/>
      <c r="N19" s="34"/>
      <c r="O19" s="439"/>
      <c r="P19" s="439"/>
      <c r="Q19" s="439"/>
      <c r="R19" s="439"/>
      <c r="S19" s="439"/>
      <c r="T19" s="439"/>
      <c r="U19" s="439"/>
      <c r="V19" s="439"/>
      <c r="W19" s="439"/>
      <c r="X19" s="439"/>
      <c r="Y19" s="440"/>
      <c r="Z19" s="440"/>
      <c r="AA19" s="440"/>
      <c r="AB19" s="440"/>
      <c r="AC19" s="440"/>
      <c r="AD19" s="440"/>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441"/>
      <c r="BP19" s="441"/>
      <c r="BQ19" s="441"/>
      <c r="BR19" s="441"/>
      <c r="BS19" s="441"/>
      <c r="BT19" s="441"/>
      <c r="BU19" s="441"/>
      <c r="BV19" s="441"/>
      <c r="BW19" s="441"/>
      <c r="BX19" s="441"/>
      <c r="BY19" s="441"/>
      <c r="BZ19" s="441"/>
      <c r="CA19" s="441"/>
      <c r="CB19" s="441"/>
      <c r="CC19" s="441"/>
      <c r="CD19" s="34"/>
      <c r="CE19" s="34"/>
      <c r="CF19" s="35"/>
      <c r="CG19" s="35"/>
      <c r="CH19" s="18"/>
    </row>
    <row r="20" spans="6:86" ht="12" customHeight="1">
      <c r="F20" s="26"/>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5"/>
      <c r="CG20" s="35"/>
      <c r="CH20" s="18"/>
    </row>
    <row r="21" spans="6:86" ht="12" customHeight="1">
      <c r="F21" s="26"/>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5"/>
      <c r="CG21" s="35"/>
      <c r="CH21" s="18"/>
    </row>
    <row r="22" spans="6:86" ht="7.5" customHeight="1">
      <c r="F22" s="36"/>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2"/>
    </row>
    <row r="23" spans="6:86" ht="6" customHeight="1">
      <c r="F23" s="26"/>
      <c r="CH23" s="18"/>
    </row>
    <row r="24" spans="6:86" ht="14.25">
      <c r="F24" s="26"/>
      <c r="H24" s="24" t="s">
        <v>52</v>
      </c>
      <c r="BC24" s="37"/>
      <c r="CH24" s="18"/>
    </row>
    <row r="25" spans="6:86">
      <c r="F25" s="26"/>
      <c r="CH25" s="18"/>
    </row>
    <row r="26" spans="6:86" ht="13.5">
      <c r="F26" s="26"/>
      <c r="H26" s="38" t="s">
        <v>53</v>
      </c>
      <c r="K26" s="24" t="s">
        <v>54</v>
      </c>
      <c r="CH26" s="18"/>
    </row>
    <row r="27" spans="6:86" ht="14.25">
      <c r="F27" s="26"/>
      <c r="H27" s="39"/>
      <c r="I27" s="24"/>
      <c r="J27" s="24"/>
      <c r="CH27" s="18"/>
    </row>
    <row r="28" spans="6:86" ht="14.25" customHeight="1">
      <c r="F28" s="26"/>
      <c r="K28" s="40" t="s">
        <v>55</v>
      </c>
      <c r="CH28" s="18"/>
    </row>
    <row r="29" spans="6:86" ht="12" customHeight="1">
      <c r="F29" s="26"/>
      <c r="L29" s="41"/>
      <c r="M29" s="11"/>
      <c r="N29" s="11"/>
      <c r="O29" s="11"/>
      <c r="P29" s="11"/>
      <c r="Q29" s="11"/>
      <c r="R29" s="11"/>
      <c r="S29" s="11"/>
      <c r="T29" s="11"/>
      <c r="U29" s="42"/>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43"/>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42"/>
      <c r="CD29" s="26"/>
      <c r="CH29" s="18"/>
    </row>
    <row r="30" spans="6:86" ht="12" customHeight="1">
      <c r="F30" s="26"/>
      <c r="L30" s="419" t="s">
        <v>56</v>
      </c>
      <c r="M30" s="417"/>
      <c r="N30" s="417"/>
      <c r="O30" s="417"/>
      <c r="P30" s="417"/>
      <c r="Q30" s="417"/>
      <c r="R30" s="417"/>
      <c r="S30" s="417"/>
      <c r="T30" s="417"/>
      <c r="U30" s="418"/>
      <c r="V30" s="405"/>
      <c r="W30" s="405"/>
      <c r="X30" s="40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42" t="s">
        <v>57</v>
      </c>
      <c r="AU30" s="442"/>
      <c r="AV30" s="442"/>
      <c r="AW30" s="442"/>
      <c r="AX30" s="443"/>
      <c r="AY30" s="444"/>
      <c r="AZ30" s="425"/>
      <c r="BA30" s="425"/>
      <c r="BB30" s="425"/>
      <c r="BC30" s="425"/>
      <c r="BD30" s="425"/>
      <c r="BE30" s="425"/>
      <c r="BF30" s="425"/>
      <c r="BG30" s="425"/>
      <c r="BH30" s="425"/>
      <c r="BI30" s="425"/>
      <c r="BJ30" s="425"/>
      <c r="BK30" s="425"/>
      <c r="BL30" s="425"/>
      <c r="BM30" s="425"/>
      <c r="BN30" s="425"/>
      <c r="BO30" s="425"/>
      <c r="BP30" s="425"/>
      <c r="BQ30" s="425"/>
      <c r="BR30" s="425"/>
      <c r="BS30" s="425"/>
      <c r="BT30" s="425"/>
      <c r="BU30" s="425"/>
      <c r="BV30" s="425"/>
      <c r="BW30" s="425"/>
      <c r="BX30" s="445" t="s">
        <v>58</v>
      </c>
      <c r="BY30" s="398"/>
      <c r="BZ30" s="398"/>
      <c r="CA30" s="398"/>
      <c r="CB30" s="398"/>
      <c r="CC30" s="18"/>
      <c r="CD30" s="26"/>
      <c r="CH30" s="18"/>
    </row>
    <row r="31" spans="6:86" ht="12" customHeight="1">
      <c r="F31" s="26"/>
      <c r="L31" s="419"/>
      <c r="M31" s="417"/>
      <c r="N31" s="417"/>
      <c r="O31" s="417"/>
      <c r="P31" s="417"/>
      <c r="Q31" s="417"/>
      <c r="R31" s="417"/>
      <c r="S31" s="417"/>
      <c r="T31" s="417"/>
      <c r="U31" s="418"/>
      <c r="V31" s="425"/>
      <c r="W31" s="425"/>
      <c r="X31" s="425"/>
      <c r="Y31" s="425"/>
      <c r="Z31" s="425"/>
      <c r="AA31" s="425"/>
      <c r="AB31" s="425"/>
      <c r="AC31" s="425"/>
      <c r="AD31" s="425"/>
      <c r="AE31" s="425"/>
      <c r="AF31" s="425"/>
      <c r="AG31" s="425"/>
      <c r="AH31" s="425"/>
      <c r="AI31" s="425"/>
      <c r="AJ31" s="425"/>
      <c r="AK31" s="425"/>
      <c r="AL31" s="425"/>
      <c r="AM31" s="425"/>
      <c r="AN31" s="425"/>
      <c r="AO31" s="425"/>
      <c r="AP31" s="425"/>
      <c r="AQ31" s="425"/>
      <c r="AR31" s="425"/>
      <c r="AS31" s="425"/>
      <c r="AT31" s="442"/>
      <c r="AU31" s="442"/>
      <c r="AV31" s="442"/>
      <c r="AW31" s="442"/>
      <c r="AX31" s="442"/>
      <c r="AY31" s="425"/>
      <c r="AZ31" s="425"/>
      <c r="BA31" s="425"/>
      <c r="BB31" s="425"/>
      <c r="BC31" s="425"/>
      <c r="BD31" s="425"/>
      <c r="BE31" s="425"/>
      <c r="BF31" s="425"/>
      <c r="BG31" s="425"/>
      <c r="BH31" s="425"/>
      <c r="BI31" s="425"/>
      <c r="BJ31" s="425"/>
      <c r="BK31" s="425"/>
      <c r="BL31" s="425"/>
      <c r="BM31" s="425"/>
      <c r="BN31" s="425"/>
      <c r="BO31" s="425"/>
      <c r="BP31" s="425"/>
      <c r="BQ31" s="425"/>
      <c r="BR31" s="425"/>
      <c r="BS31" s="425"/>
      <c r="BT31" s="425"/>
      <c r="BU31" s="425"/>
      <c r="BV31" s="425"/>
      <c r="BW31" s="425"/>
      <c r="BX31" s="398"/>
      <c r="BY31" s="398"/>
      <c r="BZ31" s="398"/>
      <c r="CA31" s="398"/>
      <c r="CB31" s="398"/>
      <c r="CC31" s="18"/>
      <c r="CD31" s="26"/>
      <c r="CH31" s="18"/>
    </row>
    <row r="32" spans="6:86" ht="6" customHeight="1">
      <c r="F32" s="26"/>
      <c r="L32" s="44"/>
      <c r="M32" s="45"/>
      <c r="N32" s="45"/>
      <c r="O32" s="45"/>
      <c r="P32" s="45"/>
      <c r="Q32" s="45"/>
      <c r="R32" s="45"/>
      <c r="S32" s="45"/>
      <c r="T32" s="45"/>
      <c r="U32" s="32"/>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7"/>
      <c r="AU32" s="47"/>
      <c r="AV32" s="47"/>
      <c r="AW32" s="47"/>
      <c r="AX32" s="47"/>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8"/>
      <c r="BY32" s="48"/>
      <c r="BZ32" s="48"/>
      <c r="CA32" s="48"/>
      <c r="CB32" s="48"/>
      <c r="CC32" s="32"/>
      <c r="CD32" s="26"/>
      <c r="CH32" s="18"/>
    </row>
    <row r="33" spans="6:86" ht="6" customHeight="1">
      <c r="F33" s="26"/>
      <c r="L33" s="26"/>
      <c r="U33" s="18"/>
      <c r="AS33" s="11"/>
      <c r="AT33" s="42"/>
      <c r="BD33" s="11"/>
      <c r="BG33" s="11"/>
      <c r="BH33" s="42"/>
      <c r="BI33" s="432"/>
      <c r="BJ33" s="422"/>
      <c r="BK33" s="434"/>
      <c r="BL33" s="410"/>
      <c r="BM33" s="422"/>
      <c r="BN33" s="434"/>
      <c r="BO33" s="410"/>
      <c r="BP33" s="422"/>
      <c r="BQ33" s="434"/>
      <c r="BR33" s="410"/>
      <c r="BS33" s="422"/>
      <c r="BT33" s="434"/>
      <c r="BU33" s="410"/>
      <c r="BV33" s="422"/>
      <c r="BW33" s="434"/>
      <c r="BX33" s="410"/>
      <c r="BY33" s="422"/>
      <c r="BZ33" s="434"/>
      <c r="CA33" s="410"/>
      <c r="CB33" s="422"/>
      <c r="CC33" s="423"/>
      <c r="CD33" s="26"/>
      <c r="CH33" s="18"/>
    </row>
    <row r="34" spans="6:86" ht="12" customHeight="1">
      <c r="F34" s="26"/>
      <c r="L34" s="419" t="s">
        <v>59</v>
      </c>
      <c r="M34" s="417"/>
      <c r="N34" s="417"/>
      <c r="O34" s="417"/>
      <c r="P34" s="417"/>
      <c r="Q34" s="417"/>
      <c r="R34" s="417"/>
      <c r="S34" s="417"/>
      <c r="T34" s="417"/>
      <c r="U34" s="418"/>
      <c r="Y34" s="430" t="s">
        <v>60</v>
      </c>
      <c r="Z34" s="430"/>
      <c r="AA34" s="430"/>
      <c r="AB34" s="430"/>
      <c r="AC34" s="430"/>
      <c r="AD34" s="430"/>
      <c r="AE34" s="430"/>
      <c r="AF34" s="430"/>
      <c r="AG34" s="430"/>
      <c r="AH34" s="430"/>
      <c r="AI34" s="430"/>
      <c r="AJ34" s="430"/>
      <c r="AK34" s="430"/>
      <c r="AL34" s="430"/>
      <c r="AM34" s="430"/>
      <c r="AN34" s="430"/>
      <c r="AO34" s="430"/>
      <c r="AP34" s="430"/>
      <c r="AQ34" s="397"/>
      <c r="AT34" s="18"/>
      <c r="AU34" s="49"/>
      <c r="AV34" s="417" t="s">
        <v>61</v>
      </c>
      <c r="AW34" s="431"/>
      <c r="AX34" s="431"/>
      <c r="AY34" s="431"/>
      <c r="AZ34" s="431"/>
      <c r="BA34" s="431"/>
      <c r="BB34" s="431"/>
      <c r="BC34" s="431"/>
      <c r="BD34" s="431"/>
      <c r="BE34" s="431"/>
      <c r="BF34" s="431"/>
      <c r="BG34" s="431"/>
      <c r="BH34" s="50"/>
      <c r="BI34" s="435"/>
      <c r="BJ34" s="425"/>
      <c r="BK34" s="436"/>
      <c r="BL34" s="424"/>
      <c r="BM34" s="425"/>
      <c r="BN34" s="436"/>
      <c r="BO34" s="424"/>
      <c r="BP34" s="425"/>
      <c r="BQ34" s="436"/>
      <c r="BR34" s="424"/>
      <c r="BS34" s="425"/>
      <c r="BT34" s="436"/>
      <c r="BU34" s="424"/>
      <c r="BV34" s="425"/>
      <c r="BW34" s="436"/>
      <c r="BX34" s="424"/>
      <c r="BY34" s="425"/>
      <c r="BZ34" s="436"/>
      <c r="CA34" s="424"/>
      <c r="CB34" s="425"/>
      <c r="CC34" s="426"/>
      <c r="CD34" s="26"/>
      <c r="CH34" s="18"/>
    </row>
    <row r="35" spans="6:86" ht="12" customHeight="1">
      <c r="F35" s="26"/>
      <c r="I35" s="39"/>
      <c r="J35" s="39"/>
      <c r="K35" s="39"/>
      <c r="L35" s="419"/>
      <c r="M35" s="417"/>
      <c r="N35" s="417"/>
      <c r="O35" s="417"/>
      <c r="P35" s="417"/>
      <c r="Q35" s="417"/>
      <c r="R35" s="417"/>
      <c r="S35" s="417"/>
      <c r="T35" s="417"/>
      <c r="U35" s="418"/>
      <c r="V35" s="51"/>
      <c r="W35" s="51"/>
      <c r="X35" s="51"/>
      <c r="Y35" s="430"/>
      <c r="Z35" s="430"/>
      <c r="AA35" s="430"/>
      <c r="AB35" s="430"/>
      <c r="AC35" s="430"/>
      <c r="AD35" s="430"/>
      <c r="AE35" s="430"/>
      <c r="AF35" s="430"/>
      <c r="AG35" s="430"/>
      <c r="AH35" s="430"/>
      <c r="AI35" s="430"/>
      <c r="AJ35" s="430"/>
      <c r="AK35" s="430"/>
      <c r="AL35" s="430"/>
      <c r="AM35" s="430"/>
      <c r="AN35" s="430"/>
      <c r="AO35" s="430"/>
      <c r="AP35" s="430"/>
      <c r="AQ35" s="397"/>
      <c r="AR35" s="51"/>
      <c r="AS35" s="51"/>
      <c r="AT35" s="52"/>
      <c r="AU35" s="49"/>
      <c r="AV35" s="431"/>
      <c r="AW35" s="431"/>
      <c r="AX35" s="431"/>
      <c r="AY35" s="431"/>
      <c r="AZ35" s="431"/>
      <c r="BA35" s="431"/>
      <c r="BB35" s="431"/>
      <c r="BC35" s="431"/>
      <c r="BD35" s="431"/>
      <c r="BE35" s="431"/>
      <c r="BF35" s="431"/>
      <c r="BG35" s="431"/>
      <c r="BH35" s="50"/>
      <c r="BI35" s="435"/>
      <c r="BJ35" s="425"/>
      <c r="BK35" s="436"/>
      <c r="BL35" s="424"/>
      <c r="BM35" s="425"/>
      <c r="BN35" s="436"/>
      <c r="BO35" s="424"/>
      <c r="BP35" s="425"/>
      <c r="BQ35" s="436"/>
      <c r="BR35" s="424"/>
      <c r="BS35" s="425"/>
      <c r="BT35" s="436"/>
      <c r="BU35" s="424"/>
      <c r="BV35" s="425"/>
      <c r="BW35" s="436"/>
      <c r="BX35" s="424"/>
      <c r="BY35" s="425"/>
      <c r="BZ35" s="436"/>
      <c r="CA35" s="424"/>
      <c r="CB35" s="425"/>
      <c r="CC35" s="426"/>
      <c r="CD35" s="26"/>
      <c r="CH35" s="18"/>
    </row>
    <row r="36" spans="6:86" ht="6" customHeight="1">
      <c r="F36" s="26"/>
      <c r="I36" s="39"/>
      <c r="J36" s="39"/>
      <c r="K36" s="39"/>
      <c r="L36" s="44"/>
      <c r="M36" s="45"/>
      <c r="N36" s="45"/>
      <c r="O36" s="45"/>
      <c r="P36" s="45"/>
      <c r="Q36" s="45"/>
      <c r="R36" s="45"/>
      <c r="S36" s="45"/>
      <c r="T36" s="45"/>
      <c r="U36" s="53"/>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5"/>
      <c r="AU36" s="54"/>
      <c r="AV36" s="54"/>
      <c r="AW36" s="54"/>
      <c r="AX36" s="54"/>
      <c r="AY36" s="54"/>
      <c r="AZ36" s="54"/>
      <c r="BA36" s="54"/>
      <c r="BB36" s="54"/>
      <c r="BC36" s="54"/>
      <c r="BD36" s="54"/>
      <c r="BE36" s="54"/>
      <c r="BF36" s="54"/>
      <c r="BG36" s="54"/>
      <c r="BH36" s="55"/>
      <c r="BI36" s="437"/>
      <c r="BJ36" s="428"/>
      <c r="BK36" s="438"/>
      <c r="BL36" s="427"/>
      <c r="BM36" s="428"/>
      <c r="BN36" s="438"/>
      <c r="BO36" s="427"/>
      <c r="BP36" s="428"/>
      <c r="BQ36" s="438"/>
      <c r="BR36" s="427"/>
      <c r="BS36" s="428"/>
      <c r="BT36" s="438"/>
      <c r="BU36" s="427"/>
      <c r="BV36" s="428"/>
      <c r="BW36" s="438"/>
      <c r="BX36" s="427"/>
      <c r="BY36" s="428"/>
      <c r="BZ36" s="438"/>
      <c r="CA36" s="427"/>
      <c r="CB36" s="428"/>
      <c r="CC36" s="429"/>
      <c r="CD36" s="26"/>
      <c r="CH36" s="18"/>
    </row>
    <row r="37" spans="6:86" ht="8.25" customHeight="1">
      <c r="F37" s="26"/>
      <c r="I37" s="39"/>
      <c r="J37" s="39"/>
      <c r="K37" s="39"/>
      <c r="L37" s="56"/>
      <c r="M37" s="57"/>
      <c r="N37" s="57"/>
      <c r="O37" s="57"/>
      <c r="P37" s="57"/>
      <c r="Q37" s="57"/>
      <c r="R37" s="57"/>
      <c r="S37" s="57"/>
      <c r="T37" s="57"/>
      <c r="U37" s="58"/>
      <c r="V37" s="432"/>
      <c r="W37" s="420"/>
      <c r="X37" s="420"/>
      <c r="Y37" s="411"/>
      <c r="Z37" s="405"/>
      <c r="AA37" s="400"/>
      <c r="AB37" s="400"/>
      <c r="AC37" s="411"/>
      <c r="AD37" s="405"/>
      <c r="AE37" s="400"/>
      <c r="AF37" s="420"/>
      <c r="AG37" s="411"/>
      <c r="AH37" s="405"/>
      <c r="AI37" s="400"/>
      <c r="AJ37" s="420"/>
      <c r="AK37" s="411"/>
      <c r="AL37" s="405"/>
      <c r="AM37" s="400"/>
      <c r="AN37" s="420"/>
      <c r="AO37" s="411"/>
      <c r="AP37" s="405"/>
      <c r="AQ37" s="400"/>
      <c r="AR37" s="420"/>
      <c r="AS37" s="411"/>
      <c r="AT37" s="405"/>
      <c r="AU37" s="420"/>
      <c r="AV37" s="420"/>
      <c r="AW37" s="411"/>
      <c r="AX37" s="405"/>
      <c r="AY37" s="420"/>
      <c r="AZ37" s="420"/>
      <c r="BA37" s="411"/>
      <c r="BB37" s="405"/>
      <c r="BC37" s="420"/>
      <c r="BD37" s="420"/>
      <c r="BE37" s="411"/>
      <c r="BF37" s="421"/>
      <c r="BG37" s="420"/>
      <c r="BH37" s="420"/>
      <c r="BI37" s="411"/>
      <c r="BJ37" s="410"/>
      <c r="BK37" s="400"/>
      <c r="BL37" s="400"/>
      <c r="BM37" s="411"/>
      <c r="BN37" s="410"/>
      <c r="BO37" s="400"/>
      <c r="BP37" s="400"/>
      <c r="BQ37" s="411"/>
      <c r="BR37" s="410"/>
      <c r="BS37" s="400"/>
      <c r="BT37" s="400"/>
      <c r="BU37" s="411"/>
      <c r="BV37" s="405"/>
      <c r="BW37" s="400"/>
      <c r="BX37" s="400"/>
      <c r="BY37" s="411"/>
      <c r="BZ37" s="405"/>
      <c r="CA37" s="400"/>
      <c r="CB37" s="400"/>
      <c r="CC37" s="406"/>
      <c r="CD37" s="26"/>
      <c r="CH37" s="18"/>
    </row>
    <row r="38" spans="6:86" ht="15.4" customHeight="1">
      <c r="F38" s="26"/>
      <c r="I38" s="39"/>
      <c r="J38" s="39"/>
      <c r="K38" s="39"/>
      <c r="L38" s="416" t="s">
        <v>62</v>
      </c>
      <c r="M38" s="417"/>
      <c r="N38" s="417"/>
      <c r="O38" s="417"/>
      <c r="P38" s="417"/>
      <c r="Q38" s="417"/>
      <c r="R38" s="417"/>
      <c r="S38" s="417"/>
      <c r="T38" s="417"/>
      <c r="U38" s="418"/>
      <c r="V38" s="433"/>
      <c r="W38" s="413"/>
      <c r="X38" s="413"/>
      <c r="Y38" s="414"/>
      <c r="Z38" s="413"/>
      <c r="AA38" s="413"/>
      <c r="AB38" s="413"/>
      <c r="AC38" s="414"/>
      <c r="AD38" s="413"/>
      <c r="AE38" s="413"/>
      <c r="AF38" s="413"/>
      <c r="AG38" s="414"/>
      <c r="AH38" s="413"/>
      <c r="AI38" s="413"/>
      <c r="AJ38" s="413"/>
      <c r="AK38" s="414"/>
      <c r="AL38" s="413"/>
      <c r="AM38" s="413"/>
      <c r="AN38" s="413"/>
      <c r="AO38" s="414"/>
      <c r="AP38" s="413"/>
      <c r="AQ38" s="413"/>
      <c r="AR38" s="413"/>
      <c r="AS38" s="414"/>
      <c r="AT38" s="413"/>
      <c r="AU38" s="413"/>
      <c r="AV38" s="413"/>
      <c r="AW38" s="414"/>
      <c r="AX38" s="413"/>
      <c r="AY38" s="413"/>
      <c r="AZ38" s="413"/>
      <c r="BA38" s="414"/>
      <c r="BB38" s="413"/>
      <c r="BC38" s="413"/>
      <c r="BD38" s="413"/>
      <c r="BE38" s="414"/>
      <c r="BF38" s="413"/>
      <c r="BG38" s="413"/>
      <c r="BH38" s="413"/>
      <c r="BI38" s="414"/>
      <c r="BJ38" s="412"/>
      <c r="BK38" s="413"/>
      <c r="BL38" s="413"/>
      <c r="BM38" s="414"/>
      <c r="BN38" s="412"/>
      <c r="BO38" s="413"/>
      <c r="BP38" s="413"/>
      <c r="BQ38" s="414"/>
      <c r="BR38" s="412"/>
      <c r="BS38" s="413"/>
      <c r="BT38" s="413"/>
      <c r="BU38" s="414"/>
      <c r="BV38" s="413"/>
      <c r="BW38" s="413"/>
      <c r="BX38" s="413"/>
      <c r="BY38" s="414"/>
      <c r="BZ38" s="413"/>
      <c r="CA38" s="413"/>
      <c r="CB38" s="413"/>
      <c r="CC38" s="415"/>
      <c r="CD38" s="26"/>
      <c r="CH38" s="18"/>
    </row>
    <row r="39" spans="6:86" ht="15.4" customHeight="1">
      <c r="F39" s="26"/>
      <c r="I39" s="39"/>
      <c r="J39" s="39"/>
      <c r="K39" s="39"/>
      <c r="L39" s="419"/>
      <c r="M39" s="417"/>
      <c r="N39" s="417"/>
      <c r="O39" s="417"/>
      <c r="P39" s="417"/>
      <c r="Q39" s="417"/>
      <c r="R39" s="417"/>
      <c r="S39" s="417"/>
      <c r="T39" s="417"/>
      <c r="U39" s="418"/>
      <c r="V39" s="405"/>
      <c r="W39" s="400"/>
      <c r="X39" s="400"/>
      <c r="Y39" s="401"/>
      <c r="Z39" s="405"/>
      <c r="AA39" s="400"/>
      <c r="AB39" s="400"/>
      <c r="AC39" s="401"/>
      <c r="AD39" s="405"/>
      <c r="AE39" s="400"/>
      <c r="AF39" s="400"/>
      <c r="AG39" s="401"/>
      <c r="AH39" s="405"/>
      <c r="AI39" s="400"/>
      <c r="AJ39" s="400"/>
      <c r="AK39" s="401"/>
      <c r="AL39" s="405"/>
      <c r="AM39" s="400"/>
      <c r="AN39" s="400"/>
      <c r="AO39" s="401"/>
      <c r="AP39" s="405"/>
      <c r="AQ39" s="400"/>
      <c r="AR39" s="400"/>
      <c r="AS39" s="401"/>
      <c r="AT39" s="405"/>
      <c r="AU39" s="400"/>
      <c r="AV39" s="400"/>
      <c r="AW39" s="401"/>
      <c r="AX39" s="405"/>
      <c r="AY39" s="400"/>
      <c r="AZ39" s="400"/>
      <c r="BA39" s="401"/>
      <c r="BB39" s="405"/>
      <c r="BC39" s="400"/>
      <c r="BD39" s="400"/>
      <c r="BE39" s="401"/>
      <c r="BF39" s="405"/>
      <c r="BG39" s="400"/>
      <c r="BH39" s="400"/>
      <c r="BI39" s="401"/>
      <c r="BJ39" s="399"/>
      <c r="BK39" s="400"/>
      <c r="BL39" s="400"/>
      <c r="BM39" s="401"/>
      <c r="BN39" s="399"/>
      <c r="BO39" s="400"/>
      <c r="BP39" s="400"/>
      <c r="BQ39" s="401"/>
      <c r="BR39" s="399"/>
      <c r="BS39" s="400"/>
      <c r="BT39" s="400"/>
      <c r="BU39" s="401"/>
      <c r="BV39" s="405"/>
      <c r="BW39" s="400"/>
      <c r="BX39" s="400"/>
      <c r="BY39" s="401"/>
      <c r="BZ39" s="405"/>
      <c r="CA39" s="400"/>
      <c r="CB39" s="400"/>
      <c r="CC39" s="406"/>
      <c r="CD39" s="26"/>
      <c r="CH39" s="18"/>
    </row>
    <row r="40" spans="6:86" ht="8.25" customHeight="1">
      <c r="F40" s="26"/>
      <c r="I40" s="39"/>
      <c r="J40" s="39"/>
      <c r="K40" s="39"/>
      <c r="L40" s="59"/>
      <c r="M40" s="60"/>
      <c r="N40" s="60"/>
      <c r="O40" s="60"/>
      <c r="P40" s="60"/>
      <c r="Q40" s="60"/>
      <c r="R40" s="60"/>
      <c r="S40" s="60"/>
      <c r="T40" s="60"/>
      <c r="U40" s="53"/>
      <c r="V40" s="403"/>
      <c r="W40" s="403"/>
      <c r="X40" s="403"/>
      <c r="Y40" s="404"/>
      <c r="Z40" s="403"/>
      <c r="AA40" s="403"/>
      <c r="AB40" s="403"/>
      <c r="AC40" s="404"/>
      <c r="AD40" s="403"/>
      <c r="AE40" s="403"/>
      <c r="AF40" s="403"/>
      <c r="AG40" s="404"/>
      <c r="AH40" s="403"/>
      <c r="AI40" s="403"/>
      <c r="AJ40" s="403"/>
      <c r="AK40" s="404"/>
      <c r="AL40" s="403"/>
      <c r="AM40" s="403"/>
      <c r="AN40" s="403"/>
      <c r="AO40" s="404"/>
      <c r="AP40" s="403"/>
      <c r="AQ40" s="403"/>
      <c r="AR40" s="403"/>
      <c r="AS40" s="404"/>
      <c r="AT40" s="403"/>
      <c r="AU40" s="403"/>
      <c r="AV40" s="403"/>
      <c r="AW40" s="404"/>
      <c r="AX40" s="403"/>
      <c r="AY40" s="403"/>
      <c r="AZ40" s="403"/>
      <c r="BA40" s="404"/>
      <c r="BB40" s="403"/>
      <c r="BC40" s="403"/>
      <c r="BD40" s="403"/>
      <c r="BE40" s="404"/>
      <c r="BF40" s="403"/>
      <c r="BG40" s="403"/>
      <c r="BH40" s="403"/>
      <c r="BI40" s="404"/>
      <c r="BJ40" s="402"/>
      <c r="BK40" s="403"/>
      <c r="BL40" s="403"/>
      <c r="BM40" s="404"/>
      <c r="BN40" s="402"/>
      <c r="BO40" s="403"/>
      <c r="BP40" s="403"/>
      <c r="BQ40" s="404"/>
      <c r="BR40" s="402"/>
      <c r="BS40" s="403"/>
      <c r="BT40" s="403"/>
      <c r="BU40" s="404"/>
      <c r="BV40" s="403"/>
      <c r="BW40" s="403"/>
      <c r="BX40" s="403"/>
      <c r="BY40" s="404"/>
      <c r="BZ40" s="403"/>
      <c r="CA40" s="403"/>
      <c r="CB40" s="403"/>
      <c r="CC40" s="407"/>
      <c r="CD40" s="26"/>
      <c r="CH40" s="18"/>
    </row>
    <row r="41" spans="6:86" ht="3.4" customHeight="1">
      <c r="F41" s="26"/>
      <c r="I41" s="39"/>
      <c r="J41" s="39"/>
      <c r="K41" s="39"/>
      <c r="L41" s="49"/>
      <c r="M41" s="49"/>
      <c r="N41" s="49"/>
      <c r="O41" s="49"/>
      <c r="P41" s="49"/>
      <c r="Q41" s="49"/>
      <c r="R41" s="49"/>
      <c r="S41" s="49"/>
      <c r="T41" s="49"/>
      <c r="U41" s="39"/>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39"/>
      <c r="CH41" s="18"/>
    </row>
    <row r="42" spans="6:86" ht="13.5" customHeight="1">
      <c r="F42" s="26"/>
      <c r="K42" s="62" t="s">
        <v>63</v>
      </c>
      <c r="Q42" s="63"/>
      <c r="BJ42" s="4"/>
      <c r="BK42" s="4"/>
      <c r="BL42" s="4"/>
      <c r="CH42" s="18"/>
    </row>
    <row r="43" spans="6:86" ht="14.25">
      <c r="F43" s="26"/>
      <c r="K43" s="62" t="s">
        <v>64</v>
      </c>
      <c r="L43" s="64"/>
      <c r="M43" s="49"/>
      <c r="N43" s="49"/>
      <c r="O43" s="49"/>
      <c r="P43" s="49"/>
      <c r="Q43" s="49"/>
      <c r="R43" s="49"/>
      <c r="S43" s="49"/>
      <c r="T43" s="49"/>
      <c r="U43" s="39"/>
      <c r="V43" s="39"/>
      <c r="W43" s="39"/>
      <c r="X43" s="39"/>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H43" s="18"/>
    </row>
    <row r="44" spans="6:86" ht="14.25">
      <c r="F44" s="26"/>
      <c r="K44" s="62"/>
      <c r="L44" s="64"/>
      <c r="M44" s="49"/>
      <c r="N44" s="49"/>
      <c r="O44" s="49"/>
      <c r="P44" s="49"/>
      <c r="Q44" s="49"/>
      <c r="R44" s="49"/>
      <c r="S44" s="49"/>
      <c r="T44" s="49"/>
      <c r="U44" s="39"/>
      <c r="V44" s="39"/>
      <c r="W44" s="39"/>
      <c r="X44" s="39"/>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H44" s="18"/>
    </row>
    <row r="45" spans="6:86" ht="14.25">
      <c r="F45" s="26"/>
      <c r="H45" s="38" t="s">
        <v>53</v>
      </c>
      <c r="K45" s="24" t="s">
        <v>65</v>
      </c>
      <c r="L45" s="49"/>
      <c r="M45" s="49"/>
      <c r="N45" s="49"/>
      <c r="O45" s="49"/>
      <c r="P45" s="49"/>
      <c r="Q45" s="24"/>
      <c r="R45" s="49"/>
      <c r="S45" s="49"/>
      <c r="T45" s="49"/>
      <c r="U45" s="39"/>
      <c r="V45" s="39"/>
      <c r="W45" s="39"/>
      <c r="X45" s="39"/>
      <c r="CH45" s="18"/>
    </row>
    <row r="46" spans="6:86" ht="14.25">
      <c r="F46" s="26"/>
      <c r="H46" s="24"/>
      <c r="K46" s="62"/>
      <c r="L46" s="49"/>
      <c r="M46" s="49"/>
      <c r="N46" s="49"/>
      <c r="O46" s="49"/>
      <c r="P46" s="49"/>
      <c r="Q46" s="24"/>
      <c r="R46" s="49"/>
      <c r="S46" s="49"/>
      <c r="T46" s="49"/>
      <c r="U46" s="39"/>
      <c r="V46" s="39"/>
      <c r="W46" s="39"/>
      <c r="X46" s="39"/>
      <c r="CH46" s="18"/>
    </row>
    <row r="47" spans="6:86" ht="14.25">
      <c r="F47" s="26"/>
      <c r="L47" s="49"/>
      <c r="M47" s="49"/>
      <c r="N47" s="49"/>
      <c r="O47" s="49"/>
      <c r="P47" s="49"/>
      <c r="Q47" s="49"/>
      <c r="R47" s="49"/>
      <c r="S47" s="49"/>
      <c r="T47" s="49"/>
      <c r="Y47" s="66"/>
      <c r="Z47" s="66"/>
      <c r="AA47" s="66"/>
      <c r="AB47" s="66"/>
      <c r="AC47" s="66"/>
      <c r="AD47" s="66"/>
      <c r="AE47" s="66"/>
      <c r="AF47" s="66"/>
      <c r="AG47" s="66"/>
      <c r="AH47" s="66"/>
      <c r="AI47" s="66"/>
      <c r="AJ47" s="66"/>
      <c r="AK47" s="66"/>
      <c r="AL47" s="66"/>
      <c r="AM47" s="66"/>
      <c r="AN47" s="66"/>
      <c r="AO47" s="66"/>
      <c r="AT47" s="49"/>
      <c r="AU47" s="49"/>
      <c r="AV47" s="49"/>
      <c r="AW47" s="49"/>
      <c r="AX47" s="49"/>
      <c r="AY47" s="49"/>
      <c r="AZ47" s="49"/>
      <c r="BA47" s="49"/>
      <c r="BB47" s="49"/>
      <c r="BC47" s="49"/>
      <c r="BG47" s="67"/>
      <c r="BH47" s="67"/>
      <c r="BI47" s="67"/>
      <c r="BJ47" s="67"/>
      <c r="BK47" s="67"/>
      <c r="BL47" s="67"/>
      <c r="BM47" s="67"/>
      <c r="BN47" s="67"/>
      <c r="BO47" s="67"/>
      <c r="BP47" s="67"/>
      <c r="BQ47" s="67"/>
      <c r="BR47" s="67"/>
      <c r="BS47" s="67"/>
      <c r="CH47" s="18"/>
    </row>
    <row r="48" spans="6:86" s="39" customFormat="1" ht="14.25">
      <c r="F48" s="68"/>
      <c r="H48" s="38" t="s">
        <v>53</v>
      </c>
      <c r="K48" s="24" t="s">
        <v>66</v>
      </c>
      <c r="L48" s="69"/>
      <c r="M48" s="69"/>
      <c r="N48" s="69"/>
      <c r="O48" s="69"/>
      <c r="P48" s="69"/>
      <c r="Q48" s="69"/>
      <c r="R48" s="69"/>
      <c r="S48" s="69"/>
      <c r="T48" s="69"/>
      <c r="U48" s="2"/>
      <c r="V48" s="2"/>
      <c r="W48" s="2"/>
      <c r="X48" s="2"/>
      <c r="Y48" s="70"/>
      <c r="Z48" s="70"/>
      <c r="AA48" s="70"/>
      <c r="AB48" s="70"/>
      <c r="AC48" s="70"/>
      <c r="AD48" s="70"/>
      <c r="AE48" s="70"/>
      <c r="AF48" s="70"/>
      <c r="AG48" s="70"/>
      <c r="AH48" s="70"/>
      <c r="AI48" s="70"/>
      <c r="AJ48" s="70"/>
      <c r="AK48" s="70"/>
      <c r="AL48" s="70"/>
      <c r="AM48" s="70"/>
      <c r="AN48" s="70"/>
      <c r="AO48" s="70"/>
      <c r="AP48" s="2"/>
      <c r="AQ48" s="2"/>
      <c r="AR48" s="2"/>
      <c r="AS48" s="2"/>
      <c r="AT48" s="69"/>
      <c r="AU48" s="69"/>
      <c r="AV48" s="69"/>
      <c r="AW48" s="69"/>
      <c r="AX48" s="69"/>
      <c r="AY48" s="69"/>
      <c r="AZ48" s="69"/>
      <c r="BA48" s="69"/>
      <c r="BB48" s="69"/>
      <c r="BC48" s="69"/>
      <c r="BD48" s="2"/>
      <c r="BE48" s="2"/>
      <c r="BF48" s="2"/>
      <c r="BG48" s="71"/>
      <c r="BH48" s="71"/>
      <c r="BI48" s="71"/>
      <c r="BJ48" s="71"/>
      <c r="BK48" s="71"/>
      <c r="BL48" s="71"/>
      <c r="BM48" s="71"/>
      <c r="BN48" s="71"/>
      <c r="BO48" s="71"/>
      <c r="BP48" s="71"/>
      <c r="BQ48" s="71"/>
      <c r="BR48" s="71"/>
      <c r="BS48" s="71"/>
      <c r="BT48" s="2"/>
      <c r="BU48" s="2"/>
      <c r="BV48" s="2"/>
      <c r="BW48" s="2"/>
      <c r="BX48" s="2"/>
      <c r="BY48" s="2"/>
      <c r="BZ48" s="2"/>
      <c r="CA48" s="2"/>
      <c r="CH48" s="58"/>
    </row>
    <row r="49" spans="6:86" s="39" customFormat="1" ht="12" customHeight="1">
      <c r="F49" s="68"/>
      <c r="H49" s="2"/>
      <c r="I49" s="4"/>
      <c r="J49" s="4"/>
      <c r="K49" s="4"/>
      <c r="L49" s="72"/>
      <c r="M49" s="73"/>
      <c r="N49" s="73"/>
      <c r="O49" s="73"/>
      <c r="P49" s="73"/>
      <c r="Q49" s="73"/>
      <c r="R49" s="73"/>
      <c r="S49" s="74"/>
      <c r="T49" s="73"/>
      <c r="U49" s="4"/>
      <c r="V49" s="4"/>
      <c r="W49" s="4"/>
      <c r="X49" s="4"/>
      <c r="Y49" s="4"/>
      <c r="Z49" s="75"/>
      <c r="AA49" s="75"/>
      <c r="AB49" s="75"/>
      <c r="AC49" s="75"/>
      <c r="AD49" s="75"/>
      <c r="AE49" s="75"/>
      <c r="AF49" s="75"/>
      <c r="AG49" s="75"/>
      <c r="AH49" s="75"/>
      <c r="AI49" s="75"/>
      <c r="AJ49" s="75"/>
      <c r="AK49" s="75"/>
      <c r="AL49" s="75"/>
      <c r="AM49" s="75"/>
      <c r="AN49" s="75"/>
      <c r="AO49" s="75"/>
      <c r="AP49" s="75"/>
      <c r="AQ49" s="75"/>
      <c r="AR49" s="75"/>
      <c r="AS49" s="75"/>
      <c r="AT49" s="74"/>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6"/>
      <c r="BX49" s="76"/>
      <c r="BY49" s="76"/>
      <c r="BZ49" s="76"/>
      <c r="CA49" s="76"/>
      <c r="CB49" s="2"/>
      <c r="CC49" s="2"/>
      <c r="CD49" s="2"/>
      <c r="CE49" s="2"/>
      <c r="CF49" s="2"/>
      <c r="CG49" s="2"/>
      <c r="CH49" s="58"/>
    </row>
    <row r="50" spans="6:86" s="39" customFormat="1" ht="12" customHeight="1">
      <c r="F50" s="68"/>
      <c r="H50" s="2"/>
      <c r="I50" s="4"/>
      <c r="J50" s="4"/>
      <c r="K50" s="4"/>
      <c r="L50" s="72"/>
      <c r="M50" s="73"/>
      <c r="N50" s="73"/>
      <c r="O50" s="73"/>
      <c r="P50" s="73"/>
      <c r="Q50" s="73"/>
      <c r="R50" s="74"/>
      <c r="S50" s="74"/>
      <c r="T50" s="73"/>
      <c r="U50" s="4"/>
      <c r="V50" s="4"/>
      <c r="W50" s="4"/>
      <c r="X50" s="4"/>
      <c r="Y50" s="4"/>
      <c r="Z50" s="75"/>
      <c r="AA50" s="75"/>
      <c r="AB50" s="75"/>
      <c r="AC50" s="75"/>
      <c r="AD50" s="75"/>
      <c r="AE50" s="75"/>
      <c r="AF50" s="75"/>
      <c r="AG50" s="75"/>
      <c r="AH50" s="75"/>
      <c r="AI50" s="75"/>
      <c r="AJ50" s="77"/>
      <c r="AK50" s="75"/>
      <c r="AL50" s="75"/>
      <c r="AM50" s="75"/>
      <c r="AN50" s="75"/>
      <c r="AO50" s="75"/>
      <c r="AP50" s="75"/>
      <c r="AQ50" s="75"/>
      <c r="AR50" s="75"/>
      <c r="AS50" s="75"/>
      <c r="AT50" s="78"/>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6"/>
      <c r="BX50" s="76"/>
      <c r="BY50" s="76"/>
      <c r="BZ50" s="76"/>
      <c r="CA50" s="76"/>
      <c r="CB50" s="2"/>
      <c r="CC50" s="2"/>
      <c r="CD50" s="2"/>
      <c r="CE50" s="2"/>
      <c r="CF50" s="2"/>
      <c r="CG50" s="2"/>
      <c r="CH50" s="58"/>
    </row>
    <row r="51" spans="6:86" s="39" customFormat="1" ht="12" customHeight="1">
      <c r="F51" s="68"/>
      <c r="H51" s="2"/>
      <c r="I51" s="4"/>
      <c r="J51" s="4"/>
      <c r="K51" s="4"/>
      <c r="L51" s="72"/>
      <c r="M51" s="73"/>
      <c r="N51" s="73"/>
      <c r="O51" s="73"/>
      <c r="P51" s="73"/>
      <c r="Q51" s="73"/>
      <c r="R51" s="74"/>
      <c r="S51" s="74"/>
      <c r="T51" s="73"/>
      <c r="U51" s="4"/>
      <c r="V51" s="4"/>
      <c r="W51" s="4"/>
      <c r="X51" s="4"/>
      <c r="Y51" s="4"/>
      <c r="Z51" s="75"/>
      <c r="AA51" s="75"/>
      <c r="AB51" s="75"/>
      <c r="AC51" s="75"/>
      <c r="AD51" s="75"/>
      <c r="AE51" s="75"/>
      <c r="AF51" s="75"/>
      <c r="AG51" s="75"/>
      <c r="AH51" s="75"/>
      <c r="AI51" s="75"/>
      <c r="AJ51" s="77"/>
      <c r="AK51" s="75"/>
      <c r="AL51" s="75"/>
      <c r="AM51" s="75"/>
      <c r="AN51" s="75"/>
      <c r="AO51" s="75"/>
      <c r="AP51" s="75"/>
      <c r="AQ51" s="75"/>
      <c r="AR51" s="75"/>
      <c r="AS51" s="75"/>
      <c r="AT51" s="78"/>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6"/>
      <c r="BX51" s="76"/>
      <c r="BY51" s="76"/>
      <c r="BZ51" s="76"/>
      <c r="CA51" s="76"/>
      <c r="CB51" s="2"/>
      <c r="CC51" s="2"/>
      <c r="CD51" s="2"/>
      <c r="CE51" s="2"/>
      <c r="CF51" s="2"/>
      <c r="CG51" s="2"/>
      <c r="CH51" s="58"/>
    </row>
    <row r="52" spans="6:86" s="39" customFormat="1" ht="12" customHeight="1">
      <c r="F52" s="68"/>
      <c r="H52" s="2"/>
      <c r="I52" s="4"/>
      <c r="J52" s="4"/>
      <c r="K52" s="4"/>
      <c r="L52" s="72"/>
      <c r="M52" s="73"/>
      <c r="N52" s="73"/>
      <c r="O52" s="73"/>
      <c r="P52" s="73"/>
      <c r="Q52" s="73"/>
      <c r="R52" s="74"/>
      <c r="S52" s="74"/>
      <c r="T52" s="73"/>
      <c r="U52" s="4"/>
      <c r="V52" s="4"/>
      <c r="W52" s="4"/>
      <c r="X52" s="4"/>
      <c r="Y52" s="4"/>
      <c r="Z52" s="75"/>
      <c r="AA52" s="75"/>
      <c r="AB52" s="75"/>
      <c r="AC52" s="75"/>
      <c r="AD52" s="75"/>
      <c r="AE52" s="75"/>
      <c r="AF52" s="75"/>
      <c r="AG52" s="75"/>
      <c r="AH52" s="75"/>
      <c r="AI52" s="75"/>
      <c r="AJ52" s="77"/>
      <c r="AK52" s="75"/>
      <c r="AL52" s="75"/>
      <c r="AM52" s="75"/>
      <c r="AN52" s="75"/>
      <c r="AO52" s="75"/>
      <c r="AP52" s="75"/>
      <c r="AQ52" s="75"/>
      <c r="AR52" s="75"/>
      <c r="AS52" s="75"/>
      <c r="AT52" s="78"/>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6"/>
      <c r="BX52" s="76"/>
      <c r="BY52" s="76"/>
      <c r="BZ52" s="76"/>
      <c r="CA52" s="76"/>
      <c r="CB52" s="2"/>
      <c r="CC52" s="2"/>
      <c r="CD52" s="2"/>
      <c r="CE52" s="2"/>
      <c r="CF52" s="2"/>
      <c r="CG52" s="2"/>
      <c r="CH52" s="58"/>
    </row>
    <row r="53" spans="6:86" s="39" customFormat="1" ht="12" customHeight="1">
      <c r="F53" s="68"/>
      <c r="H53" s="2"/>
      <c r="I53" s="4"/>
      <c r="J53" s="4"/>
      <c r="K53" s="4"/>
      <c r="L53" s="72"/>
      <c r="M53" s="73"/>
      <c r="N53" s="73"/>
      <c r="O53" s="73"/>
      <c r="P53" s="73"/>
      <c r="Q53" s="73"/>
      <c r="R53" s="74"/>
      <c r="S53" s="74"/>
      <c r="T53" s="73"/>
      <c r="U53" s="4"/>
      <c r="V53" s="4"/>
      <c r="W53" s="4"/>
      <c r="X53" s="4"/>
      <c r="Y53" s="4"/>
      <c r="Z53" s="75"/>
      <c r="AA53" s="75"/>
      <c r="AB53" s="75"/>
      <c r="AC53" s="75"/>
      <c r="AD53" s="75"/>
      <c r="AE53" s="75"/>
      <c r="AF53" s="75"/>
      <c r="AG53" s="75"/>
      <c r="AH53" s="75"/>
      <c r="AI53" s="75"/>
      <c r="AJ53" s="77"/>
      <c r="AK53" s="75"/>
      <c r="AL53" s="75"/>
      <c r="AM53" s="75"/>
      <c r="AN53" s="75"/>
      <c r="AO53" s="75"/>
      <c r="AP53" s="75"/>
      <c r="AQ53" s="75"/>
      <c r="AR53" s="75"/>
      <c r="AS53" s="75"/>
      <c r="AT53" s="78"/>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6"/>
      <c r="BX53" s="76"/>
      <c r="BY53" s="76"/>
      <c r="BZ53" s="76"/>
      <c r="CA53" s="76"/>
      <c r="CB53" s="2"/>
      <c r="CC53" s="2"/>
      <c r="CD53" s="2"/>
      <c r="CE53" s="2"/>
      <c r="CF53" s="2"/>
      <c r="CG53" s="2"/>
      <c r="CH53" s="58"/>
    </row>
    <row r="54" spans="6:86" s="39" customFormat="1" ht="12" customHeight="1">
      <c r="F54" s="68"/>
      <c r="H54" s="2"/>
      <c r="I54" s="79"/>
      <c r="J54" s="79"/>
      <c r="K54" s="79"/>
      <c r="L54" s="73"/>
      <c r="M54" s="73"/>
      <c r="N54" s="73"/>
      <c r="O54" s="73"/>
      <c r="P54" s="73"/>
      <c r="Q54" s="73"/>
      <c r="R54" s="73"/>
      <c r="S54" s="73"/>
      <c r="T54" s="73"/>
      <c r="U54" s="4"/>
      <c r="V54" s="4"/>
      <c r="W54" s="4"/>
      <c r="X54" s="4"/>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6"/>
      <c r="BX54" s="76"/>
      <c r="BY54" s="76"/>
      <c r="BZ54" s="76"/>
      <c r="CA54" s="76"/>
      <c r="CB54" s="2"/>
      <c r="CC54" s="2"/>
      <c r="CD54" s="2"/>
      <c r="CE54" s="2"/>
      <c r="CF54" s="2"/>
      <c r="CG54" s="2"/>
      <c r="CH54" s="58"/>
    </row>
    <row r="55" spans="6:86" ht="8.25" customHeight="1">
      <c r="F55" s="36"/>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80"/>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2"/>
    </row>
    <row r="56" spans="6:86" ht="5.25" customHeight="1">
      <c r="F56" s="26"/>
      <c r="AI56" s="28"/>
      <c r="CH56" s="18"/>
    </row>
    <row r="57" spans="6:86">
      <c r="F57" s="26"/>
      <c r="H57" s="2" t="s">
        <v>67</v>
      </c>
      <c r="BD57" s="392" t="s">
        <v>80</v>
      </c>
      <c r="BE57" s="393"/>
      <c r="BF57" s="393"/>
      <c r="BG57" s="394"/>
      <c r="BH57" s="408"/>
      <c r="BI57" s="398"/>
      <c r="BJ57" s="398"/>
      <c r="BK57" s="409"/>
      <c r="BO57" s="408"/>
      <c r="BP57" s="408"/>
      <c r="BQ57" s="408"/>
      <c r="BR57" s="408"/>
      <c r="BV57" s="408"/>
      <c r="BW57" s="409"/>
      <c r="BX57" s="409"/>
      <c r="BY57" s="409"/>
      <c r="CH57" s="18"/>
    </row>
    <row r="58" spans="6:86">
      <c r="F58" s="26"/>
      <c r="BD58" s="393"/>
      <c r="BE58" s="393"/>
      <c r="BF58" s="393"/>
      <c r="BG58" s="394"/>
      <c r="BH58" s="398"/>
      <c r="BI58" s="398"/>
      <c r="BJ58" s="398"/>
      <c r="BK58" s="409"/>
      <c r="BN58" s="28" t="s">
        <v>68</v>
      </c>
      <c r="BO58" s="408"/>
      <c r="BP58" s="408"/>
      <c r="BQ58" s="408"/>
      <c r="BR58" s="408"/>
      <c r="BU58" s="28" t="s">
        <v>42</v>
      </c>
      <c r="BV58" s="409"/>
      <c r="BW58" s="409"/>
      <c r="BX58" s="409"/>
      <c r="BY58" s="409"/>
      <c r="BZ58" s="81" t="s">
        <v>69</v>
      </c>
      <c r="CH58" s="18"/>
    </row>
    <row r="59" spans="6:86">
      <c r="F59" s="26"/>
      <c r="CH59" s="18"/>
    </row>
    <row r="60" spans="6:86" ht="13.5">
      <c r="F60" s="26"/>
      <c r="L60" s="395" t="str">
        <f>IF(様式第１号!P15="","",様式第１号!P15)</f>
        <v/>
      </c>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O60" s="396"/>
      <c r="BP60" s="396"/>
      <c r="BQ60" s="396"/>
      <c r="BR60" s="397"/>
      <c r="BS60" s="397"/>
      <c r="BT60" s="397"/>
      <c r="BU60" s="397"/>
      <c r="BV60" s="397"/>
      <c r="BW60" s="397"/>
      <c r="BX60" s="397"/>
      <c r="BY60" s="397"/>
      <c r="BZ60" s="397"/>
      <c r="CA60" s="397"/>
      <c r="CB60" s="397"/>
      <c r="CC60" s="397"/>
      <c r="CD60" s="397"/>
      <c r="CE60" s="398"/>
      <c r="CH60" s="18"/>
    </row>
    <row r="61" spans="6:86">
      <c r="F61" s="26"/>
      <c r="H61" s="2" t="s">
        <v>70</v>
      </c>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O61" s="134"/>
      <c r="BP61" s="134"/>
      <c r="BQ61" s="134"/>
      <c r="BR61" s="134"/>
      <c r="BS61" s="134"/>
      <c r="BT61" s="134"/>
      <c r="BU61" s="134"/>
      <c r="BV61" s="134"/>
      <c r="BW61" s="134"/>
      <c r="BX61" s="134"/>
      <c r="BY61" s="134"/>
      <c r="BZ61" s="134"/>
      <c r="CA61" s="134"/>
      <c r="CB61" s="134"/>
      <c r="CC61" s="134"/>
      <c r="CD61" s="134"/>
      <c r="CE61" s="134"/>
      <c r="CH61" s="18"/>
    </row>
    <row r="62" spans="6:86">
      <c r="F62" s="26"/>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O62" s="134"/>
      <c r="BP62" s="134"/>
      <c r="BQ62" s="134"/>
      <c r="BR62" s="134"/>
      <c r="BS62" s="134"/>
      <c r="BT62" s="134"/>
      <c r="BU62" s="134"/>
      <c r="BV62" s="134"/>
      <c r="BW62" s="134"/>
      <c r="BX62" s="134"/>
      <c r="BY62" s="134"/>
      <c r="BZ62" s="134"/>
      <c r="CA62" s="134"/>
      <c r="CB62" s="134"/>
      <c r="CC62" s="134"/>
      <c r="CD62" s="134"/>
      <c r="CE62" s="134"/>
      <c r="CH62" s="18"/>
    </row>
    <row r="63" spans="6:86">
      <c r="F63" s="26"/>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O63" s="134"/>
      <c r="BP63" s="134"/>
      <c r="BQ63" s="134"/>
      <c r="BR63" s="134"/>
      <c r="BS63" s="134"/>
      <c r="BT63" s="134"/>
      <c r="BU63" s="134"/>
      <c r="BV63" s="134"/>
      <c r="BW63" s="134"/>
      <c r="BX63" s="134"/>
      <c r="BY63" s="134"/>
      <c r="BZ63" s="134"/>
      <c r="CA63" s="134"/>
      <c r="CB63" s="134"/>
      <c r="CC63" s="134"/>
      <c r="CD63" s="134"/>
      <c r="CE63" s="134"/>
      <c r="CH63" s="18"/>
    </row>
    <row r="64" spans="6:86" ht="12" customHeight="1">
      <c r="F64" s="26"/>
      <c r="H64" s="2" t="s">
        <v>71</v>
      </c>
      <c r="L64" s="395" t="str">
        <f>IF(様式第１号!P17="","",様式第１号!P17)</f>
        <v/>
      </c>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O64" s="134"/>
      <c r="BP64" s="134"/>
      <c r="BQ64" s="134"/>
      <c r="BR64" s="134"/>
      <c r="BS64" s="134"/>
      <c r="BT64" s="134"/>
      <c r="BU64" s="134"/>
      <c r="BV64" s="134"/>
      <c r="BW64" s="134"/>
      <c r="BX64" s="134"/>
      <c r="BY64" s="134"/>
      <c r="BZ64" s="134"/>
      <c r="CA64" s="134"/>
      <c r="CB64" s="134"/>
      <c r="CC64" s="134"/>
      <c r="CD64" s="134"/>
      <c r="CE64" s="134"/>
      <c r="CH64" s="18"/>
    </row>
    <row r="65" spans="5:86" ht="12" customHeight="1">
      <c r="F65" s="26"/>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O65" s="134"/>
      <c r="BP65" s="134"/>
      <c r="BQ65" s="134"/>
      <c r="BR65" s="134"/>
      <c r="BS65" s="134"/>
      <c r="BT65" s="134"/>
      <c r="BU65" s="134"/>
      <c r="BV65" s="134"/>
      <c r="BW65" s="134"/>
      <c r="BX65" s="134"/>
      <c r="BY65" s="134"/>
      <c r="BZ65" s="134"/>
      <c r="CA65" s="134"/>
      <c r="CB65" s="134"/>
      <c r="CC65" s="134"/>
      <c r="CD65" s="134"/>
      <c r="CE65" s="134"/>
      <c r="CH65" s="18"/>
    </row>
    <row r="66" spans="5:86" ht="12" customHeight="1">
      <c r="F66" s="26"/>
      <c r="L66" s="395" t="str">
        <f>IF(様式第１号!P19="","",様式第１号!P19)</f>
        <v/>
      </c>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O66" s="134"/>
      <c r="BP66" s="134"/>
      <c r="BQ66" s="134"/>
      <c r="BR66" s="134"/>
      <c r="BS66" s="134"/>
      <c r="BT66" s="134"/>
      <c r="BU66" s="134"/>
      <c r="BV66" s="134"/>
      <c r="BW66" s="134"/>
      <c r="BX66" s="134"/>
      <c r="BY66" s="134"/>
      <c r="BZ66" s="134"/>
      <c r="CA66" s="134"/>
      <c r="CB66" s="134"/>
      <c r="CC66" s="134"/>
      <c r="CD66" s="134"/>
      <c r="CE66" s="134"/>
      <c r="CH66" s="18"/>
    </row>
    <row r="67" spans="5:86" ht="12" customHeight="1">
      <c r="F67" s="26"/>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O67" s="134"/>
      <c r="BP67" s="134"/>
      <c r="BQ67" s="134"/>
      <c r="BR67" s="134"/>
      <c r="BS67" s="134"/>
      <c r="BT67" s="134"/>
      <c r="BU67" s="134"/>
      <c r="BV67" s="134"/>
      <c r="BW67" s="134"/>
      <c r="BX67" s="134"/>
      <c r="BY67" s="134"/>
      <c r="BZ67" s="134"/>
      <c r="CA67" s="134"/>
      <c r="CB67" s="134"/>
      <c r="CC67" s="134"/>
      <c r="CD67" s="134"/>
      <c r="CE67" s="134"/>
      <c r="CH67" s="18"/>
    </row>
    <row r="68" spans="5:86">
      <c r="F68" s="26"/>
      <c r="H68" s="2" t="s">
        <v>72</v>
      </c>
      <c r="BO68" s="134"/>
      <c r="BP68" s="134"/>
      <c r="BQ68" s="134"/>
      <c r="BR68" s="134"/>
      <c r="BS68" s="134"/>
      <c r="BT68" s="134"/>
      <c r="BU68" s="134"/>
      <c r="BV68" s="134"/>
      <c r="BW68" s="134"/>
      <c r="BX68" s="134"/>
      <c r="BY68" s="134"/>
      <c r="BZ68" s="134"/>
      <c r="CA68" s="134"/>
      <c r="CB68" s="134"/>
      <c r="CC68" s="134"/>
      <c r="CD68" s="134"/>
      <c r="CE68" s="134"/>
      <c r="CH68" s="18"/>
    </row>
    <row r="69" spans="5:86">
      <c r="F69" s="26"/>
      <c r="CH69" s="18"/>
    </row>
    <row r="70" spans="5:86" ht="5.25" customHeight="1">
      <c r="F70" s="36"/>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2"/>
    </row>
    <row r="71" spans="5:86">
      <c r="CE71" s="28" t="s">
        <v>73</v>
      </c>
      <c r="CF71" s="28"/>
      <c r="CG71" s="28"/>
    </row>
    <row r="72" spans="5:86">
      <c r="E72" s="2" t="s">
        <v>74</v>
      </c>
    </row>
    <row r="73" spans="5:86">
      <c r="E73" s="2" t="s">
        <v>75</v>
      </c>
    </row>
    <row r="74" spans="5:86">
      <c r="E74" s="2" t="s">
        <v>76</v>
      </c>
    </row>
    <row r="75" spans="5:86">
      <c r="E75" s="2" t="s">
        <v>77</v>
      </c>
    </row>
    <row r="76" spans="5:86">
      <c r="E76" s="2" t="s">
        <v>78</v>
      </c>
    </row>
    <row r="77" spans="5:86">
      <c r="E77" s="2" t="s">
        <v>79</v>
      </c>
    </row>
    <row r="80" spans="5:86">
      <c r="AS80" s="27"/>
    </row>
  </sheetData>
  <mergeCells count="69">
    <mergeCell ref="BY8:CC10"/>
    <mergeCell ref="V8:Z10"/>
    <mergeCell ref="AA8:AE10"/>
    <mergeCell ref="AF8:AJ10"/>
    <mergeCell ref="AK8:AO10"/>
    <mergeCell ref="AP8:AT10"/>
    <mergeCell ref="AU8:AY10"/>
    <mergeCell ref="AZ8:BD10"/>
    <mergeCell ref="BE8:BI10"/>
    <mergeCell ref="BJ8:BN10"/>
    <mergeCell ref="BO8:BS10"/>
    <mergeCell ref="BT8:BX10"/>
    <mergeCell ref="O18:X19"/>
    <mergeCell ref="Y18:AD19"/>
    <mergeCell ref="AE18:CC19"/>
    <mergeCell ref="L30:U31"/>
    <mergeCell ref="V30:AS31"/>
    <mergeCell ref="AT30:AX31"/>
    <mergeCell ref="AY30:BW31"/>
    <mergeCell ref="BX30:CB31"/>
    <mergeCell ref="CA33:CC36"/>
    <mergeCell ref="L34:U35"/>
    <mergeCell ref="Y34:AQ35"/>
    <mergeCell ref="AV34:BG35"/>
    <mergeCell ref="V37:Y38"/>
    <mergeCell ref="Z37:AC38"/>
    <mergeCell ref="AD37:AG38"/>
    <mergeCell ref="AH37:AK38"/>
    <mergeCell ref="AL37:AO38"/>
    <mergeCell ref="AP37:AS38"/>
    <mergeCell ref="BI33:BK36"/>
    <mergeCell ref="BL33:BN36"/>
    <mergeCell ref="BO33:BQ36"/>
    <mergeCell ref="BR33:BT36"/>
    <mergeCell ref="BU33:BW36"/>
    <mergeCell ref="BX33:BZ36"/>
    <mergeCell ref="BR37:BU38"/>
    <mergeCell ref="BV37:BY38"/>
    <mergeCell ref="BZ37:CC38"/>
    <mergeCell ref="L38:U39"/>
    <mergeCell ref="V39:Y40"/>
    <mergeCell ref="Z39:AC40"/>
    <mergeCell ref="AD39:AG40"/>
    <mergeCell ref="AH39:AK40"/>
    <mergeCell ref="AL39:AO40"/>
    <mergeCell ref="AP39:AS40"/>
    <mergeCell ref="AT37:AW38"/>
    <mergeCell ref="AX37:BA38"/>
    <mergeCell ref="BB37:BE38"/>
    <mergeCell ref="BF37:BI38"/>
    <mergeCell ref="BJ37:BM38"/>
    <mergeCell ref="BN37:BQ38"/>
    <mergeCell ref="AT39:AW40"/>
    <mergeCell ref="AX39:BA40"/>
    <mergeCell ref="BB39:BE40"/>
    <mergeCell ref="BF39:BI40"/>
    <mergeCell ref="BJ39:BM40"/>
    <mergeCell ref="BR39:BU40"/>
    <mergeCell ref="BV39:BY40"/>
    <mergeCell ref="BZ39:CC40"/>
    <mergeCell ref="BH57:BK58"/>
    <mergeCell ref="BO57:BR58"/>
    <mergeCell ref="BV57:BY58"/>
    <mergeCell ref="BN39:BQ40"/>
    <mergeCell ref="BD57:BG58"/>
    <mergeCell ref="L60:BM63"/>
    <mergeCell ref="BO60:CE60"/>
    <mergeCell ref="L64:BM65"/>
    <mergeCell ref="L66:BM67"/>
  </mergeCells>
  <phoneticPr fontId="3"/>
  <dataValidations count="1">
    <dataValidation imeMode="on" allowBlank="1" showInputMessage="1" showErrorMessage="1" promptTitle="全角入力" prompt="_x000a_必ず全角文字で入力してください。" sqref="BH34:BH35 V36:BH36 V41:CB41"/>
  </dataValidations>
  <pageMargins left="0.19685039370078741" right="0.19685039370078741" top="0.31496062992125984" bottom="0.19685039370078741" header="0.27559055118110237" footer="0.19685039370078741"/>
  <pageSetup paperSize="9" orientation="portrait" r:id="rId1"/>
  <headerFooter alignWithMargins="0">
    <oddHeader>&amp;C&amp;"HG丸ｺﾞｼｯｸM-PRO,標準"&amp;14&amp;KFF0000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C112"/>
  <sheetViews>
    <sheetView view="pageBreakPreview" topLeftCell="A22" zoomScaleNormal="100" zoomScaleSheetLayoutView="100" workbookViewId="0">
      <selection activeCell="AD25" sqref="AD25"/>
    </sheetView>
  </sheetViews>
  <sheetFormatPr defaultRowHeight="13.5"/>
  <cols>
    <col min="1" max="53" width="3.125" style="102" customWidth="1"/>
    <col min="54" max="16384" width="9" style="102"/>
  </cols>
  <sheetData>
    <row r="1" spans="1:28" s="100" customFormat="1" ht="18.75" customHeight="1">
      <c r="B1" s="100" t="s">
        <v>135</v>
      </c>
    </row>
    <row r="2" spans="1:28" s="100" customFormat="1" ht="18.75" customHeight="1">
      <c r="G2" s="475" t="str">
        <f>IF(様式第１号!E8="","",様式第１号!E8)</f>
        <v>令和</v>
      </c>
      <c r="H2" s="475"/>
      <c r="I2" s="476">
        <f>IF(様式第１号!G8="","",様式第１号!G8)</f>
        <v>6</v>
      </c>
      <c r="J2" s="476"/>
      <c r="K2" s="101" t="s">
        <v>137</v>
      </c>
      <c r="L2" s="101"/>
      <c r="M2" s="101"/>
      <c r="N2" s="101"/>
      <c r="O2" s="101"/>
      <c r="P2" s="101"/>
      <c r="Q2" s="101"/>
      <c r="R2" s="101"/>
      <c r="S2" s="101"/>
      <c r="T2" s="101"/>
      <c r="U2" s="101"/>
      <c r="V2" s="101"/>
      <c r="W2" s="127"/>
      <c r="X2" s="127"/>
      <c r="Y2" s="127"/>
      <c r="AA2" s="107"/>
    </row>
    <row r="3" spans="1:28" ht="18.75" customHeight="1"/>
    <row r="4" spans="1:28" s="100" customFormat="1" ht="18.75" customHeight="1">
      <c r="T4" s="477" t="str">
        <f>IF(様式第１号!E8="","",様式第１号!E8)</f>
        <v>令和</v>
      </c>
      <c r="U4" s="477"/>
      <c r="V4" s="473"/>
      <c r="W4" s="473"/>
      <c r="X4" s="103" t="s">
        <v>0</v>
      </c>
      <c r="Y4" s="104"/>
      <c r="Z4" s="105" t="s">
        <v>1</v>
      </c>
      <c r="AA4" s="104"/>
      <c r="AB4" s="105" t="s">
        <v>2</v>
      </c>
    </row>
    <row r="5" spans="1:28" s="100" customFormat="1" ht="18.75" customHeight="1">
      <c r="B5" s="100" t="s">
        <v>3</v>
      </c>
    </row>
    <row r="6" spans="1:28" s="100" customFormat="1" ht="15.4" customHeight="1"/>
    <row r="7" spans="1:28" s="100" customFormat="1" ht="18.75" customHeight="1">
      <c r="I7" s="100" t="s">
        <v>4</v>
      </c>
      <c r="O7" s="470" t="str">
        <f>IF(様式第１号!P15="","",様式第１号!P15)</f>
        <v/>
      </c>
      <c r="P7" s="470"/>
      <c r="Q7" s="470"/>
      <c r="R7" s="470"/>
      <c r="S7" s="470"/>
      <c r="T7" s="470"/>
      <c r="U7" s="470"/>
      <c r="V7" s="470"/>
      <c r="W7" s="470"/>
      <c r="X7" s="470"/>
      <c r="Y7" s="470"/>
      <c r="Z7" s="470"/>
      <c r="AA7" s="470"/>
      <c r="AB7" s="470"/>
    </row>
    <row r="8" spans="1:28" s="100" customFormat="1" ht="18.75" customHeight="1">
      <c r="O8" s="470"/>
      <c r="P8" s="470"/>
      <c r="Q8" s="470"/>
      <c r="R8" s="470"/>
      <c r="S8" s="470"/>
      <c r="T8" s="470"/>
      <c r="U8" s="470"/>
      <c r="V8" s="470"/>
      <c r="W8" s="470"/>
      <c r="X8" s="470"/>
      <c r="Y8" s="470"/>
      <c r="Z8" s="470"/>
      <c r="AA8" s="470"/>
      <c r="AB8" s="470"/>
    </row>
    <row r="9" spans="1:28" s="100" customFormat="1" ht="18.75" customHeight="1">
      <c r="I9" s="100" t="s">
        <v>5</v>
      </c>
      <c r="O9" s="470" t="str">
        <f>IF(様式第１号!P17="","",様式第１号!P17)</f>
        <v/>
      </c>
      <c r="P9" s="470"/>
      <c r="Q9" s="470"/>
      <c r="R9" s="470"/>
      <c r="S9" s="470"/>
      <c r="T9" s="470"/>
      <c r="U9" s="470"/>
      <c r="V9" s="470"/>
      <c r="W9" s="470"/>
      <c r="X9" s="470"/>
      <c r="Y9" s="470"/>
      <c r="Z9" s="470"/>
      <c r="AA9" s="470"/>
      <c r="AB9" s="470"/>
    </row>
    <row r="10" spans="1:28" s="100" customFormat="1" ht="18.75" customHeight="1">
      <c r="O10" s="470"/>
      <c r="P10" s="470"/>
      <c r="Q10" s="470"/>
      <c r="R10" s="470"/>
      <c r="S10" s="470"/>
      <c r="T10" s="470"/>
      <c r="U10" s="470"/>
      <c r="V10" s="470"/>
      <c r="W10" s="470"/>
      <c r="X10" s="470"/>
      <c r="Y10" s="470"/>
      <c r="Z10" s="470"/>
      <c r="AA10" s="470"/>
      <c r="AB10" s="470"/>
    </row>
    <row r="11" spans="1:28" s="100" customFormat="1" ht="18.75" customHeight="1">
      <c r="I11" s="100" t="s">
        <v>6</v>
      </c>
      <c r="O11" s="470" t="str">
        <f>IF(様式第１号!P19="","",様式第１号!P19)</f>
        <v/>
      </c>
      <c r="P11" s="470"/>
      <c r="Q11" s="470"/>
      <c r="R11" s="470"/>
      <c r="S11" s="470"/>
      <c r="T11" s="470"/>
      <c r="U11" s="470"/>
      <c r="V11" s="470"/>
      <c r="W11" s="470"/>
      <c r="X11" s="470"/>
      <c r="Y11" s="470"/>
      <c r="Z11" s="470"/>
      <c r="AA11" s="471"/>
      <c r="AB11" s="471"/>
    </row>
    <row r="12" spans="1:28" s="100" customFormat="1" ht="18.75" customHeight="1">
      <c r="O12" s="470"/>
      <c r="P12" s="470"/>
      <c r="Q12" s="470"/>
      <c r="R12" s="470"/>
      <c r="S12" s="470"/>
      <c r="T12" s="470"/>
      <c r="U12" s="470"/>
      <c r="V12" s="470"/>
      <c r="W12" s="470"/>
      <c r="X12" s="470"/>
      <c r="Y12" s="470"/>
      <c r="Z12" s="470"/>
      <c r="AA12" s="471"/>
      <c r="AB12" s="471"/>
    </row>
    <row r="13" spans="1:28" s="100" customFormat="1" ht="18.75" customHeight="1">
      <c r="I13" s="100" t="s">
        <v>7</v>
      </c>
      <c r="J13" s="100" t="s">
        <v>8</v>
      </c>
      <c r="O13" s="470" t="str">
        <f>IF(様式第１号!P21="","",様式第１号!P21)</f>
        <v/>
      </c>
      <c r="P13" s="470"/>
      <c r="Q13" s="470"/>
      <c r="R13" s="470"/>
      <c r="S13" s="470"/>
      <c r="T13" s="470"/>
      <c r="U13" s="470"/>
      <c r="V13" s="470"/>
      <c r="W13" s="470"/>
      <c r="X13" s="470"/>
      <c r="Y13" s="470"/>
      <c r="Z13" s="470"/>
    </row>
    <row r="14" spans="1:28" s="100" customFormat="1" ht="18.75" customHeight="1">
      <c r="O14" s="106"/>
      <c r="P14" s="106"/>
      <c r="Q14" s="106"/>
      <c r="R14" s="106"/>
      <c r="S14" s="106"/>
      <c r="T14" s="106"/>
      <c r="U14" s="106"/>
      <c r="V14" s="106"/>
      <c r="W14" s="106"/>
      <c r="X14" s="106"/>
      <c r="Y14" s="106"/>
      <c r="Z14" s="106"/>
    </row>
    <row r="15" spans="1:28" ht="18.75" customHeight="1">
      <c r="B15" s="472" t="str">
        <f>IF(様式第１号!E8="","",様式第１号!E8)</f>
        <v>令和</v>
      </c>
      <c r="C15" s="472"/>
      <c r="D15" s="473"/>
      <c r="E15" s="473"/>
      <c r="F15" s="102" t="s">
        <v>0</v>
      </c>
      <c r="G15" s="473"/>
      <c r="H15" s="473"/>
      <c r="I15" s="102" t="s">
        <v>1</v>
      </c>
      <c r="J15" s="473"/>
      <c r="K15" s="473"/>
      <c r="L15" s="474" t="s">
        <v>131</v>
      </c>
      <c r="M15" s="474"/>
      <c r="N15" s="474"/>
      <c r="O15" s="474"/>
      <c r="P15" s="473"/>
      <c r="Q15" s="473"/>
      <c r="R15" s="102" t="s">
        <v>96</v>
      </c>
    </row>
    <row r="16" spans="1:28" ht="18.75" customHeight="1">
      <c r="A16" s="102" t="s">
        <v>9</v>
      </c>
      <c r="B16" s="102" t="s">
        <v>95</v>
      </c>
    </row>
    <row r="17" spans="1:29" ht="18.75" customHeight="1"/>
    <row r="18" spans="1:29" s="100" customFormat="1" ht="18.75" customHeight="1">
      <c r="A18" s="469" t="s">
        <v>10</v>
      </c>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row>
    <row r="19" spans="1:29" s="100" customFormat="1" ht="18.7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row>
    <row r="20" spans="1:29" ht="18.75" customHeight="1">
      <c r="A20" s="102" t="s">
        <v>114</v>
      </c>
    </row>
    <row r="21" spans="1:29" ht="18.75" customHeight="1">
      <c r="B21" s="461" t="s">
        <v>122</v>
      </c>
      <c r="C21" s="461"/>
      <c r="D21" s="461"/>
      <c r="E21" s="461"/>
      <c r="F21" s="461"/>
      <c r="G21" s="461"/>
      <c r="H21" s="461"/>
      <c r="I21" s="461"/>
      <c r="J21" s="461"/>
      <c r="K21" s="462" t="s">
        <v>89</v>
      </c>
      <c r="L21" s="463"/>
      <c r="M21" s="463"/>
      <c r="N21" s="463"/>
      <c r="O21" s="464"/>
      <c r="P21" s="462" t="s">
        <v>90</v>
      </c>
      <c r="Q21" s="463"/>
      <c r="R21" s="463"/>
      <c r="S21" s="463"/>
      <c r="T21" s="463"/>
      <c r="U21" s="463"/>
      <c r="V21" s="463"/>
      <c r="W21" s="464"/>
      <c r="X21" s="462" t="s">
        <v>91</v>
      </c>
      <c r="Y21" s="463"/>
      <c r="Z21" s="463"/>
      <c r="AA21" s="463"/>
      <c r="AB21" s="464"/>
    </row>
    <row r="22" spans="1:29" s="108" customFormat="1" ht="22.5" customHeight="1">
      <c r="B22" s="465"/>
      <c r="C22" s="465"/>
      <c r="D22" s="465"/>
      <c r="E22" s="465"/>
      <c r="F22" s="465"/>
      <c r="G22" s="465"/>
      <c r="H22" s="465"/>
      <c r="I22" s="465"/>
      <c r="J22" s="465"/>
      <c r="K22" s="466"/>
      <c r="L22" s="467"/>
      <c r="M22" s="467"/>
      <c r="N22" s="467"/>
      <c r="O22" s="468"/>
      <c r="P22" s="466"/>
      <c r="Q22" s="467"/>
      <c r="R22" s="467"/>
      <c r="S22" s="467"/>
      <c r="T22" s="467"/>
      <c r="U22" s="467"/>
      <c r="V22" s="467"/>
      <c r="W22" s="468"/>
      <c r="X22" s="466"/>
      <c r="Y22" s="467"/>
      <c r="Z22" s="467"/>
      <c r="AA22" s="467"/>
      <c r="AB22" s="468"/>
    </row>
    <row r="23" spans="1:29" s="108" customFormat="1" ht="22.5" customHeight="1">
      <c r="B23" s="465"/>
      <c r="C23" s="465"/>
      <c r="D23" s="465"/>
      <c r="E23" s="465"/>
      <c r="F23" s="465"/>
      <c r="G23" s="465"/>
      <c r="H23" s="465"/>
      <c r="I23" s="465"/>
      <c r="J23" s="465"/>
      <c r="K23" s="466"/>
      <c r="L23" s="467"/>
      <c r="M23" s="467"/>
      <c r="N23" s="467"/>
      <c r="O23" s="468"/>
      <c r="P23" s="466"/>
      <c r="Q23" s="467"/>
      <c r="R23" s="467"/>
      <c r="S23" s="467"/>
      <c r="T23" s="467"/>
      <c r="U23" s="467"/>
      <c r="V23" s="467"/>
      <c r="W23" s="468"/>
      <c r="X23" s="466"/>
      <c r="Y23" s="467"/>
      <c r="Z23" s="467"/>
      <c r="AA23" s="467"/>
      <c r="AB23" s="468"/>
    </row>
    <row r="24" spans="1:29" s="108" customFormat="1" ht="22.5" customHeight="1">
      <c r="B24" s="465"/>
      <c r="C24" s="465"/>
      <c r="D24" s="465"/>
      <c r="E24" s="465"/>
      <c r="F24" s="465"/>
      <c r="G24" s="465"/>
      <c r="H24" s="465"/>
      <c r="I24" s="465"/>
      <c r="J24" s="465"/>
      <c r="K24" s="466"/>
      <c r="L24" s="467"/>
      <c r="M24" s="467"/>
      <c r="N24" s="467"/>
      <c r="O24" s="468"/>
      <c r="P24" s="466"/>
      <c r="Q24" s="467"/>
      <c r="R24" s="467"/>
      <c r="S24" s="467"/>
      <c r="T24" s="467"/>
      <c r="U24" s="467"/>
      <c r="V24" s="467"/>
      <c r="W24" s="468"/>
      <c r="X24" s="466"/>
      <c r="Y24" s="467"/>
      <c r="Z24" s="467"/>
      <c r="AA24" s="467"/>
      <c r="AB24" s="468"/>
    </row>
    <row r="25" spans="1:29" ht="18.75" customHeight="1"/>
    <row r="26" spans="1:29" ht="18.75" customHeight="1">
      <c r="A26" s="102" t="s">
        <v>115</v>
      </c>
    </row>
    <row r="27" spans="1:29" ht="18.75" customHeight="1">
      <c r="B27" s="461" t="s">
        <v>122</v>
      </c>
      <c r="C27" s="461"/>
      <c r="D27" s="461"/>
      <c r="E27" s="461"/>
      <c r="F27" s="461"/>
      <c r="G27" s="461"/>
      <c r="H27" s="461"/>
      <c r="I27" s="461"/>
      <c r="J27" s="461"/>
      <c r="K27" s="462" t="s">
        <v>92</v>
      </c>
      <c r="L27" s="463"/>
      <c r="M27" s="463"/>
      <c r="N27" s="463"/>
      <c r="O27" s="463"/>
      <c r="P27" s="462" t="s">
        <v>93</v>
      </c>
      <c r="Q27" s="463"/>
      <c r="R27" s="463"/>
      <c r="S27" s="463"/>
      <c r="T27" s="463"/>
      <c r="U27" s="462" t="s">
        <v>90</v>
      </c>
      <c r="V27" s="463"/>
      <c r="W27" s="463"/>
      <c r="X27" s="463"/>
      <c r="Y27" s="463"/>
      <c r="Z27" s="463"/>
      <c r="AA27" s="463"/>
      <c r="AB27" s="464"/>
    </row>
    <row r="28" spans="1:29" s="108" customFormat="1" ht="22.5" customHeight="1">
      <c r="B28" s="465"/>
      <c r="C28" s="465"/>
      <c r="D28" s="465"/>
      <c r="E28" s="465"/>
      <c r="F28" s="465"/>
      <c r="G28" s="465"/>
      <c r="H28" s="465"/>
      <c r="I28" s="465"/>
      <c r="J28" s="465"/>
      <c r="K28" s="466"/>
      <c r="L28" s="467"/>
      <c r="M28" s="467"/>
      <c r="N28" s="467"/>
      <c r="O28" s="468"/>
      <c r="P28" s="466"/>
      <c r="Q28" s="467"/>
      <c r="R28" s="467"/>
      <c r="S28" s="467"/>
      <c r="T28" s="468"/>
      <c r="U28" s="466"/>
      <c r="V28" s="467"/>
      <c r="W28" s="467"/>
      <c r="X28" s="467"/>
      <c r="Y28" s="467"/>
      <c r="Z28" s="467"/>
      <c r="AA28" s="467"/>
      <c r="AB28" s="468"/>
    </row>
    <row r="29" spans="1:29" ht="18.75" customHeight="1"/>
    <row r="30" spans="1:29" ht="18.75" customHeight="1">
      <c r="A30" s="102" t="s">
        <v>116</v>
      </c>
    </row>
    <row r="31" spans="1:29" ht="18.75" customHeight="1">
      <c r="B31" s="461" t="s">
        <v>94</v>
      </c>
      <c r="C31" s="461"/>
      <c r="D31" s="461"/>
      <c r="E31" s="461"/>
      <c r="F31" s="461"/>
      <c r="G31" s="461"/>
      <c r="H31" s="461"/>
      <c r="I31" s="461"/>
      <c r="J31" s="461"/>
      <c r="K31" s="462" t="s">
        <v>90</v>
      </c>
      <c r="L31" s="463"/>
      <c r="M31" s="463"/>
      <c r="N31" s="463"/>
      <c r="O31" s="463"/>
      <c r="P31" s="463"/>
      <c r="Q31" s="463"/>
      <c r="R31" s="464"/>
      <c r="S31" s="461" t="s">
        <v>91</v>
      </c>
      <c r="T31" s="461"/>
      <c r="U31" s="461"/>
      <c r="V31" s="461"/>
      <c r="W31" s="461"/>
      <c r="X31" s="461"/>
      <c r="Y31" s="461"/>
    </row>
    <row r="32" spans="1:29" s="108" customFormat="1" ht="22.5" customHeight="1">
      <c r="B32" s="465"/>
      <c r="C32" s="465"/>
      <c r="D32" s="465"/>
      <c r="E32" s="465"/>
      <c r="F32" s="465"/>
      <c r="G32" s="465"/>
      <c r="H32" s="465"/>
      <c r="I32" s="465"/>
      <c r="J32" s="465"/>
      <c r="K32" s="466"/>
      <c r="L32" s="467"/>
      <c r="M32" s="467"/>
      <c r="N32" s="467"/>
      <c r="O32" s="467"/>
      <c r="P32" s="467"/>
      <c r="Q32" s="467"/>
      <c r="R32" s="468"/>
      <c r="S32" s="465"/>
      <c r="T32" s="465"/>
      <c r="U32" s="465"/>
      <c r="V32" s="465"/>
      <c r="W32" s="465"/>
      <c r="X32" s="465"/>
      <c r="Y32" s="465"/>
    </row>
    <row r="33" spans="1:29" s="108" customFormat="1" ht="22.5" customHeight="1">
      <c r="B33" s="465"/>
      <c r="C33" s="465"/>
      <c r="D33" s="465"/>
      <c r="E33" s="465"/>
      <c r="F33" s="465"/>
      <c r="G33" s="465"/>
      <c r="H33" s="465"/>
      <c r="I33" s="465"/>
      <c r="J33" s="465"/>
      <c r="K33" s="466"/>
      <c r="L33" s="467"/>
      <c r="M33" s="467"/>
      <c r="N33" s="467"/>
      <c r="O33" s="467"/>
      <c r="P33" s="467"/>
      <c r="Q33" s="467"/>
      <c r="R33" s="468"/>
      <c r="S33" s="465"/>
      <c r="T33" s="465"/>
      <c r="U33" s="465"/>
      <c r="V33" s="465"/>
      <c r="W33" s="465"/>
      <c r="X33" s="465"/>
      <c r="Y33" s="465"/>
    </row>
    <row r="34" spans="1:29" ht="18.75" customHeight="1">
      <c r="C34" s="102" t="s">
        <v>97</v>
      </c>
    </row>
    <row r="35" spans="1:29" ht="18.75" customHeight="1"/>
    <row r="36" spans="1:29" ht="18.75" customHeight="1">
      <c r="A36" s="102" t="s">
        <v>129</v>
      </c>
    </row>
    <row r="37" spans="1:29" ht="18.75" customHeight="1">
      <c r="B37" s="461" t="s">
        <v>130</v>
      </c>
      <c r="C37" s="461"/>
      <c r="D37" s="461"/>
      <c r="E37" s="461"/>
      <c r="F37" s="461"/>
      <c r="G37" s="461"/>
      <c r="H37" s="461"/>
      <c r="I37" s="461"/>
      <c r="J37" s="461"/>
      <c r="K37" s="462" t="s">
        <v>90</v>
      </c>
      <c r="L37" s="463"/>
      <c r="M37" s="463"/>
      <c r="N37" s="463"/>
      <c r="O37" s="463"/>
      <c r="P37" s="463"/>
      <c r="Q37" s="463"/>
      <c r="R37" s="464"/>
      <c r="S37" s="461" t="s">
        <v>91</v>
      </c>
      <c r="T37" s="461"/>
      <c r="U37" s="461"/>
      <c r="V37" s="461"/>
      <c r="W37" s="461"/>
      <c r="X37" s="461"/>
      <c r="Y37" s="461"/>
    </row>
    <row r="38" spans="1:29" s="108" customFormat="1" ht="22.5" customHeight="1">
      <c r="B38" s="465"/>
      <c r="C38" s="465"/>
      <c r="D38" s="465"/>
      <c r="E38" s="465"/>
      <c r="F38" s="465"/>
      <c r="G38" s="465"/>
      <c r="H38" s="465"/>
      <c r="I38" s="465"/>
      <c r="J38" s="465"/>
      <c r="K38" s="466"/>
      <c r="L38" s="467"/>
      <c r="M38" s="467"/>
      <c r="N38" s="467"/>
      <c r="O38" s="467"/>
      <c r="P38" s="467"/>
      <c r="Q38" s="467"/>
      <c r="R38" s="468"/>
      <c r="S38" s="465"/>
      <c r="T38" s="465"/>
      <c r="U38" s="465"/>
      <c r="V38" s="465"/>
      <c r="W38" s="465"/>
      <c r="X38" s="465"/>
      <c r="Y38" s="465"/>
    </row>
    <row r="39" spans="1:29" ht="18.75" customHeight="1">
      <c r="C39" s="102" t="s">
        <v>97</v>
      </c>
    </row>
    <row r="40" spans="1:29" ht="18.75" customHeight="1"/>
    <row r="41" spans="1:29" ht="18.75" customHeight="1">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row>
    <row r="42" spans="1:29" ht="18.75" customHeight="1">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row>
    <row r="43" spans="1:29" ht="18.75" customHeight="1"/>
    <row r="44" spans="1:29" ht="18.75" customHeight="1"/>
    <row r="45" spans="1:29" ht="18.75" customHeight="1"/>
    <row r="46" spans="1:29" ht="18.75" customHeight="1"/>
    <row r="47" spans="1:29" ht="18.75" customHeight="1"/>
    <row r="48" spans="1:2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sheetData>
  <sheetProtection insertRows="0"/>
  <mergeCells count="55">
    <mergeCell ref="G2:H2"/>
    <mergeCell ref="I2:J2"/>
    <mergeCell ref="T4:U4"/>
    <mergeCell ref="V4:W4"/>
    <mergeCell ref="O7:AB8"/>
    <mergeCell ref="O9:AB10"/>
    <mergeCell ref="O11:Z12"/>
    <mergeCell ref="AA11:AB12"/>
    <mergeCell ref="O13:Z13"/>
    <mergeCell ref="B15:C15"/>
    <mergeCell ref="D15:E15"/>
    <mergeCell ref="G15:H15"/>
    <mergeCell ref="J15:K15"/>
    <mergeCell ref="L15:O15"/>
    <mergeCell ref="P15:Q15"/>
    <mergeCell ref="B22:J22"/>
    <mergeCell ref="B23:J23"/>
    <mergeCell ref="K23:O23"/>
    <mergeCell ref="K22:O22"/>
    <mergeCell ref="A18:AC18"/>
    <mergeCell ref="B21:J21"/>
    <mergeCell ref="K21:O21"/>
    <mergeCell ref="P21:W21"/>
    <mergeCell ref="X21:AB21"/>
    <mergeCell ref="P23:W23"/>
    <mergeCell ref="P22:W22"/>
    <mergeCell ref="B28:J28"/>
    <mergeCell ref="B24:J24"/>
    <mergeCell ref="B27:J27"/>
    <mergeCell ref="K24:O24"/>
    <mergeCell ref="P24:W24"/>
    <mergeCell ref="X24:AB24"/>
    <mergeCell ref="X23:AB23"/>
    <mergeCell ref="X22:AB22"/>
    <mergeCell ref="K28:O28"/>
    <mergeCell ref="K27:O27"/>
    <mergeCell ref="P27:T27"/>
    <mergeCell ref="P28:T28"/>
    <mergeCell ref="U27:AB27"/>
    <mergeCell ref="U28:AB28"/>
    <mergeCell ref="B33:J33"/>
    <mergeCell ref="K33:R33"/>
    <mergeCell ref="S33:Y33"/>
    <mergeCell ref="K31:R31"/>
    <mergeCell ref="K32:R32"/>
    <mergeCell ref="S31:Y31"/>
    <mergeCell ref="S32:Y32"/>
    <mergeCell ref="B31:J31"/>
    <mergeCell ref="B32:J32"/>
    <mergeCell ref="B37:J37"/>
    <mergeCell ref="K37:R37"/>
    <mergeCell ref="S37:Y37"/>
    <mergeCell ref="B38:J38"/>
    <mergeCell ref="K38:R38"/>
    <mergeCell ref="S38:Y38"/>
  </mergeCells>
  <phoneticPr fontId="3"/>
  <dataValidations count="3">
    <dataValidation type="list" allowBlank="1" showInputMessage="1" showErrorMessage="1" sqref="K22:K24 P28 K28">
      <formula1>"支援区分１,支援区分２,支援区分３,支援区分４"</formula1>
    </dataValidation>
    <dataValidation type="list" allowBlank="1" showInputMessage="1" showErrorMessage="1" sqref="S32:Y32 S38:Y38">
      <formula1>"採用,退職,配置変更(入),配置変更(退)"</formula1>
    </dataValidation>
    <dataValidation type="list" allowBlank="1" showInputMessage="1" showErrorMessage="1" sqref="X22:AB24">
      <formula1>"追加,入園,退園,転園"</formula1>
    </dataValidation>
  </dataValidations>
  <pageMargins left="0.70866141732283472" right="0.70866141732283472" top="0.55118110236220474" bottom="0.35433070866141736" header="0.31496062992125984" footer="0.31496062992125984"/>
  <pageSetup paperSize="9" fitToHeight="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vt:lpstr>
      <vt:lpstr>様式第１号の２（事業計画・収支予算書）</vt:lpstr>
      <vt:lpstr>様式第１号の３（資金計画書）</vt:lpstr>
      <vt:lpstr>請求書 </vt:lpstr>
      <vt:lpstr>様式第３号（変更届）</vt:lpstr>
      <vt:lpstr>'請求書 '!Print_Area</vt:lpstr>
      <vt:lpstr>様式第１号!Print_Area</vt:lpstr>
      <vt:lpstr>'様式第１号の２（事業計画・収支予算書）'!Print_Area</vt:lpstr>
      <vt:lpstr>'様式第１号の３（資金計画書）'!Print_Area</vt:lpstr>
      <vt:lpstr>'様式第３号（変更届）'!Print_Area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2020-04-01T08:41:45Z</cp:lastPrinted>
  <dcterms:created xsi:type="dcterms:W3CDTF">2019-02-28T23:00:45Z</dcterms:created>
  <dcterms:modified xsi:type="dcterms:W3CDTF">2024-04-18T01:36:35Z</dcterms:modified>
</cp:coreProperties>
</file>