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8_{25077764-73A3-4EC9-AFC3-81A9DE6163D4}" xr6:coauthVersionLast="47" xr6:coauthVersionMax="47" xr10:uidLastSave="{00000000-0000-0000-0000-000000000000}"/>
  <workbookProtection workbookAlgorithmName="SHA-512" workbookHashValue="VM3APKI4MlEFsUV0WRyvx1XAngikOIDJShwdjwqPg4g7YaJVpSzsAQVbFk79RoobE+OSbTZ7/1qrvQRi2Wu10A==" workbookSaltValue="LlgrC7yUHGUDP/oIiYYm5A==" workbookSpinCount="100000" lockStructure="1"/>
  <bookViews>
    <workbookView xWindow="-120" yWindow="-120" windowWidth="29040" windowHeight="15720" xr2:uid="{00000000-000D-0000-FFFF-FFFF00000000}"/>
  </bookViews>
  <sheets>
    <sheet name="様式第1号" sheetId="6" r:id="rId1"/>
    <sheet name="Sheet1" sheetId="7" state="hidden" r:id="rId2"/>
  </sheets>
  <definedNames>
    <definedName name="_xlnm.Print_Area" localSheetId="0">様式第1号!$A$1:$AG$131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6" l="1"/>
  <c r="AJ25" i="6"/>
  <c r="AB103" i="6"/>
  <c r="X118" i="6" l="1"/>
  <c r="I119" i="6" s="1"/>
  <c r="X123" i="6"/>
  <c r="X108" i="6"/>
  <c r="AB121" i="6" l="1"/>
  <c r="AB111" i="6"/>
  <c r="P127" i="6" s="1"/>
  <c r="P128" i="6" s="1"/>
  <c r="I124" i="6" l="1"/>
  <c r="I109" i="6"/>
  <c r="J25" i="6" s="1"/>
  <c r="P129" i="6" l="1"/>
</calcChain>
</file>

<file path=xl/sharedStrings.xml><?xml version="1.0" encoding="utf-8"?>
<sst xmlns="http://schemas.openxmlformats.org/spreadsheetml/2006/main" count="281" uniqueCount="213">
  <si>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</si>
  <si>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</si>
  <si>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</si>
  <si>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</si>
  <si>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</si>
  <si>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</si>
  <si>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</si>
  <si>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</si>
  <si>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</si>
  <si>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</si>
  <si>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</si>
  <si>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</si>
  <si>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</si>
  <si>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</si>
  <si>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</si>
  <si>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所有者</t>
    <rPh sb="0" eb="3">
      <t>ショユウシャ</t>
    </rPh>
    <phoneticPr fontId="5"/>
  </si>
  <si>
    <t>月</t>
    <rPh sb="0" eb="1">
      <t>ツキ</t>
    </rPh>
    <phoneticPr fontId="5"/>
  </si>
  <si>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5"/>
  </si>
  <si>
    <t>補助金申請額</t>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</si>
  <si>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</si>
  <si>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</si>
  <si>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</si>
  <si>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</si>
  <si>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</si>
  <si>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休業日</t>
    <rPh sb="0" eb="3">
      <t>キュウギョウビ</t>
    </rPh>
    <phoneticPr fontId="5"/>
  </si>
  <si>
    <t>※日中、連絡がとれる番号</t>
    <rPh sb="1" eb="3">
      <t>ニッチュウ</t>
    </rPh>
    <rPh sb="4" eb="6">
      <t>レンラク</t>
    </rPh>
    <rPh sb="10" eb="12">
      <t>バンゴウ</t>
    </rPh>
    <phoneticPr fontId="5"/>
  </si>
  <si>
    <t>私（申請者）は、以下の申請要件等の内容について了承し、誓約します。</t>
  </si>
  <si>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</si>
  <si>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消費税率</t>
    <rPh sb="0" eb="2">
      <t>ショウヒ</t>
    </rPh>
    <rPh sb="2" eb="4">
      <t>ゼイリツ</t>
    </rPh>
    <phoneticPr fontId="5"/>
  </si>
  <si>
    <t>（１）</t>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</si>
  <si>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</si>
  <si>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</si>
  <si>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※税抜合計</t>
    <phoneticPr fontId="5"/>
  </si>
  <si>
    <t>円(税込)</t>
    <rPh sb="0" eb="1">
      <t>エン</t>
    </rPh>
    <rPh sb="2" eb="4">
      <t>ゼイコ</t>
    </rPh>
    <phoneticPr fontId="5"/>
  </si>
  <si>
    <t>　合計金額</t>
    <rPh sb="1" eb="5">
      <t>ゴウケイキンガク</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</si>
  <si>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</si>
  <si>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</si>
  <si>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受領者</t>
    <rPh sb="0" eb="3">
      <t>ジュリョウシャ</t>
    </rPh>
    <phoneticPr fontId="5"/>
  </si>
  <si>
    <t>申請者本人</t>
    <rPh sb="0" eb="3">
      <t>シンセイシャ</t>
    </rPh>
    <rPh sb="3" eb="5">
      <t>ホンニン</t>
    </rPh>
    <phoneticPr fontId="5"/>
  </si>
  <si>
    <t>申請者以外</t>
    <rPh sb="0" eb="3">
      <t>シンセイシャ</t>
    </rPh>
    <rPh sb="3" eb="5">
      <t>イガイ</t>
    </rPh>
    <phoneticPr fontId="5"/>
  </si>
  <si>
    <t>年度</t>
    <rPh sb="0" eb="2">
      <t>ネンド</t>
    </rPh>
    <phoneticPr fontId="5"/>
  </si>
  <si>
    <t>時　期</t>
    <rPh sb="0" eb="1">
      <t>トキ</t>
    </rPh>
    <rPh sb="2" eb="3">
      <t>キ</t>
    </rPh>
    <phoneticPr fontId="5"/>
  </si>
  <si>
    <t>【事務局使用欄】</t>
    <phoneticPr fontId="5"/>
  </si>
  <si>
    <t>あり</t>
    <phoneticPr fontId="5"/>
  </si>
  <si>
    <t>　</t>
    <phoneticPr fontId="5"/>
  </si>
  <si>
    <t>型　番</t>
    <rPh sb="0" eb="1">
      <t>カタ</t>
    </rPh>
    <rPh sb="2" eb="3">
      <t>バン</t>
    </rPh>
    <phoneticPr fontId="5"/>
  </si>
  <si>
    <t>（様式第１号）（３/３枚）</t>
    <rPh sb="1" eb="3">
      <t>ヨウシキ</t>
    </rPh>
    <rPh sb="3" eb="4">
      <t>ダイ</t>
    </rPh>
    <rPh sb="5" eb="6">
      <t>ゴウ</t>
    </rPh>
    <rPh sb="11" eb="12">
      <t>マイ</t>
    </rPh>
    <phoneticPr fontId="5"/>
  </si>
  <si>
    <t>※端数処理により契約金額が左記</t>
    <phoneticPr fontId="5"/>
  </si>
  <si>
    <t>次項へ続く</t>
    <rPh sb="0" eb="2">
      <t>ジコウ</t>
    </rPh>
    <rPh sb="3" eb="4">
      <t>ツヅ</t>
    </rPh>
    <phoneticPr fontId="5"/>
  </si>
  <si>
    <t>　② 　　消費税</t>
    <rPh sb="5" eb="8">
      <t>ショウヒゼイ</t>
    </rPh>
    <phoneticPr fontId="5"/>
  </si>
  <si>
    <t>①＋② 　経費合計金額（税込）</t>
    <rPh sb="5" eb="7">
      <t>ケイヒ</t>
    </rPh>
    <rPh sb="7" eb="9">
      <t>ゴウケイ</t>
    </rPh>
    <rPh sb="9" eb="11">
      <t>キンガク</t>
    </rPh>
    <rPh sb="12" eb="14">
      <t>ゼイコ</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</si>
  <si>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</si>
  <si>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</si>
  <si>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</si>
  <si>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</si>
  <si>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</si>
  <si>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</si>
  <si>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</si>
  <si>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申請者が所有</t>
    <rPh sb="0" eb="3">
      <t>シンセイシャ</t>
    </rPh>
    <phoneticPr fontId="5"/>
  </si>
  <si>
    <t>申請者以外が所有　⇒　同意書（様式第15号）提出</t>
    <rPh sb="0" eb="3">
      <t>シンセイシャ</t>
    </rPh>
    <rPh sb="3" eb="5">
      <t>イガイ</t>
    </rPh>
    <rPh sb="22" eb="24">
      <t>テイシュツ</t>
    </rPh>
    <phoneticPr fontId="5"/>
  </si>
  <si>
    <t>私（申請者）は、「福岡市税に係る徴収金（福岡市税及び延滞金等）に滞納がないこと」の確認にあたり、福岡市税務担当課に、本紙「福岡市省エネ設備導入支援事業補助金交付対象申請書」が開示され、私（申請者）の福岡市税等の課税状況及び納付状況についての確認がなされることについて同意します。</t>
    <rPh sb="64" eb="65">
      <t>ショウ</t>
    </rPh>
    <rPh sb="67" eb="69">
      <t>セツビ</t>
    </rPh>
    <rPh sb="71" eb="73">
      <t>シエン</t>
    </rPh>
    <phoneticPr fontId="5"/>
  </si>
  <si>
    <r>
      <t>設備の詳細及び導入経費等（※金額はすべて</t>
    </r>
    <r>
      <rPr>
        <b/>
        <u/>
        <sz val="14"/>
        <color theme="1"/>
        <rFont val="游ゴシック"/>
        <family val="3"/>
        <charset val="128"/>
        <scheme val="minor"/>
      </rPr>
      <t>税抜価格</t>
    </r>
    <r>
      <rPr>
        <b/>
        <sz val="14"/>
        <color theme="1"/>
        <rFont val="游ゴシック"/>
        <family val="3"/>
        <charset val="128"/>
        <scheme val="minor"/>
      </rPr>
      <t>で記入すること）</t>
    </r>
    <rPh sb="0" eb="2">
      <t>セツビ</t>
    </rPh>
    <rPh sb="3" eb="5">
      <t>ショウサイ</t>
    </rPh>
    <rPh sb="5" eb="6">
      <t>オヨ</t>
    </rPh>
    <rPh sb="11" eb="12">
      <t>ナド</t>
    </rPh>
    <rPh sb="14" eb="16">
      <t>キンガク</t>
    </rPh>
    <rPh sb="20" eb="22">
      <t>ゼイヌ</t>
    </rPh>
    <rPh sb="22" eb="24">
      <t>カカク</t>
    </rPh>
    <rPh sb="25" eb="27">
      <t>キニュウ</t>
    </rPh>
    <phoneticPr fontId="5"/>
  </si>
  <si>
    <t>補助対象設備</t>
    <rPh sb="4" eb="6">
      <t>セツビ</t>
    </rPh>
    <phoneticPr fontId="5"/>
  </si>
  <si>
    <t>機器費合計(税抜)</t>
    <rPh sb="0" eb="2">
      <t>キキ</t>
    </rPh>
    <rPh sb="2" eb="3">
      <t>ヒ</t>
    </rPh>
    <rPh sb="3" eb="5">
      <t>ゴウケイ</t>
    </rPh>
    <phoneticPr fontId="5"/>
  </si>
  <si>
    <t>①　既存設備</t>
    <rPh sb="2" eb="4">
      <t>キゾン</t>
    </rPh>
    <rPh sb="4" eb="6">
      <t>セツビ</t>
    </rPh>
    <phoneticPr fontId="5"/>
  </si>
  <si>
    <t>高効率空調設備</t>
    <rPh sb="0" eb="3">
      <t>コウコウリツ</t>
    </rPh>
    <rPh sb="3" eb="5">
      <t>クウチョウ</t>
    </rPh>
    <rPh sb="5" eb="7">
      <t>セツビ</t>
    </rPh>
    <phoneticPr fontId="5"/>
  </si>
  <si>
    <t>高機能換気設備</t>
    <rPh sb="0" eb="3">
      <t>コウキノウ</t>
    </rPh>
    <rPh sb="3" eb="7">
      <t>カンキセツビ</t>
    </rPh>
    <phoneticPr fontId="5"/>
  </si>
  <si>
    <t>設備名</t>
    <rPh sb="0" eb="2">
      <t>セツビ</t>
    </rPh>
    <rPh sb="2" eb="3">
      <t>メイ</t>
    </rPh>
    <phoneticPr fontId="5"/>
  </si>
  <si>
    <t>②　導入設備</t>
    <rPh sb="2" eb="4">
      <t>ドウニュウ</t>
    </rPh>
    <rPh sb="4" eb="6">
      <t>セツビ</t>
    </rPh>
    <phoneticPr fontId="5"/>
  </si>
  <si>
    <t>代表者
役職・氏名</t>
    <rPh sb="0" eb="3">
      <t>ダイヒョウシャ</t>
    </rPh>
    <rPh sb="4" eb="6">
      <t>ヤクショク</t>
    </rPh>
    <rPh sb="7" eb="9">
      <t>シメイ</t>
    </rPh>
    <phoneticPr fontId="5"/>
  </si>
  <si>
    <t>　※申請者、設備ごとに必要書類が異なるため、必ず要綱や手引き等で確認をしてください。</t>
    <rPh sb="6" eb="8">
      <t>セツビ</t>
    </rPh>
    <rPh sb="11" eb="13">
      <t>ヒツヨウ</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</si>
  <si>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</si>
  <si>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</si>
  <si>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</si>
  <si>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</si>
  <si>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申請内容（該当する□にチェックを入れること）</t>
    <rPh sb="0" eb="2">
      <t>シンセイ</t>
    </rPh>
    <rPh sb="2" eb="4">
      <t>ナイヨウ</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</si>
  <si>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</si>
  <si>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</si>
  <si>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</si>
  <si>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</si>
  <si>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過去の事業所の省エネ設備導入支援事業補助金受領の有無</t>
    <rPh sb="3" eb="6">
      <t>ジギョウショ</t>
    </rPh>
    <rPh sb="7" eb="8">
      <t>ショウ</t>
    </rPh>
    <rPh sb="10" eb="12">
      <t>セツビ</t>
    </rPh>
    <rPh sb="12" eb="16">
      <t>ドウニュウシエン</t>
    </rPh>
    <rPh sb="16" eb="18">
      <t>ジギョウ</t>
    </rPh>
    <phoneticPr fontId="5"/>
  </si>
  <si>
    <t>代表者役職名</t>
    <rPh sb="0" eb="3">
      <t>ダイヒョウシャ</t>
    </rPh>
    <rPh sb="3" eb="4">
      <t>ヤク</t>
    </rPh>
    <rPh sb="4" eb="6">
      <t>ショクメイ</t>
    </rPh>
    <phoneticPr fontId="5"/>
  </si>
  <si>
    <t>代表者氏名</t>
    <rPh sb="0" eb="3">
      <t>ダイヒョウシャ</t>
    </rPh>
    <rPh sb="3" eb="5">
      <t>シメイ</t>
    </rPh>
    <phoneticPr fontId="5"/>
  </si>
  <si>
    <t>補助対象設備</t>
    <rPh sb="0" eb="4">
      <t>ホジョタイショウ</t>
    </rPh>
    <rPh sb="4" eb="6">
      <t>セツビ</t>
    </rPh>
    <phoneticPr fontId="5"/>
  </si>
  <si>
    <t>年間排出CO2量</t>
    <rPh sb="0" eb="2">
      <t>ネンカン</t>
    </rPh>
    <rPh sb="2" eb="4">
      <t>ハイシュツ</t>
    </rPh>
    <rPh sb="7" eb="8">
      <t>リョウ</t>
    </rPh>
    <phoneticPr fontId="5"/>
  </si>
  <si>
    <t>その他</t>
    <rPh sb="2" eb="3">
      <t>タ</t>
    </rPh>
    <phoneticPr fontId="5"/>
  </si>
  <si>
    <t>業種</t>
    <rPh sb="0" eb="2">
      <t>ギョウシュ</t>
    </rPh>
    <phoneticPr fontId="5"/>
  </si>
  <si>
    <t>（左のプルダウンの選択肢にない場合下の欄に記入）</t>
    <phoneticPr fontId="5"/>
  </si>
  <si>
    <t>担当者メールアドレス</t>
    <rPh sb="0" eb="3">
      <t>タントウシャ</t>
    </rPh>
    <phoneticPr fontId="5"/>
  </si>
  <si>
    <t>７１ 学術・開発研究機関</t>
  </si>
  <si>
    <t>８８ 廃棄物処理業</t>
  </si>
  <si>
    <t>０１ 農業</t>
  </si>
  <si>
    <t>０２ 林業</t>
  </si>
  <si>
    <t>０４ 水産養殖業</t>
  </si>
  <si>
    <t>０７ 職別工事業（設備工事業を除く）</t>
  </si>
  <si>
    <t>０８ 設備工事業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</si>
  <si>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</si>
  <si>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</si>
  <si>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</si>
  <si>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</si>
  <si>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</si>
  <si>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</si>
  <si>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</si>
  <si>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</si>
  <si>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</si>
  <si>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</si>
  <si>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</si>
  <si>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</si>
  <si>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</si>
  <si>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</si>
  <si>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</si>
  <si>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</si>
  <si>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</si>
  <si>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</si>
  <si>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</si>
  <si>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</si>
  <si>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</si>
  <si>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</si>
  <si>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</si>
  <si>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３４ ガス業</t>
  </si>
  <si>
    <t>３５ 熱供給業</t>
  </si>
  <si>
    <t>３６ 水道業</t>
  </si>
  <si>
    <t>３８ 放送業</t>
  </si>
  <si>
    <t>３９ 情報サービス業</t>
  </si>
  <si>
    <t>４０ インターネット付随サービス業</t>
  </si>
  <si>
    <t>４１ 映像・音声・文字情報制作業</t>
  </si>
  <si>
    <t>４５ 水運業</t>
  </si>
  <si>
    <t>４６ 航空運輸業</t>
  </si>
  <si>
    <t>４７ 倉庫業</t>
  </si>
  <si>
    <t>４８ 運輸に附帯するサービス業</t>
  </si>
  <si>
    <t>４９ 郵便業（信書便事業を含む）</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</si>
  <si>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</si>
  <si>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</si>
  <si>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</si>
  <si>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</si>
  <si>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</si>
  <si>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</si>
  <si>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</si>
  <si>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</si>
  <si>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</si>
  <si>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</si>
  <si>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</si>
  <si>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</si>
  <si>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</si>
  <si>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</si>
  <si>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</si>
  <si>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</si>
  <si>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６９ 不動産賃貸業・管理業</t>
  </si>
  <si>
    <t>７０ 物品賃貸業</t>
  </si>
  <si>
    <t>７２ 専門サービス業（他に分類されないもの）</t>
  </si>
  <si>
    <t>７３ 広告業</t>
  </si>
  <si>
    <t>７４ 技術サービス業（他に分類されないもの）</t>
  </si>
  <si>
    <t>７６ 飲食店</t>
  </si>
  <si>
    <t>７７ 持ち帰り・配達飲食サービス業</t>
  </si>
  <si>
    <t>７９ その他の生活関連サービス業</t>
  </si>
  <si>
    <t>８０ 娯楽業</t>
  </si>
  <si>
    <t>８４ 保健衛生</t>
  </si>
  <si>
    <t>８５ 社会保険・社会福祉・介護事業</t>
  </si>
  <si>
    <t>８７ 協同組合（他に分類されないもの）</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</si>
  <si>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</si>
  <si>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</si>
  <si>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</si>
  <si>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</si>
  <si>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</si>
  <si>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</si>
  <si>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</si>
  <si>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０３ 漁業</t>
    <phoneticPr fontId="5"/>
  </si>
  <si>
    <t>０５ 鉱業、採石業、砂利採取業</t>
    <phoneticPr fontId="5"/>
  </si>
  <si>
    <t>０６ 総合工事業</t>
    <phoneticPr fontId="5"/>
  </si>
  <si>
    <t>０９ 食料品製造業</t>
    <phoneticPr fontId="5"/>
  </si>
  <si>
    <t>３３ 電気業</t>
    <phoneticPr fontId="5"/>
  </si>
  <si>
    <t>３７ 通信業</t>
    <phoneticPr fontId="5"/>
  </si>
  <si>
    <t>５０ 各種商品卸売業</t>
    <phoneticPr fontId="5"/>
  </si>
  <si>
    <t>６２ 銀行業</t>
    <phoneticPr fontId="5"/>
  </si>
  <si>
    <t>６８ 不動産取引業</t>
    <phoneticPr fontId="5"/>
  </si>
  <si>
    <t>７５ 宿泊業</t>
    <phoneticPr fontId="5"/>
  </si>
  <si>
    <t>７８ 洗濯・理容・美容・浴場業</t>
    <phoneticPr fontId="5"/>
  </si>
  <si>
    <t>８６ 郵便局</t>
    <phoneticPr fontId="5"/>
  </si>
  <si>
    <t>（様式第１号）（１/３枚）</t>
    <rPh sb="1" eb="3">
      <t>ヨウシキ</t>
    </rPh>
    <rPh sb="3" eb="4">
      <t>ダイ</t>
    </rPh>
    <rPh sb="5" eb="6">
      <t>ゴウ</t>
    </rPh>
    <rPh sb="11" eb="12">
      <t>マイ</t>
    </rPh>
    <phoneticPr fontId="5"/>
  </si>
  <si>
    <t>（様式第１号）（２/３枚）</t>
    <rPh sb="1" eb="3">
      <t>ヨウシキ</t>
    </rPh>
    <rPh sb="3" eb="4">
      <t>ダイ</t>
    </rPh>
    <rPh sb="5" eb="6">
      <t>ゴウ</t>
    </rPh>
    <rPh sb="11" eb="12">
      <t>マイ</t>
    </rPh>
    <phoneticPr fontId="5"/>
  </si>
  <si>
    <t>高効率照明設備（ＬＥＤ照明）</t>
    <rPh sb="0" eb="3">
      <t>コウコウリツ</t>
    </rPh>
    <rPh sb="3" eb="5">
      <t>ショウメイ</t>
    </rPh>
    <rPh sb="5" eb="7">
      <t>セツビ</t>
    </rPh>
    <rPh sb="11" eb="13">
      <t>ショウメイ</t>
    </rPh>
    <phoneticPr fontId="5"/>
  </si>
  <si>
    <t>・福岡市事業所の省エネ設備導入支援金交付要綱の内容を了解し、本補助金交付対象申請書及びその他提出書類一式に
    ついて責任を持ち、虚偽・不正の記入が一切ないこと。
・福岡市暴力団排除条例の規定に準じた排除措置を講じることを理解し、警察への照会が行われることに同意すること。</t>
    <rPh sb="4" eb="7">
      <t>ジギョウショ</t>
    </rPh>
    <rPh sb="23" eb="25">
      <t>ナイヨウ</t>
    </rPh>
    <rPh sb="26" eb="28">
      <t>リョウカイ</t>
    </rPh>
    <rPh sb="30" eb="31">
      <t>ホン</t>
    </rPh>
    <rPh sb="31" eb="33">
      <t>ホジョ</t>
    </rPh>
    <rPh sb="33" eb="34">
      <t>キン</t>
    </rPh>
    <rPh sb="34" eb="36">
      <t>コウフ</t>
    </rPh>
    <rPh sb="36" eb="38">
      <t>タイショウ</t>
    </rPh>
    <rPh sb="38" eb="41">
      <t>シンセイショ</t>
    </rPh>
    <rPh sb="41" eb="42">
      <t>オヨ</t>
    </rPh>
    <rPh sb="45" eb="46">
      <t>タ</t>
    </rPh>
    <rPh sb="46" eb="48">
      <t>テイシュツ</t>
    </rPh>
    <rPh sb="48" eb="50">
      <t>ショルイ</t>
    </rPh>
    <rPh sb="50" eb="52">
      <t>イッシキ</t>
    </rPh>
    <rPh sb="61" eb="63">
      <t>セキニン</t>
    </rPh>
    <rPh sb="64" eb="65">
      <t>モ</t>
    </rPh>
    <rPh sb="67" eb="69">
      <t>キョギ</t>
    </rPh>
    <rPh sb="70" eb="72">
      <t>フセイ</t>
    </rPh>
    <rPh sb="73" eb="75">
      <t>キニュウ</t>
    </rPh>
    <rPh sb="76" eb="78">
      <t>イッサイ</t>
    </rPh>
    <rPh sb="131" eb="133">
      <t>ドウイ</t>
    </rPh>
    <phoneticPr fontId="5"/>
  </si>
  <si>
    <t>　ア　高効率照明設備（ＬＥＤ照明）</t>
    <rPh sb="3" eb="6">
      <t>コウコウリツ</t>
    </rPh>
    <rPh sb="6" eb="10">
      <t>ショウメイセツビ</t>
    </rPh>
    <rPh sb="14" eb="16">
      <t>ショウメイ</t>
    </rPh>
    <phoneticPr fontId="5"/>
  </si>
  <si>
    <t>　※機器費の1/2　千円未満切捨て</t>
    <rPh sb="2" eb="5">
      <t>キキヒ</t>
    </rPh>
    <phoneticPr fontId="5"/>
  </si>
  <si>
    <t>機器費合計の1/2</t>
    <rPh sb="0" eb="2">
      <t>キキ</t>
    </rPh>
    <rPh sb="2" eb="3">
      <t>ヒ</t>
    </rPh>
    <rPh sb="3" eb="5">
      <t>ゴウケイ</t>
    </rPh>
    <phoneticPr fontId="5"/>
  </si>
  <si>
    <t>　イ　高効率空調設備</t>
    <rPh sb="3" eb="6">
      <t>コウコウリツ</t>
    </rPh>
    <rPh sb="6" eb="10">
      <t>クウチョウセツビ</t>
    </rPh>
    <phoneticPr fontId="5"/>
  </si>
  <si>
    <t>　ウ　高機能換気設備</t>
    <rPh sb="3" eb="6">
      <t>コウキノウ</t>
    </rPh>
    <rPh sb="6" eb="10">
      <t>カンキセツビ</t>
    </rPh>
    <phoneticPr fontId="5"/>
  </si>
  <si>
    <t>　①　　 中計【ア＋イ＋ウ】(税抜)</t>
    <rPh sb="5" eb="6">
      <t>ナカ</t>
    </rPh>
    <rPh sb="6" eb="7">
      <t>ケイ</t>
    </rPh>
    <rPh sb="15" eb="17">
      <t>ゼイヌ</t>
    </rPh>
    <phoneticPr fontId="5"/>
  </si>
  <si>
    <t>円</t>
    <rPh sb="0" eb="1">
      <t>エン</t>
    </rPh>
    <phoneticPr fontId="5"/>
  </si>
  <si>
    <t>令和　　　</t>
    <rPh sb="0" eb="2">
      <t>レイワ</t>
    </rPh>
    <phoneticPr fontId="5"/>
  </si>
  <si>
    <t>※「高効率空調設備」は設備を更新する場合に補助対象となります。</t>
    <rPh sb="2" eb="5">
      <t>コウコウリツ</t>
    </rPh>
    <rPh sb="5" eb="7">
      <t>クウチョウ</t>
    </rPh>
    <rPh sb="7" eb="9">
      <t>セツビ</t>
    </rPh>
    <rPh sb="11" eb="13">
      <t>セツビ</t>
    </rPh>
    <rPh sb="14" eb="16">
      <t>コウシン</t>
    </rPh>
    <rPh sb="18" eb="20">
      <t>バアイ</t>
    </rPh>
    <rPh sb="21" eb="25">
      <t>ホジョタイショウ</t>
    </rPh>
    <phoneticPr fontId="5"/>
  </si>
  <si>
    <t>　の合計金額と異なる場合、記入</t>
    <rPh sb="2" eb="6">
      <t>ゴウケイキンガク</t>
    </rPh>
    <rPh sb="7" eb="8">
      <t>コト</t>
    </rPh>
    <rPh sb="10" eb="12">
      <t>バアイ</t>
    </rPh>
    <rPh sb="13" eb="15">
      <t>キニュウ</t>
    </rPh>
    <phoneticPr fontId="5"/>
  </si>
  <si>
    <t>契約・発注予定日</t>
    <rPh sb="0" eb="2">
      <t>ケイヤク</t>
    </rPh>
    <rPh sb="3" eb="5">
      <t>ハッチュウ</t>
    </rPh>
    <rPh sb="5" eb="8">
      <t>ヨテイビ</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</si>
  <si>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</si>
  <si>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CO2削減割合</t>
    <rPh sb="3" eb="5">
      <t>サクゲン</t>
    </rPh>
    <rPh sb="5" eb="7">
      <t>ワリアイ</t>
    </rPh>
    <phoneticPr fontId="5"/>
  </si>
  <si>
    <t>様式第1号別表2のとおり</t>
    <rPh sb="0" eb="2">
      <t>ヨウシキ</t>
    </rPh>
    <rPh sb="2" eb="3">
      <t>ダイ</t>
    </rPh>
    <rPh sb="4" eb="5">
      <t>ゴウ</t>
    </rPh>
    <rPh sb="5" eb="7">
      <t>ベッピョウ</t>
    </rPh>
    <phoneticPr fontId="5"/>
  </si>
  <si>
    <t>様式第1号別表2のとおり</t>
    <phoneticPr fontId="5"/>
  </si>
  <si>
    <t>（５）提出書類について（□にチェックを入れること）</t>
    <rPh sb="3" eb="5">
      <t>テイシュツ</t>
    </rPh>
    <rPh sb="5" eb="7">
      <t>ショルイ</t>
    </rPh>
    <rPh sb="19" eb="20">
      <t>イ</t>
    </rPh>
    <phoneticPr fontId="5"/>
  </si>
  <si>
    <t>提出書類は、本事業に必要となる一連の業務遂行のために利用され、補助金交付事務局より提出書類にかかる個人情報の確認がなされることについて同意します。</t>
    <rPh sb="0" eb="4">
      <t>テイシュツショルイ</t>
    </rPh>
    <rPh sb="6" eb="9">
      <t>ホンジギョウ</t>
    </rPh>
    <rPh sb="10" eb="12">
      <t>ヒツヨウ</t>
    </rPh>
    <rPh sb="15" eb="17">
      <t>イチレン</t>
    </rPh>
    <rPh sb="18" eb="22">
      <t>ギョウムスイコウ</t>
    </rPh>
    <rPh sb="26" eb="28">
      <t>リヨウ</t>
    </rPh>
    <rPh sb="31" eb="34">
      <t>ホジョキン</t>
    </rPh>
    <rPh sb="34" eb="36">
      <t>コウフ</t>
    </rPh>
    <rPh sb="36" eb="39">
      <t>ジムキョク</t>
    </rPh>
    <rPh sb="41" eb="45">
      <t>テイシュツショルイ</t>
    </rPh>
    <rPh sb="49" eb="51">
      <t>コジン</t>
    </rPh>
    <rPh sb="51" eb="53">
      <t>ジョウホウ</t>
    </rPh>
    <rPh sb="54" eb="56">
      <t>カクニン</t>
    </rPh>
    <rPh sb="67" eb="69">
      <t>ドウイ</t>
    </rPh>
    <phoneticPr fontId="5"/>
  </si>
  <si>
    <t>※様式第1号別表1
照明設備の消費電力量比較表に記入ください</t>
    <rPh sb="1" eb="3">
      <t>ヨウシキ</t>
    </rPh>
    <rPh sb="3" eb="4">
      <t>ダイ</t>
    </rPh>
    <rPh sb="5" eb="6">
      <t>ゴウ</t>
    </rPh>
    <rPh sb="7" eb="8">
      <t>ヒョウ</t>
    </rPh>
    <phoneticPr fontId="5"/>
  </si>
  <si>
    <t>※様式第1号別表2
CO2削減率算定シートに記入ください</t>
    <rPh sb="1" eb="3">
      <t>ヨウシキ</t>
    </rPh>
    <rPh sb="3" eb="4">
      <t>ダイ</t>
    </rPh>
    <rPh sb="5" eb="6">
      <t>ゴウ</t>
    </rPh>
    <rPh sb="7" eb="8">
      <t>ヒョウ</t>
    </rPh>
    <phoneticPr fontId="5"/>
  </si>
  <si>
    <t>※様式第1号別表3
必要換気量算定シートに記入ください</t>
    <rPh sb="1" eb="3">
      <t>ヨウシキ</t>
    </rPh>
    <rPh sb="3" eb="4">
      <t>ダイ</t>
    </rPh>
    <rPh sb="5" eb="6">
      <t>ゴウ</t>
    </rPh>
    <rPh sb="7" eb="8">
      <t>ヒョウ</t>
    </rPh>
    <phoneticPr fontId="5"/>
  </si>
  <si>
    <t>令和８年度福岡市事業所の省エネ設備導入支援事業補助金　交付対象申請書　</t>
    <rPh sb="0" eb="2">
      <t>レイワ</t>
    </rPh>
    <rPh sb="3" eb="5">
      <t>ネンド</t>
    </rPh>
    <rPh sb="5" eb="8">
      <t>フクオカシ</t>
    </rPh>
    <rPh sb="8" eb="11">
      <t>ジギョウショ</t>
    </rPh>
    <rPh sb="12" eb="13">
      <t>ショウ</t>
    </rPh>
    <rPh sb="15" eb="17">
      <t>セツビ</t>
    </rPh>
    <rPh sb="17" eb="19">
      <t>ドウニュウ</t>
    </rPh>
    <rPh sb="19" eb="21">
      <t>シエン</t>
    </rPh>
    <rPh sb="21" eb="23">
      <t>ジギョウ</t>
    </rPh>
    <rPh sb="23" eb="26">
      <t>ホジョキン</t>
    </rPh>
    <phoneticPr fontId="5"/>
  </si>
  <si>
    <r>
      <t>　　令和８</t>
    </r>
    <r>
      <rPr>
        <sz val="12"/>
        <rFont val="游ゴシック"/>
        <family val="3"/>
        <charset val="128"/>
        <scheme val="minor"/>
      </rPr>
      <t>年度福岡市事業所の省エネ設備導入支援事業補助金交付要綱第12条第１項の規定に基づき、以下のとおり申請します。</t>
    </r>
    <rPh sb="10" eb="13">
      <t>ジギョウショ</t>
    </rPh>
    <rPh sb="14" eb="15">
      <t>ショウ</t>
    </rPh>
    <rPh sb="28" eb="30">
      <t>コウフ</t>
    </rPh>
    <rPh sb="30" eb="32">
      <t>ヨウコウ</t>
    </rPh>
    <rPh sb="32" eb="33">
      <t>ダイ</t>
    </rPh>
    <rPh sb="35" eb="36">
      <t>ジョウ</t>
    </rPh>
    <rPh sb="36" eb="37">
      <t>ダイ</t>
    </rPh>
    <rPh sb="38" eb="39">
      <t>コウ</t>
    </rPh>
    <rPh sb="40" eb="42">
      <t>キテイ</t>
    </rPh>
    <rPh sb="43" eb="44">
      <t>モト</t>
    </rPh>
    <rPh sb="47" eb="49">
      <t>イカ</t>
    </rPh>
    <rPh sb="53" eb="55">
      <t>シンセイ</t>
    </rPh>
    <phoneticPr fontId="5"/>
  </si>
  <si>
    <t>申込事業（該当する内容を入力してください。）</t>
    <rPh sb="0" eb="2">
      <t>モウシコミ</t>
    </rPh>
    <rPh sb="2" eb="4">
      <t>ジギョウ</t>
    </rPh>
    <rPh sb="5" eb="7">
      <t>ガイトウ</t>
    </rPh>
    <rPh sb="9" eb="11">
      <t>ナイヨウ</t>
    </rPh>
    <rPh sb="12" eb="14">
      <t>ニュウリョク</t>
    </rPh>
    <phoneticPr fontId="5"/>
  </si>
  <si>
    <t>項目</t>
    <rPh sb="0" eb="2">
      <t>コウモク</t>
    </rPh>
    <phoneticPr fontId="5"/>
  </si>
  <si>
    <t>上限額</t>
    <rPh sb="0" eb="3">
      <t>ジョウゲンガク</t>
    </rPh>
    <phoneticPr fontId="5"/>
  </si>
  <si>
    <t>※上限額は</t>
    <rPh sb="1" eb="3">
      <t>ジョウゲン</t>
    </rPh>
    <rPh sb="3" eb="4">
      <t>ガク</t>
    </rPh>
    <phoneticPr fontId="5"/>
  </si>
  <si>
    <t>万円</t>
    <rPh sb="0" eb="2">
      <t>マンエン</t>
    </rPh>
    <phoneticPr fontId="5"/>
  </si>
  <si>
    <t>① 当該補助金のみ申請</t>
    <rPh sb="2" eb="4">
      <t>トウガイ</t>
    </rPh>
    <rPh sb="4" eb="7">
      <t>ホジョキン</t>
    </rPh>
    <rPh sb="9" eb="11">
      <t>シンセイ</t>
    </rPh>
    <phoneticPr fontId="5"/>
  </si>
  <si>
    <t>② 省エネ最適化診断を受診する（エネルギー診断の専門家を派遣し省エネ対策等の助言・提案を無料で実施）</t>
    <phoneticPr fontId="5"/>
  </si>
  <si>
    <t>(あて先) 
福岡市地球温暖化対策市民協議会 会長</t>
    <rPh sb="3" eb="4">
      <t>サキ</t>
    </rPh>
    <rPh sb="7" eb="9">
      <t>フクオカ</t>
    </rPh>
    <rPh sb="9" eb="10">
      <t>シ</t>
    </rPh>
    <rPh sb="10" eb="12">
      <t>チキュウ</t>
    </rPh>
    <rPh sb="12" eb="14">
      <t>オンダン</t>
    </rPh>
    <rPh sb="14" eb="15">
      <t>カ</t>
    </rPh>
    <rPh sb="15" eb="17">
      <t>タイサク</t>
    </rPh>
    <rPh sb="17" eb="19">
      <t>シミン</t>
    </rPh>
    <rPh sb="19" eb="22">
      <t>キョウギカイ</t>
    </rPh>
    <rPh sb="23" eb="25">
      <t>カイチョウ</t>
    </rPh>
    <phoneticPr fontId="5"/>
  </si>
  <si>
    <t>　SR08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</si>
</sst>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2"/>
      <scheme val="minor"/>
    </font>
    <font>
      <b/>
      <sz val="14"/>
      <color theme="1"/>
      <name val="游ゴシック"/>
      <family val="2"/>
      <scheme val="minor"/>
    </font>
    <font>
      <b/>
      <sz val="13"/>
      <color theme="1"/>
      <name val="游ゴシック"/>
      <family val="3"/>
      <charset val="128"/>
      <scheme val="minor"/>
    </font>
    <font>
      <b/>
      <sz val="12"/>
      <name val="游ゴシック"/>
      <family val="3"/>
      <charset val="128"/>
      <scheme val="minor"/>
    </font>
    <font>
      <b/>
      <u/>
      <sz val="14"/>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sz val="12"/>
      <color rgb="FFFF0000"/>
      <name val="游ゴシック"/>
      <family val="3"/>
      <charset val="128"/>
      <scheme val="minor"/>
    </font>
    <font>
      <sz val="12"/>
      <name val="游ゴシック"/>
      <family val="3"/>
      <charset val="128"/>
      <scheme val="minor"/>
    </font>
    <font>
      <sz val="12"/>
      <name val="游ゴシック"/>
      <family val="2"/>
      <scheme val="minor"/>
    </font>
    <font>
      <b/>
      <sz val="16"/>
      <name val="游ゴシック"/>
      <family val="3"/>
      <charset val="128"/>
      <scheme val="minor"/>
    </font>
    <font>
      <b/>
      <sz val="11"/>
      <color theme="0"/>
      <name val="游ゴシック"/>
      <family val="2"/>
      <scheme val="minor"/>
    </font>
    <font>
      <b/>
      <sz val="18"/>
      <name val="游ゴシック"/>
      <family val="3"/>
      <charset val="128"/>
      <scheme val="minor"/>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2F2F2"/>
        <bgColor indexed="64"/>
      </patternFill>
    </fill>
    <fill>
      <patternFill patternType="solid">
        <fgColor theme="4"/>
        <bgColor theme="4"/>
      </patternFill>
    </fill>
    <fill>
      <patternFill patternType="solid">
        <fgColor theme="4" tint="0.79998168889431442"/>
        <bgColor theme="4" tint="0.79998168889431442"/>
      </patternFill>
    </fill>
  </fills>
  <borders count="77">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hair">
        <color indexed="64"/>
      </bottom>
      <diagonal/>
    </border>
    <border>
      <left style="thin">
        <color auto="1"/>
      </left>
      <right style="medium">
        <color indexed="64"/>
      </right>
      <top style="thin">
        <color auto="1"/>
      </top>
      <bottom style="thin">
        <color auto="1"/>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top style="medium">
        <color auto="1"/>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medium">
        <color indexed="64"/>
      </top>
      <bottom/>
      <diagonal/>
    </border>
    <border>
      <left/>
      <right style="medium">
        <color indexed="64"/>
      </right>
      <top style="thin">
        <color auto="1"/>
      </top>
      <bottom/>
      <diagonal/>
    </border>
    <border>
      <left/>
      <right style="hair">
        <color indexed="64"/>
      </right>
      <top style="medium">
        <color indexed="64"/>
      </top>
      <bottom style="thin">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medium">
        <color indexed="64"/>
      </right>
      <top style="thin">
        <color auto="1"/>
      </top>
      <bottom style="double">
        <color indexed="64"/>
      </bottom>
      <diagonal/>
    </border>
    <border>
      <left/>
      <right/>
      <top style="thin">
        <color theme="4" tint="0.39997558519241921"/>
      </top>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9">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horizontal="right" vertical="center"/>
    </xf>
    <xf numFmtId="0" fontId="18" fillId="3" borderId="0" xfId="0" applyFont="1" applyFill="1" applyAlignment="1" applyProtection="1">
      <alignment vertical="center"/>
    </xf>
    <xf numFmtId="0" fontId="12" fillId="3" borderId="21" xfId="0" applyFont="1" applyFill="1" applyBorder="1" applyAlignment="1" applyProtection="1">
      <alignment vertical="center"/>
    </xf>
    <xf numFmtId="0" fontId="16" fillId="3" borderId="0" xfId="0" applyFont="1" applyFill="1" applyAlignment="1" applyProtection="1">
      <alignment vertical="center"/>
    </xf>
    <xf numFmtId="0" fontId="12" fillId="3" borderId="29" xfId="0" applyFont="1" applyFill="1" applyBorder="1" applyAlignment="1" applyProtection="1">
      <alignment vertical="center"/>
    </xf>
    <xf numFmtId="0" fontId="12" fillId="2" borderId="20" xfId="0" applyFont="1" applyFill="1" applyBorder="1" applyAlignment="1" applyProtection="1">
      <alignment horizontal="center" vertical="center"/>
    </xf>
    <xf numFmtId="0" fontId="12" fillId="2" borderId="38" xfId="0" applyFont="1" applyFill="1" applyBorder="1" applyAlignment="1" applyProtection="1">
      <alignment horizontal="center" vertical="top"/>
    </xf>
    <xf numFmtId="0" fontId="12" fillId="3" borderId="6" xfId="0" applyFont="1" applyFill="1" applyBorder="1" applyAlignment="1" applyProtection="1">
      <alignment vertical="center"/>
    </xf>
    <xf numFmtId="0" fontId="8" fillId="3" borderId="0" xfId="0" applyFont="1" applyFill="1" applyAlignment="1" applyProtection="1">
      <alignment horizontal="left"/>
    </xf>
    <xf numFmtId="0" fontId="19" fillId="3" borderId="0" xfId="0" applyFont="1" applyFill="1" applyAlignment="1" applyProtection="1">
      <alignment horizontal="center"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0" xfId="0" applyFont="1" applyFill="1" applyBorder="1" applyAlignment="1" applyProtection="1">
      <alignment vertical="center" wrapText="1"/>
    </xf>
    <xf numFmtId="0" fontId="10" fillId="3" borderId="0" xfId="0" applyFont="1" applyFill="1" applyBorder="1" applyAlignment="1" applyProtection="1">
      <alignment vertical="center"/>
    </xf>
    <xf numFmtId="0" fontId="8" fillId="3" borderId="0" xfId="0" applyFont="1" applyFill="1" applyAlignment="1" applyProtection="1">
      <alignment horizontal="center" vertical="center"/>
    </xf>
    <xf numFmtId="0" fontId="12" fillId="3" borderId="23"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0" fontId="12" fillId="2" borderId="14" xfId="0" applyFont="1" applyFill="1" applyBorder="1" applyAlignment="1" applyProtection="1">
      <alignment vertical="center"/>
    </xf>
    <xf numFmtId="0" fontId="12" fillId="3" borderId="14" xfId="0" applyFont="1" applyFill="1" applyBorder="1" applyAlignment="1" applyProtection="1">
      <alignment vertical="center"/>
    </xf>
    <xf numFmtId="0" fontId="12" fillId="3" borderId="17" xfId="0" applyFont="1" applyFill="1" applyBorder="1" applyAlignment="1" applyProtection="1">
      <alignment vertical="center"/>
    </xf>
    <xf numFmtId="0" fontId="12" fillId="2" borderId="17" xfId="0" applyFont="1" applyFill="1" applyBorder="1" applyAlignment="1" applyProtection="1">
      <alignment vertical="center"/>
    </xf>
    <xf numFmtId="0" fontId="12" fillId="3" borderId="18" xfId="0" applyFont="1" applyFill="1" applyBorder="1" applyAlignment="1" applyProtection="1">
      <alignment vertical="center"/>
    </xf>
    <xf numFmtId="0" fontId="8" fillId="3" borderId="0" xfId="0" applyFont="1" applyFill="1" applyBorder="1" applyAlignment="1" applyProtection="1">
      <alignment vertical="center"/>
    </xf>
    <xf numFmtId="0" fontId="12" fillId="2" borderId="26" xfId="0" applyFont="1" applyFill="1" applyBorder="1" applyAlignment="1" applyProtection="1"/>
    <xf numFmtId="0" fontId="10" fillId="3" borderId="27" xfId="0" applyFont="1" applyFill="1" applyBorder="1" applyAlignment="1" applyProtection="1">
      <alignment vertical="center"/>
    </xf>
    <xf numFmtId="0" fontId="12" fillId="3" borderId="57" xfId="0" applyFont="1" applyFill="1" applyBorder="1" applyAlignment="1" applyProtection="1">
      <alignment vertical="center"/>
    </xf>
    <xf numFmtId="0" fontId="10" fillId="3" borderId="28" xfId="0" applyFont="1" applyFill="1" applyBorder="1" applyAlignment="1" applyProtection="1">
      <alignment vertical="center"/>
    </xf>
    <xf numFmtId="0" fontId="12" fillId="3" borderId="47" xfId="0" applyFont="1" applyFill="1" applyBorder="1" applyAlignment="1" applyProtection="1">
      <alignment vertical="center"/>
    </xf>
    <xf numFmtId="0" fontId="16" fillId="3" borderId="47" xfId="0" applyFont="1" applyFill="1" applyBorder="1" applyAlignment="1" applyProtection="1">
      <alignment vertical="center" wrapText="1" shrinkToFit="1"/>
    </xf>
    <xf numFmtId="0" fontId="12" fillId="2" borderId="16" xfId="0" applyFont="1" applyFill="1" applyBorder="1" applyAlignment="1" applyProtection="1">
      <alignment vertical="center"/>
    </xf>
    <xf numFmtId="0" fontId="10" fillId="3" borderId="5" xfId="0" applyFont="1" applyFill="1" applyBorder="1" applyAlignment="1" applyProtection="1">
      <alignment vertical="center"/>
    </xf>
    <xf numFmtId="0" fontId="12" fillId="3" borderId="40" xfId="0" applyFont="1" applyFill="1" applyBorder="1" applyAlignment="1" applyProtection="1">
      <alignment vertical="center"/>
    </xf>
    <xf numFmtId="0" fontId="12" fillId="3" borderId="41" xfId="0" applyFont="1" applyFill="1" applyBorder="1" applyAlignment="1" applyProtection="1">
      <alignment vertical="center"/>
    </xf>
    <xf numFmtId="0" fontId="12" fillId="3" borderId="52" xfId="0" applyFont="1" applyFill="1" applyBorder="1" applyAlignment="1" applyProtection="1">
      <alignment vertical="center"/>
    </xf>
    <xf numFmtId="0" fontId="12" fillId="3" borderId="52" xfId="0" applyFont="1" applyFill="1" applyBorder="1" applyAlignment="1" applyProtection="1">
      <alignment horizontal="left" vertical="center"/>
    </xf>
    <xf numFmtId="0" fontId="12" fillId="3" borderId="53" xfId="0" applyFont="1" applyFill="1" applyBorder="1" applyAlignment="1" applyProtection="1">
      <alignment vertical="center"/>
    </xf>
    <xf numFmtId="9" fontId="8" fillId="3" borderId="0" xfId="0" applyNumberFormat="1" applyFont="1" applyFill="1" applyAlignment="1" applyProtection="1">
      <alignment vertical="center"/>
    </xf>
    <xf numFmtId="176" fontId="20" fillId="3" borderId="0" xfId="0" quotePrefix="1" applyNumberFormat="1" applyFont="1" applyFill="1" applyAlignment="1" applyProtection="1">
      <alignment horizontal="left" vertical="center"/>
    </xf>
    <xf numFmtId="176" fontId="8" fillId="3" borderId="0" xfId="0" applyNumberFormat="1" applyFont="1" applyFill="1" applyAlignment="1" applyProtection="1">
      <alignment horizontal="left" vertical="center"/>
    </xf>
    <xf numFmtId="0" fontId="20" fillId="3" borderId="0" xfId="0" applyFont="1" applyFill="1" applyBorder="1" applyAlignment="1" applyProtection="1">
      <alignment vertical="center"/>
    </xf>
    <xf numFmtId="0" fontId="10" fillId="3" borderId="0" xfId="0" applyNumberFormat="1" applyFont="1" applyFill="1" applyBorder="1" applyAlignment="1" applyProtection="1">
      <alignment vertical="center"/>
    </xf>
    <xf numFmtId="0" fontId="16" fillId="3" borderId="14" xfId="0" applyFont="1" applyFill="1" applyBorder="1" applyAlignment="1" applyProtection="1">
      <alignment vertical="center"/>
    </xf>
    <xf numFmtId="0" fontId="16" fillId="3" borderId="44" xfId="0" applyFont="1" applyFill="1" applyBorder="1" applyAlignment="1" applyProtection="1">
      <alignment vertical="center"/>
    </xf>
    <xf numFmtId="0" fontId="12" fillId="0" borderId="0" xfId="0" applyFont="1" applyAlignment="1" applyProtection="1">
      <alignment vertical="center"/>
    </xf>
    <xf numFmtId="0" fontId="26" fillId="3" borderId="14" xfId="0" applyFont="1" applyFill="1" applyBorder="1" applyAlignment="1" applyProtection="1">
      <alignment vertical="center"/>
    </xf>
    <xf numFmtId="0" fontId="12" fillId="3" borderId="3" xfId="0" applyFont="1" applyFill="1" applyBorder="1" applyAlignment="1" applyProtection="1">
      <alignment vertical="center"/>
    </xf>
    <xf numFmtId="38" fontId="12" fillId="3" borderId="0" xfId="3" applyFont="1" applyFill="1" applyBorder="1" applyAlignment="1" applyProtection="1">
      <alignment horizontal="right" vertical="center"/>
    </xf>
    <xf numFmtId="0" fontId="12" fillId="3" borderId="13" xfId="0" applyFont="1" applyFill="1" applyBorder="1" applyAlignment="1" applyProtection="1">
      <alignment vertical="center"/>
    </xf>
    <xf numFmtId="0" fontId="12" fillId="3" borderId="44" xfId="0" applyFont="1" applyFill="1" applyBorder="1" applyAlignment="1" applyProtection="1">
      <alignment vertical="center"/>
    </xf>
    <xf numFmtId="0" fontId="12" fillId="3" borderId="24"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0" fontId="12" fillId="3" borderId="1" xfId="0" applyFont="1" applyFill="1" applyBorder="1" applyAlignment="1" applyProtection="1">
      <alignment vertical="center"/>
    </xf>
    <xf numFmtId="0" fontId="12" fillId="3" borderId="1" xfId="0" applyFont="1" applyFill="1" applyBorder="1" applyAlignment="1" applyProtection="1">
      <alignment horizontal="center" vertical="center"/>
    </xf>
    <xf numFmtId="0" fontId="12" fillId="3" borderId="0" xfId="0" applyFont="1" applyFill="1" applyAlignment="1" applyProtection="1">
      <alignment horizontal="left" vertical="center"/>
    </xf>
    <xf numFmtId="0" fontId="12" fillId="3" borderId="0" xfId="0" applyFont="1" applyFill="1" applyBorder="1" applyAlignment="1" applyProtection="1">
      <alignment vertical="center"/>
    </xf>
    <xf numFmtId="38" fontId="12" fillId="3" borderId="0" xfId="3" applyFont="1" applyFill="1" applyBorder="1" applyAlignment="1" applyProtection="1">
      <alignment horizontal="right" vertical="center" wrapText="1"/>
    </xf>
    <xf numFmtId="0" fontId="12" fillId="3" borderId="0" xfId="0" applyFont="1" applyFill="1" applyBorder="1" applyAlignment="1" applyProtection="1">
      <alignment horizontal="center" vertical="center" wrapText="1"/>
    </xf>
    <xf numFmtId="38" fontId="12" fillId="3" borderId="0" xfId="3" applyFont="1" applyFill="1" applyBorder="1" applyAlignment="1" applyProtection="1">
      <alignment vertical="center" wrapText="1"/>
    </xf>
    <xf numFmtId="0" fontId="12" fillId="3" borderId="6" xfId="0" applyFont="1" applyFill="1" applyBorder="1" applyAlignment="1" applyProtection="1">
      <alignment vertical="center" wrapText="1"/>
    </xf>
    <xf numFmtId="0" fontId="12" fillId="3" borderId="8" xfId="0" applyFont="1" applyFill="1" applyBorder="1" applyAlignment="1" applyProtection="1">
      <alignment vertical="center" wrapText="1"/>
    </xf>
    <xf numFmtId="0" fontId="6" fillId="3" borderId="8" xfId="0" applyFont="1" applyFill="1" applyBorder="1" applyAlignment="1" applyProtection="1">
      <alignment vertical="center"/>
    </xf>
    <xf numFmtId="0" fontId="12" fillId="3" borderId="2" xfId="0" applyFont="1" applyFill="1" applyBorder="1" applyAlignment="1" applyProtection="1">
      <alignment vertical="center"/>
    </xf>
    <xf numFmtId="49" fontId="12" fillId="3" borderId="2" xfId="0" applyNumberFormat="1" applyFont="1" applyFill="1" applyBorder="1" applyAlignment="1" applyProtection="1">
      <alignment vertical="center"/>
    </xf>
    <xf numFmtId="0" fontId="12" fillId="3" borderId="68" xfId="0" applyFont="1" applyFill="1" applyBorder="1" applyAlignment="1" applyProtection="1">
      <alignment vertical="center" wrapText="1"/>
    </xf>
    <xf numFmtId="0" fontId="0" fillId="0" borderId="0" xfId="0" applyFill="1" applyBorder="1" applyProtection="1"/>
    <xf numFmtId="0" fontId="0" fillId="3" borderId="0" xfId="0" applyFont="1" applyFill="1" applyAlignment="1" applyProtection="1">
      <alignment vertical="center"/>
    </xf>
    <xf numFmtId="0" fontId="6" fillId="3" borderId="0" xfId="0" applyFont="1" applyFill="1" applyAlignment="1" applyProtection="1">
      <alignment horizontal="center" vertical="center" wrapText="1"/>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2" fillId="0" borderId="0" xfId="0" applyFont="1" applyBorder="1" applyAlignment="1" applyProtection="1">
      <alignment vertical="center"/>
    </xf>
    <xf numFmtId="38" fontId="12" fillId="3" borderId="13" xfId="3" applyFont="1" applyFill="1" applyBorder="1" applyAlignment="1" applyProtection="1">
      <alignment vertical="center" wrapText="1"/>
    </xf>
    <xf numFmtId="38" fontId="12" fillId="3" borderId="23" xfId="3" applyFont="1" applyFill="1" applyBorder="1" applyAlignment="1" applyProtection="1">
      <alignment vertical="center" wrapText="1"/>
    </xf>
    <xf numFmtId="38" fontId="12" fillId="3" borderId="3" xfId="3" applyFont="1" applyFill="1" applyBorder="1" applyAlignment="1" applyProtection="1">
      <alignment vertical="center" wrapText="1"/>
    </xf>
    <xf numFmtId="0" fontId="28" fillId="3" borderId="0" xfId="0" applyFont="1" applyFill="1" applyAlignment="1" applyProtection="1">
      <alignment vertical="center"/>
    </xf>
    <xf numFmtId="0" fontId="9" fillId="3" borderId="0" xfId="0" applyFont="1" applyFill="1" applyAlignment="1" applyProtection="1">
      <alignment vertical="center"/>
    </xf>
    <xf numFmtId="0" fontId="12" fillId="3" borderId="0" xfId="0" applyFont="1" applyFill="1" applyBorder="1" applyAlignment="1" applyProtection="1">
      <alignment vertical="center"/>
    </xf>
    <xf numFmtId="0" fontId="12" fillId="2" borderId="16" xfId="0" applyFont="1" applyFill="1" applyBorder="1" applyAlignment="1" applyProtection="1">
      <alignment horizontal="center" vertical="top"/>
    </xf>
    <xf numFmtId="0" fontId="12" fillId="3" borderId="0" xfId="0" applyFont="1" applyFill="1" applyBorder="1" applyAlignment="1" applyProtection="1">
      <alignment vertical="center"/>
    </xf>
    <xf numFmtId="0" fontId="8" fillId="3" borderId="0" xfId="0" applyFont="1" applyFill="1" applyAlignment="1">
      <alignment horizontal="center" vertical="center"/>
    </xf>
    <xf numFmtId="0" fontId="8" fillId="3" borderId="0" xfId="0" applyFont="1" applyFill="1" applyAlignment="1">
      <alignment vertical="center"/>
    </xf>
    <xf numFmtId="0" fontId="6" fillId="3" borderId="0" xfId="0" applyFont="1" applyFill="1" applyAlignment="1">
      <alignment vertical="center"/>
    </xf>
    <xf numFmtId="0" fontId="7" fillId="0" borderId="0" xfId="0" applyFont="1"/>
    <xf numFmtId="0" fontId="0" fillId="8" borderId="76" xfId="0" applyFont="1" applyFill="1" applyBorder="1"/>
    <xf numFmtId="38" fontId="0" fillId="8" borderId="76" xfId="3" applyNumberFormat="1" applyFont="1" applyFill="1" applyBorder="1" applyAlignment="1"/>
    <xf numFmtId="0" fontId="30" fillId="7" borderId="0" xfId="0" applyFont="1" applyFill="1" applyBorder="1" applyAlignment="1">
      <alignment horizontal="center"/>
    </xf>
    <xf numFmtId="0" fontId="0" fillId="0" borderId="76" xfId="0" applyFont="1" applyBorder="1"/>
    <xf numFmtId="38" fontId="0" fillId="0" borderId="76" xfId="3" applyNumberFormat="1" applyFont="1" applyBorder="1" applyAlignment="1"/>
    <xf numFmtId="0" fontId="26" fillId="3" borderId="0" xfId="0" applyFont="1" applyFill="1" applyAlignment="1" applyProtection="1">
      <alignment vertical="center"/>
    </xf>
    <xf numFmtId="0" fontId="27" fillId="3" borderId="0" xfId="0" applyFont="1" applyFill="1" applyAlignment="1" applyProtection="1">
      <alignment vertical="center"/>
    </xf>
    <xf numFmtId="0" fontId="12" fillId="4" borderId="16"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7" fillId="3" borderId="63"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2" fillId="4" borderId="63" xfId="0" applyFont="1" applyFill="1" applyBorder="1" applyAlignment="1" applyProtection="1">
      <alignment horizontal="center" vertical="center"/>
    </xf>
    <xf numFmtId="38" fontId="17" fillId="3" borderId="63" xfId="3" applyFont="1" applyFill="1" applyBorder="1" applyAlignment="1" applyProtection="1">
      <alignment horizontal="center" vertical="center" wrapText="1"/>
    </xf>
    <xf numFmtId="38" fontId="17" fillId="3" borderId="17" xfId="3" applyFont="1" applyFill="1" applyBorder="1" applyAlignment="1" applyProtection="1">
      <alignment horizontal="center" vertical="center" wrapText="1"/>
    </xf>
    <xf numFmtId="38" fontId="17" fillId="3" borderId="18" xfId="3"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2" borderId="14" xfId="0" applyFont="1" applyFill="1" applyBorder="1" applyAlignment="1" applyProtection="1">
      <alignment horizontal="center" vertical="center"/>
      <protection locked="0"/>
    </xf>
    <xf numFmtId="0" fontId="12" fillId="4" borderId="5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4" xfId="0" applyFont="1" applyBorder="1" applyAlignment="1" applyProtection="1">
      <alignment horizontal="center" vertical="center"/>
    </xf>
    <xf numFmtId="0" fontId="12" fillId="0" borderId="56" xfId="0" applyFont="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21" fillId="5" borderId="18" xfId="0" applyFont="1" applyFill="1" applyBorder="1" applyAlignment="1" applyProtection="1">
      <alignment horizontal="center" vertical="center"/>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38" fontId="12" fillId="3" borderId="0" xfId="3" applyFont="1" applyFill="1" applyBorder="1" applyAlignment="1" applyProtection="1">
      <alignment horizontal="right" vertical="center"/>
    </xf>
    <xf numFmtId="0" fontId="10" fillId="5" borderId="16"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0" fontId="12" fillId="3" borderId="1" xfId="0" applyFont="1" applyFill="1" applyBorder="1" applyAlignment="1" applyProtection="1">
      <alignment vertical="center"/>
    </xf>
    <xf numFmtId="0" fontId="12" fillId="3" borderId="24"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2" fillId="3" borderId="46" xfId="0" applyFont="1" applyFill="1" applyBorder="1" applyAlignment="1" applyProtection="1">
      <alignment horizontal="left" vertical="center" wrapText="1" shrinkToFit="1"/>
    </xf>
    <xf numFmtId="0" fontId="12" fillId="3" borderId="42" xfId="0" applyFont="1" applyFill="1" applyBorder="1" applyAlignment="1" applyProtection="1">
      <alignment horizontal="left" vertical="center" wrapText="1" shrinkToFit="1"/>
    </xf>
    <xf numFmtId="0" fontId="12" fillId="3" borderId="43" xfId="0" applyFont="1" applyFill="1" applyBorder="1" applyAlignment="1" applyProtection="1">
      <alignment horizontal="left" vertical="center" wrapText="1" shrinkToFit="1"/>
    </xf>
    <xf numFmtId="0" fontId="12" fillId="2" borderId="26"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3" borderId="27" xfId="0" applyFont="1" applyFill="1" applyBorder="1" applyAlignment="1" applyProtection="1">
      <alignment horizontal="left" vertical="top" wrapText="1"/>
    </xf>
    <xf numFmtId="0" fontId="0" fillId="0" borderId="27" xfId="0" applyBorder="1" applyAlignment="1" applyProtection="1"/>
    <xf numFmtId="0" fontId="0" fillId="0" borderId="28" xfId="0" applyBorder="1" applyAlignment="1" applyProtection="1"/>
    <xf numFmtId="0" fontId="12" fillId="3" borderId="21" xfId="0" applyFont="1" applyFill="1" applyBorder="1" applyAlignment="1" applyProtection="1">
      <alignment horizontal="left" vertical="top" wrapText="1"/>
    </xf>
    <xf numFmtId="0" fontId="0" fillId="0" borderId="21" xfId="0" applyBorder="1" applyAlignment="1" applyProtection="1"/>
    <xf numFmtId="0" fontId="0" fillId="0" borderId="29" xfId="0" applyBorder="1" applyAlignment="1" applyProtection="1"/>
    <xf numFmtId="0" fontId="12" fillId="4" borderId="19"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shrinkToFit="1"/>
      <protection locked="0"/>
    </xf>
    <xf numFmtId="0" fontId="27" fillId="2" borderId="2" xfId="0" applyFont="1" applyFill="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7" fillId="2" borderId="13"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shrinkToFit="1"/>
      <protection locked="0"/>
    </xf>
    <xf numFmtId="0" fontId="27" fillId="2" borderId="44"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protection locked="0"/>
    </xf>
    <xf numFmtId="0" fontId="25" fillId="2" borderId="14" xfId="0" applyFont="1" applyFill="1" applyBorder="1" applyAlignment="1" applyProtection="1">
      <alignment horizontal="center"/>
      <protection locked="0"/>
    </xf>
    <xf numFmtId="0" fontId="25" fillId="2" borderId="15" xfId="0" applyFont="1" applyFill="1" applyBorder="1" applyAlignment="1" applyProtection="1">
      <alignment horizontal="center"/>
      <protection locked="0"/>
    </xf>
    <xf numFmtId="0" fontId="12" fillId="4" borderId="20"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37" xfId="0" applyFont="1" applyFill="1" applyBorder="1" applyAlignment="1" applyProtection="1">
      <alignment horizontal="center" vertical="center"/>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3" borderId="0" xfId="0" applyFont="1" applyFill="1" applyAlignment="1" applyProtection="1">
      <alignment horizontal="left" vertical="center"/>
    </xf>
    <xf numFmtId="0" fontId="27" fillId="2" borderId="24" xfId="0" applyFont="1" applyFill="1" applyBorder="1" applyAlignment="1" applyProtection="1">
      <alignment horizontal="left" vertical="center" shrinkToFit="1"/>
      <protection locked="0"/>
    </xf>
    <xf numFmtId="0" fontId="27" fillId="2" borderId="34" xfId="0" applyFont="1" applyFill="1" applyBorder="1" applyAlignment="1" applyProtection="1">
      <alignment horizontal="left" vertical="center" shrinkToFit="1"/>
      <protection locked="0"/>
    </xf>
    <xf numFmtId="0" fontId="12" fillId="3" borderId="24" xfId="0" applyFont="1" applyFill="1" applyBorder="1" applyAlignment="1" applyProtection="1">
      <alignment horizontal="center" vertical="center" wrapText="1"/>
    </xf>
    <xf numFmtId="0" fontId="23" fillId="3" borderId="27" xfId="0" applyFont="1" applyFill="1" applyBorder="1" applyAlignment="1" applyProtection="1">
      <alignment horizontal="left" vertical="center"/>
    </xf>
    <xf numFmtId="0" fontId="24" fillId="0" borderId="27" xfId="0" applyFont="1" applyBorder="1" applyAlignment="1" applyProtection="1">
      <alignment horizontal="left" vertical="center"/>
    </xf>
    <xf numFmtId="0" fontId="12" fillId="4" borderId="26"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27" fillId="2" borderId="24" xfId="0" applyFont="1" applyFill="1" applyBorder="1" applyAlignment="1" applyProtection="1">
      <alignment horizontal="center" vertical="center"/>
      <protection locked="0"/>
    </xf>
    <xf numFmtId="49" fontId="27" fillId="2" borderId="24" xfId="0" applyNumberFormat="1"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0" fontId="12" fillId="4" borderId="38"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49" fontId="27" fillId="2" borderId="2" xfId="0" applyNumberFormat="1" applyFont="1" applyFill="1" applyBorder="1" applyAlignment="1" applyProtection="1">
      <alignment horizontal="center" vertical="center"/>
      <protection locked="0"/>
    </xf>
    <xf numFmtId="49" fontId="27" fillId="2" borderId="30" xfId="0" applyNumberFormat="1"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xf>
    <xf numFmtId="0" fontId="27" fillId="2" borderId="1" xfId="0" applyFont="1" applyFill="1" applyBorder="1" applyAlignment="1" applyProtection="1">
      <alignment horizontal="center" vertical="center"/>
      <protection locked="0"/>
    </xf>
    <xf numFmtId="38" fontId="8" fillId="0" borderId="16" xfId="3" applyFont="1" applyFill="1" applyBorder="1" applyAlignment="1" applyProtection="1">
      <alignment vertical="center"/>
    </xf>
    <xf numFmtId="38" fontId="8" fillId="0" borderId="17" xfId="3" applyFont="1" applyFill="1" applyBorder="1" applyAlignment="1" applyProtection="1">
      <alignment vertical="center"/>
    </xf>
    <xf numFmtId="38" fontId="8" fillId="0" borderId="18" xfId="3" applyFont="1" applyFill="1" applyBorder="1" applyAlignment="1" applyProtection="1">
      <alignment vertical="center"/>
    </xf>
    <xf numFmtId="0" fontId="14" fillId="3" borderId="0" xfId="0" applyFont="1" applyFill="1" applyAlignment="1" applyProtection="1">
      <alignment horizontal="center" vertical="center"/>
    </xf>
    <xf numFmtId="0" fontId="12" fillId="4" borderId="19"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27" fillId="2" borderId="3"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27" fillId="2" borderId="0"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xf>
    <xf numFmtId="0" fontId="27" fillId="2" borderId="3"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66" xfId="0" applyFont="1" applyFill="1" applyBorder="1" applyAlignment="1" applyProtection="1">
      <alignment horizontal="center" vertical="center"/>
      <protection locked="0"/>
    </xf>
    <xf numFmtId="0" fontId="12" fillId="6" borderId="49" xfId="0" applyFont="1" applyFill="1" applyBorder="1" applyAlignment="1" applyProtection="1">
      <alignment horizontal="center" vertical="center"/>
    </xf>
    <xf numFmtId="0" fontId="12" fillId="6" borderId="48" xfId="0" applyFont="1" applyFill="1" applyBorder="1" applyAlignment="1" applyProtection="1">
      <alignment horizontal="center" vertical="center"/>
    </xf>
    <xf numFmtId="0" fontId="12" fillId="6" borderId="51" xfId="0" applyFont="1" applyFill="1" applyBorder="1" applyAlignment="1" applyProtection="1">
      <alignment horizontal="center" vertical="center"/>
    </xf>
    <xf numFmtId="0" fontId="12" fillId="6" borderId="12" xfId="0" applyFont="1" applyFill="1" applyBorder="1" applyAlignment="1" applyProtection="1">
      <alignment horizontal="center" vertical="center"/>
    </xf>
    <xf numFmtId="0" fontId="27" fillId="3" borderId="0" xfId="0" applyFont="1" applyFill="1" applyAlignment="1" applyProtection="1">
      <alignment vertical="center" wrapText="1"/>
    </xf>
    <xf numFmtId="0" fontId="12" fillId="3" borderId="12" xfId="0" applyFont="1" applyFill="1" applyBorder="1" applyAlignment="1" applyProtection="1">
      <alignment horizontal="left" vertical="center" wrapText="1"/>
    </xf>
    <xf numFmtId="0" fontId="12" fillId="3" borderId="5"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12" fillId="4" borderId="32" xfId="0" applyFont="1" applyFill="1" applyBorder="1" applyAlignment="1" applyProtection="1">
      <alignment horizontal="center" vertical="center" shrinkToFit="1"/>
    </xf>
    <xf numFmtId="0" fontId="12" fillId="4" borderId="14" xfId="0" applyFont="1" applyFill="1" applyBorder="1" applyAlignment="1" applyProtection="1">
      <alignment horizontal="center" vertical="center" shrinkToFit="1"/>
    </xf>
    <xf numFmtId="0" fontId="12" fillId="4" borderId="15" xfId="0" applyFont="1" applyFill="1" applyBorder="1" applyAlignment="1" applyProtection="1">
      <alignment horizontal="center" vertical="center" shrinkToFit="1"/>
    </xf>
    <xf numFmtId="0" fontId="12" fillId="2" borderId="13"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38" fontId="31" fillId="3" borderId="0" xfId="3" applyFont="1" applyFill="1" applyAlignment="1" applyProtection="1">
      <alignment horizontal="center" vertical="center"/>
    </xf>
    <xf numFmtId="0" fontId="12" fillId="3" borderId="61" xfId="0" applyFont="1" applyFill="1" applyBorder="1" applyAlignment="1" applyProtection="1">
      <alignment vertical="center"/>
    </xf>
    <xf numFmtId="0" fontId="12" fillId="3" borderId="62" xfId="0" applyFont="1" applyFill="1" applyBorder="1" applyAlignment="1" applyProtection="1">
      <alignment vertical="center"/>
    </xf>
    <xf numFmtId="38" fontId="12" fillId="0" borderId="13" xfId="3" applyFont="1" applyFill="1" applyBorder="1" applyAlignment="1" applyProtection="1">
      <alignment horizontal="right" vertical="center"/>
    </xf>
    <xf numFmtId="38" fontId="12" fillId="0" borderId="14" xfId="3" applyFont="1" applyFill="1" applyBorder="1" applyAlignment="1" applyProtection="1">
      <alignment horizontal="right" vertical="center"/>
    </xf>
    <xf numFmtId="38" fontId="12" fillId="0" borderId="15" xfId="3" applyFont="1" applyFill="1" applyBorder="1" applyAlignment="1" applyProtection="1">
      <alignment horizontal="right" vertical="center"/>
    </xf>
    <xf numFmtId="0" fontId="12" fillId="4" borderId="61" xfId="0" applyFont="1" applyFill="1" applyBorder="1" applyAlignment="1" applyProtection="1">
      <alignment horizontal="center" vertical="center" wrapText="1"/>
    </xf>
    <xf numFmtId="0" fontId="12" fillId="4" borderId="59" xfId="0" applyFont="1" applyFill="1" applyBorder="1" applyAlignment="1" applyProtection="1">
      <alignment horizontal="center" vertical="center" wrapText="1"/>
    </xf>
    <xf numFmtId="0" fontId="12" fillId="4" borderId="60" xfId="0" applyFont="1" applyFill="1" applyBorder="1" applyAlignment="1" applyProtection="1">
      <alignment horizontal="center" vertical="center" wrapText="1"/>
    </xf>
    <xf numFmtId="38" fontId="12" fillId="2" borderId="59" xfId="3" applyFont="1" applyFill="1" applyBorder="1" applyAlignment="1" applyProtection="1">
      <alignment horizontal="right" vertical="center" wrapText="1"/>
      <protection locked="0"/>
    </xf>
    <xf numFmtId="38" fontId="12" fillId="2" borderId="60" xfId="3" applyFont="1" applyFill="1" applyBorder="1" applyAlignment="1" applyProtection="1">
      <alignment horizontal="right" vertical="center" wrapText="1"/>
      <protection locked="0"/>
    </xf>
    <xf numFmtId="0" fontId="12" fillId="3" borderId="59" xfId="0" applyFont="1" applyFill="1" applyBorder="1" applyAlignment="1" applyProtection="1">
      <alignment vertical="center"/>
    </xf>
    <xf numFmtId="0" fontId="9" fillId="2" borderId="23"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center" vertical="center" shrinkToFit="1"/>
      <protection locked="0"/>
    </xf>
    <xf numFmtId="0" fontId="9" fillId="2" borderId="69"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xf>
    <xf numFmtId="0" fontId="17" fillId="3" borderId="34" xfId="0" applyFont="1" applyFill="1" applyBorder="1" applyAlignment="1" applyProtection="1">
      <alignment horizontal="center" vertical="center"/>
    </xf>
    <xf numFmtId="0" fontId="28" fillId="3" borderId="0" xfId="0" applyFont="1" applyFill="1" applyAlignment="1" applyProtection="1">
      <alignment horizontal="left" vertical="center" wrapText="1"/>
    </xf>
    <xf numFmtId="0" fontId="29" fillId="3" borderId="0" xfId="0" applyFont="1" applyFill="1" applyAlignment="1" applyProtection="1">
      <alignment horizontal="center" vertical="center"/>
    </xf>
    <xf numFmtId="49" fontId="27" fillId="2" borderId="6" xfId="0" applyNumberFormat="1"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shrinkToFit="1"/>
      <protection locked="0"/>
    </xf>
    <xf numFmtId="0" fontId="27" fillId="2" borderId="1" xfId="0" applyFont="1" applyFill="1" applyBorder="1" applyAlignment="1" applyProtection="1">
      <alignment horizontal="center" vertical="center" shrinkToFit="1"/>
      <protection locked="0"/>
    </xf>
    <xf numFmtId="0" fontId="27" fillId="2" borderId="45"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left" vertical="top" wrapText="1"/>
    </xf>
    <xf numFmtId="0" fontId="12" fillId="3" borderId="12" xfId="0" applyFont="1" applyFill="1" applyBorder="1" applyAlignment="1" applyProtection="1">
      <alignment horizontal="center" vertical="center"/>
    </xf>
    <xf numFmtId="38" fontId="12" fillId="3" borderId="21" xfId="3" applyFont="1" applyFill="1" applyBorder="1" applyAlignment="1" applyProtection="1">
      <alignment horizontal="right" vertical="center"/>
    </xf>
    <xf numFmtId="0" fontId="12" fillId="4" borderId="64" xfId="0" applyFont="1" applyFill="1" applyBorder="1" applyAlignment="1" applyProtection="1">
      <alignment horizontal="center" vertical="center"/>
    </xf>
    <xf numFmtId="0" fontId="12" fillId="4" borderId="65" xfId="0" applyFont="1" applyFill="1" applyBorder="1" applyAlignment="1" applyProtection="1">
      <alignment horizontal="center" vertical="center"/>
    </xf>
    <xf numFmtId="0" fontId="12" fillId="4" borderId="32" xfId="0" applyFont="1" applyFill="1" applyBorder="1" applyAlignment="1" applyProtection="1">
      <alignment horizontal="left" vertical="center" wrapText="1" indent="1"/>
    </xf>
    <xf numFmtId="0" fontId="12" fillId="4" borderId="14" xfId="0" applyFont="1" applyFill="1" applyBorder="1" applyAlignment="1" applyProtection="1">
      <alignment horizontal="left" vertical="center" wrapText="1" indent="1"/>
    </xf>
    <xf numFmtId="0" fontId="12" fillId="4" borderId="15" xfId="0" applyFont="1" applyFill="1" applyBorder="1" applyAlignment="1" applyProtection="1">
      <alignment horizontal="left" vertical="center" wrapText="1" indent="1"/>
    </xf>
    <xf numFmtId="38" fontId="12" fillId="3" borderId="13" xfId="3" applyFont="1" applyFill="1" applyBorder="1" applyAlignment="1" applyProtection="1">
      <alignment vertical="center" wrapText="1"/>
    </xf>
    <xf numFmtId="38" fontId="12" fillId="3" borderId="14" xfId="3" applyFont="1" applyFill="1" applyBorder="1" applyAlignment="1" applyProtection="1">
      <alignment vertical="center" wrapText="1"/>
    </xf>
    <xf numFmtId="0" fontId="12" fillId="3" borderId="14" xfId="0" applyFont="1" applyFill="1" applyBorder="1" applyAlignment="1" applyProtection="1">
      <alignment vertical="center"/>
    </xf>
    <xf numFmtId="0" fontId="12" fillId="3" borderId="44" xfId="0" applyFont="1" applyFill="1" applyBorder="1" applyAlignment="1" applyProtection="1">
      <alignment vertical="center"/>
    </xf>
    <xf numFmtId="0" fontId="12" fillId="4" borderId="38" xfId="0" applyFont="1" applyFill="1" applyBorder="1" applyAlignment="1" applyProtection="1">
      <alignment horizontal="left" vertical="center" indent="1"/>
    </xf>
    <xf numFmtId="0" fontId="12" fillId="4" borderId="24" xfId="0" applyFont="1" applyFill="1" applyBorder="1" applyAlignment="1" applyProtection="1">
      <alignment horizontal="left" vertical="center" indent="1"/>
    </xf>
    <xf numFmtId="0" fontId="12" fillId="4" borderId="25" xfId="0" applyFont="1" applyFill="1" applyBorder="1" applyAlignment="1" applyProtection="1">
      <alignment horizontal="left" vertical="center" indent="1"/>
    </xf>
    <xf numFmtId="38" fontId="12" fillId="3" borderId="23" xfId="3" applyFont="1" applyFill="1" applyBorder="1" applyAlignment="1" applyProtection="1">
      <alignment vertical="center" wrapText="1"/>
    </xf>
    <xf numFmtId="38" fontId="12" fillId="3" borderId="24" xfId="3" applyFont="1" applyFill="1" applyBorder="1" applyAlignment="1" applyProtection="1">
      <alignment vertical="center" wrapText="1"/>
    </xf>
    <xf numFmtId="0" fontId="12" fillId="3" borderId="24" xfId="0" applyFont="1" applyFill="1" applyBorder="1" applyAlignment="1" applyProtection="1">
      <alignment vertical="center"/>
    </xf>
    <xf numFmtId="0" fontId="12" fillId="3" borderId="34" xfId="0" applyFont="1" applyFill="1" applyBorder="1" applyAlignment="1" applyProtection="1">
      <alignment vertical="center"/>
    </xf>
    <xf numFmtId="9" fontId="12" fillId="3" borderId="12" xfId="0" applyNumberFormat="1" applyFont="1" applyFill="1" applyBorder="1" applyAlignment="1" applyProtection="1">
      <alignment horizontal="center" vertical="center"/>
    </xf>
    <xf numFmtId="38" fontId="12" fillId="2" borderId="12" xfId="3" applyFont="1" applyFill="1" applyBorder="1" applyAlignment="1" applyProtection="1">
      <alignment horizontal="right" vertical="center"/>
      <protection locked="0"/>
    </xf>
    <xf numFmtId="0" fontId="12" fillId="3" borderId="2" xfId="0" applyFont="1" applyFill="1" applyBorder="1" applyAlignment="1" applyProtection="1">
      <alignment vertical="center"/>
    </xf>
    <xf numFmtId="0" fontId="12" fillId="3" borderId="30" xfId="0" applyFont="1" applyFill="1" applyBorder="1" applyAlignment="1" applyProtection="1">
      <alignment vertical="center"/>
    </xf>
    <xf numFmtId="0" fontId="12" fillId="4" borderId="19" xfId="0" applyFont="1" applyFill="1" applyBorder="1" applyAlignment="1" applyProtection="1">
      <alignment horizontal="left" vertical="center" wrapText="1" indent="1"/>
    </xf>
    <xf numFmtId="0" fontId="12" fillId="4" borderId="2" xfId="0" applyFont="1" applyFill="1" applyBorder="1" applyAlignment="1" applyProtection="1">
      <alignment horizontal="left" vertical="center" wrapText="1" indent="1"/>
    </xf>
    <xf numFmtId="0" fontId="12" fillId="4" borderId="4" xfId="0" applyFont="1" applyFill="1" applyBorder="1" applyAlignment="1" applyProtection="1">
      <alignment horizontal="left" vertical="center" wrapText="1" indent="1"/>
    </xf>
    <xf numFmtId="38" fontId="12" fillId="3" borderId="3" xfId="3" applyFont="1" applyFill="1" applyBorder="1" applyAlignment="1" applyProtection="1">
      <alignment vertical="center" wrapText="1"/>
    </xf>
    <xf numFmtId="38" fontId="12" fillId="3" borderId="2" xfId="3" applyFont="1" applyFill="1" applyBorder="1" applyAlignment="1" applyProtection="1">
      <alignment vertical="center" wrapText="1"/>
    </xf>
    <xf numFmtId="0" fontId="10" fillId="4" borderId="32"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0" fontId="10" fillId="4" borderId="15" xfId="0" applyFont="1" applyFill="1" applyBorder="1" applyAlignment="1" applyProtection="1">
      <alignment horizontal="center" vertical="center"/>
    </xf>
    <xf numFmtId="0" fontId="12" fillId="3" borderId="0" xfId="0" applyFont="1" applyFill="1" applyBorder="1" applyAlignment="1" applyProtection="1">
      <alignment horizontal="left" vertical="center" indent="1"/>
    </xf>
    <xf numFmtId="38" fontId="12" fillId="3" borderId="0" xfId="3" applyFont="1" applyFill="1" applyBorder="1" applyAlignment="1" applyProtection="1">
      <alignment vertical="center" wrapText="1"/>
    </xf>
    <xf numFmtId="0" fontId="12" fillId="3" borderId="0" xfId="0" applyFont="1" applyFill="1" applyBorder="1" applyAlignment="1" applyProtection="1">
      <alignment vertical="center"/>
    </xf>
    <xf numFmtId="9" fontId="12" fillId="3" borderId="0" xfId="0" applyNumberFormat="1" applyFont="1" applyFill="1" applyBorder="1" applyAlignment="1" applyProtection="1">
      <alignment horizontal="center" vertical="center"/>
    </xf>
    <xf numFmtId="0" fontId="12" fillId="3" borderId="0" xfId="0" applyFont="1" applyFill="1" applyBorder="1" applyAlignment="1" applyProtection="1">
      <alignment horizontal="left" vertical="center" wrapText="1" indent="1"/>
    </xf>
    <xf numFmtId="0" fontId="17" fillId="3" borderId="23" xfId="0" applyFont="1" applyFill="1" applyBorder="1" applyAlignment="1" applyProtection="1">
      <alignment horizontal="center" vertical="center" wrapText="1"/>
    </xf>
    <xf numFmtId="0" fontId="17" fillId="3" borderId="25" xfId="0" applyFont="1" applyFill="1" applyBorder="1" applyAlignment="1" applyProtection="1">
      <alignment horizontal="center" vertical="center"/>
    </xf>
    <xf numFmtId="0" fontId="12" fillId="4" borderId="58" xfId="0" applyFont="1" applyFill="1" applyBorder="1" applyAlignment="1" applyProtection="1">
      <alignment horizontal="center" vertical="center" wrapText="1"/>
    </xf>
    <xf numFmtId="0" fontId="12" fillId="3" borderId="72" xfId="0" applyFont="1" applyFill="1" applyBorder="1" applyAlignment="1" applyProtection="1">
      <alignment horizontal="center" vertical="center"/>
    </xf>
    <xf numFmtId="0" fontId="12" fillId="3" borderId="73"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38" fontId="12" fillId="3" borderId="59" xfId="3" applyFont="1" applyFill="1" applyBorder="1" applyAlignment="1" applyProtection="1">
      <alignment horizontal="right" vertical="center" wrapText="1"/>
    </xf>
    <xf numFmtId="38" fontId="12" fillId="3" borderId="60" xfId="3" applyFont="1" applyFill="1" applyBorder="1" applyAlignment="1" applyProtection="1">
      <alignment horizontal="right" vertical="center" wrapText="1"/>
    </xf>
    <xf numFmtId="0" fontId="12" fillId="3" borderId="17"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4" borderId="49" xfId="0" applyFont="1" applyFill="1" applyBorder="1" applyAlignment="1" applyProtection="1">
      <alignment horizontal="center" vertical="center"/>
    </xf>
    <xf numFmtId="0" fontId="12" fillId="4" borderId="48" xfId="0" applyFont="1" applyFill="1" applyBorder="1" applyAlignment="1" applyProtection="1">
      <alignment horizontal="center" vertical="center"/>
    </xf>
    <xf numFmtId="38" fontId="17" fillId="3" borderId="48" xfId="3" applyFont="1" applyFill="1" applyBorder="1" applyAlignment="1" applyProtection="1">
      <alignment horizontal="center" vertical="center" wrapText="1"/>
    </xf>
    <xf numFmtId="38" fontId="17" fillId="3" borderId="50" xfId="3"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shrinkToFit="1"/>
    </xf>
    <xf numFmtId="0" fontId="12" fillId="3" borderId="27" xfId="0" applyFont="1" applyFill="1" applyBorder="1" applyAlignment="1" applyProtection="1">
      <alignment horizontal="center" vertical="center" shrinkToFit="1"/>
    </xf>
    <xf numFmtId="38" fontId="12" fillId="3" borderId="27" xfId="3" applyFont="1" applyFill="1" applyBorder="1" applyAlignment="1" applyProtection="1">
      <alignment horizontal="right" vertical="center" wrapText="1"/>
    </xf>
    <xf numFmtId="0" fontId="12" fillId="3" borderId="27" xfId="0" applyFont="1" applyFill="1" applyBorder="1" applyAlignment="1" applyProtection="1">
      <alignment vertical="center"/>
    </xf>
    <xf numFmtId="0" fontId="12" fillId="3" borderId="75" xfId="0" applyFont="1" applyFill="1" applyBorder="1" applyAlignment="1" applyProtection="1">
      <alignment horizontal="center" vertical="center"/>
    </xf>
    <xf numFmtId="0" fontId="12" fillId="4" borderId="55"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41" xfId="0" applyFont="1" applyFill="1" applyBorder="1" applyAlignment="1" applyProtection="1">
      <alignment horizontal="center" vertical="center" wrapText="1"/>
    </xf>
    <xf numFmtId="0" fontId="12" fillId="4" borderId="54" xfId="0" applyFont="1" applyFill="1" applyBorder="1" applyAlignment="1" applyProtection="1">
      <alignment horizontal="center" vertical="center"/>
    </xf>
    <xf numFmtId="0" fontId="12" fillId="4" borderId="52" xfId="0" applyFont="1" applyFill="1" applyBorder="1" applyAlignment="1" applyProtection="1">
      <alignment horizontal="center" vertical="center"/>
    </xf>
    <xf numFmtId="0" fontId="12" fillId="4" borderId="53" xfId="0" applyFont="1" applyFill="1" applyBorder="1" applyAlignment="1" applyProtection="1">
      <alignment horizontal="center" vertical="center"/>
    </xf>
    <xf numFmtId="0" fontId="12" fillId="4" borderId="10"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12" fillId="4" borderId="70" xfId="0" applyFont="1" applyFill="1" applyBorder="1" applyAlignment="1" applyProtection="1">
      <alignment horizontal="center" vertical="center"/>
    </xf>
    <xf numFmtId="0" fontId="12" fillId="4" borderId="67" xfId="0" applyFont="1" applyFill="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2" borderId="33"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0" borderId="33" xfId="0" applyFont="1" applyBorder="1" applyAlignment="1" applyProtection="1">
      <alignment horizontal="center" vertical="center"/>
    </xf>
    <xf numFmtId="0" fontId="12" fillId="2" borderId="27" xfId="0" applyFont="1" applyFill="1" applyBorder="1" applyAlignment="1" applyProtection="1">
      <alignment horizontal="center" vertical="center"/>
      <protection locked="0"/>
    </xf>
    <xf numFmtId="0" fontId="12" fillId="0" borderId="71" xfId="0" applyFont="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25" fillId="2" borderId="2" xfId="0" applyFont="1" applyFill="1" applyBorder="1" applyAlignment="1" applyProtection="1">
      <alignment horizontal="center" vertical="center"/>
      <protection locked="0"/>
    </xf>
    <xf numFmtId="0" fontId="25" fillId="2" borderId="30" xfId="0" applyFont="1" applyFill="1" applyBorder="1" applyAlignment="1" applyProtection="1">
      <alignment horizontal="center" vertical="center"/>
      <protection locked="0"/>
    </xf>
    <xf numFmtId="0" fontId="25" fillId="0" borderId="2" xfId="0" applyFont="1" applyBorder="1" applyAlignment="1" applyProtection="1">
      <alignment vertical="center" shrinkToFit="1"/>
      <protection locked="0"/>
    </xf>
    <xf numFmtId="0" fontId="25" fillId="0" borderId="30" xfId="0" applyFont="1" applyBorder="1" applyAlignment="1" applyProtection="1">
      <alignment vertical="center" shrinkToFit="1"/>
      <protection locked="0"/>
    </xf>
    <xf numFmtId="0" fontId="12" fillId="4" borderId="3" xfId="0" applyFont="1" applyFill="1" applyBorder="1" applyAlignment="1" applyProtection="1">
      <alignment horizontal="center" vertical="center"/>
    </xf>
    <xf numFmtId="0" fontId="25" fillId="0" borderId="4"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2">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游ゴシック"/>
        <family val="2"/>
        <scheme val="minor"/>
      </font>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28575</xdr:rowOff>
        </xdr:from>
        <xdr:to>
          <xdr:col>15</xdr:col>
          <xdr:colOff>66675</xdr:colOff>
          <xdr:row>28</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28575</xdr:rowOff>
        </xdr:from>
        <xdr:to>
          <xdr:col>8</xdr:col>
          <xdr:colOff>66675</xdr:colOff>
          <xdr:row>35</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28575</xdr:rowOff>
        </xdr:from>
        <xdr:to>
          <xdr:col>17</xdr:col>
          <xdr:colOff>66675</xdr:colOff>
          <xdr:row>35</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28575</xdr:rowOff>
        </xdr:from>
        <xdr:to>
          <xdr:col>3</xdr:col>
          <xdr:colOff>66675</xdr:colOff>
          <xdr:row>63</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257175</xdr:rowOff>
        </xdr:from>
        <xdr:to>
          <xdr:col>3</xdr:col>
          <xdr:colOff>57150</xdr:colOff>
          <xdr:row>66</xdr:row>
          <xdr:rowOff>238125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28575</xdr:rowOff>
        </xdr:from>
        <xdr:to>
          <xdr:col>8</xdr:col>
          <xdr:colOff>66675</xdr:colOff>
          <xdr:row>31</xdr:row>
          <xdr:rowOff>276225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38100</xdr:rowOff>
        </xdr:from>
        <xdr:to>
          <xdr:col>3</xdr:col>
          <xdr:colOff>66675</xdr:colOff>
          <xdr:row>55</xdr:row>
          <xdr:rowOff>295275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93</xdr:row>
          <xdr:rowOff>19050</xdr:rowOff>
        </xdr:from>
        <xdr:to>
          <xdr:col>9</xdr:col>
          <xdr:colOff>57150</xdr:colOff>
          <xdr:row>93</xdr:row>
          <xdr:rowOff>266700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92</xdr:row>
          <xdr:rowOff>28575</xdr:rowOff>
        </xdr:from>
        <xdr:to>
          <xdr:col>26</xdr:col>
          <xdr:colOff>66675</xdr:colOff>
          <xdr:row>92</xdr:row>
          <xdr:rowOff>276225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92</xdr:row>
          <xdr:rowOff>28575</xdr:rowOff>
        </xdr:from>
        <xdr:to>
          <xdr:col>29</xdr:col>
          <xdr:colOff>66675</xdr:colOff>
          <xdr:row>92</xdr:row>
          <xdr:rowOff>276225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93</xdr:row>
          <xdr:rowOff>19050</xdr:rowOff>
        </xdr:from>
        <xdr:to>
          <xdr:col>15</xdr:col>
          <xdr:colOff>104775</xdr:colOff>
          <xdr:row>93</xdr:row>
          <xdr:rowOff>266700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28575</xdr:rowOff>
        </xdr:from>
        <xdr:to>
          <xdr:col>19</xdr:col>
          <xdr:colOff>66675</xdr:colOff>
          <xdr:row>31</xdr:row>
          <xdr:rowOff>276225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28575</xdr:rowOff>
        </xdr:from>
        <xdr:to>
          <xdr:col>26</xdr:col>
          <xdr:colOff>66675</xdr:colOff>
          <xdr:row>31</xdr:row>
          <xdr:rowOff>276225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70</xdr:row>
          <xdr:rowOff>95250</xdr:rowOff>
        </xdr:from>
        <xdr:to>
          <xdr:col>3</xdr:col>
          <xdr:colOff>85725</xdr:colOff>
          <xdr:row>71</xdr:row>
          <xdr:rowOff>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33618</xdr:colOff>
      <xdr:row>3</xdr:row>
      <xdr:rowOff>392205</xdr:rowOff>
    </xdr:from>
    <xdr:to>
      <xdr:col>41</xdr:col>
      <xdr:colOff>582707</xdr:colOff>
      <xdr:row>12</xdr:row>
      <xdr:rowOff>358588</xdr:rowOff>
    </xdr:to>
    <xdr:sp macro="" textlink="">
      <xdr:nvSpPr>
        <xdr:cNvPr id="2" name="テキスト ボックス 1">
          <a:extLst>
            <a:ext uri="{FF2B5EF4-FFF2-40B4-BE49-F238E27FC236}">
              <a16:creationId xmlns:a16="http://schemas.microsoft.com/office/drawing/2014/main" id="{FEC1AE15-1081-86A8-1A6E-A54B8AE47E7E}"/>
            </a:ext>
          </a:extLst>
        </xdr:cNvPr>
        <xdr:cNvSpPr txBox="1"/>
      </xdr:nvSpPr>
      <xdr:spPr>
        <a:xfrm>
          <a:off x="10141324" y="1131793"/>
          <a:ext cx="4885765" cy="309282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a:solidFill>
                <a:srgbClr val="FF0000"/>
              </a:solidFill>
            </a:rPr>
            <a:t>PDF</a:t>
          </a:r>
          <a:r>
            <a:rPr kumimoji="1" lang="ja-JP" altLang="en-US" sz="2400">
              <a:solidFill>
                <a:srgbClr val="FF0000"/>
              </a:solidFill>
            </a:rPr>
            <a:t>で書類を提出される場合は、</a:t>
          </a:r>
          <a:r>
            <a:rPr kumimoji="1" lang="ja-JP" altLang="en-US" sz="2400" b="1" u="sng">
              <a:solidFill>
                <a:srgbClr val="FF0000"/>
              </a:solidFill>
            </a:rPr>
            <a:t>ページが切れていることが散見される</a:t>
          </a:r>
          <a:r>
            <a:rPr kumimoji="1" lang="ja-JP" altLang="en-US" sz="2400">
              <a:solidFill>
                <a:srgbClr val="FF0000"/>
              </a:solidFill>
            </a:rPr>
            <a:t>ため、必ず提出前に書類の確認をお願いします。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CDB2E3-E28E-45BF-8BA7-2FB2C3EBC959}" name="tblLimit" displayName="tblLimit" ref="B3:C5" totalsRowShown="0" headerRowDxfId="1" tableBorderDxfId="0">
  <autoFilter ref="B3:C5" xr:uid="{32CDB2E3-E28E-45BF-8BA7-2FB2C3EBC959}"/>
  <tableColumns count="2">
    <tableColumn id="1" xr3:uid="{E15FA2A8-FD40-44A3-8A39-7F33917235E1}" name="項目"/>
    <tableColumn id="2" xr3:uid="{6DFC8ADD-E0D4-4BE9-9DB3-898993CE6895}" name="上限額"/>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91"/>
  <sheetViews>
    <sheetView tabSelected="1" view="pageBreakPreview" zoomScale="85" zoomScaleNormal="100" zoomScaleSheetLayoutView="85" workbookViewId="0">
      <selection activeCell="W3" sqref="W3:Y3"/>
    </sheetView>
  </sheetViews>
  <sheetFormatPr defaultColWidth="9" defaultRowHeight="19.5"/>
  <cols>
    <col min="1" max="31" width="3.625" style="6" customWidth="1"/>
    <col min="32" max="32" width="6" style="6" customWidth="1"/>
    <col min="33" max="33" width="3.625" style="6" customWidth="1"/>
    <col min="34" max="34" width="9" style="6"/>
    <col min="35" max="35" width="9" style="6" customWidth="1"/>
    <col min="36" max="36" width="9" style="6"/>
    <col min="37" max="39" width="10" style="6" bestFit="1" customWidth="1"/>
    <col min="40" max="40" width="9" style="6"/>
    <col min="41" max="41" width="0" style="6" hidden="1" customWidth="1"/>
    <col min="42" max="16384" width="9" style="6"/>
  </cols>
  <sheetData>
    <row r="1" spans="1:41" ht="21.95" customHeight="1">
      <c r="A1" s="171" t="s">
        <v>178</v>
      </c>
      <c r="B1" s="171"/>
      <c r="C1" s="171"/>
      <c r="D1" s="171"/>
      <c r="E1" s="171"/>
      <c r="F1" s="171"/>
      <c r="G1" s="171"/>
      <c r="H1" s="171"/>
    </row>
    <row r="2" spans="1:41" s="2" customFormat="1" ht="12" customHeight="1"/>
    <row r="3" spans="1:41" s="2" customFormat="1" ht="24" customHeight="1">
      <c r="A3" s="6"/>
      <c r="B3" s="6"/>
      <c r="C3" s="6"/>
      <c r="D3" s="6"/>
      <c r="E3" s="6"/>
      <c r="F3" s="6"/>
      <c r="G3" s="6"/>
      <c r="H3" s="6"/>
      <c r="I3" s="6"/>
      <c r="J3" s="6"/>
      <c r="K3" s="6"/>
      <c r="L3" s="6"/>
      <c r="M3" s="6"/>
      <c r="N3" s="6"/>
      <c r="U3" s="210" t="s">
        <v>12</v>
      </c>
      <c r="V3" s="210"/>
      <c r="W3" s="191"/>
      <c r="X3" s="191"/>
      <c r="Y3" s="214"/>
      <c r="Z3" s="63" t="s">
        <v>0</v>
      </c>
      <c r="AA3" s="191"/>
      <c r="AB3" s="191"/>
      <c r="AC3" s="63" t="s">
        <v>1</v>
      </c>
      <c r="AD3" s="191"/>
      <c r="AE3" s="191"/>
      <c r="AF3" s="7" t="s">
        <v>2</v>
      </c>
    </row>
    <row r="4" spans="1:41" s="2" customFormat="1" ht="39.75" customHeight="1">
      <c r="B4" s="221" t="s">
        <v>211</v>
      </c>
      <c r="C4" s="221"/>
      <c r="D4" s="221"/>
      <c r="E4" s="221"/>
      <c r="F4" s="221"/>
      <c r="G4" s="221"/>
      <c r="H4" s="221"/>
      <c r="I4" s="221"/>
      <c r="J4" s="221"/>
      <c r="K4" s="221"/>
      <c r="L4" s="221"/>
      <c r="M4" s="221"/>
      <c r="N4" s="6"/>
      <c r="O4" s="15"/>
      <c r="P4" s="6"/>
      <c r="Q4" s="6"/>
      <c r="R4" s="6"/>
      <c r="S4" s="6"/>
      <c r="T4" s="6"/>
      <c r="U4" s="6"/>
      <c r="V4" s="6"/>
      <c r="W4" s="6"/>
      <c r="X4" s="6"/>
      <c r="Y4" s="6"/>
      <c r="Z4" s="6"/>
      <c r="AA4" s="6"/>
      <c r="AB4" s="6"/>
      <c r="AC4" s="6"/>
      <c r="AD4" s="6"/>
      <c r="AE4" s="6"/>
      <c r="AF4" s="6"/>
      <c r="AG4" s="6"/>
    </row>
    <row r="5" spans="1:41" s="2" customFormat="1" ht="21.75" customHeight="1" thickBot="1">
      <c r="A5" s="66"/>
      <c r="B5" s="23"/>
      <c r="C5" s="23"/>
      <c r="D5" s="23"/>
      <c r="E5" s="23"/>
      <c r="F5" s="23"/>
      <c r="G5" s="23"/>
      <c r="H5" s="23"/>
      <c r="I5" s="23"/>
      <c r="J5" s="23"/>
      <c r="K5" s="23"/>
      <c r="L5" s="66"/>
      <c r="M5" s="66"/>
      <c r="N5" s="6"/>
      <c r="O5" s="15" t="s">
        <v>36</v>
      </c>
      <c r="P5" s="6"/>
      <c r="Q5" s="6"/>
      <c r="R5" s="6"/>
      <c r="S5" s="6"/>
      <c r="T5" s="6"/>
      <c r="U5" s="6"/>
      <c r="V5" s="6"/>
      <c r="W5" s="6"/>
      <c r="X5" s="6"/>
      <c r="Y5" s="6"/>
      <c r="Z5" s="6"/>
      <c r="AA5" s="6"/>
      <c r="AB5" s="6"/>
      <c r="AC5" s="6"/>
      <c r="AD5" s="6"/>
      <c r="AE5" s="6"/>
      <c r="AF5" s="6"/>
      <c r="AG5" s="6"/>
      <c r="AI5" s="76"/>
      <c r="AO5" s="2" t="s">
        <v>91</v>
      </c>
    </row>
    <row r="6" spans="1:41" s="2" customFormat="1" ht="21.75" customHeight="1">
      <c r="A6" s="66"/>
      <c r="B6" s="237" t="s">
        <v>42</v>
      </c>
      <c r="C6" s="238"/>
      <c r="D6" s="238"/>
      <c r="E6" s="238"/>
      <c r="F6" s="238"/>
      <c r="G6" s="222" t="s">
        <v>212</v>
      </c>
      <c r="H6" s="222"/>
      <c r="I6" s="222"/>
      <c r="J6" s="222"/>
      <c r="K6" s="222"/>
      <c r="L6" s="222"/>
      <c r="M6" s="222"/>
      <c r="N6" s="6"/>
      <c r="O6" s="217" t="s">
        <v>86</v>
      </c>
      <c r="P6" s="218"/>
      <c r="Q6" s="218"/>
      <c r="R6" s="218"/>
      <c r="S6" s="251"/>
      <c r="T6" s="252"/>
      <c r="U6" s="252"/>
      <c r="V6" s="252"/>
      <c r="W6" s="252"/>
      <c r="X6" s="253"/>
      <c r="Y6" s="254" t="s">
        <v>87</v>
      </c>
      <c r="Z6" s="254"/>
      <c r="AA6" s="254"/>
      <c r="AB6" s="254"/>
      <c r="AC6" s="254"/>
      <c r="AD6" s="254"/>
      <c r="AE6" s="254"/>
      <c r="AF6" s="254"/>
      <c r="AG6" s="255"/>
      <c r="AI6" s="76"/>
      <c r="AJ6" s="77"/>
      <c r="AK6" s="77"/>
      <c r="AO6" s="2" t="s">
        <v>92</v>
      </c>
    </row>
    <row r="7" spans="1:41" s="2" customFormat="1" ht="21.75" customHeight="1">
      <c r="A7" s="66"/>
      <c r="B7" s="71"/>
      <c r="C7" s="23"/>
      <c r="D7" s="23"/>
      <c r="E7" s="23"/>
      <c r="F7" s="23"/>
      <c r="G7" s="222"/>
      <c r="H7" s="222"/>
      <c r="I7" s="222"/>
      <c r="J7" s="222"/>
      <c r="K7" s="222"/>
      <c r="L7" s="222"/>
      <c r="M7" s="222"/>
      <c r="N7" s="6"/>
      <c r="O7" s="219"/>
      <c r="P7" s="220"/>
      <c r="Q7" s="220"/>
      <c r="R7" s="220"/>
      <c r="S7" s="215"/>
      <c r="T7" s="215"/>
      <c r="U7" s="215"/>
      <c r="V7" s="215"/>
      <c r="W7" s="215"/>
      <c r="X7" s="215"/>
      <c r="Y7" s="215"/>
      <c r="Z7" s="215"/>
      <c r="AA7" s="215"/>
      <c r="AB7" s="215"/>
      <c r="AC7" s="215"/>
      <c r="AD7" s="215"/>
      <c r="AE7" s="215"/>
      <c r="AF7" s="215"/>
      <c r="AG7" s="216"/>
      <c r="AI7" s="76"/>
      <c r="AJ7" s="77"/>
      <c r="AK7" s="77"/>
      <c r="AO7" s="2" t="s">
        <v>166</v>
      </c>
    </row>
    <row r="8" spans="1:41" s="2" customFormat="1" ht="24" customHeight="1">
      <c r="A8" s="66"/>
      <c r="B8" s="72"/>
      <c r="C8" s="66"/>
      <c r="D8" s="66"/>
      <c r="E8" s="66"/>
      <c r="F8" s="66"/>
      <c r="G8" s="66"/>
      <c r="H8" s="223"/>
      <c r="I8" s="190"/>
      <c r="J8" s="190"/>
      <c r="K8" s="190"/>
      <c r="L8" s="190"/>
      <c r="M8" s="224"/>
      <c r="N8" s="6"/>
      <c r="O8" s="202" t="s">
        <v>3</v>
      </c>
      <c r="P8" s="203"/>
      <c r="Q8" s="203"/>
      <c r="R8" s="204"/>
      <c r="S8" s="223" t="s">
        <v>10</v>
      </c>
      <c r="T8" s="190"/>
      <c r="U8" s="258"/>
      <c r="V8" s="258"/>
      <c r="W8" s="258"/>
      <c r="X8" s="190" t="s">
        <v>9</v>
      </c>
      <c r="Y8" s="190"/>
      <c r="Z8" s="258"/>
      <c r="AA8" s="258"/>
      <c r="AB8" s="258"/>
      <c r="AC8" s="258"/>
      <c r="AD8" s="258"/>
      <c r="AE8" s="70"/>
      <c r="AF8" s="70"/>
      <c r="AG8" s="75"/>
      <c r="AI8" s="76"/>
      <c r="AL8" s="77"/>
      <c r="AM8" s="77"/>
      <c r="AN8" s="77"/>
      <c r="AO8" s="2" t="s">
        <v>93</v>
      </c>
    </row>
    <row r="9" spans="1:41" s="2" customFormat="1" ht="24" customHeight="1">
      <c r="A9" s="66"/>
      <c r="B9" s="20"/>
      <c r="C9" s="66"/>
      <c r="D9" s="66"/>
      <c r="E9" s="66"/>
      <c r="F9" s="66"/>
      <c r="G9" s="66"/>
      <c r="H9" s="225"/>
      <c r="I9" s="226"/>
      <c r="J9" s="226"/>
      <c r="K9" s="226"/>
      <c r="L9" s="226"/>
      <c r="M9" s="227"/>
      <c r="N9" s="6"/>
      <c r="O9" s="205"/>
      <c r="P9" s="206"/>
      <c r="Q9" s="206"/>
      <c r="R9" s="207"/>
      <c r="S9" s="259"/>
      <c r="T9" s="260"/>
      <c r="U9" s="260"/>
      <c r="V9" s="260"/>
      <c r="W9" s="260"/>
      <c r="X9" s="260"/>
      <c r="Y9" s="260"/>
      <c r="Z9" s="260"/>
      <c r="AA9" s="260"/>
      <c r="AB9" s="260"/>
      <c r="AC9" s="260"/>
      <c r="AD9" s="260"/>
      <c r="AE9" s="260"/>
      <c r="AF9" s="260"/>
      <c r="AG9" s="261"/>
      <c r="AI9" s="76"/>
      <c r="AJ9" s="1"/>
      <c r="AK9" s="1"/>
      <c r="AL9" s="77"/>
      <c r="AM9" s="77"/>
      <c r="AN9" s="77"/>
      <c r="AO9" s="2" t="s">
        <v>167</v>
      </c>
    </row>
    <row r="10" spans="1:41" s="2" customFormat="1" ht="24" customHeight="1">
      <c r="A10" s="66"/>
      <c r="B10" s="20"/>
      <c r="C10" s="66"/>
      <c r="D10" s="66"/>
      <c r="E10" s="66"/>
      <c r="F10" s="66"/>
      <c r="G10" s="66"/>
      <c r="H10" s="225"/>
      <c r="I10" s="226"/>
      <c r="J10" s="226"/>
      <c r="K10" s="226"/>
      <c r="L10" s="226"/>
      <c r="M10" s="227"/>
      <c r="N10" s="6"/>
      <c r="O10" s="196" t="s">
        <v>52</v>
      </c>
      <c r="P10" s="197"/>
      <c r="Q10" s="197"/>
      <c r="R10" s="198"/>
      <c r="S10" s="208"/>
      <c r="T10" s="208"/>
      <c r="U10" s="208"/>
      <c r="V10" s="208"/>
      <c r="W10" s="208"/>
      <c r="X10" s="208"/>
      <c r="Y10" s="208"/>
      <c r="Z10" s="208"/>
      <c r="AA10" s="208"/>
      <c r="AB10" s="208"/>
      <c r="AC10" s="208"/>
      <c r="AD10" s="208"/>
      <c r="AE10" s="208"/>
      <c r="AF10" s="208"/>
      <c r="AG10" s="209"/>
      <c r="AI10" s="76"/>
      <c r="AJ10" s="1"/>
      <c r="AK10" s="1"/>
      <c r="AO10" s="2" t="s">
        <v>168</v>
      </c>
    </row>
    <row r="11" spans="1:41" s="1" customFormat="1" ht="30.75" customHeight="1">
      <c r="A11" s="66"/>
      <c r="B11" s="20"/>
      <c r="C11" s="66"/>
      <c r="D11" s="66"/>
      <c r="E11" s="66"/>
      <c r="F11" s="66"/>
      <c r="G11" s="66"/>
      <c r="H11" s="225"/>
      <c r="I11" s="226"/>
      <c r="J11" s="226"/>
      <c r="K11" s="226"/>
      <c r="L11" s="226"/>
      <c r="M11" s="227"/>
      <c r="N11" s="6"/>
      <c r="O11" s="196" t="s">
        <v>51</v>
      </c>
      <c r="P11" s="197"/>
      <c r="Q11" s="197"/>
      <c r="R11" s="198"/>
      <c r="S11" s="199"/>
      <c r="T11" s="200"/>
      <c r="U11" s="200"/>
      <c r="V11" s="200"/>
      <c r="W11" s="200"/>
      <c r="X11" s="200"/>
      <c r="Y11" s="200"/>
      <c r="Z11" s="200"/>
      <c r="AA11" s="200"/>
      <c r="AB11" s="200"/>
      <c r="AC11" s="200"/>
      <c r="AD11" s="200"/>
      <c r="AE11" s="200"/>
      <c r="AF11" s="200"/>
      <c r="AG11" s="201"/>
      <c r="AI11" s="76"/>
      <c r="AJ11" s="2"/>
      <c r="AK11" s="2"/>
      <c r="AO11" s="1" t="s">
        <v>94</v>
      </c>
    </row>
    <row r="12" spans="1:41" s="1" customFormat="1" ht="37.5" customHeight="1">
      <c r="A12" s="66"/>
      <c r="B12" s="21"/>
      <c r="D12" s="66"/>
      <c r="E12" s="66"/>
      <c r="F12" s="66"/>
      <c r="G12" s="66"/>
      <c r="H12" s="225"/>
      <c r="I12" s="226"/>
      <c r="J12" s="226"/>
      <c r="K12" s="226"/>
      <c r="L12" s="226"/>
      <c r="M12" s="227"/>
      <c r="N12" s="6"/>
      <c r="O12" s="153" t="s">
        <v>69</v>
      </c>
      <c r="P12" s="154"/>
      <c r="Q12" s="154"/>
      <c r="R12" s="155"/>
      <c r="S12" s="211"/>
      <c r="T12" s="212"/>
      <c r="U12" s="212"/>
      <c r="V12" s="212"/>
      <c r="W12" s="212"/>
      <c r="X12" s="212"/>
      <c r="Y12" s="212"/>
      <c r="Z12" s="212"/>
      <c r="AA12" s="212"/>
      <c r="AB12" s="212"/>
      <c r="AC12" s="212"/>
      <c r="AD12" s="212"/>
      <c r="AE12" s="212"/>
      <c r="AF12" s="212"/>
      <c r="AG12" s="213"/>
      <c r="AI12" s="76"/>
      <c r="AJ12" s="2"/>
      <c r="AK12" s="2"/>
      <c r="AO12" s="1" t="s">
        <v>95</v>
      </c>
    </row>
    <row r="13" spans="1:41" s="2" customFormat="1" ht="30.75" customHeight="1">
      <c r="A13" s="66"/>
      <c r="B13" s="14"/>
      <c r="C13" s="14"/>
      <c r="D13" s="14"/>
      <c r="E13" s="14"/>
      <c r="F13" s="14"/>
      <c r="G13" s="14"/>
      <c r="H13" s="14"/>
      <c r="I13" s="14"/>
      <c r="J13" s="14"/>
      <c r="K13" s="14"/>
      <c r="L13" s="14"/>
      <c r="M13" s="14"/>
      <c r="N13" s="6"/>
      <c r="O13" s="153" t="s">
        <v>53</v>
      </c>
      <c r="P13" s="154"/>
      <c r="Q13" s="154"/>
      <c r="R13" s="155"/>
      <c r="S13" s="211"/>
      <c r="T13" s="212"/>
      <c r="U13" s="212"/>
      <c r="V13" s="212"/>
      <c r="W13" s="212"/>
      <c r="X13" s="212"/>
      <c r="Y13" s="212"/>
      <c r="Z13" s="212"/>
      <c r="AA13" s="212"/>
      <c r="AB13" s="212"/>
      <c r="AC13" s="212"/>
      <c r="AD13" s="212"/>
      <c r="AE13" s="212"/>
      <c r="AF13" s="212"/>
      <c r="AG13" s="213"/>
      <c r="AI13" s="76"/>
      <c r="AO13" s="2" t="s">
        <v>169</v>
      </c>
    </row>
    <row r="14" spans="1:41" s="2" customFormat="1" ht="24" customHeight="1">
      <c r="A14" s="66"/>
      <c r="B14" s="90"/>
      <c r="C14" s="90"/>
      <c r="D14" s="90"/>
      <c r="E14" s="90"/>
      <c r="F14" s="90"/>
      <c r="G14" s="90"/>
      <c r="H14" s="90"/>
      <c r="I14" s="90"/>
      <c r="J14" s="90"/>
      <c r="K14" s="90"/>
      <c r="L14" s="90"/>
      <c r="M14" s="90"/>
      <c r="N14" s="66"/>
      <c r="O14" s="182" t="s">
        <v>54</v>
      </c>
      <c r="P14" s="183"/>
      <c r="Q14" s="183"/>
      <c r="R14" s="184"/>
      <c r="S14" s="56" t="s">
        <v>7</v>
      </c>
      <c r="T14" s="236"/>
      <c r="U14" s="236"/>
      <c r="V14" s="236"/>
      <c r="W14" s="236"/>
      <c r="X14" s="73" t="s">
        <v>8</v>
      </c>
      <c r="Y14" s="236"/>
      <c r="Z14" s="236"/>
      <c r="AA14" s="236"/>
      <c r="AB14" s="236"/>
      <c r="AC14" s="74" t="s">
        <v>9</v>
      </c>
      <c r="AD14" s="188"/>
      <c r="AE14" s="188"/>
      <c r="AF14" s="188"/>
      <c r="AG14" s="189"/>
      <c r="AI14" s="76"/>
      <c r="AO14" s="2" t="s">
        <v>96</v>
      </c>
    </row>
    <row r="15" spans="1:41" s="2" customFormat="1" ht="24" customHeight="1" thickBot="1">
      <c r="A15" s="66"/>
      <c r="B15" s="90"/>
      <c r="C15" s="90"/>
      <c r="D15" s="90"/>
      <c r="E15" s="90"/>
      <c r="F15" s="90"/>
      <c r="G15" s="90"/>
      <c r="H15" s="90"/>
      <c r="I15" s="90"/>
      <c r="J15" s="90"/>
      <c r="K15" s="90"/>
      <c r="L15" s="90"/>
      <c r="M15" s="90"/>
      <c r="N15" s="66"/>
      <c r="O15" s="231" t="s">
        <v>88</v>
      </c>
      <c r="P15" s="232"/>
      <c r="Q15" s="232"/>
      <c r="R15" s="233"/>
      <c r="S15" s="234"/>
      <c r="T15" s="122"/>
      <c r="U15" s="122"/>
      <c r="V15" s="122"/>
      <c r="W15" s="122"/>
      <c r="X15" s="122"/>
      <c r="Y15" s="122"/>
      <c r="Z15" s="122"/>
      <c r="AA15" s="122"/>
      <c r="AB15" s="122"/>
      <c r="AC15" s="122"/>
      <c r="AD15" s="122"/>
      <c r="AE15" s="122"/>
      <c r="AF15" s="122"/>
      <c r="AG15" s="235"/>
      <c r="AI15" s="76"/>
      <c r="AO15" s="2" t="s">
        <v>97</v>
      </c>
    </row>
    <row r="16" spans="1:41" s="2" customFormat="1" ht="22.5" customHeight="1">
      <c r="A16" s="66"/>
      <c r="B16" s="66"/>
      <c r="C16" s="66"/>
      <c r="D16" s="66"/>
      <c r="E16" s="66"/>
      <c r="F16" s="66"/>
      <c r="G16" s="66"/>
      <c r="H16" s="66"/>
      <c r="I16" s="66"/>
      <c r="J16" s="66"/>
      <c r="K16" s="66"/>
      <c r="L16" s="66"/>
      <c r="M16" s="66"/>
      <c r="N16" s="66"/>
      <c r="O16" s="6"/>
      <c r="P16" s="10" t="s">
        <v>25</v>
      </c>
      <c r="Q16" s="6"/>
      <c r="R16" s="6"/>
      <c r="S16" s="6"/>
      <c r="T16" s="6"/>
      <c r="U16" s="6"/>
      <c r="V16" s="6"/>
      <c r="W16" s="6"/>
      <c r="X16" s="6"/>
      <c r="Y16" s="6"/>
      <c r="Z16" s="6"/>
      <c r="AA16" s="6"/>
      <c r="AB16" s="6"/>
      <c r="AC16" s="6"/>
      <c r="AD16" s="6"/>
      <c r="AE16" s="6"/>
      <c r="AI16" s="76"/>
      <c r="AO16" s="2" t="s">
        <v>98</v>
      </c>
    </row>
    <row r="17" spans="1:65" s="2" customFormat="1" ht="27" customHeight="1">
      <c r="A17" s="4"/>
      <c r="B17" s="4"/>
      <c r="C17" s="4"/>
      <c r="D17" s="4"/>
      <c r="E17" s="4"/>
      <c r="F17" s="4"/>
      <c r="G17" s="4"/>
      <c r="H17" s="4"/>
      <c r="I17" s="4"/>
      <c r="J17" s="4"/>
      <c r="K17" s="4"/>
      <c r="L17" s="4"/>
      <c r="M17" s="4"/>
      <c r="N17" s="4"/>
      <c r="AI17" s="76"/>
      <c r="AO17" s="2" t="s">
        <v>99</v>
      </c>
    </row>
    <row r="18" spans="1:65" s="2" customFormat="1" ht="24" customHeight="1">
      <c r="A18" s="257" t="s">
        <v>202</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I18" s="76"/>
      <c r="AO18" s="2" t="s">
        <v>100</v>
      </c>
    </row>
    <row r="19" spans="1:65" s="2" customFormat="1" ht="35.25" customHeight="1">
      <c r="A19" s="256" t="s">
        <v>203</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I19" s="76"/>
      <c r="AO19" s="2" t="s">
        <v>101</v>
      </c>
    </row>
    <row r="20" spans="1:65" s="2" customFormat="1" ht="12" customHeight="1">
      <c r="AI20" s="76"/>
      <c r="AJ20" s="78"/>
      <c r="AO20" s="2" t="s">
        <v>102</v>
      </c>
    </row>
    <row r="21" spans="1:65" s="2" customFormat="1" ht="26.25" customHeight="1">
      <c r="A21" s="195" t="s">
        <v>6</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I21" s="76"/>
      <c r="AO21" s="2" t="s">
        <v>103</v>
      </c>
    </row>
    <row r="22" spans="1:65" s="2" customFormat="1" ht="23.25" customHeight="1" thickBot="1">
      <c r="B22" s="93">
        <v>1</v>
      </c>
      <c r="C22" s="94" t="s">
        <v>204</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I22" s="76"/>
      <c r="AJ22" s="6"/>
      <c r="AK22" s="6"/>
      <c r="AO22" s="2" t="s">
        <v>104</v>
      </c>
    </row>
    <row r="23" spans="1:65" s="2" customFormat="1" ht="22.5" customHeight="1" thickBot="1">
      <c r="B23" s="95"/>
      <c r="C23" s="326" t="s">
        <v>209</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8"/>
      <c r="AI23" s="76"/>
      <c r="AJ23" s="6"/>
      <c r="AK23" s="6"/>
    </row>
    <row r="24" spans="1:65" s="2" customFormat="1" ht="18.75" customHeight="1" thickBot="1">
      <c r="AI24" s="76"/>
      <c r="AJ24" s="6"/>
      <c r="AK24" s="6"/>
    </row>
    <row r="25" spans="1:65" s="2" customFormat="1" ht="24" customHeight="1" thickBot="1">
      <c r="A25" s="3"/>
      <c r="B25" s="16">
        <v>2</v>
      </c>
      <c r="C25" s="17" t="s">
        <v>18</v>
      </c>
      <c r="D25" s="8"/>
      <c r="E25" s="8"/>
      <c r="F25" s="8"/>
      <c r="G25" s="8"/>
      <c r="H25" s="8"/>
      <c r="I25" s="8"/>
      <c r="J25" s="192">
        <f>MIN(I109+I119+I124,VLOOKUP(C23, Sheet1!B4:C5, 2, FALSE))</f>
        <v>0</v>
      </c>
      <c r="K25" s="193"/>
      <c r="L25" s="193"/>
      <c r="M25" s="193"/>
      <c r="N25" s="193"/>
      <c r="O25" s="193"/>
      <c r="P25" s="194"/>
      <c r="Q25" s="18" t="s">
        <v>5</v>
      </c>
      <c r="R25" s="88"/>
      <c r="S25" s="103" t="s">
        <v>207</v>
      </c>
      <c r="T25" s="102"/>
      <c r="U25" s="102"/>
      <c r="V25" s="239">
        <f>IFERROR(VLOOKUP(C23, Sheet1!B4:C5, 2, FALSE), "")/10000</f>
        <v>300</v>
      </c>
      <c r="W25" s="239"/>
      <c r="X25" s="239"/>
      <c r="Y25" s="103" t="s">
        <v>208</v>
      </c>
      <c r="Z25" s="102"/>
      <c r="AA25" s="3"/>
      <c r="AB25" s="3"/>
      <c r="AC25" s="3"/>
      <c r="AD25" s="3"/>
      <c r="AE25" s="3"/>
      <c r="AF25" s="3"/>
      <c r="AG25" s="3"/>
      <c r="AI25" s="76"/>
      <c r="AJ25" s="6" t="str">
        <f>IFERROR(_xlfn.XLOOKUP(#REF!, tblLimit[項目], tblLimit[上限額]),"")</f>
        <v/>
      </c>
      <c r="AK25" s="6"/>
      <c r="AO25" s="2" t="s">
        <v>105</v>
      </c>
      <c r="BB25" s="79"/>
      <c r="BC25" s="80"/>
      <c r="BD25" s="81"/>
      <c r="BE25" s="79"/>
      <c r="BF25" s="79"/>
      <c r="BG25" s="82"/>
      <c r="BH25" s="79"/>
      <c r="BI25" s="79"/>
      <c r="BJ25" s="79"/>
      <c r="BK25" s="79"/>
      <c r="BL25" s="79"/>
      <c r="BM25" s="83"/>
    </row>
    <row r="26" spans="1:65" ht="20.100000000000001" customHeight="1">
      <c r="B26" s="24"/>
      <c r="C26" s="24"/>
      <c r="D26" s="66"/>
      <c r="E26" s="66"/>
      <c r="F26" s="66"/>
      <c r="G26" s="66"/>
      <c r="H26" s="66"/>
      <c r="I26" s="66"/>
      <c r="J26" s="66"/>
      <c r="K26" s="66"/>
      <c r="L26" s="66"/>
      <c r="M26" s="66"/>
      <c r="N26" s="66"/>
      <c r="O26" s="66"/>
      <c r="P26" s="66"/>
      <c r="Q26" s="66"/>
      <c r="R26" s="66"/>
      <c r="S26" s="66"/>
      <c r="T26" s="66"/>
      <c r="U26" s="66"/>
      <c r="V26" s="66"/>
      <c r="AI26" s="76"/>
      <c r="AO26" s="6" t="s">
        <v>106</v>
      </c>
    </row>
    <row r="27" spans="1:65" ht="24.75" thickBot="1">
      <c r="B27" s="25">
        <v>3</v>
      </c>
      <c r="C27" s="18" t="s">
        <v>55</v>
      </c>
      <c r="AI27" s="76"/>
      <c r="AO27" s="6" t="s">
        <v>107</v>
      </c>
    </row>
    <row r="28" spans="1:65" ht="24" customHeight="1">
      <c r="B28" s="66"/>
      <c r="C28" s="185" t="s">
        <v>56</v>
      </c>
      <c r="D28" s="186"/>
      <c r="E28" s="186"/>
      <c r="F28" s="187"/>
      <c r="G28" s="26" t="s">
        <v>13</v>
      </c>
      <c r="H28" s="27" t="s">
        <v>10</v>
      </c>
      <c r="I28" s="180"/>
      <c r="J28" s="180"/>
      <c r="K28" s="60" t="s">
        <v>9</v>
      </c>
      <c r="L28" s="181"/>
      <c r="M28" s="181"/>
      <c r="N28" s="181"/>
      <c r="O28" s="27"/>
      <c r="P28" s="174" t="s">
        <v>20</v>
      </c>
      <c r="Q28" s="174"/>
      <c r="R28" s="172"/>
      <c r="S28" s="172"/>
      <c r="T28" s="172"/>
      <c r="U28" s="172"/>
      <c r="V28" s="172"/>
      <c r="W28" s="172"/>
      <c r="X28" s="172"/>
      <c r="Y28" s="172"/>
      <c r="Z28" s="172"/>
      <c r="AA28" s="172"/>
      <c r="AB28" s="172"/>
      <c r="AC28" s="172"/>
      <c r="AD28" s="172"/>
      <c r="AE28" s="172"/>
      <c r="AF28" s="173"/>
      <c r="AI28" s="76"/>
      <c r="AO28" s="6" t="s">
        <v>108</v>
      </c>
    </row>
    <row r="29" spans="1:65" ht="24" customHeight="1" thickBot="1">
      <c r="B29" s="66"/>
      <c r="C29" s="117" t="s">
        <v>15</v>
      </c>
      <c r="D29" s="118"/>
      <c r="E29" s="118"/>
      <c r="F29" s="119"/>
      <c r="G29" s="58"/>
      <c r="H29" s="28"/>
      <c r="I29" s="29" t="s">
        <v>58</v>
      </c>
      <c r="J29" s="29"/>
      <c r="K29" s="29"/>
      <c r="L29" s="29"/>
      <c r="M29" s="29"/>
      <c r="N29" s="29"/>
      <c r="O29" s="28"/>
      <c r="P29" s="29" t="s">
        <v>59</v>
      </c>
      <c r="Q29" s="29"/>
      <c r="R29" s="29"/>
      <c r="S29" s="29"/>
      <c r="T29" s="55"/>
      <c r="U29" s="29"/>
      <c r="V29" s="29"/>
      <c r="W29" s="29"/>
      <c r="X29" s="29"/>
      <c r="Y29" s="29"/>
      <c r="Z29" s="29"/>
      <c r="AA29" s="29"/>
      <c r="AB29" s="29"/>
      <c r="AC29" s="29"/>
      <c r="AD29" s="29"/>
      <c r="AE29" s="29"/>
      <c r="AF29" s="59"/>
      <c r="AI29" s="76"/>
      <c r="AO29" s="6" t="s">
        <v>109</v>
      </c>
    </row>
    <row r="30" spans="1:65" ht="20.100000000000001" customHeight="1">
      <c r="B30" s="61"/>
      <c r="C30" s="61"/>
      <c r="D30" s="61"/>
      <c r="E30" s="66"/>
      <c r="F30" s="66"/>
      <c r="G30" s="66"/>
      <c r="H30" s="66"/>
      <c r="I30" s="66"/>
      <c r="J30" s="66"/>
      <c r="K30" s="66"/>
      <c r="M30" s="66"/>
      <c r="N30" s="66"/>
      <c r="P30" s="66"/>
      <c r="Q30" s="66"/>
      <c r="R30" s="66"/>
      <c r="S30" s="66"/>
      <c r="T30" s="66"/>
      <c r="U30" s="66"/>
      <c r="V30" s="66"/>
      <c r="AC30" s="66"/>
      <c r="AI30" s="76"/>
      <c r="AO30" s="6" t="s">
        <v>110</v>
      </c>
    </row>
    <row r="31" spans="1:65" ht="24" customHeight="1" thickBot="1">
      <c r="B31" s="25">
        <v>4</v>
      </c>
      <c r="C31" s="18" t="s">
        <v>75</v>
      </c>
      <c r="D31" s="23"/>
      <c r="E31" s="23"/>
      <c r="F31" s="23"/>
      <c r="G31" s="23"/>
      <c r="H31" s="23"/>
      <c r="I31" s="23"/>
      <c r="J31" s="23"/>
      <c r="K31" s="23"/>
      <c r="L31" s="23"/>
      <c r="M31" s="23"/>
      <c r="N31" s="23"/>
      <c r="O31" s="23"/>
      <c r="P31" s="23"/>
      <c r="Q31" s="23"/>
      <c r="R31" s="23"/>
      <c r="S31" s="23"/>
      <c r="T31" s="23"/>
      <c r="U31" s="23"/>
      <c r="V31" s="23"/>
      <c r="W31" s="23"/>
      <c r="X31" s="23"/>
      <c r="Y31" s="23"/>
      <c r="Z31" s="23"/>
      <c r="AA31" s="23"/>
      <c r="AI31" s="76"/>
      <c r="AN31"/>
      <c r="AO31" s="6" t="s">
        <v>111</v>
      </c>
    </row>
    <row r="32" spans="1:65" ht="24" customHeight="1" thickBot="1">
      <c r="B32" s="66"/>
      <c r="C32" s="104" t="s">
        <v>83</v>
      </c>
      <c r="D32" s="105"/>
      <c r="E32" s="105"/>
      <c r="F32" s="106"/>
      <c r="G32" s="30"/>
      <c r="H32" s="31"/>
      <c r="I32" s="30" t="s">
        <v>180</v>
      </c>
      <c r="J32" s="30"/>
      <c r="K32" s="30"/>
      <c r="L32" s="30"/>
      <c r="M32" s="30"/>
      <c r="N32" s="30"/>
      <c r="O32" s="30"/>
      <c r="P32" s="30"/>
      <c r="Q32" s="30"/>
      <c r="R32" s="30"/>
      <c r="S32" s="31"/>
      <c r="T32" s="30" t="s">
        <v>65</v>
      </c>
      <c r="U32" s="30"/>
      <c r="V32" s="30"/>
      <c r="W32" s="30"/>
      <c r="X32" s="30"/>
      <c r="Y32" s="30"/>
      <c r="Z32" s="31"/>
      <c r="AA32" s="30" t="s">
        <v>66</v>
      </c>
      <c r="AB32" s="30"/>
      <c r="AC32" s="30"/>
      <c r="AD32" s="30"/>
      <c r="AE32" s="30"/>
      <c r="AF32" s="32"/>
      <c r="AI32" s="76"/>
      <c r="AJ32" s="66"/>
      <c r="AO32" s="6" t="s">
        <v>112</v>
      </c>
    </row>
    <row r="33" spans="1:41">
      <c r="B33" s="66"/>
      <c r="C33" s="175" t="s">
        <v>190</v>
      </c>
      <c r="D33" s="175"/>
      <c r="E33" s="175"/>
      <c r="F33" s="175"/>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I33" s="76"/>
      <c r="AO33" s="6" t="s">
        <v>113</v>
      </c>
    </row>
    <row r="34" spans="1:41" ht="20.100000000000001" customHeight="1">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I34" s="76"/>
      <c r="AO34" s="6" t="s">
        <v>114</v>
      </c>
    </row>
    <row r="35" spans="1:41" ht="24" customHeight="1" thickBot="1">
      <c r="B35" s="25">
        <v>5</v>
      </c>
      <c r="C35" s="18" t="s">
        <v>35</v>
      </c>
      <c r="AE35" s="66"/>
      <c r="AG35" s="66"/>
      <c r="AI35" s="76"/>
      <c r="AN35" s="66"/>
      <c r="AO35" s="6" t="s">
        <v>115</v>
      </c>
    </row>
    <row r="36" spans="1:41" ht="24.95" customHeight="1" thickBot="1">
      <c r="B36" s="66"/>
      <c r="C36" s="104" t="s">
        <v>21</v>
      </c>
      <c r="D36" s="105"/>
      <c r="E36" s="105"/>
      <c r="F36" s="106"/>
      <c r="G36" s="30"/>
      <c r="H36" s="31"/>
      <c r="I36" s="30" t="s">
        <v>22</v>
      </c>
      <c r="J36" s="30"/>
      <c r="K36" s="30"/>
      <c r="L36" s="30"/>
      <c r="M36" s="30"/>
      <c r="N36" s="30"/>
      <c r="O36" s="30"/>
      <c r="P36" s="30"/>
      <c r="Q36" s="31"/>
      <c r="R36" s="30" t="s">
        <v>11</v>
      </c>
      <c r="S36" s="30"/>
      <c r="T36" s="30"/>
      <c r="U36" s="30"/>
      <c r="V36" s="30"/>
      <c r="W36" s="30"/>
      <c r="X36" s="30"/>
      <c r="Y36" s="30"/>
      <c r="Z36" s="30"/>
      <c r="AA36" s="30"/>
      <c r="AB36" s="30"/>
      <c r="AC36" s="30"/>
      <c r="AD36" s="30"/>
      <c r="AE36" s="30"/>
      <c r="AF36" s="32"/>
      <c r="AG36" s="66"/>
      <c r="AI36" s="76"/>
      <c r="AO36" s="6" t="s">
        <v>116</v>
      </c>
    </row>
    <row r="37" spans="1:41" ht="24.95" customHeight="1">
      <c r="C37" s="177" t="s">
        <v>3</v>
      </c>
      <c r="D37" s="178"/>
      <c r="E37" s="178"/>
      <c r="F37" s="179"/>
      <c r="G37" s="26" t="s">
        <v>13</v>
      </c>
      <c r="H37" s="27" t="s">
        <v>10</v>
      </c>
      <c r="I37" s="180"/>
      <c r="J37" s="180"/>
      <c r="K37" s="60" t="s">
        <v>9</v>
      </c>
      <c r="L37" s="181"/>
      <c r="M37" s="181"/>
      <c r="N37" s="181"/>
      <c r="O37" s="27"/>
      <c r="P37" s="172"/>
      <c r="Q37" s="172"/>
      <c r="R37" s="172"/>
      <c r="S37" s="172"/>
      <c r="T37" s="172"/>
      <c r="U37" s="172"/>
      <c r="V37" s="172"/>
      <c r="W37" s="172"/>
      <c r="X37" s="172"/>
      <c r="Y37" s="172"/>
      <c r="Z37" s="172"/>
      <c r="AA37" s="172"/>
      <c r="AB37" s="172"/>
      <c r="AC37" s="172"/>
      <c r="AD37" s="172"/>
      <c r="AE37" s="172"/>
      <c r="AF37" s="173"/>
      <c r="AH37" s="66"/>
      <c r="AI37" s="76"/>
      <c r="AO37" s="6" t="s">
        <v>117</v>
      </c>
    </row>
    <row r="38" spans="1:41" ht="24.95" customHeight="1">
      <c r="A38" s="66"/>
      <c r="B38" s="66"/>
      <c r="C38" s="196" t="s">
        <v>51</v>
      </c>
      <c r="D38" s="197"/>
      <c r="E38" s="197"/>
      <c r="F38" s="198"/>
      <c r="G38" s="199"/>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2"/>
      <c r="AI38" s="76"/>
      <c r="AO38" s="6" t="s">
        <v>118</v>
      </c>
    </row>
    <row r="39" spans="1:41" ht="24.95" customHeight="1">
      <c r="A39" s="66"/>
      <c r="B39" s="66"/>
      <c r="C39" s="196" t="s">
        <v>81</v>
      </c>
      <c r="D39" s="197"/>
      <c r="E39" s="197"/>
      <c r="F39" s="198"/>
      <c r="G39" s="156"/>
      <c r="H39" s="158"/>
      <c r="I39" s="158"/>
      <c r="J39" s="158"/>
      <c r="K39" s="158"/>
      <c r="L39" s="158"/>
      <c r="M39" s="158"/>
      <c r="N39" s="158"/>
      <c r="O39" s="158"/>
      <c r="P39" s="346"/>
      <c r="Q39" s="345" t="s">
        <v>82</v>
      </c>
      <c r="R39" s="197"/>
      <c r="S39" s="197"/>
      <c r="T39" s="197"/>
      <c r="U39" s="198"/>
      <c r="V39" s="211"/>
      <c r="W39" s="347"/>
      <c r="X39" s="347"/>
      <c r="Y39" s="347"/>
      <c r="Z39" s="347"/>
      <c r="AA39" s="347"/>
      <c r="AB39" s="347"/>
      <c r="AC39" s="347"/>
      <c r="AD39" s="347"/>
      <c r="AE39" s="347"/>
      <c r="AF39" s="348"/>
      <c r="AI39" s="76"/>
      <c r="AO39" s="6" t="s">
        <v>170</v>
      </c>
    </row>
    <row r="40" spans="1:41" ht="24.95" customHeight="1">
      <c r="A40" s="66"/>
      <c r="B40" s="66"/>
      <c r="C40" s="153" t="s">
        <v>71</v>
      </c>
      <c r="D40" s="154"/>
      <c r="E40" s="154"/>
      <c r="F40" s="155"/>
      <c r="G40" s="156"/>
      <c r="H40" s="157"/>
      <c r="I40" s="157"/>
      <c r="J40" s="157"/>
      <c r="K40" s="157"/>
      <c r="L40" s="158"/>
      <c r="M40" s="158"/>
      <c r="N40" s="158"/>
      <c r="O40" s="158"/>
      <c r="P40" s="158"/>
      <c r="Q40" s="338" t="s">
        <v>73</v>
      </c>
      <c r="R40" s="339"/>
      <c r="S40" s="339"/>
      <c r="T40" s="339"/>
      <c r="U40" s="340"/>
      <c r="V40" s="156"/>
      <c r="W40" s="157"/>
      <c r="X40" s="157"/>
      <c r="Y40" s="157"/>
      <c r="Z40" s="157"/>
      <c r="AA40" s="157"/>
      <c r="AB40" s="343"/>
      <c r="AC40" s="343"/>
      <c r="AD40" s="343"/>
      <c r="AE40" s="343"/>
      <c r="AF40" s="344"/>
      <c r="AO40" s="6" t="s">
        <v>119</v>
      </c>
    </row>
    <row r="41" spans="1:41" ht="24.95" customHeight="1">
      <c r="A41" s="66"/>
      <c r="B41" s="66"/>
      <c r="C41" s="153" t="s">
        <v>72</v>
      </c>
      <c r="D41" s="154"/>
      <c r="E41" s="154"/>
      <c r="F41" s="155"/>
      <c r="G41" s="156"/>
      <c r="H41" s="157"/>
      <c r="I41" s="157"/>
      <c r="J41" s="157"/>
      <c r="K41" s="157"/>
      <c r="L41" s="158"/>
      <c r="M41" s="158"/>
      <c r="N41" s="158"/>
      <c r="O41" s="158"/>
      <c r="P41" s="158"/>
      <c r="Q41" s="338" t="s">
        <v>74</v>
      </c>
      <c r="R41" s="339"/>
      <c r="S41" s="339"/>
      <c r="T41" s="339"/>
      <c r="U41" s="340"/>
      <c r="V41" s="156"/>
      <c r="W41" s="157"/>
      <c r="X41" s="157"/>
      <c r="Y41" s="157"/>
      <c r="Z41" s="157"/>
      <c r="AA41" s="158"/>
      <c r="AB41" s="158"/>
      <c r="AC41" s="158"/>
      <c r="AD41" s="158"/>
      <c r="AE41" s="158"/>
      <c r="AF41" s="344"/>
      <c r="AO41" s="6" t="s">
        <v>120</v>
      </c>
    </row>
    <row r="42" spans="1:41" ht="24.95" customHeight="1" thickBot="1">
      <c r="A42" s="66"/>
      <c r="B42" s="66"/>
      <c r="C42" s="165" t="s">
        <v>23</v>
      </c>
      <c r="D42" s="166"/>
      <c r="E42" s="166"/>
      <c r="F42" s="167"/>
      <c r="G42" s="162"/>
      <c r="H42" s="163"/>
      <c r="I42" s="163"/>
      <c r="J42" s="163"/>
      <c r="K42" s="163"/>
      <c r="L42" s="163"/>
      <c r="M42" s="163"/>
      <c r="N42" s="163"/>
      <c r="O42" s="163"/>
      <c r="P42" s="164"/>
      <c r="Q42" s="168" t="s">
        <v>24</v>
      </c>
      <c r="R42" s="169"/>
      <c r="S42" s="169"/>
      <c r="T42" s="169"/>
      <c r="U42" s="170"/>
      <c r="V42" s="159"/>
      <c r="W42" s="160"/>
      <c r="X42" s="160"/>
      <c r="Y42" s="160"/>
      <c r="Z42" s="160"/>
      <c r="AA42" s="160"/>
      <c r="AB42" s="160"/>
      <c r="AC42" s="160"/>
      <c r="AD42" s="160"/>
      <c r="AE42" s="160"/>
      <c r="AF42" s="161"/>
      <c r="AO42" s="6" t="s">
        <v>121</v>
      </c>
    </row>
    <row r="43" spans="1:41" ht="20.100000000000001" customHeight="1">
      <c r="B43" s="66"/>
      <c r="R43" s="66"/>
      <c r="AO43" s="6" t="s">
        <v>171</v>
      </c>
    </row>
    <row r="44" spans="1:41" ht="24.75" thickBot="1">
      <c r="B44" s="25">
        <v>6</v>
      </c>
      <c r="C44" s="18" t="s">
        <v>193</v>
      </c>
      <c r="E44" s="1"/>
      <c r="F44" s="1"/>
      <c r="G44" s="1"/>
      <c r="H44" s="1"/>
      <c r="I44" s="1"/>
      <c r="J44" s="1"/>
      <c r="K44" s="1"/>
      <c r="L44" s="1"/>
      <c r="AO44" s="6" t="s">
        <v>122</v>
      </c>
    </row>
    <row r="45" spans="1:41" ht="24">
      <c r="B45" s="25"/>
      <c r="C45" s="329" t="s">
        <v>192</v>
      </c>
      <c r="D45" s="330"/>
      <c r="E45" s="330"/>
      <c r="F45" s="330"/>
      <c r="G45" s="330"/>
      <c r="H45" s="330"/>
      <c r="I45" s="331" t="s">
        <v>12</v>
      </c>
      <c r="J45" s="332"/>
      <c r="K45" s="333"/>
      <c r="L45" s="334"/>
      <c r="M45" s="335" t="s">
        <v>0</v>
      </c>
      <c r="N45" s="332"/>
      <c r="O45" s="333"/>
      <c r="P45" s="334"/>
      <c r="Q45" s="335" t="s">
        <v>16</v>
      </c>
      <c r="R45" s="332"/>
      <c r="S45" s="336"/>
      <c r="T45" s="336"/>
      <c r="U45" s="336"/>
      <c r="V45" s="335" t="s">
        <v>2</v>
      </c>
      <c r="W45" s="337"/>
    </row>
    <row r="46" spans="1:41" ht="24.95" customHeight="1">
      <c r="C46" s="123" t="s">
        <v>31</v>
      </c>
      <c r="D46" s="124"/>
      <c r="E46" s="124"/>
      <c r="F46" s="124"/>
      <c r="G46" s="124"/>
      <c r="H46" s="124"/>
      <c r="I46" s="125" t="s">
        <v>12</v>
      </c>
      <c r="J46" s="116"/>
      <c r="K46" s="131"/>
      <c r="L46" s="132"/>
      <c r="M46" s="115" t="s">
        <v>0</v>
      </c>
      <c r="N46" s="116"/>
      <c r="O46" s="131"/>
      <c r="P46" s="132"/>
      <c r="Q46" s="115" t="s">
        <v>16</v>
      </c>
      <c r="R46" s="116"/>
      <c r="S46" s="114"/>
      <c r="T46" s="114"/>
      <c r="U46" s="114"/>
      <c r="V46" s="115" t="s">
        <v>2</v>
      </c>
      <c r="W46" s="127"/>
      <c r="X46" s="66"/>
      <c r="Y46" s="66"/>
      <c r="Z46" s="66"/>
      <c r="AA46" s="66"/>
      <c r="AB46" s="66"/>
      <c r="AC46" s="66"/>
      <c r="AD46" s="66"/>
      <c r="AE46" s="66"/>
      <c r="AF46" s="66"/>
      <c r="AG46" s="66"/>
      <c r="AH46" s="66"/>
      <c r="AO46" s="6" t="s">
        <v>123</v>
      </c>
    </row>
    <row r="47" spans="1:41" ht="24.95" customHeight="1" thickBot="1">
      <c r="C47" s="117" t="s">
        <v>30</v>
      </c>
      <c r="D47" s="118"/>
      <c r="E47" s="118"/>
      <c r="F47" s="118"/>
      <c r="G47" s="118"/>
      <c r="H47" s="119"/>
      <c r="I47" s="120" t="s">
        <v>12</v>
      </c>
      <c r="J47" s="121"/>
      <c r="K47" s="122"/>
      <c r="L47" s="122"/>
      <c r="M47" s="121" t="s">
        <v>0</v>
      </c>
      <c r="N47" s="121"/>
      <c r="O47" s="122"/>
      <c r="P47" s="122"/>
      <c r="Q47" s="121" t="s">
        <v>16</v>
      </c>
      <c r="R47" s="121"/>
      <c r="S47" s="122"/>
      <c r="T47" s="122"/>
      <c r="U47" s="122"/>
      <c r="V47" s="121" t="s">
        <v>2</v>
      </c>
      <c r="W47" s="126"/>
      <c r="AH47" s="84"/>
      <c r="AO47" s="6" t="s">
        <v>124</v>
      </c>
    </row>
    <row r="48" spans="1:41" ht="17.25" customHeight="1" thickBot="1">
      <c r="AO48" s="6" t="s">
        <v>125</v>
      </c>
    </row>
    <row r="49" spans="1:41" ht="24" customHeight="1" thickBo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C49" s="128" t="s">
        <v>48</v>
      </c>
      <c r="AD49" s="129"/>
      <c r="AE49" s="129"/>
      <c r="AF49" s="130"/>
      <c r="AO49" s="6" t="s">
        <v>126</v>
      </c>
    </row>
    <row r="50" spans="1:41">
      <c r="A50" s="65"/>
      <c r="B50" s="65"/>
      <c r="AO50" s="6" t="s">
        <v>127</v>
      </c>
    </row>
    <row r="51" spans="1:41">
      <c r="A51" s="65" t="s">
        <v>179</v>
      </c>
      <c r="B51" s="65"/>
      <c r="AH51" s="66"/>
      <c r="AO51" s="6" t="s">
        <v>128</v>
      </c>
    </row>
    <row r="52" spans="1:41">
      <c r="AH52" s="66"/>
      <c r="AO52" s="6" t="s">
        <v>129</v>
      </c>
    </row>
    <row r="53" spans="1:41" ht="24" customHeight="1">
      <c r="B53" s="25">
        <v>7</v>
      </c>
      <c r="C53" s="18" t="s">
        <v>19</v>
      </c>
      <c r="AO53" s="6" t="s">
        <v>130</v>
      </c>
    </row>
    <row r="54" spans="1:41" ht="20.100000000000001" customHeight="1" thickBot="1">
      <c r="B54" s="5" t="s">
        <v>27</v>
      </c>
      <c r="C54" s="5"/>
      <c r="D54" s="5"/>
      <c r="E54" s="5"/>
      <c r="F54" s="5"/>
      <c r="G54" s="5"/>
      <c r="H54" s="5"/>
      <c r="I54" s="5"/>
      <c r="J54" s="5"/>
      <c r="K54" s="5"/>
      <c r="L54" s="5"/>
      <c r="M54" s="5"/>
      <c r="N54" s="5"/>
      <c r="O54" s="5"/>
      <c r="P54" s="5"/>
      <c r="Q54" s="5"/>
      <c r="R54" s="5"/>
      <c r="S54" s="5"/>
      <c r="T54" s="5"/>
      <c r="U54" s="5"/>
      <c r="V54" s="5"/>
      <c r="W54" s="5"/>
      <c r="X54" s="5"/>
      <c r="Y54" s="5"/>
      <c r="AH54" s="4"/>
      <c r="AJ54" s="66"/>
      <c r="AO54" s="6" t="s">
        <v>172</v>
      </c>
    </row>
    <row r="55" spans="1:41" ht="83.25" customHeight="1">
      <c r="B55" s="3"/>
      <c r="C55" s="13"/>
      <c r="D55" s="138" t="s">
        <v>60</v>
      </c>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9"/>
      <c r="AG55" s="23"/>
      <c r="AH55" s="4"/>
      <c r="AO55" s="6" t="s">
        <v>131</v>
      </c>
    </row>
    <row r="56" spans="1:41" ht="26.25" customHeight="1" thickBot="1">
      <c r="B56" s="3"/>
      <c r="C56" s="12"/>
      <c r="D56" s="9" t="s">
        <v>17</v>
      </c>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11"/>
      <c r="AG56" s="66"/>
      <c r="AH56" s="4"/>
      <c r="AO56" s="6" t="s">
        <v>132</v>
      </c>
    </row>
    <row r="57" spans="1:41">
      <c r="AH57" s="66"/>
      <c r="AO57" s="6" t="s">
        <v>133</v>
      </c>
    </row>
    <row r="58" spans="1:41" ht="20.25" thickBot="1">
      <c r="B58" s="5" t="s">
        <v>78</v>
      </c>
      <c r="AF58" s="66"/>
      <c r="AO58" s="6" t="s">
        <v>134</v>
      </c>
    </row>
    <row r="59" spans="1:41" ht="20.25" customHeight="1">
      <c r="C59" s="145"/>
      <c r="D59" s="147" t="s">
        <v>79</v>
      </c>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8"/>
      <c r="AF59" s="149"/>
      <c r="AI59" s="4"/>
      <c r="AO59" s="6" t="s">
        <v>135</v>
      </c>
    </row>
    <row r="60" spans="1:41" ht="24.75" thickBot="1">
      <c r="C60" s="146"/>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1"/>
      <c r="AF60" s="152"/>
      <c r="AJ60" s="2"/>
      <c r="AK60" s="2"/>
      <c r="AO60" s="6" t="s">
        <v>136</v>
      </c>
    </row>
    <row r="61" spans="1:41">
      <c r="AH61" s="66"/>
      <c r="AO61" s="6" t="s">
        <v>137</v>
      </c>
    </row>
    <row r="62" spans="1:41" s="2" customFormat="1" ht="20.100000000000001" customHeight="1" thickBot="1">
      <c r="B62" s="5" t="s">
        <v>76</v>
      </c>
      <c r="C62" s="3"/>
      <c r="AH62" s="4"/>
      <c r="AI62" s="6"/>
      <c r="AJ62" s="6"/>
      <c r="AK62" s="6"/>
      <c r="AO62" s="2" t="s">
        <v>138</v>
      </c>
    </row>
    <row r="63" spans="1:41" ht="23.25" customHeight="1">
      <c r="C63" s="34"/>
      <c r="D63" s="35" t="s">
        <v>26</v>
      </c>
      <c r="E63" s="36"/>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7"/>
      <c r="AG63" s="38"/>
      <c r="AH63" s="66"/>
      <c r="AO63" s="6" t="s">
        <v>139</v>
      </c>
    </row>
    <row r="64" spans="1:41" ht="93.75" customHeight="1" thickBot="1">
      <c r="C64" s="142" t="s">
        <v>181</v>
      </c>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c r="AG64" s="39"/>
      <c r="AH64" s="66"/>
      <c r="AO64" s="6" t="s">
        <v>140</v>
      </c>
    </row>
    <row r="65" spans="2:41">
      <c r="Q65" s="6" t="s">
        <v>44</v>
      </c>
      <c r="AG65" s="66"/>
      <c r="AH65" s="66"/>
      <c r="AO65" s="6" t="s">
        <v>141</v>
      </c>
    </row>
    <row r="66" spans="2:41" ht="20.25" thickBot="1">
      <c r="B66" s="5" t="s">
        <v>77</v>
      </c>
      <c r="C66" s="5"/>
      <c r="AH66" s="66"/>
      <c r="AO66" s="6" t="s">
        <v>173</v>
      </c>
    </row>
    <row r="67" spans="2:41" ht="23.25" customHeight="1" thickBot="1">
      <c r="C67" s="40"/>
      <c r="D67" s="140" t="s">
        <v>57</v>
      </c>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1"/>
      <c r="AH67" s="66"/>
      <c r="AO67" s="6" t="s">
        <v>142</v>
      </c>
    </row>
    <row r="68" spans="2:41" ht="28.5" customHeight="1">
      <c r="C68" s="6" t="s">
        <v>70</v>
      </c>
      <c r="AH68" s="66"/>
      <c r="AO68" s="6" t="s">
        <v>143</v>
      </c>
    </row>
    <row r="69" spans="2:41">
      <c r="AH69" s="66"/>
      <c r="AO69" s="6" t="s">
        <v>144</v>
      </c>
    </row>
    <row r="70" spans="2:41" ht="20.25" thickBot="1">
      <c r="B70" s="5" t="s">
        <v>197</v>
      </c>
      <c r="C70" s="5"/>
      <c r="D70" s="5"/>
      <c r="E70" s="5"/>
      <c r="F70" s="5"/>
      <c r="G70" s="5"/>
      <c r="H70" s="5"/>
      <c r="I70" s="5"/>
      <c r="J70" s="5"/>
      <c r="K70" s="5"/>
      <c r="L70" s="5"/>
      <c r="M70" s="5"/>
      <c r="N70" s="5"/>
      <c r="O70" s="5"/>
      <c r="P70" s="5"/>
      <c r="Q70" s="5"/>
      <c r="R70" s="5"/>
      <c r="S70" s="5"/>
      <c r="T70" s="5"/>
      <c r="U70" s="5"/>
      <c r="V70" s="5"/>
      <c r="W70" s="5"/>
      <c r="X70" s="5"/>
      <c r="Y70" s="5"/>
      <c r="AO70" s="6" t="s">
        <v>145</v>
      </c>
    </row>
    <row r="71" spans="2:41" ht="83.25" customHeight="1" thickBot="1">
      <c r="B71" s="3"/>
      <c r="C71" s="91"/>
      <c r="D71" s="306" t="s">
        <v>198</v>
      </c>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7"/>
      <c r="AO71" s="6" t="s">
        <v>146</v>
      </c>
    </row>
    <row r="72" spans="2:41">
      <c r="AO72" s="6" t="s">
        <v>174</v>
      </c>
    </row>
    <row r="73" spans="2:41" ht="20.25" thickBot="1">
      <c r="AO73" s="6" t="s">
        <v>147</v>
      </c>
    </row>
    <row r="74" spans="2:41" ht="20.25" thickBot="1">
      <c r="AC74" s="134" t="s">
        <v>48</v>
      </c>
      <c r="AD74" s="135"/>
      <c r="AE74" s="135"/>
      <c r="AF74" s="136"/>
      <c r="AO74" s="6" t="s">
        <v>148</v>
      </c>
    </row>
    <row r="75" spans="2:41">
      <c r="AO75" s="6" t="s">
        <v>89</v>
      </c>
    </row>
    <row r="76" spans="2:41">
      <c r="AO76" s="6" t="s">
        <v>149</v>
      </c>
    </row>
    <row r="77" spans="2:41">
      <c r="AO77" s="6" t="s">
        <v>150</v>
      </c>
    </row>
    <row r="78" spans="2:41">
      <c r="AO78" s="6" t="s">
        <v>151</v>
      </c>
    </row>
    <row r="79" spans="2:41">
      <c r="AO79" s="6" t="s">
        <v>175</v>
      </c>
    </row>
    <row r="80" spans="2:41">
      <c r="AO80" s="6" t="s">
        <v>152</v>
      </c>
    </row>
    <row r="81" spans="3:41">
      <c r="AO81" s="6" t="s">
        <v>153</v>
      </c>
    </row>
    <row r="82" spans="3:41">
      <c r="AO82" s="6" t="s">
        <v>176</v>
      </c>
    </row>
    <row r="83" spans="3:41">
      <c r="AO83" s="6" t="s">
        <v>154</v>
      </c>
    </row>
    <row r="84" spans="3:41">
      <c r="AO84" s="6" t="s">
        <v>155</v>
      </c>
    </row>
    <row r="85" spans="3:41">
      <c r="AO85" s="6" t="s">
        <v>156</v>
      </c>
    </row>
    <row r="86" spans="3:41">
      <c r="AO86" s="6" t="s">
        <v>157</v>
      </c>
    </row>
    <row r="87" spans="3:41">
      <c r="AO87" s="6" t="s">
        <v>177</v>
      </c>
    </row>
    <row r="88" spans="3:41">
      <c r="AO88" s="6" t="s">
        <v>158</v>
      </c>
    </row>
    <row r="89" spans="3:41">
      <c r="AO89" s="6" t="s">
        <v>90</v>
      </c>
    </row>
    <row r="90" spans="3:41">
      <c r="AI90" s="66"/>
      <c r="AO90" s="6" t="s">
        <v>159</v>
      </c>
    </row>
    <row r="91" spans="3:41">
      <c r="C91" s="5"/>
      <c r="AG91" s="66"/>
      <c r="AH91" s="66"/>
      <c r="AO91" s="6" t="s">
        <v>160</v>
      </c>
    </row>
    <row r="92" spans="3:41" ht="24.95" customHeight="1">
      <c r="C92" s="41" t="s">
        <v>42</v>
      </c>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9"/>
      <c r="AG92" s="66"/>
      <c r="AH92" s="66"/>
      <c r="AO92" s="6" t="s">
        <v>161</v>
      </c>
    </row>
    <row r="93" spans="3:41" ht="24.95" customHeight="1">
      <c r="C93" s="21"/>
      <c r="D93" s="63" t="s">
        <v>80</v>
      </c>
      <c r="E93" s="63"/>
      <c r="F93" s="63"/>
      <c r="G93" s="63"/>
      <c r="H93" s="63"/>
      <c r="I93" s="63"/>
      <c r="J93" s="63"/>
      <c r="K93" s="63"/>
      <c r="L93" s="63"/>
      <c r="M93" s="63"/>
      <c r="N93" s="63"/>
      <c r="O93" s="63"/>
      <c r="P93" s="63"/>
      <c r="Q93" s="63"/>
      <c r="R93" s="63"/>
      <c r="S93" s="63"/>
      <c r="T93" s="63"/>
      <c r="U93" s="63"/>
      <c r="V93" s="63"/>
      <c r="W93" s="63"/>
      <c r="X93" s="63"/>
      <c r="Y93" s="63"/>
      <c r="Z93" s="63"/>
      <c r="AA93" s="137" t="s">
        <v>43</v>
      </c>
      <c r="AB93" s="137"/>
      <c r="AC93" s="63"/>
      <c r="AD93" s="63" t="s">
        <v>11</v>
      </c>
      <c r="AE93" s="63"/>
      <c r="AF93" s="22"/>
      <c r="AG93" s="66"/>
      <c r="AH93" s="66"/>
      <c r="AO93" s="6" t="s">
        <v>162</v>
      </c>
    </row>
    <row r="94" spans="3:41" ht="24.95" customHeight="1">
      <c r="C94" s="317" t="s">
        <v>37</v>
      </c>
      <c r="D94" s="318"/>
      <c r="E94" s="318"/>
      <c r="F94" s="318"/>
      <c r="G94" s="319"/>
      <c r="H94" s="42"/>
      <c r="I94" s="42"/>
      <c r="J94" s="42" t="s">
        <v>38</v>
      </c>
      <c r="K94" s="42"/>
      <c r="L94" s="42"/>
      <c r="M94" s="42"/>
      <c r="N94" s="42"/>
      <c r="O94" s="42"/>
      <c r="P94" s="42" t="s">
        <v>39</v>
      </c>
      <c r="Q94" s="42"/>
      <c r="R94" s="42"/>
      <c r="S94" s="42" t="s">
        <v>7</v>
      </c>
      <c r="T94" s="42"/>
      <c r="U94" s="42"/>
      <c r="V94" s="42"/>
      <c r="W94" s="42"/>
      <c r="X94" s="42"/>
      <c r="Y94" s="42"/>
      <c r="Z94" s="42"/>
      <c r="AA94" s="42"/>
      <c r="AB94" s="42"/>
      <c r="AC94" s="42"/>
      <c r="AD94" s="42" t="s">
        <v>8</v>
      </c>
      <c r="AE94" s="42"/>
      <c r="AF94" s="43"/>
      <c r="AH94" s="66"/>
      <c r="AO94" s="6" t="s">
        <v>163</v>
      </c>
    </row>
    <row r="95" spans="3:41" ht="24.95" customHeight="1">
      <c r="C95" s="320" t="s">
        <v>41</v>
      </c>
      <c r="D95" s="321"/>
      <c r="E95" s="321"/>
      <c r="F95" s="321"/>
      <c r="G95" s="322"/>
      <c r="H95" s="44"/>
      <c r="I95" s="45" t="s">
        <v>189</v>
      </c>
      <c r="J95" s="45"/>
      <c r="K95" s="45"/>
      <c r="L95" s="44"/>
      <c r="M95" s="44"/>
      <c r="N95" s="44"/>
      <c r="O95" s="45" t="s">
        <v>40</v>
      </c>
      <c r="P95" s="44"/>
      <c r="Q95" s="44"/>
      <c r="R95" s="44"/>
      <c r="S95" s="44"/>
      <c r="T95" s="44"/>
      <c r="U95" s="44"/>
      <c r="V95" s="44"/>
      <c r="W95" s="44"/>
      <c r="X95" s="44"/>
      <c r="Y95" s="44"/>
      <c r="Z95" s="44"/>
      <c r="AA95" s="44"/>
      <c r="AB95" s="44"/>
      <c r="AC95" s="44"/>
      <c r="AD95" s="44"/>
      <c r="AE95" s="44"/>
      <c r="AF95" s="46"/>
      <c r="AH95" s="66"/>
      <c r="AO95" s="6" t="s">
        <v>164</v>
      </c>
    </row>
    <row r="96" spans="3:41" ht="24.95" customHeight="1">
      <c r="C96" s="323" t="s">
        <v>67</v>
      </c>
      <c r="D96" s="324"/>
      <c r="E96" s="324"/>
      <c r="F96" s="324"/>
      <c r="G96" s="325"/>
      <c r="H96" s="64"/>
      <c r="I96" s="64"/>
      <c r="J96" s="64"/>
      <c r="K96" s="64"/>
      <c r="L96" s="64"/>
      <c r="M96" s="64"/>
      <c r="N96" s="64"/>
      <c r="O96" s="64"/>
      <c r="P96" s="64"/>
      <c r="Q96" s="64"/>
      <c r="R96" s="64"/>
      <c r="S96" s="64"/>
      <c r="T96" s="64"/>
      <c r="U96" s="64"/>
      <c r="V96" s="64"/>
      <c r="W96" s="64"/>
      <c r="X96" s="64"/>
      <c r="Y96" s="64"/>
      <c r="Z96" s="64"/>
      <c r="AA96" s="64"/>
      <c r="AB96" s="64"/>
      <c r="AC96" s="64"/>
      <c r="AD96" s="64"/>
      <c r="AE96" s="63"/>
      <c r="AF96" s="22"/>
      <c r="AH96" s="66"/>
      <c r="AO96" s="6" t="s">
        <v>165</v>
      </c>
    </row>
    <row r="97" spans="1:41">
      <c r="AO97" s="76" t="s">
        <v>85</v>
      </c>
    </row>
    <row r="98" spans="1:41">
      <c r="A98" s="65" t="s">
        <v>46</v>
      </c>
      <c r="B98" s="62"/>
      <c r="C98" s="66"/>
      <c r="D98" s="66"/>
      <c r="E98" s="66"/>
      <c r="F98" s="66"/>
      <c r="G98" s="66"/>
      <c r="H98" s="66"/>
      <c r="I98" s="66"/>
      <c r="J98" s="66"/>
      <c r="K98" s="66"/>
      <c r="L98" s="66"/>
      <c r="M98" s="66"/>
    </row>
    <row r="99" spans="1:41" ht="14.25" customHeight="1">
      <c r="I99" s="66"/>
      <c r="J99" s="66"/>
      <c r="L99" s="66"/>
      <c r="M99" s="66"/>
      <c r="N99" s="66"/>
      <c r="O99" s="66"/>
      <c r="P99" s="66"/>
      <c r="Q99" s="66"/>
      <c r="R99" s="66"/>
      <c r="S99" s="66"/>
      <c r="T99" s="66"/>
      <c r="U99" s="66"/>
      <c r="V99" s="66"/>
      <c r="X99" s="66"/>
      <c r="Y99" s="66"/>
      <c r="Z99" s="66"/>
      <c r="AA99" s="66"/>
      <c r="AB99" s="66"/>
      <c r="AC99" s="66"/>
      <c r="AD99" s="66"/>
      <c r="AE99" s="66"/>
    </row>
    <row r="100" spans="1:41" ht="24">
      <c r="B100" s="25">
        <v>8</v>
      </c>
      <c r="C100" s="47" t="s">
        <v>61</v>
      </c>
      <c r="E100" s="33"/>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row>
    <row r="101" spans="1:41" ht="24">
      <c r="B101" s="25"/>
      <c r="C101" s="47"/>
      <c r="E101" s="33"/>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row>
    <row r="102" spans="1:41" ht="24">
      <c r="B102" s="48" t="s">
        <v>29</v>
      </c>
      <c r="C102" s="49"/>
      <c r="D102" s="50" t="s">
        <v>62</v>
      </c>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row>
    <row r="103" spans="1:41" ht="23.1" customHeight="1">
      <c r="A103" s="5"/>
      <c r="B103" s="51" t="s">
        <v>182</v>
      </c>
      <c r="D103" s="51"/>
      <c r="E103" s="24"/>
      <c r="F103" s="24"/>
      <c r="G103" s="24"/>
      <c r="H103" s="24"/>
      <c r="I103" s="24"/>
      <c r="J103" s="24"/>
      <c r="K103" s="24"/>
      <c r="L103" s="24"/>
      <c r="M103" s="66"/>
      <c r="N103" s="66"/>
      <c r="O103" s="66"/>
      <c r="P103" s="66"/>
      <c r="Q103" s="66"/>
      <c r="R103" s="66"/>
      <c r="S103" s="66"/>
      <c r="T103" s="66"/>
      <c r="U103" s="66"/>
      <c r="V103" s="66"/>
      <c r="W103" s="66"/>
      <c r="X103" s="66" t="s">
        <v>32</v>
      </c>
      <c r="Y103" s="66"/>
      <c r="Z103" s="66"/>
      <c r="AA103" s="66"/>
      <c r="AB103" s="133">
        <f>I108</f>
        <v>0</v>
      </c>
      <c r="AC103" s="133"/>
      <c r="AD103" s="133"/>
      <c r="AE103" s="66" t="s">
        <v>5</v>
      </c>
      <c r="AF103" s="66"/>
    </row>
    <row r="104" spans="1:41" ht="23.1" customHeight="1" thickBot="1">
      <c r="A104" s="5"/>
      <c r="B104" s="51"/>
      <c r="C104" s="6" t="s">
        <v>64</v>
      </c>
      <c r="D104" s="51"/>
      <c r="E104" s="24"/>
      <c r="F104" s="24"/>
      <c r="G104" s="24"/>
      <c r="H104" s="24"/>
      <c r="I104" s="24"/>
      <c r="J104" s="24"/>
      <c r="K104" s="24"/>
      <c r="L104" s="24"/>
      <c r="M104" s="66"/>
      <c r="N104" s="66"/>
      <c r="O104" s="66"/>
      <c r="P104" s="66"/>
      <c r="Q104" s="66"/>
      <c r="R104" s="66"/>
      <c r="S104" s="66"/>
      <c r="T104" s="66"/>
      <c r="U104" s="66"/>
      <c r="V104" s="66"/>
      <c r="W104" s="66"/>
      <c r="X104" s="66"/>
      <c r="Y104" s="66"/>
      <c r="Z104" s="66"/>
      <c r="AA104" s="66"/>
      <c r="AB104" s="57"/>
      <c r="AC104" s="57"/>
      <c r="AD104" s="57"/>
      <c r="AE104" s="66"/>
      <c r="AF104" s="66"/>
    </row>
    <row r="105" spans="1:41" ht="36" customHeight="1" thickBot="1">
      <c r="A105" s="5"/>
      <c r="B105" s="51"/>
      <c r="C105" s="104" t="s">
        <v>14</v>
      </c>
      <c r="D105" s="105"/>
      <c r="E105" s="105"/>
      <c r="F105" s="105"/>
      <c r="G105" s="105"/>
      <c r="H105" s="106"/>
      <c r="I105" s="107" t="s">
        <v>199</v>
      </c>
      <c r="J105" s="108"/>
      <c r="K105" s="108"/>
      <c r="L105" s="108"/>
      <c r="M105" s="108"/>
      <c r="N105" s="108"/>
      <c r="O105" s="108"/>
      <c r="P105" s="109"/>
      <c r="Q105" s="110" t="s">
        <v>45</v>
      </c>
      <c r="R105" s="105"/>
      <c r="S105" s="105"/>
      <c r="T105" s="105"/>
      <c r="U105" s="105"/>
      <c r="V105" s="105"/>
      <c r="W105" s="106"/>
      <c r="X105" s="111" t="s">
        <v>199</v>
      </c>
      <c r="Y105" s="112"/>
      <c r="Z105" s="112"/>
      <c r="AA105" s="112"/>
      <c r="AB105" s="112"/>
      <c r="AC105" s="112"/>
      <c r="AD105" s="112"/>
      <c r="AE105" s="112"/>
      <c r="AF105" s="113"/>
    </row>
    <row r="106" spans="1:41" ht="23.25" customHeight="1" thickBot="1">
      <c r="C106" s="6" t="s">
        <v>68</v>
      </c>
      <c r="I106" s="66"/>
      <c r="J106" s="66"/>
      <c r="L106" s="66"/>
      <c r="M106" s="66"/>
      <c r="N106" s="66"/>
      <c r="O106" s="66"/>
      <c r="P106" s="66"/>
      <c r="Q106" s="66"/>
      <c r="R106" s="66"/>
      <c r="S106" s="66"/>
      <c r="T106" s="66"/>
      <c r="U106" s="66"/>
      <c r="V106" s="66"/>
      <c r="X106" s="66"/>
      <c r="Y106" s="66"/>
      <c r="Z106" s="66"/>
      <c r="AA106" s="66"/>
      <c r="AB106" s="66"/>
      <c r="AC106" s="66"/>
      <c r="AD106" s="66"/>
      <c r="AE106" s="66"/>
    </row>
    <row r="107" spans="1:41" ht="36" customHeight="1" thickBot="1">
      <c r="C107" s="104" t="s">
        <v>14</v>
      </c>
      <c r="D107" s="105"/>
      <c r="E107" s="105"/>
      <c r="F107" s="105"/>
      <c r="G107" s="105"/>
      <c r="H107" s="106"/>
      <c r="I107" s="107" t="s">
        <v>199</v>
      </c>
      <c r="J107" s="108"/>
      <c r="K107" s="108"/>
      <c r="L107" s="108"/>
      <c r="M107" s="108"/>
      <c r="N107" s="108"/>
      <c r="O107" s="108"/>
      <c r="P107" s="109"/>
      <c r="Q107" s="110" t="s">
        <v>45</v>
      </c>
      <c r="R107" s="105"/>
      <c r="S107" s="105"/>
      <c r="T107" s="105"/>
      <c r="U107" s="105"/>
      <c r="V107" s="105"/>
      <c r="W107" s="106"/>
      <c r="X107" s="111" t="s">
        <v>199</v>
      </c>
      <c r="Y107" s="112"/>
      <c r="Z107" s="112"/>
      <c r="AA107" s="112"/>
      <c r="AB107" s="112"/>
      <c r="AC107" s="112"/>
      <c r="AD107" s="112"/>
      <c r="AE107" s="112"/>
      <c r="AF107" s="113"/>
    </row>
    <row r="108" spans="1:41" ht="23.1" customHeight="1" thickTop="1">
      <c r="C108" s="300" t="s">
        <v>63</v>
      </c>
      <c r="D108" s="246"/>
      <c r="E108" s="246"/>
      <c r="F108" s="246"/>
      <c r="G108" s="246"/>
      <c r="H108" s="247"/>
      <c r="I108" s="248"/>
      <c r="J108" s="248"/>
      <c r="K108" s="248"/>
      <c r="L108" s="248"/>
      <c r="M108" s="248"/>
      <c r="N108" s="249"/>
      <c r="O108" s="240" t="s">
        <v>5</v>
      </c>
      <c r="P108" s="250"/>
      <c r="Q108" s="245" t="s">
        <v>184</v>
      </c>
      <c r="R108" s="246"/>
      <c r="S108" s="246"/>
      <c r="T108" s="246"/>
      <c r="U108" s="246"/>
      <c r="V108" s="246"/>
      <c r="W108" s="247"/>
      <c r="X108" s="304">
        <f>I108/2</f>
        <v>0</v>
      </c>
      <c r="Y108" s="304"/>
      <c r="Z108" s="304"/>
      <c r="AA108" s="304"/>
      <c r="AB108" s="304"/>
      <c r="AC108" s="304"/>
      <c r="AD108" s="305"/>
      <c r="AE108" s="240" t="s">
        <v>5</v>
      </c>
      <c r="AF108" s="241"/>
      <c r="AG108" s="66"/>
    </row>
    <row r="109" spans="1:41" ht="23.1" customHeight="1" thickBot="1">
      <c r="C109" s="290" t="s">
        <v>4</v>
      </c>
      <c r="D109" s="291"/>
      <c r="E109" s="291"/>
      <c r="F109" s="291"/>
      <c r="G109" s="291"/>
      <c r="H109" s="292"/>
      <c r="I109" s="242">
        <f>ROUNDDOWN(X108,-3)</f>
        <v>0</v>
      </c>
      <c r="J109" s="243"/>
      <c r="K109" s="243"/>
      <c r="L109" s="243"/>
      <c r="M109" s="243"/>
      <c r="N109" s="244"/>
      <c r="O109" s="58" t="s">
        <v>5</v>
      </c>
      <c r="P109" s="52" t="s">
        <v>183</v>
      </c>
      <c r="Q109" s="52"/>
      <c r="R109" s="52"/>
      <c r="S109" s="52"/>
      <c r="T109" s="52"/>
      <c r="U109" s="52"/>
      <c r="V109" s="52"/>
      <c r="W109" s="52"/>
      <c r="X109" s="52"/>
      <c r="Y109" s="52"/>
      <c r="Z109" s="52"/>
      <c r="AA109" s="52"/>
      <c r="AB109" s="52"/>
      <c r="AC109" s="52"/>
      <c r="AD109" s="52"/>
      <c r="AE109" s="52"/>
      <c r="AF109" s="53"/>
    </row>
    <row r="110" spans="1:41" ht="37.5" customHeight="1">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row>
    <row r="111" spans="1:41" ht="23.1" customHeight="1">
      <c r="B111" s="51" t="s">
        <v>185</v>
      </c>
      <c r="D111" s="51"/>
      <c r="E111" s="24"/>
      <c r="F111" s="66"/>
      <c r="G111" s="66"/>
      <c r="H111" s="66"/>
      <c r="I111" s="66"/>
      <c r="J111" s="66"/>
      <c r="K111" s="66"/>
      <c r="L111" s="66"/>
      <c r="M111" s="66"/>
      <c r="N111" s="66"/>
      <c r="O111" s="66"/>
      <c r="P111" s="66"/>
      <c r="Q111" s="66"/>
      <c r="R111" s="66"/>
      <c r="S111" s="66"/>
      <c r="T111" s="66"/>
      <c r="U111" s="66"/>
      <c r="V111" s="66"/>
      <c r="W111" s="66"/>
      <c r="X111" s="66" t="s">
        <v>32</v>
      </c>
      <c r="Y111" s="66"/>
      <c r="Z111" s="66"/>
      <c r="AA111" s="66"/>
      <c r="AB111" s="133">
        <f>I118</f>
        <v>0</v>
      </c>
      <c r="AC111" s="133"/>
      <c r="AD111" s="133"/>
      <c r="AE111" s="66" t="s">
        <v>5</v>
      </c>
    </row>
    <row r="112" spans="1:41" ht="23.1" customHeight="1" thickBot="1">
      <c r="A112" s="5"/>
      <c r="B112" s="51"/>
      <c r="C112" s="6" t="s">
        <v>64</v>
      </c>
      <c r="D112" s="51"/>
      <c r="E112" s="24"/>
      <c r="F112" s="24"/>
      <c r="G112" s="24"/>
      <c r="H112" s="24"/>
      <c r="I112" s="24"/>
      <c r="J112" s="24"/>
      <c r="K112" s="24"/>
      <c r="L112" s="24"/>
      <c r="M112" s="66"/>
      <c r="N112" s="66"/>
      <c r="O112" s="66"/>
      <c r="P112" s="66"/>
      <c r="Q112" s="66"/>
      <c r="R112" s="66"/>
      <c r="S112" s="66"/>
      <c r="T112" s="66"/>
      <c r="U112" s="66"/>
      <c r="V112" s="66"/>
      <c r="W112" s="66"/>
      <c r="X112" s="66"/>
      <c r="Y112" s="66"/>
      <c r="Z112" s="66"/>
      <c r="AA112" s="66"/>
      <c r="AB112" s="57"/>
      <c r="AC112" s="57"/>
      <c r="AD112" s="57"/>
      <c r="AE112" s="66"/>
      <c r="AF112" s="66"/>
    </row>
    <row r="113" spans="2:33" ht="32.25" customHeight="1" thickBot="1">
      <c r="C113" s="185" t="s">
        <v>14</v>
      </c>
      <c r="D113" s="186"/>
      <c r="E113" s="186"/>
      <c r="F113" s="186"/>
      <c r="G113" s="186"/>
      <c r="H113" s="187"/>
      <c r="I113" s="298" t="s">
        <v>200</v>
      </c>
      <c r="J113" s="254"/>
      <c r="K113" s="254"/>
      <c r="L113" s="254"/>
      <c r="M113" s="254"/>
      <c r="N113" s="254"/>
      <c r="O113" s="254"/>
      <c r="P113" s="299"/>
      <c r="Q113" s="110" t="s">
        <v>45</v>
      </c>
      <c r="R113" s="105"/>
      <c r="S113" s="105"/>
      <c r="T113" s="105"/>
      <c r="U113" s="105"/>
      <c r="V113" s="105"/>
      <c r="W113" s="106"/>
      <c r="X113" s="111" t="s">
        <v>200</v>
      </c>
      <c r="Y113" s="112"/>
      <c r="Z113" s="112"/>
      <c r="AA113" s="112"/>
      <c r="AB113" s="112"/>
      <c r="AC113" s="112"/>
      <c r="AD113" s="112"/>
      <c r="AE113" s="112"/>
      <c r="AF113" s="113"/>
      <c r="AG113" s="66"/>
    </row>
    <row r="114" spans="2:33" ht="23.1" customHeight="1" thickBot="1">
      <c r="C114" s="117" t="s">
        <v>84</v>
      </c>
      <c r="D114" s="118"/>
      <c r="E114" s="118"/>
      <c r="F114" s="118"/>
      <c r="G114" s="118"/>
      <c r="H114" s="119"/>
      <c r="I114" s="228" t="s">
        <v>195</v>
      </c>
      <c r="J114" s="229"/>
      <c r="K114" s="229"/>
      <c r="L114" s="229"/>
      <c r="M114" s="229"/>
      <c r="N114" s="229"/>
      <c r="O114" s="229"/>
      <c r="P114" s="230"/>
      <c r="Q114" s="312"/>
      <c r="R114" s="313"/>
      <c r="S114" s="313"/>
      <c r="T114" s="313"/>
      <c r="U114" s="313"/>
      <c r="V114" s="313"/>
      <c r="W114" s="313"/>
      <c r="X114" s="314"/>
      <c r="Y114" s="314"/>
      <c r="Z114" s="314"/>
      <c r="AA114" s="314"/>
      <c r="AB114" s="314"/>
      <c r="AC114" s="314"/>
      <c r="AD114" s="314"/>
      <c r="AE114" s="315"/>
      <c r="AF114" s="315"/>
      <c r="AG114" s="66"/>
    </row>
    <row r="115" spans="2:33" ht="23.1" customHeight="1" thickBot="1">
      <c r="C115" s="6" t="s">
        <v>68</v>
      </c>
      <c r="I115" s="66"/>
      <c r="J115" s="66"/>
      <c r="L115" s="66"/>
      <c r="M115" s="66"/>
      <c r="N115" s="66"/>
      <c r="O115" s="66"/>
      <c r="P115" s="66"/>
      <c r="Q115" s="66"/>
      <c r="R115" s="66"/>
      <c r="S115" s="66"/>
      <c r="T115" s="66"/>
      <c r="U115" s="66"/>
      <c r="V115" s="66"/>
      <c r="X115" s="66"/>
      <c r="Y115" s="66"/>
      <c r="Z115" s="66"/>
      <c r="AA115" s="66"/>
      <c r="AB115" s="66"/>
      <c r="AC115" s="66"/>
      <c r="AD115" s="66"/>
      <c r="AE115" s="66"/>
    </row>
    <row r="116" spans="2:33" ht="32.25" customHeight="1">
      <c r="C116" s="308" t="s">
        <v>14</v>
      </c>
      <c r="D116" s="309"/>
      <c r="E116" s="309"/>
      <c r="F116" s="309"/>
      <c r="G116" s="309"/>
      <c r="H116" s="309"/>
      <c r="I116" s="298" t="s">
        <v>200</v>
      </c>
      <c r="J116" s="254"/>
      <c r="K116" s="254"/>
      <c r="L116" s="254"/>
      <c r="M116" s="254"/>
      <c r="N116" s="254"/>
      <c r="O116" s="254"/>
      <c r="P116" s="299"/>
      <c r="Q116" s="309" t="s">
        <v>45</v>
      </c>
      <c r="R116" s="309"/>
      <c r="S116" s="309"/>
      <c r="T116" s="309"/>
      <c r="U116" s="309"/>
      <c r="V116" s="309"/>
      <c r="W116" s="309"/>
      <c r="X116" s="310" t="s">
        <v>200</v>
      </c>
      <c r="Y116" s="310"/>
      <c r="Z116" s="310"/>
      <c r="AA116" s="310"/>
      <c r="AB116" s="310"/>
      <c r="AC116" s="310"/>
      <c r="AD116" s="310"/>
      <c r="AE116" s="310"/>
      <c r="AF116" s="311"/>
    </row>
    <row r="117" spans="2:33" ht="23.1" customHeight="1" thickBot="1">
      <c r="C117" s="265" t="s">
        <v>84</v>
      </c>
      <c r="D117" s="266"/>
      <c r="E117" s="266"/>
      <c r="F117" s="266"/>
      <c r="G117" s="266"/>
      <c r="H117" s="266"/>
      <c r="I117" s="301" t="s">
        <v>195</v>
      </c>
      <c r="J117" s="302"/>
      <c r="K117" s="302"/>
      <c r="L117" s="302"/>
      <c r="M117" s="302"/>
      <c r="N117" s="302"/>
      <c r="O117" s="302"/>
      <c r="P117" s="303"/>
      <c r="Q117" s="266" t="s">
        <v>194</v>
      </c>
      <c r="R117" s="266"/>
      <c r="S117" s="266"/>
      <c r="T117" s="266"/>
      <c r="U117" s="266"/>
      <c r="V117" s="266"/>
      <c r="W117" s="266"/>
      <c r="X117" s="301" t="s">
        <v>196</v>
      </c>
      <c r="Y117" s="302"/>
      <c r="Z117" s="302"/>
      <c r="AA117" s="302"/>
      <c r="AB117" s="302"/>
      <c r="AC117" s="302"/>
      <c r="AD117" s="302"/>
      <c r="AE117" s="302"/>
      <c r="AF117" s="316"/>
    </row>
    <row r="118" spans="2:33" ht="23.1" customHeight="1" thickTop="1">
      <c r="C118" s="300" t="s">
        <v>63</v>
      </c>
      <c r="D118" s="246"/>
      <c r="E118" s="246"/>
      <c r="F118" s="246"/>
      <c r="G118" s="246"/>
      <c r="H118" s="247"/>
      <c r="I118" s="248"/>
      <c r="J118" s="248"/>
      <c r="K118" s="248"/>
      <c r="L118" s="248"/>
      <c r="M118" s="248"/>
      <c r="N118" s="249"/>
      <c r="O118" s="240" t="s">
        <v>5</v>
      </c>
      <c r="P118" s="250"/>
      <c r="Q118" s="245" t="s">
        <v>184</v>
      </c>
      <c r="R118" s="246"/>
      <c r="S118" s="246"/>
      <c r="T118" s="246"/>
      <c r="U118" s="246"/>
      <c r="V118" s="246"/>
      <c r="W118" s="247"/>
      <c r="X118" s="304">
        <f>I118/2</f>
        <v>0</v>
      </c>
      <c r="Y118" s="304"/>
      <c r="Z118" s="304"/>
      <c r="AA118" s="304"/>
      <c r="AB118" s="304"/>
      <c r="AC118" s="304"/>
      <c r="AD118" s="305"/>
      <c r="AE118" s="240" t="s">
        <v>5</v>
      </c>
      <c r="AF118" s="241"/>
    </row>
    <row r="119" spans="2:33" ht="23.1" customHeight="1" thickBot="1">
      <c r="C119" s="290" t="s">
        <v>4</v>
      </c>
      <c r="D119" s="291"/>
      <c r="E119" s="291"/>
      <c r="F119" s="291"/>
      <c r="G119" s="291"/>
      <c r="H119" s="292"/>
      <c r="I119" s="242">
        <f>ROUNDDOWN(X118,-3)</f>
        <v>0</v>
      </c>
      <c r="J119" s="243"/>
      <c r="K119" s="243"/>
      <c r="L119" s="243"/>
      <c r="M119" s="243"/>
      <c r="N119" s="244"/>
      <c r="O119" s="58" t="s">
        <v>5</v>
      </c>
      <c r="P119" s="52" t="s">
        <v>183</v>
      </c>
      <c r="Q119" s="52"/>
      <c r="R119" s="52"/>
      <c r="S119" s="52"/>
      <c r="T119" s="52"/>
      <c r="U119" s="52"/>
      <c r="V119" s="52"/>
      <c r="W119" s="52"/>
      <c r="X119" s="52"/>
      <c r="Y119" s="52"/>
      <c r="Z119" s="52"/>
      <c r="AA119" s="52"/>
      <c r="AB119" s="52"/>
      <c r="AC119" s="52"/>
      <c r="AD119" s="52"/>
      <c r="AE119" s="52"/>
      <c r="AF119" s="53"/>
    </row>
    <row r="120" spans="2:33" ht="37.5" customHeight="1">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row>
    <row r="121" spans="2:33" ht="23.1" customHeight="1" thickBot="1">
      <c r="B121" s="51" t="s">
        <v>186</v>
      </c>
      <c r="C121" s="54"/>
      <c r="D121" s="51"/>
      <c r="E121" s="24"/>
      <c r="F121" s="66"/>
      <c r="G121" s="66"/>
      <c r="H121" s="66"/>
      <c r="I121" s="66"/>
      <c r="J121" s="66"/>
      <c r="K121" s="66"/>
      <c r="L121" s="66"/>
      <c r="M121" s="66"/>
      <c r="N121" s="66"/>
      <c r="O121" s="66"/>
      <c r="P121" s="66"/>
      <c r="Q121" s="66"/>
      <c r="R121" s="66"/>
      <c r="S121" s="66"/>
      <c r="T121" s="66"/>
      <c r="U121" s="66"/>
      <c r="V121" s="66"/>
      <c r="W121" s="66"/>
      <c r="X121" s="66" t="s">
        <v>32</v>
      </c>
      <c r="Y121" s="66"/>
      <c r="Z121" s="66"/>
      <c r="AA121" s="9"/>
      <c r="AB121" s="264">
        <f>I123</f>
        <v>0</v>
      </c>
      <c r="AC121" s="264"/>
      <c r="AD121" s="264"/>
      <c r="AE121" s="9" t="s">
        <v>5</v>
      </c>
      <c r="AF121" s="66"/>
    </row>
    <row r="122" spans="2:33" ht="36" customHeight="1" thickBot="1">
      <c r="C122" s="104" t="s">
        <v>14</v>
      </c>
      <c r="D122" s="105"/>
      <c r="E122" s="105"/>
      <c r="F122" s="105"/>
      <c r="G122" s="105"/>
      <c r="H122" s="106"/>
      <c r="I122" s="107" t="s">
        <v>201</v>
      </c>
      <c r="J122" s="108"/>
      <c r="K122" s="108"/>
      <c r="L122" s="108"/>
      <c r="M122" s="108"/>
      <c r="N122" s="108"/>
      <c r="O122" s="108"/>
      <c r="P122" s="109"/>
      <c r="Q122" s="110" t="s">
        <v>45</v>
      </c>
      <c r="R122" s="105"/>
      <c r="S122" s="105"/>
      <c r="T122" s="105"/>
      <c r="U122" s="105"/>
      <c r="V122" s="105"/>
      <c r="W122" s="106"/>
      <c r="X122" s="111" t="s">
        <v>201</v>
      </c>
      <c r="Y122" s="112"/>
      <c r="Z122" s="112"/>
      <c r="AA122" s="112"/>
      <c r="AB122" s="112"/>
      <c r="AC122" s="112"/>
      <c r="AD122" s="112"/>
      <c r="AE122" s="112"/>
      <c r="AF122" s="113"/>
    </row>
    <row r="123" spans="2:33" ht="22.5" customHeight="1" thickTop="1">
      <c r="C123" s="300" t="s">
        <v>63</v>
      </c>
      <c r="D123" s="246"/>
      <c r="E123" s="246"/>
      <c r="F123" s="246"/>
      <c r="G123" s="246"/>
      <c r="H123" s="247"/>
      <c r="I123" s="248"/>
      <c r="J123" s="248"/>
      <c r="K123" s="248"/>
      <c r="L123" s="248"/>
      <c r="M123" s="248"/>
      <c r="N123" s="249"/>
      <c r="O123" s="240" t="s">
        <v>5</v>
      </c>
      <c r="P123" s="250"/>
      <c r="Q123" s="245" t="s">
        <v>184</v>
      </c>
      <c r="R123" s="246"/>
      <c r="S123" s="246"/>
      <c r="T123" s="246"/>
      <c r="U123" s="246"/>
      <c r="V123" s="246"/>
      <c r="W123" s="247"/>
      <c r="X123" s="304">
        <f>I123/2</f>
        <v>0</v>
      </c>
      <c r="Y123" s="304"/>
      <c r="Z123" s="304"/>
      <c r="AA123" s="304"/>
      <c r="AB123" s="304"/>
      <c r="AC123" s="304"/>
      <c r="AD123" s="305"/>
      <c r="AE123" s="240" t="s">
        <v>5</v>
      </c>
      <c r="AF123" s="241"/>
      <c r="AG123" s="66"/>
    </row>
    <row r="124" spans="2:33" ht="23.1" customHeight="1" thickBot="1">
      <c r="C124" s="290" t="s">
        <v>4</v>
      </c>
      <c r="D124" s="291"/>
      <c r="E124" s="291"/>
      <c r="F124" s="291"/>
      <c r="G124" s="291"/>
      <c r="H124" s="292"/>
      <c r="I124" s="242">
        <f>ROUNDDOWN(X123,-3)</f>
        <v>0</v>
      </c>
      <c r="J124" s="243"/>
      <c r="K124" s="243"/>
      <c r="L124" s="243"/>
      <c r="M124" s="243"/>
      <c r="N124" s="244"/>
      <c r="O124" s="58" t="s">
        <v>5</v>
      </c>
      <c r="P124" s="52" t="s">
        <v>183</v>
      </c>
      <c r="Q124" s="52"/>
      <c r="R124" s="52"/>
      <c r="S124" s="52"/>
      <c r="T124" s="52"/>
      <c r="U124" s="52"/>
      <c r="V124" s="52"/>
      <c r="W124" s="52"/>
      <c r="X124" s="52"/>
      <c r="Y124" s="52"/>
      <c r="Z124" s="52"/>
      <c r="AA124" s="52"/>
      <c r="AB124" s="52"/>
      <c r="AC124" s="52"/>
      <c r="AD124" s="52"/>
      <c r="AE124" s="52"/>
      <c r="AF124" s="53"/>
    </row>
    <row r="125" spans="2:33" ht="31.5" customHeight="1">
      <c r="C125" s="68"/>
      <c r="D125" s="68"/>
      <c r="E125" s="68"/>
      <c r="F125" s="68"/>
      <c r="G125" s="68"/>
      <c r="H125" s="68"/>
      <c r="I125" s="67"/>
      <c r="J125" s="67"/>
      <c r="K125" s="67"/>
      <c r="L125" s="67"/>
      <c r="M125" s="67"/>
      <c r="N125" s="67"/>
      <c r="O125" s="66"/>
      <c r="P125" s="66"/>
      <c r="Q125" s="68"/>
      <c r="R125" s="68"/>
      <c r="S125" s="68"/>
      <c r="T125" s="68"/>
      <c r="U125" s="68"/>
      <c r="V125" s="68"/>
      <c r="W125" s="68"/>
      <c r="X125" s="67"/>
      <c r="Y125" s="67"/>
      <c r="Z125" s="67"/>
      <c r="AA125" s="67"/>
      <c r="AB125" s="67"/>
      <c r="AC125" s="67"/>
      <c r="AD125" s="67"/>
      <c r="AE125" s="62"/>
      <c r="AF125" s="62"/>
      <c r="AG125" s="66"/>
    </row>
    <row r="126" spans="2:33" ht="23.1" customHeight="1" thickBot="1">
      <c r="B126" s="18" t="s">
        <v>34</v>
      </c>
    </row>
    <row r="127" spans="2:33" ht="23.1" customHeight="1">
      <c r="C127" s="274" t="s">
        <v>187</v>
      </c>
      <c r="D127" s="275"/>
      <c r="E127" s="275"/>
      <c r="F127" s="275"/>
      <c r="G127" s="275"/>
      <c r="H127" s="275"/>
      <c r="I127" s="275"/>
      <c r="J127" s="275"/>
      <c r="K127" s="275"/>
      <c r="L127" s="275"/>
      <c r="M127" s="275"/>
      <c r="N127" s="275"/>
      <c r="O127" s="276"/>
      <c r="P127" s="277">
        <f>+AB103+AB111+AB121</f>
        <v>0</v>
      </c>
      <c r="Q127" s="278"/>
      <c r="R127" s="278"/>
      <c r="S127" s="278"/>
      <c r="T127" s="86" t="s">
        <v>188</v>
      </c>
      <c r="U127" s="279"/>
      <c r="V127" s="280"/>
      <c r="W127" s="66"/>
      <c r="X127" s="66"/>
      <c r="Y127" s="66"/>
      <c r="Z127" s="263" t="s">
        <v>28</v>
      </c>
      <c r="AA127" s="263"/>
      <c r="AB127" s="263"/>
      <c r="AC127" s="263"/>
      <c r="AD127" s="281">
        <v>0.1</v>
      </c>
      <c r="AE127" s="281"/>
      <c r="AF127" s="281"/>
    </row>
    <row r="128" spans="2:33" ht="23.1" customHeight="1">
      <c r="C128" s="285" t="s">
        <v>49</v>
      </c>
      <c r="D128" s="286"/>
      <c r="E128" s="286"/>
      <c r="F128" s="286"/>
      <c r="G128" s="286"/>
      <c r="H128" s="286"/>
      <c r="I128" s="286"/>
      <c r="J128" s="286"/>
      <c r="K128" s="286"/>
      <c r="L128" s="286"/>
      <c r="M128" s="286"/>
      <c r="N128" s="286"/>
      <c r="O128" s="287"/>
      <c r="P128" s="288">
        <f>ROUNDDOWN(P127*AD127,0)</f>
        <v>0</v>
      </c>
      <c r="Q128" s="289"/>
      <c r="R128" s="289"/>
      <c r="S128" s="289"/>
      <c r="T128" s="87" t="s">
        <v>188</v>
      </c>
      <c r="U128" s="283"/>
      <c r="V128" s="284"/>
      <c r="W128" s="66"/>
      <c r="X128" s="66"/>
      <c r="Y128" s="66"/>
    </row>
    <row r="129" spans="2:33" ht="23.1" customHeight="1" thickBot="1">
      <c r="C129" s="267" t="s">
        <v>50</v>
      </c>
      <c r="D129" s="268"/>
      <c r="E129" s="268"/>
      <c r="F129" s="268"/>
      <c r="G129" s="268"/>
      <c r="H129" s="268"/>
      <c r="I129" s="268"/>
      <c r="J129" s="268"/>
      <c r="K129" s="268"/>
      <c r="L129" s="268"/>
      <c r="M129" s="268"/>
      <c r="N129" s="268"/>
      <c r="O129" s="269"/>
      <c r="P129" s="270">
        <f>+P127+P128</f>
        <v>0</v>
      </c>
      <c r="Q129" s="271"/>
      <c r="R129" s="271"/>
      <c r="S129" s="271"/>
      <c r="T129" s="85" t="s">
        <v>188</v>
      </c>
      <c r="U129" s="272"/>
      <c r="V129" s="273"/>
      <c r="W129" s="66"/>
      <c r="X129" s="66"/>
      <c r="Y129" s="66"/>
      <c r="Z129" s="282"/>
      <c r="AA129" s="282"/>
      <c r="AB129" s="282"/>
      <c r="AC129" s="282"/>
      <c r="AD129" s="263" t="s">
        <v>33</v>
      </c>
      <c r="AE129" s="263"/>
      <c r="AF129" s="263"/>
    </row>
    <row r="130" spans="2:33" ht="14.25" customHeight="1">
      <c r="C130" s="68"/>
      <c r="D130" s="68"/>
      <c r="E130" s="68"/>
      <c r="F130" s="68"/>
      <c r="G130" s="68"/>
      <c r="H130" s="68"/>
      <c r="I130" s="68"/>
      <c r="J130" s="68"/>
      <c r="K130" s="68"/>
      <c r="L130" s="68"/>
      <c r="M130" s="68"/>
      <c r="N130" s="68"/>
      <c r="O130" s="67"/>
      <c r="P130" s="67"/>
      <c r="Q130" s="67"/>
      <c r="R130" s="67"/>
      <c r="S130" s="67"/>
      <c r="T130" s="67"/>
      <c r="U130" s="67"/>
      <c r="V130" s="66"/>
      <c r="W130" s="66"/>
      <c r="X130" s="66"/>
      <c r="Y130" s="66"/>
      <c r="Z130" s="262" t="s">
        <v>47</v>
      </c>
      <c r="AA130" s="262"/>
      <c r="AB130" s="262"/>
      <c r="AC130" s="262"/>
      <c r="AD130" s="262"/>
      <c r="AE130" s="262"/>
      <c r="AF130" s="262"/>
      <c r="AG130" s="262"/>
    </row>
    <row r="131" spans="2:33">
      <c r="Z131" s="89" t="s">
        <v>191</v>
      </c>
    </row>
    <row r="132" spans="2:33" ht="23.25" customHeight="1"/>
    <row r="133" spans="2:33" ht="23.25" customHeight="1"/>
    <row r="134" spans="2:33" ht="23.25" customHeight="1"/>
    <row r="135" spans="2:33" ht="23.25" customHeight="1">
      <c r="B135" s="18"/>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row>
    <row r="136" spans="2:33" ht="23.25" customHeight="1">
      <c r="C136" s="293"/>
      <c r="D136" s="293"/>
      <c r="E136" s="293"/>
      <c r="F136" s="293"/>
      <c r="G136" s="293"/>
      <c r="H136" s="293"/>
      <c r="I136" s="293"/>
      <c r="J136" s="293"/>
      <c r="K136" s="293"/>
      <c r="L136" s="293"/>
      <c r="M136" s="293"/>
      <c r="N136" s="293"/>
      <c r="O136" s="293"/>
      <c r="P136" s="294"/>
      <c r="Q136" s="294"/>
      <c r="R136" s="294"/>
      <c r="S136" s="294"/>
      <c r="T136" s="69"/>
      <c r="U136" s="295"/>
      <c r="V136" s="295"/>
      <c r="W136" s="66"/>
      <c r="X136" s="66"/>
      <c r="Y136" s="66"/>
      <c r="Z136" s="226"/>
      <c r="AA136" s="226"/>
      <c r="AB136" s="226"/>
      <c r="AC136" s="226"/>
      <c r="AD136" s="296"/>
      <c r="AE136" s="296"/>
      <c r="AF136" s="296"/>
      <c r="AG136" s="66"/>
    </row>
    <row r="137" spans="2:33" ht="23.25" customHeight="1">
      <c r="C137" s="297"/>
      <c r="D137" s="297"/>
      <c r="E137" s="297"/>
      <c r="F137" s="297"/>
      <c r="G137" s="297"/>
      <c r="H137" s="297"/>
      <c r="I137" s="297"/>
      <c r="J137" s="297"/>
      <c r="K137" s="297"/>
      <c r="L137" s="297"/>
      <c r="M137" s="297"/>
      <c r="N137" s="297"/>
      <c r="O137" s="297"/>
      <c r="P137" s="294"/>
      <c r="Q137" s="294"/>
      <c r="R137" s="294"/>
      <c r="S137" s="294"/>
      <c r="T137" s="69"/>
      <c r="U137" s="295"/>
      <c r="V137" s="295"/>
      <c r="W137" s="66"/>
      <c r="X137" s="66"/>
      <c r="Y137" s="66"/>
      <c r="Z137" s="66"/>
      <c r="AA137" s="66"/>
      <c r="AB137" s="66"/>
      <c r="AC137" s="66"/>
      <c r="AD137" s="66"/>
      <c r="AE137" s="66"/>
      <c r="AF137" s="66"/>
      <c r="AG137" s="66"/>
    </row>
    <row r="138" spans="2:33" ht="23.25" customHeight="1">
      <c r="C138" s="297"/>
      <c r="D138" s="297"/>
      <c r="E138" s="297"/>
      <c r="F138" s="297"/>
      <c r="G138" s="297"/>
      <c r="H138" s="297"/>
      <c r="I138" s="297"/>
      <c r="J138" s="297"/>
      <c r="K138" s="297"/>
      <c r="L138" s="297"/>
      <c r="M138" s="297"/>
      <c r="N138" s="297"/>
      <c r="O138" s="297"/>
      <c r="P138" s="294"/>
      <c r="Q138" s="294"/>
      <c r="R138" s="294"/>
      <c r="S138" s="294"/>
      <c r="T138" s="69"/>
      <c r="U138" s="295"/>
      <c r="V138" s="295"/>
      <c r="W138" s="66"/>
      <c r="X138" s="66"/>
      <c r="Y138" s="66"/>
      <c r="Z138" s="133"/>
      <c r="AA138" s="133"/>
      <c r="AB138" s="133"/>
      <c r="AC138" s="133"/>
      <c r="AD138" s="226"/>
      <c r="AE138" s="226"/>
      <c r="AF138" s="226"/>
      <c r="AG138" s="66"/>
    </row>
    <row r="139" spans="2:33" ht="23.25" customHeight="1">
      <c r="C139" s="68"/>
      <c r="D139" s="68"/>
      <c r="E139" s="68"/>
      <c r="F139" s="68"/>
      <c r="G139" s="68"/>
      <c r="H139" s="68"/>
      <c r="I139" s="68"/>
      <c r="J139" s="68"/>
      <c r="K139" s="68"/>
      <c r="L139" s="68"/>
      <c r="M139" s="68"/>
      <c r="N139" s="68"/>
      <c r="O139" s="67"/>
      <c r="P139" s="67"/>
      <c r="Q139" s="67"/>
      <c r="R139" s="67"/>
      <c r="S139" s="67"/>
      <c r="T139" s="67"/>
      <c r="U139" s="67"/>
      <c r="V139" s="66"/>
      <c r="W139" s="66"/>
      <c r="X139" s="66"/>
      <c r="Y139" s="66"/>
      <c r="Z139" s="262"/>
      <c r="AA139" s="262"/>
      <c r="AB139" s="262"/>
      <c r="AC139" s="262"/>
      <c r="AD139" s="262"/>
      <c r="AE139" s="262"/>
      <c r="AF139" s="262"/>
      <c r="AG139" s="262"/>
    </row>
    <row r="140" spans="2:33" ht="23.25" customHeight="1"/>
    <row r="142" spans="2:33" ht="14.25" customHeight="1"/>
    <row r="145" ht="23.1" customHeight="1"/>
    <row r="146" ht="23.1" customHeight="1"/>
    <row r="147" ht="23.1" customHeight="1"/>
    <row r="148" ht="23.1" customHeight="1"/>
    <row r="149" ht="23.1" customHeight="1"/>
    <row r="150" ht="23.25" customHeight="1"/>
    <row r="151" ht="23.1" customHeight="1"/>
    <row r="152" ht="23.1" customHeight="1"/>
    <row r="153" ht="23.1" customHeight="1"/>
    <row r="154" ht="23.1" customHeight="1"/>
    <row r="155" ht="23.1" customHeight="1"/>
    <row r="156" ht="23.1" customHeight="1"/>
    <row r="157" ht="17.25" customHeight="1"/>
    <row r="158" ht="22.5" customHeight="1"/>
    <row r="159" ht="23.1" customHeight="1"/>
    <row r="160" ht="23.1" customHeight="1"/>
    <row r="161" ht="23.1" customHeight="1"/>
    <row r="162" ht="22.5" customHeight="1"/>
    <row r="163" ht="23.1" customHeight="1"/>
    <row r="164" ht="17.25" customHeight="1"/>
    <row r="165" ht="23.1" customHeight="1"/>
    <row r="166" ht="23.1" customHeight="1"/>
    <row r="167" ht="23.1" customHeight="1"/>
    <row r="168" ht="23.1" customHeight="1"/>
    <row r="169" ht="23.1" customHeight="1"/>
    <row r="170" ht="23.1" customHeight="1"/>
    <row r="171" ht="23.1" customHeight="1"/>
    <row r="172" ht="21" customHeight="1"/>
    <row r="173" ht="23.1" customHeight="1"/>
    <row r="174" ht="23.1" customHeight="1"/>
    <row r="175" ht="23.1" customHeight="1"/>
    <row r="176" ht="23.1" customHeight="1"/>
    <row r="177" ht="23.1" customHeight="1"/>
    <row r="178" ht="23.1" customHeight="1"/>
    <row r="179" ht="17.25" customHeight="1"/>
    <row r="180" ht="23.1" customHeight="1"/>
    <row r="181" ht="23.1" customHeight="1"/>
    <row r="182" ht="23.1" customHeight="1"/>
    <row r="183" ht="23.1" customHeight="1"/>
    <row r="184" ht="22.5" customHeight="1"/>
    <row r="185" ht="23.1" customHeight="1"/>
    <row r="186" ht="31.5" customHeight="1"/>
    <row r="187" ht="23.1" customHeight="1"/>
    <row r="188" ht="23.1" customHeight="1"/>
    <row r="189" ht="23.1" customHeight="1"/>
    <row r="190" ht="23.1" customHeight="1"/>
    <row r="191" ht="14.25" customHeight="1"/>
  </sheetData>
  <sheetProtection algorithmName="SHA-512" hashValue="BqY0T2vlTyo5MuVnzPtiedNy9zbEr3aIWCqjbLFgJ71ROVBQNbeUHXk1h117RoxwQ9SKnRly6lGKDVWEHEzMGw==" saltValue="KzXvxXB8iBtvH+cOrAGVFw==" spinCount="100000" sheet="1" formatCells="0" selectLockedCells="1"/>
  <mergeCells count="190">
    <mergeCell ref="C96:G96"/>
    <mergeCell ref="C38:F38"/>
    <mergeCell ref="C23:AF23"/>
    <mergeCell ref="C45:H45"/>
    <mergeCell ref="I45:J45"/>
    <mergeCell ref="K45:L45"/>
    <mergeCell ref="M45:N45"/>
    <mergeCell ref="O45:P45"/>
    <mergeCell ref="Q45:R45"/>
    <mergeCell ref="S45:U45"/>
    <mergeCell ref="V45:W45"/>
    <mergeCell ref="Q40:U40"/>
    <mergeCell ref="G38:AF38"/>
    <mergeCell ref="G40:P40"/>
    <mergeCell ref="V40:AF40"/>
    <mergeCell ref="Q41:U41"/>
    <mergeCell ref="V41:AF41"/>
    <mergeCell ref="Q39:U39"/>
    <mergeCell ref="G39:P39"/>
    <mergeCell ref="V39:AF39"/>
    <mergeCell ref="C40:F40"/>
    <mergeCell ref="I117:P117"/>
    <mergeCell ref="X108:AD108"/>
    <mergeCell ref="C108:H108"/>
    <mergeCell ref="O118:P118"/>
    <mergeCell ref="D71:AF71"/>
    <mergeCell ref="AE123:AF123"/>
    <mergeCell ref="AE118:AF118"/>
    <mergeCell ref="C113:H113"/>
    <mergeCell ref="Q113:W113"/>
    <mergeCell ref="C116:H116"/>
    <mergeCell ref="Q116:W116"/>
    <mergeCell ref="X116:AF116"/>
    <mergeCell ref="Q114:W114"/>
    <mergeCell ref="X114:AD114"/>
    <mergeCell ref="AB111:AD111"/>
    <mergeCell ref="I113:P113"/>
    <mergeCell ref="X113:AF113"/>
    <mergeCell ref="AE114:AF114"/>
    <mergeCell ref="X118:AD118"/>
    <mergeCell ref="X123:AD123"/>
    <mergeCell ref="C114:H114"/>
    <mergeCell ref="X117:AF117"/>
    <mergeCell ref="C94:G94"/>
    <mergeCell ref="C95:G95"/>
    <mergeCell ref="C109:H109"/>
    <mergeCell ref="Z139:AG139"/>
    <mergeCell ref="C136:O136"/>
    <mergeCell ref="P136:S136"/>
    <mergeCell ref="U136:V136"/>
    <mergeCell ref="Z136:AC136"/>
    <mergeCell ref="AD136:AF136"/>
    <mergeCell ref="C137:O137"/>
    <mergeCell ref="P137:S137"/>
    <mergeCell ref="U137:V137"/>
    <mergeCell ref="C138:O138"/>
    <mergeCell ref="P138:S138"/>
    <mergeCell ref="U138:V138"/>
    <mergeCell ref="Z138:AC138"/>
    <mergeCell ref="AD138:AF138"/>
    <mergeCell ref="C124:H124"/>
    <mergeCell ref="I124:N124"/>
    <mergeCell ref="C119:H119"/>
    <mergeCell ref="Q118:W118"/>
    <mergeCell ref="I118:N118"/>
    <mergeCell ref="O123:P123"/>
    <mergeCell ref="I119:N119"/>
    <mergeCell ref="I116:P116"/>
    <mergeCell ref="Q123:W123"/>
    <mergeCell ref="Z130:AG130"/>
    <mergeCell ref="AD129:AF129"/>
    <mergeCell ref="AB121:AD121"/>
    <mergeCell ref="C117:H117"/>
    <mergeCell ref="Q117:W117"/>
    <mergeCell ref="C129:O129"/>
    <mergeCell ref="P129:S129"/>
    <mergeCell ref="U129:V129"/>
    <mergeCell ref="C127:O127"/>
    <mergeCell ref="P127:S127"/>
    <mergeCell ref="U127:V127"/>
    <mergeCell ref="Z127:AC127"/>
    <mergeCell ref="AD127:AF127"/>
    <mergeCell ref="Z129:AC129"/>
    <mergeCell ref="C122:H122"/>
    <mergeCell ref="I122:P122"/>
    <mergeCell ref="Q122:W122"/>
    <mergeCell ref="X122:AF122"/>
    <mergeCell ref="U128:V128"/>
    <mergeCell ref="C128:O128"/>
    <mergeCell ref="P128:S128"/>
    <mergeCell ref="C118:H118"/>
    <mergeCell ref="C123:H123"/>
    <mergeCell ref="I123:N123"/>
    <mergeCell ref="B4:M4"/>
    <mergeCell ref="G6:M7"/>
    <mergeCell ref="H8:M12"/>
    <mergeCell ref="I114:P114"/>
    <mergeCell ref="O15:R15"/>
    <mergeCell ref="S15:AG15"/>
    <mergeCell ref="T14:W14"/>
    <mergeCell ref="S8:T8"/>
    <mergeCell ref="Y14:AB14"/>
    <mergeCell ref="B6:F6"/>
    <mergeCell ref="V25:X25"/>
    <mergeCell ref="AE108:AF108"/>
    <mergeCell ref="I109:N109"/>
    <mergeCell ref="Q108:W108"/>
    <mergeCell ref="I108:N108"/>
    <mergeCell ref="O108:P108"/>
    <mergeCell ref="S6:X6"/>
    <mergeCell ref="Y6:AG6"/>
    <mergeCell ref="A19:AG19"/>
    <mergeCell ref="A18:AG18"/>
    <mergeCell ref="U8:W8"/>
    <mergeCell ref="Z8:AD8"/>
    <mergeCell ref="S9:AG9"/>
    <mergeCell ref="C39:F39"/>
    <mergeCell ref="O10:R10"/>
    <mergeCell ref="S10:AG10"/>
    <mergeCell ref="U3:V3"/>
    <mergeCell ref="O12:R12"/>
    <mergeCell ref="S12:AG12"/>
    <mergeCell ref="S13:AG13"/>
    <mergeCell ref="O13:R13"/>
    <mergeCell ref="W3:Y3"/>
    <mergeCell ref="S7:AG7"/>
    <mergeCell ref="O6:R7"/>
    <mergeCell ref="A1:H1"/>
    <mergeCell ref="R28:AF28"/>
    <mergeCell ref="P28:Q28"/>
    <mergeCell ref="C33:AF33"/>
    <mergeCell ref="C36:F36"/>
    <mergeCell ref="C37:F37"/>
    <mergeCell ref="I37:J37"/>
    <mergeCell ref="L37:N37"/>
    <mergeCell ref="P37:AF37"/>
    <mergeCell ref="L28:N28"/>
    <mergeCell ref="O14:R14"/>
    <mergeCell ref="C32:F32"/>
    <mergeCell ref="C28:F28"/>
    <mergeCell ref="C29:F29"/>
    <mergeCell ref="I28:J28"/>
    <mergeCell ref="AD14:AG14"/>
    <mergeCell ref="X8:Y8"/>
    <mergeCell ref="AA3:AB3"/>
    <mergeCell ref="J25:P25"/>
    <mergeCell ref="A21:AG21"/>
    <mergeCell ref="AD3:AE3"/>
    <mergeCell ref="O11:R11"/>
    <mergeCell ref="S11:AG11"/>
    <mergeCell ref="O8:R9"/>
    <mergeCell ref="AC74:AF74"/>
    <mergeCell ref="AA93:AB93"/>
    <mergeCell ref="D55:AF55"/>
    <mergeCell ref="D67:AF67"/>
    <mergeCell ref="C64:AF64"/>
    <mergeCell ref="C59:C60"/>
    <mergeCell ref="D59:AF60"/>
    <mergeCell ref="C41:F41"/>
    <mergeCell ref="G41:P41"/>
    <mergeCell ref="V42:AF42"/>
    <mergeCell ref="G42:P42"/>
    <mergeCell ref="C42:F42"/>
    <mergeCell ref="Q42:U42"/>
    <mergeCell ref="K46:L46"/>
    <mergeCell ref="M46:N46"/>
    <mergeCell ref="C105:H105"/>
    <mergeCell ref="I105:P105"/>
    <mergeCell ref="Q105:W105"/>
    <mergeCell ref="X105:AF105"/>
    <mergeCell ref="S46:U46"/>
    <mergeCell ref="Q46:R46"/>
    <mergeCell ref="C107:H107"/>
    <mergeCell ref="I107:P107"/>
    <mergeCell ref="Q107:W107"/>
    <mergeCell ref="X107:AF107"/>
    <mergeCell ref="C47:H47"/>
    <mergeCell ref="I47:J47"/>
    <mergeCell ref="K47:L47"/>
    <mergeCell ref="C46:H46"/>
    <mergeCell ref="I46:J46"/>
    <mergeCell ref="S47:U47"/>
    <mergeCell ref="V47:W47"/>
    <mergeCell ref="V46:W46"/>
    <mergeCell ref="AC49:AF49"/>
    <mergeCell ref="O46:P46"/>
    <mergeCell ref="M47:N47"/>
    <mergeCell ref="O47:P47"/>
    <mergeCell ref="Q47:R47"/>
    <mergeCell ref="AB103:AD103"/>
  </mergeCells>
  <phoneticPr fontId="5"/>
  <dataValidations count="2">
    <dataValidation type="list" allowBlank="1" showInputMessage="1" showErrorMessage="1" sqref="S6:X6" xr:uid="{00000000-0002-0000-0000-000000000000}">
      <formula1>$AO$5:$AO$97</formula1>
    </dataValidation>
    <dataValidation type="list" allowBlank="1" showInputMessage="1" showErrorMessage="1" sqref="C23:AF23" xr:uid="{C66C6EFD-0296-4063-824C-BC3F824A9648}">
      <formula1>INDIRECT("tblLimit[項目]")</formula1>
    </dataValidation>
  </dataValidations>
  <printOptions horizontalCentered="1"/>
  <pageMargins left="0.39370078740157483" right="0.39370078740157483" top="0" bottom="0" header="0" footer="0"/>
  <pageSetup paperSize="9" scale="69" orientation="portrait" r:id="rId1"/>
  <rowBreaks count="2" manualBreakCount="2">
    <brk id="49" max="32" man="1"/>
    <brk id="97" max="32" man="1"/>
  </rowBreaks>
  <ignoredErrors>
    <ignoredError sqref="B10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14</xdr:col>
                    <xdr:colOff>38100</xdr:colOff>
                    <xdr:row>28</xdr:row>
                    <xdr:rowOff>28575</xdr:rowOff>
                  </from>
                  <to>
                    <xdr:col>15</xdr:col>
                    <xdr:colOff>66675</xdr:colOff>
                    <xdr:row>28</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35</xdr:row>
                    <xdr:rowOff>28575</xdr:rowOff>
                  </from>
                  <to>
                    <xdr:col>8</xdr:col>
                    <xdr:colOff>66675</xdr:colOff>
                    <xdr:row>35</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16</xdr:col>
                    <xdr:colOff>38100</xdr:colOff>
                    <xdr:row>35</xdr:row>
                    <xdr:rowOff>28575</xdr:rowOff>
                  </from>
                  <to>
                    <xdr:col>17</xdr:col>
                    <xdr:colOff>66675</xdr:colOff>
                    <xdr:row>35</xdr:row>
                    <xdr:rowOff>276225</xdr:rowOff>
                  </to>
                </anchor>
              </controlPr>
            </control>
          </mc:Choice>
        </mc:AlternateContent>
        <mc:AlternateContent xmlns:mc="http://schemas.openxmlformats.org/markup-compatibility/2006">
          <mc:Choice Requires="x14">
            <control shapeId="6230" r:id="rId8" name="Check Box 86">
              <controlPr defaultSize="0" autoFill="0" autoLine="0" autoPict="0">
                <anchor moveWithCells="1">
                  <from>
                    <xdr:col>2</xdr:col>
                    <xdr:colOff>38100</xdr:colOff>
                    <xdr:row>62</xdr:row>
                    <xdr:rowOff>28575</xdr:rowOff>
                  </from>
                  <to>
                    <xdr:col>3</xdr:col>
                    <xdr:colOff>66675</xdr:colOff>
                    <xdr:row>63</xdr:row>
                    <xdr:rowOff>0</xdr:rowOff>
                  </to>
                </anchor>
              </controlPr>
            </control>
          </mc:Choice>
        </mc:AlternateContent>
        <mc:AlternateContent xmlns:mc="http://schemas.openxmlformats.org/markup-compatibility/2006">
          <mc:Choice Requires="x14">
            <control shapeId="6245" r:id="rId9" name="Check Box 101">
              <controlPr defaultSize="0" autoFill="0" autoLine="0" autoPict="0">
                <anchor moveWithCells="1">
                  <from>
                    <xdr:col>2</xdr:col>
                    <xdr:colOff>28575</xdr:colOff>
                    <xdr:row>65</xdr:row>
                    <xdr:rowOff>257175</xdr:rowOff>
                  </from>
                  <to>
                    <xdr:col>3</xdr:col>
                    <xdr:colOff>57150</xdr:colOff>
                    <xdr:row>66</xdr:row>
                    <xdr:rowOff>238125</xdr:rowOff>
                  </to>
                </anchor>
              </controlPr>
            </control>
          </mc:Choice>
        </mc:AlternateContent>
        <mc:AlternateContent xmlns:mc="http://schemas.openxmlformats.org/markup-compatibility/2006">
          <mc:Choice Requires="x14">
            <control shapeId="6252" r:id="rId10" name="Check Box 108">
              <controlPr defaultSize="0" autoFill="0" autoLine="0" autoPict="0">
                <anchor moveWithCells="1">
                  <from>
                    <xdr:col>7</xdr:col>
                    <xdr:colOff>38100</xdr:colOff>
                    <xdr:row>31</xdr:row>
                    <xdr:rowOff>28575</xdr:rowOff>
                  </from>
                  <to>
                    <xdr:col>8</xdr:col>
                    <xdr:colOff>66675</xdr:colOff>
                    <xdr:row>31</xdr:row>
                    <xdr:rowOff>276225</xdr:rowOff>
                  </to>
                </anchor>
              </controlPr>
            </control>
          </mc:Choice>
        </mc:AlternateContent>
        <mc:AlternateContent xmlns:mc="http://schemas.openxmlformats.org/markup-compatibility/2006">
          <mc:Choice Requires="x14">
            <control shapeId="6260" r:id="rId11" name="Check Box 116">
              <controlPr defaultSize="0" autoFill="0" autoLine="0" autoPict="0">
                <anchor moveWithCells="1">
                  <from>
                    <xdr:col>2</xdr:col>
                    <xdr:colOff>47625</xdr:colOff>
                    <xdr:row>55</xdr:row>
                    <xdr:rowOff>38100</xdr:rowOff>
                  </from>
                  <to>
                    <xdr:col>3</xdr:col>
                    <xdr:colOff>66675</xdr:colOff>
                    <xdr:row>55</xdr:row>
                    <xdr:rowOff>295275</xdr:rowOff>
                  </to>
                </anchor>
              </controlPr>
            </control>
          </mc:Choice>
        </mc:AlternateContent>
        <mc:AlternateContent xmlns:mc="http://schemas.openxmlformats.org/markup-compatibility/2006">
          <mc:Choice Requires="x14">
            <control shapeId="6261" r:id="rId12" name="Check Box 117">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mc:AlternateContent xmlns:mc="http://schemas.openxmlformats.org/markup-compatibility/2006">
          <mc:Choice Requires="x14">
            <control shapeId="6265" r:id="rId13" name="Check Box 121">
              <controlPr defaultSize="0" autoFill="0" autoLine="0" autoPict="0">
                <anchor moveWithCells="1">
                  <from>
                    <xdr:col>8</xdr:col>
                    <xdr:colOff>28575</xdr:colOff>
                    <xdr:row>93</xdr:row>
                    <xdr:rowOff>19050</xdr:rowOff>
                  </from>
                  <to>
                    <xdr:col>9</xdr:col>
                    <xdr:colOff>57150</xdr:colOff>
                    <xdr:row>93</xdr:row>
                    <xdr:rowOff>266700</xdr:rowOff>
                  </to>
                </anchor>
              </controlPr>
            </control>
          </mc:Choice>
        </mc:AlternateContent>
        <mc:AlternateContent xmlns:mc="http://schemas.openxmlformats.org/markup-compatibility/2006">
          <mc:Choice Requires="x14">
            <control shapeId="6266" r:id="rId14" name="Check Box 122">
              <controlPr defaultSize="0" autoFill="0" autoLine="0" autoPict="0">
                <anchor moveWithCells="1">
                  <from>
                    <xdr:col>25</xdr:col>
                    <xdr:colOff>38100</xdr:colOff>
                    <xdr:row>92</xdr:row>
                    <xdr:rowOff>28575</xdr:rowOff>
                  </from>
                  <to>
                    <xdr:col>26</xdr:col>
                    <xdr:colOff>66675</xdr:colOff>
                    <xdr:row>92</xdr:row>
                    <xdr:rowOff>276225</xdr:rowOff>
                  </to>
                </anchor>
              </controlPr>
            </control>
          </mc:Choice>
        </mc:AlternateContent>
        <mc:AlternateContent xmlns:mc="http://schemas.openxmlformats.org/markup-compatibility/2006">
          <mc:Choice Requires="x14">
            <control shapeId="6267" r:id="rId15" name="Check Box 123">
              <controlPr defaultSize="0" autoFill="0" autoLine="0" autoPict="0">
                <anchor moveWithCells="1">
                  <from>
                    <xdr:col>28</xdr:col>
                    <xdr:colOff>38100</xdr:colOff>
                    <xdr:row>92</xdr:row>
                    <xdr:rowOff>28575</xdr:rowOff>
                  </from>
                  <to>
                    <xdr:col>29</xdr:col>
                    <xdr:colOff>66675</xdr:colOff>
                    <xdr:row>92</xdr:row>
                    <xdr:rowOff>276225</xdr:rowOff>
                  </to>
                </anchor>
              </controlPr>
            </control>
          </mc:Choice>
        </mc:AlternateContent>
        <mc:AlternateContent xmlns:mc="http://schemas.openxmlformats.org/markup-compatibility/2006">
          <mc:Choice Requires="x14">
            <control shapeId="6268" r:id="rId16" name="Check Box 124">
              <controlPr defaultSize="0" autoFill="0" autoLine="0" autoPict="0">
                <anchor moveWithCells="1">
                  <from>
                    <xdr:col>14</xdr:col>
                    <xdr:colOff>66675</xdr:colOff>
                    <xdr:row>93</xdr:row>
                    <xdr:rowOff>19050</xdr:rowOff>
                  </from>
                  <to>
                    <xdr:col>15</xdr:col>
                    <xdr:colOff>104775</xdr:colOff>
                    <xdr:row>93</xdr:row>
                    <xdr:rowOff>266700</xdr:rowOff>
                  </to>
                </anchor>
              </controlPr>
            </control>
          </mc:Choice>
        </mc:AlternateContent>
        <mc:AlternateContent xmlns:mc="http://schemas.openxmlformats.org/markup-compatibility/2006">
          <mc:Choice Requires="x14">
            <control shapeId="6271" r:id="rId17" name="Check Box 127">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72" r:id="rId18" name="Check Box 128">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74" r:id="rId19" name="Check Box 130">
              <controlPr defaultSize="0" autoFill="0" autoLine="0" autoPict="0">
                <anchor moveWithCells="1">
                  <from>
                    <xdr:col>18</xdr:col>
                    <xdr:colOff>38100</xdr:colOff>
                    <xdr:row>31</xdr:row>
                    <xdr:rowOff>28575</xdr:rowOff>
                  </from>
                  <to>
                    <xdr:col>19</xdr:col>
                    <xdr:colOff>66675</xdr:colOff>
                    <xdr:row>31</xdr:row>
                    <xdr:rowOff>276225</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from>
                    <xdr:col>25</xdr:col>
                    <xdr:colOff>38100</xdr:colOff>
                    <xdr:row>31</xdr:row>
                    <xdr:rowOff>28575</xdr:rowOff>
                  </from>
                  <to>
                    <xdr:col>26</xdr:col>
                    <xdr:colOff>66675</xdr:colOff>
                    <xdr:row>31</xdr:row>
                    <xdr:rowOff>276225</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from>
                    <xdr:col>2</xdr:col>
                    <xdr:colOff>28575</xdr:colOff>
                    <xdr:row>70</xdr:row>
                    <xdr:rowOff>95250</xdr:rowOff>
                  </from>
                  <to>
                    <xdr:col>3</xdr:col>
                    <xdr:colOff>85725</xdr:colOff>
                    <xdr:row>71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73991A-5472-4358-A434-0C265DD2DC4D}">
          <x14:formula1>
            <xm:f>Sheet1!$A$3</xm:f>
          </x14:formula1>
          <xm:sqref>AM22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B891-6AAE-4699-8097-D61DA9E0F66E}">
  <dimension ref="A2:C5"/>
  <sheetViews>
    <sheetView workbookViewId="0">
      <selection activeCell="C6" sqref="C6"/>
    </sheetView>
  </sheetViews>
  <sheetFormatPr defaultRowHeight="18.75"/>
  <cols>
    <col min="2" max="2" width="100.125" bestFit="1" customWidth="1"/>
    <col min="3" max="3" width="9.5" bestFit="1" customWidth="1"/>
  </cols>
  <sheetData>
    <row r="2" spans="1:3" ht="24">
      <c r="A2" s="96"/>
    </row>
    <row r="3" spans="1:3" ht="24">
      <c r="A3" s="1"/>
      <c r="B3" s="99" t="s">
        <v>205</v>
      </c>
      <c r="C3" s="99" t="s">
        <v>206</v>
      </c>
    </row>
    <row r="4" spans="1:3">
      <c r="B4" s="97" t="s">
        <v>209</v>
      </c>
      <c r="C4" s="98">
        <v>3000000</v>
      </c>
    </row>
    <row r="5" spans="1:3">
      <c r="B5" s="100" t="s">
        <v>210</v>
      </c>
      <c r="C5" s="101">
        <v>6000000</v>
      </c>
    </row>
  </sheetData>
  <phoneticPr fontId="5"/>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vt:lpstr>
      <vt:lpstr>Sheet1</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2026-04-14T04:29:34Z</dcterms:modified>
</cp:coreProperties>
</file>