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enkonas\健康増進課\口腔保健支援センター\14　オーラルケアプロジェクト\R7\02_フッ化物洗口\R8要綱・実施要領変更\"/>
    </mc:Choice>
  </mc:AlternateContent>
  <xr:revisionPtr revIDLastSave="0" documentId="13_ncr:1_{21DA5FDD-ACF0-493E-8FE7-B8C8E86AFC73}" xr6:coauthVersionLast="47" xr6:coauthVersionMax="47" xr10:uidLastSave="{00000000-0000-0000-0000-000000000000}"/>
  <bookViews>
    <workbookView xWindow="-120" yWindow="-16320" windowWidth="29040" windowHeight="15720" tabRatio="761" activeTab="3" xr2:uid="{00000000-000D-0000-FFFF-FFFF00000000}"/>
  </bookViews>
  <sheets>
    <sheet name="園名園番号" sheetId="18" state="hidden" r:id="rId1"/>
    <sheet name="別添１ー１（積算根拠③）地域型保育事業、幼稚園型認定こども園用" sheetId="12" state="hidden" r:id="rId2"/>
    <sheet name="資金計画書（例）" sheetId="16" state="hidden" r:id="rId3"/>
    <sheet name="役員名簿（必須）" sheetId="15" r:id="rId4"/>
  </sheets>
  <definedNames>
    <definedName name="_1__2__C【類型】" localSheetId="1">#REF!</definedName>
    <definedName name="_1__2__C【類型】">#REF!</definedName>
    <definedName name="_6_A【条例の状況】" localSheetId="1">#REF!</definedName>
    <definedName name="_6_A【条例の状況】">#REF!</definedName>
    <definedName name="a" localSheetId="1">#REF!</definedName>
    <definedName name="a">#REF!</definedName>
    <definedName name="aa" localSheetId="1">#REF!</definedName>
    <definedName name="aa">#REF!</definedName>
    <definedName name="aaaa" localSheetId="1">#REF!</definedName>
    <definedName name="aaaa">#REF!</definedName>
    <definedName name="choshukubun" localSheetId="1">#REF!</definedName>
    <definedName name="choshukubun">#REF!</definedName>
    <definedName name="kunikaiso" localSheetId="1">#REF!</definedName>
    <definedName name="kunikaiso">#REF!</definedName>
    <definedName name="Lst種別" localSheetId="1">#REF!</definedName>
    <definedName name="Lst種別">#REF!</definedName>
    <definedName name="Lst嘱託処理" localSheetId="1">#REF!</definedName>
    <definedName name="Lst嘱託処理">#REF!</definedName>
    <definedName name="Lst担当者" localSheetId="1">#REF!</definedName>
    <definedName name="Lst担当者">#REF!</definedName>
    <definedName name="Lst問合せ細分類" localSheetId="1">#REF!</definedName>
    <definedName name="Lst問合せ細分類">#REF!</definedName>
    <definedName name="Lst問合せ分類" localSheetId="1">#REF!</definedName>
    <definedName name="Lst問合せ分類">#REF!</definedName>
    <definedName name="Lst臨職業務" localSheetId="1">#REF!</definedName>
    <definedName name="Lst臨職業務">#REF!</definedName>
    <definedName name="Lst臨職処理" localSheetId="1">#REF!</definedName>
    <definedName name="Lst臨職処理">#REF!</definedName>
    <definedName name="nenrei" localSheetId="1">#REF!</definedName>
    <definedName name="nenrei">#REF!</definedName>
    <definedName name="ninntei" localSheetId="1">#REF!</definedName>
    <definedName name="ninntei">#REF!</definedName>
    <definedName name="nintei" localSheetId="1">#REF!</definedName>
    <definedName name="nintei">#REF!</definedName>
    <definedName name="_xlnm.Print_Area" localSheetId="2">'資金計画書（例）'!$B$1:$P$13</definedName>
    <definedName name="_xlnm.Print_Area" localSheetId="1">'別添１ー１（積算根拠③）地域型保育事業、幼稚園型認定こども園用'!$A$1:$H$81</definedName>
    <definedName name="_xlnm.Print_Area" localSheetId="3">'役員名簿（必須）'!$A$1:$I$17</definedName>
    <definedName name="_xlnm.Print_Area">#REF!</definedName>
    <definedName name="_xlnm.Print_Titles">#N/A</definedName>
    <definedName name="riyokubun" localSheetId="1">#REF!</definedName>
    <definedName name="riyokubun">#REF!</definedName>
    <definedName name="shotokuwari" localSheetId="1">#REF!</definedName>
    <definedName name="shotokuwari">#REF!</definedName>
    <definedName name="sisetsu" localSheetId="1">#REF!</definedName>
    <definedName name="sisetsu">#REF!</definedName>
    <definedName name="あり" localSheetId="1">#REF!</definedName>
    <definedName name="あり">#REF!</definedName>
    <definedName name="ない" localSheetId="1">#REF!</definedName>
    <definedName name="ない">#REF!</definedName>
    <definedName name="なし" localSheetId="1">#REF!</definedName>
    <definedName name="なし">#REF!</definedName>
    <definedName name="なし1" localSheetId="1">#REF!</definedName>
    <definedName name="なし1">#REF!</definedName>
    <definedName name="ﾔｸｲﾝﾒｲﾎﾞ" localSheetId="1">#REF!</definedName>
    <definedName name="ﾔｸｲﾝﾒｲﾎﾞ">#REF!</definedName>
    <definedName name="基金の助成" localSheetId="1">#REF!</definedName>
    <definedName name="基金の助成">#REF!</definedName>
    <definedName name="公私" localSheetId="1">#REF!</definedName>
    <definedName name="公私">#REF!</definedName>
    <definedName name="施設形態" localSheetId="1">#REF!</definedName>
    <definedName name="施設形態">#REF!</definedName>
    <definedName name="主体" localSheetId="1">#REF!</definedName>
    <definedName name="主体">#REF!</definedName>
    <definedName name="特例委任" localSheetId="1">#REF!</definedName>
    <definedName name="特例委任">#REF!</definedName>
    <definedName name="特例委任２" localSheetId="1">#REF!</definedName>
    <definedName name="特例委任２">#REF!</definedName>
    <definedName name="独自の措置" localSheetId="1">#REF!</definedName>
    <definedName name="独自の措置">#REF!</definedName>
    <definedName name="認定月" localSheetId="1">#REF!</definedName>
    <definedName name="認定月">#REF!</definedName>
    <definedName name="認定日" localSheetId="1">#REF!</definedName>
    <definedName name="認定日">#REF!</definedName>
    <definedName name="認定年" localSheetId="1">#REF!</definedName>
    <definedName name="認定年">#REF!</definedName>
    <definedName name="分類コード" localSheetId="1">#REF!</definedName>
    <definedName name="分類コード">#REF!</definedName>
    <definedName name="保育所別民改費担当者一覧" localSheetId="1">#REF!</definedName>
    <definedName name="保育所別民改費担当者一覧">#REF!</definedName>
    <definedName name="問答記録テーブル" localSheetId="1">#REF!</definedName>
    <definedName name="問答記録テーブル">#REF!</definedName>
    <definedName name="有無" localSheetId="1">#REF!</definedName>
    <definedName name="有無">#REF!</definedName>
    <definedName name="類型" localSheetId="1">#REF!</definedName>
    <definedName name="類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2" l="1"/>
  <c r="H4" i="12" l="1"/>
  <c r="J9" i="12" l="1"/>
  <c r="J8" i="12"/>
  <c r="J75" i="12" l="1"/>
  <c r="J74" i="12"/>
  <c r="F74" i="12"/>
  <c r="J69" i="12"/>
  <c r="J68" i="12"/>
  <c r="J70" i="12" s="1"/>
  <c r="G68" i="12" s="1"/>
  <c r="F68" i="12"/>
  <c r="J63" i="12"/>
  <c r="J62" i="12"/>
  <c r="F62" i="12"/>
  <c r="J57" i="12"/>
  <c r="J56" i="12"/>
  <c r="F56" i="12"/>
  <c r="J51" i="12"/>
  <c r="J50" i="12"/>
  <c r="F50" i="12"/>
  <c r="J45" i="12"/>
  <c r="J44" i="12"/>
  <c r="J46" i="12" s="1"/>
  <c r="G44" i="12" s="1"/>
  <c r="F44" i="12"/>
  <c r="J39" i="12"/>
  <c r="J38" i="12"/>
  <c r="F38" i="12"/>
  <c r="J33" i="12"/>
  <c r="J32" i="12"/>
  <c r="F32" i="12"/>
  <c r="J27" i="12"/>
  <c r="J26" i="12"/>
  <c r="F26" i="12"/>
  <c r="J21" i="12"/>
  <c r="J20" i="12"/>
  <c r="J22" i="12" s="1"/>
  <c r="G20" i="12" s="1"/>
  <c r="F20" i="12"/>
  <c r="J15" i="12"/>
  <c r="J14" i="12"/>
  <c r="J16" i="12" s="1"/>
  <c r="G14" i="12" s="1"/>
  <c r="H14" i="12" s="1"/>
  <c r="F14" i="12"/>
  <c r="J10" i="12" l="1"/>
  <c r="J40" i="12"/>
  <c r="G38" i="12" s="1"/>
  <c r="H38" i="12" s="1"/>
  <c r="J64" i="12"/>
  <c r="G62" i="12" s="1"/>
  <c r="H62" i="12"/>
  <c r="J34" i="12"/>
  <c r="G32" i="12" s="1"/>
  <c r="H32" i="12" s="1"/>
  <c r="J58" i="12"/>
  <c r="G56" i="12" s="1"/>
  <c r="H56" i="12" s="1"/>
  <c r="J28" i="12"/>
  <c r="G26" i="12" s="1"/>
  <c r="H26" i="12" s="1"/>
  <c r="J52" i="12"/>
  <c r="G50" i="12" s="1"/>
  <c r="H50" i="12" s="1"/>
  <c r="J76" i="12"/>
  <c r="G74" i="12" s="1"/>
  <c r="H74" i="12" s="1"/>
  <c r="H44" i="12"/>
  <c r="H68" i="12"/>
  <c r="H20" i="12"/>
  <c r="F80" i="12"/>
  <c r="G8" i="12" l="1"/>
  <c r="G80" i="12" s="1"/>
  <c r="H8" i="12" l="1"/>
  <c r="H8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FINE_User</author>
  </authors>
  <commentList>
    <comment ref="A5" authorId="0" shapeId="0" xr:uid="{00000000-0006-0000-0A00-000001000000}">
      <text>
        <r>
          <rPr>
            <b/>
            <sz val="9"/>
            <color indexed="81"/>
            <rFont val="ＭＳ Ｐゴシック"/>
            <family val="3"/>
            <charset val="128"/>
          </rPr>
          <t>【対象】
理事長（代表取締役），理事　まで
※評議員の入力は不要です</t>
        </r>
      </text>
    </comment>
  </commentList>
</comments>
</file>

<file path=xl/sharedStrings.xml><?xml version="1.0" encoding="utf-8"?>
<sst xmlns="http://schemas.openxmlformats.org/spreadsheetml/2006/main" count="637" uniqueCount="623">
  <si>
    <t>氏名</t>
    <rPh sb="0" eb="2">
      <t>シメイ</t>
    </rPh>
    <phoneticPr fontId="2"/>
  </si>
  <si>
    <t>交付申請額積算根拠</t>
    <rPh sb="0" eb="9">
      <t>コウフシンセイガクセキサンコンキョ</t>
    </rPh>
    <phoneticPr fontId="2"/>
  </si>
  <si>
    <t>施設名</t>
    <rPh sb="0" eb="2">
      <t>シセツ</t>
    </rPh>
    <rPh sb="2" eb="3">
      <t>メイ</t>
    </rPh>
    <phoneticPr fontId="2"/>
  </si>
  <si>
    <t>補助金額
（A）と（B）の
少ない額</t>
    <rPh sb="0" eb="2">
      <t>ホジョ</t>
    </rPh>
    <rPh sb="2" eb="4">
      <t>キンガク</t>
    </rPh>
    <rPh sb="14" eb="15">
      <t>スク</t>
    </rPh>
    <rPh sb="17" eb="18">
      <t>ガク</t>
    </rPh>
    <phoneticPr fontId="2"/>
  </si>
  <si>
    <t>月</t>
    <rPh sb="0" eb="1">
      <t>ツキ</t>
    </rPh>
    <phoneticPr fontId="2"/>
  </si>
  <si>
    <t>人件費等</t>
    <rPh sb="0" eb="3">
      <t>ジンケンヒ</t>
    </rPh>
    <rPh sb="3" eb="4">
      <t>トウ</t>
    </rPh>
    <phoneticPr fontId="2"/>
  </si>
  <si>
    <t>計</t>
    <rPh sb="0" eb="1">
      <t>ケイ</t>
    </rPh>
    <phoneticPr fontId="2"/>
  </si>
  <si>
    <t>様式第１号　別添１－１（地域型保育事業、幼稚園型認定こども園用）</t>
    <rPh sb="0" eb="2">
      <t>ヨウシキ</t>
    </rPh>
    <rPh sb="2" eb="3">
      <t>ダイ</t>
    </rPh>
    <rPh sb="4" eb="5">
      <t>ゴウ</t>
    </rPh>
    <rPh sb="6" eb="8">
      <t>ベッテン</t>
    </rPh>
    <rPh sb="12" eb="14">
      <t>チイキ</t>
    </rPh>
    <rPh sb="14" eb="15">
      <t>ガタ</t>
    </rPh>
    <rPh sb="15" eb="17">
      <t>ホイク</t>
    </rPh>
    <rPh sb="17" eb="19">
      <t>ジギョウ</t>
    </rPh>
    <rPh sb="20" eb="23">
      <t>ヨウチエン</t>
    </rPh>
    <rPh sb="23" eb="24">
      <t>ガタ</t>
    </rPh>
    <rPh sb="24" eb="26">
      <t>ニンテイ</t>
    </rPh>
    <rPh sb="29" eb="30">
      <t>エン</t>
    </rPh>
    <rPh sb="30" eb="31">
      <t>ヨウ</t>
    </rPh>
    <phoneticPr fontId="2"/>
  </si>
  <si>
    <t>資金計画書</t>
    <rPh sb="0" eb="2">
      <t>シキン</t>
    </rPh>
    <rPh sb="2" eb="5">
      <t>ケイカクショ</t>
    </rPh>
    <phoneticPr fontId="15"/>
  </si>
  <si>
    <t>施設・事業所名</t>
    <phoneticPr fontId="8"/>
  </si>
  <si>
    <t>（単位：円）</t>
    <rPh sb="1" eb="3">
      <t>タンイ</t>
    </rPh>
    <rPh sb="4" eb="5">
      <t>エン</t>
    </rPh>
    <phoneticPr fontId="15"/>
  </si>
  <si>
    <t>月別</t>
    <rPh sb="0" eb="2">
      <t>ツキベツ</t>
    </rPh>
    <phoneticPr fontId="15"/>
  </si>
  <si>
    <t>4月</t>
    <rPh sb="1" eb="2">
      <t>ガツ</t>
    </rPh>
    <phoneticPr fontId="2"/>
  </si>
  <si>
    <t>5月</t>
  </si>
  <si>
    <t>6月</t>
  </si>
  <si>
    <t>7月</t>
  </si>
  <si>
    <t>8月</t>
  </si>
  <si>
    <t>9月</t>
  </si>
  <si>
    <t>10月</t>
  </si>
  <si>
    <t>11月</t>
  </si>
  <si>
    <t>12月</t>
  </si>
  <si>
    <t>1月</t>
  </si>
  <si>
    <t>2月</t>
  </si>
  <si>
    <t>3月</t>
  </si>
  <si>
    <t>合計</t>
    <rPh sb="0" eb="2">
      <t>ゴウケイ</t>
    </rPh>
    <phoneticPr fontId="15"/>
  </si>
  <si>
    <t>項目</t>
    <rPh sb="0" eb="2">
      <t>コウモク</t>
    </rPh>
    <phoneticPr fontId="15"/>
  </si>
  <si>
    <t>補助金</t>
    <rPh sb="0" eb="3">
      <t>ホジョキン</t>
    </rPh>
    <phoneticPr fontId="15"/>
  </si>
  <si>
    <t>自己資金</t>
    <rPh sb="0" eb="4">
      <t>ジコシキン</t>
    </rPh>
    <phoneticPr fontId="15"/>
  </si>
  <si>
    <t>収入計</t>
    <rPh sb="0" eb="2">
      <t>シュウニュウ</t>
    </rPh>
    <rPh sb="2" eb="3">
      <t>ケイ</t>
    </rPh>
    <phoneticPr fontId="15"/>
  </si>
  <si>
    <t>支出計</t>
    <rPh sb="0" eb="2">
      <t>シシュツ</t>
    </rPh>
    <rPh sb="2" eb="3">
      <t>ケイ</t>
    </rPh>
    <phoneticPr fontId="15"/>
  </si>
  <si>
    <t>差引収支</t>
    <rPh sb="0" eb="2">
      <t>サシヒキ</t>
    </rPh>
    <rPh sb="2" eb="4">
      <t>シュウシ</t>
    </rPh>
    <phoneticPr fontId="15"/>
  </si>
  <si>
    <t>累計</t>
    <rPh sb="0" eb="2">
      <t>ルイケイ</t>
    </rPh>
    <phoneticPr fontId="15"/>
  </si>
  <si>
    <t>人件費等</t>
    <rPh sb="0" eb="4">
      <t>ジンケンヒトウ</t>
    </rPh>
    <phoneticPr fontId="15"/>
  </si>
  <si>
    <t>人件費等合計
（A）</t>
    <rPh sb="0" eb="3">
      <t>ジンケンヒ</t>
    </rPh>
    <rPh sb="3" eb="4">
      <t>トウ</t>
    </rPh>
    <rPh sb="4" eb="6">
      <t>ゴウケイ</t>
    </rPh>
    <phoneticPr fontId="2"/>
  </si>
  <si>
    <t>補助上限額
（B）</t>
    <rPh sb="0" eb="2">
      <t>ホジョ</t>
    </rPh>
    <rPh sb="2" eb="4">
      <t>ジョウゲン</t>
    </rPh>
    <rPh sb="4" eb="5">
      <t>ガク</t>
    </rPh>
    <phoneticPr fontId="2"/>
  </si>
  <si>
    <t>園外活動時
の見守り等</t>
    <rPh sb="0" eb="5">
      <t>エンガイカツドウジ</t>
    </rPh>
    <rPh sb="7" eb="9">
      <t>ミマモ</t>
    </rPh>
    <rPh sb="10" eb="11">
      <t>トウ</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</si>
  <si>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</si>
  <si>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</si>
  <si>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</si>
  <si>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</si>
  <si>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</si>
  <si>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</si>
  <si>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</si>
  <si>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</si>
  <si>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</si>
  <si>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</si>
  <si>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</si>
  <si>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補助対象区分</t>
    <rPh sb="0" eb="6">
      <t>ホジョタイショウクブン</t>
    </rPh>
    <phoneticPr fontId="2"/>
  </si>
  <si>
    <t>スポット
支援員</t>
    <rPh sb="5" eb="8">
      <t>シエンイン</t>
    </rPh>
    <phoneticPr fontId="2"/>
  </si>
  <si>
    <t>地域型</t>
    <rPh sb="0" eb="3">
      <t>チイキガタ</t>
    </rPh>
    <phoneticPr fontId="2"/>
  </si>
  <si>
    <t>わらべ</t>
  </si>
  <si>
    <t>つくしんぼのいえ</t>
  </si>
  <si>
    <t>やまのみカントリー</t>
  </si>
  <si>
    <t>ウルスラランド</t>
  </si>
  <si>
    <t>おはな</t>
  </si>
  <si>
    <t>ファーストチャイルド</t>
  </si>
  <si>
    <t>【法人名：　　　　　　　　　　　　　　　　　　</t>
    <rPh sb="1" eb="3">
      <t>ホウジン</t>
    </rPh>
    <rPh sb="3" eb="4">
      <t>メイ</t>
    </rPh>
    <phoneticPr fontId="8"/>
  </si>
  <si>
    <t>役　職　名</t>
    <rPh sb="0" eb="1">
      <t>エキ</t>
    </rPh>
    <rPh sb="2" eb="3">
      <t>ショク</t>
    </rPh>
    <rPh sb="4" eb="5">
      <t>メイ</t>
    </rPh>
    <phoneticPr fontId="8"/>
  </si>
  <si>
    <t>氏名ｶﾅ
(半角ｶﾅ、姓と名は半角スペースで分ける)</t>
    <rPh sb="0" eb="2">
      <t>シメイ</t>
    </rPh>
    <rPh sb="6" eb="8">
      <t>ハンカク</t>
    </rPh>
    <rPh sb="11" eb="12">
      <t>セイ</t>
    </rPh>
    <rPh sb="13" eb="14">
      <t>メイ</t>
    </rPh>
    <rPh sb="15" eb="17">
      <t>ハンカク</t>
    </rPh>
    <rPh sb="22" eb="23">
      <t>ワ</t>
    </rPh>
    <phoneticPr fontId="8"/>
  </si>
  <si>
    <t>氏名
(姓と名は全角スペースで分ける)</t>
    <rPh sb="0" eb="2">
      <t>シメイ</t>
    </rPh>
    <rPh sb="8" eb="9">
      <t>ゼン</t>
    </rPh>
    <phoneticPr fontId="8"/>
  </si>
  <si>
    <t>生年月日</t>
    <rPh sb="0" eb="2">
      <t>セイネン</t>
    </rPh>
    <rPh sb="2" eb="4">
      <t>ガッピ</t>
    </rPh>
    <phoneticPr fontId="8"/>
  </si>
  <si>
    <t>性別
男性：Ｍ
女性：Ｆ</t>
    <rPh sb="0" eb="2">
      <t>セイベツ</t>
    </rPh>
    <rPh sb="3" eb="5">
      <t>ダンセイ</t>
    </rPh>
    <rPh sb="8" eb="10">
      <t>ジョセイ</t>
    </rPh>
    <phoneticPr fontId="8"/>
  </si>
  <si>
    <t>大正：Ｔ
昭和：Ｓ
平成：Ｈ</t>
    <rPh sb="0" eb="2">
      <t>タイショウ</t>
    </rPh>
    <rPh sb="2" eb="4">
      <t>モトタイショウ</t>
    </rPh>
    <rPh sb="5" eb="7">
      <t>ショウワ</t>
    </rPh>
    <rPh sb="10" eb="12">
      <t>ヘイセイ</t>
    </rPh>
    <phoneticPr fontId="8"/>
  </si>
  <si>
    <t>年</t>
    <rPh sb="0" eb="1">
      <t>ネン</t>
    </rPh>
    <phoneticPr fontId="8"/>
  </si>
  <si>
    <t>月</t>
    <rPh sb="0" eb="1">
      <t>ツキ</t>
    </rPh>
    <phoneticPr fontId="8"/>
  </si>
  <si>
    <t>日</t>
    <rPh sb="0" eb="1">
      <t>ヒ</t>
    </rPh>
    <phoneticPr fontId="8"/>
  </si>
  <si>
    <t>年号</t>
    <rPh sb="0" eb="2">
      <t>ネンゴウ</t>
    </rPh>
    <phoneticPr fontId="8"/>
  </si>
  <si>
    <t>性別</t>
    <rPh sb="0" eb="2">
      <t>セイベツ</t>
    </rPh>
    <phoneticPr fontId="8"/>
  </si>
  <si>
    <t>Ｔ</t>
    <phoneticPr fontId="8"/>
  </si>
  <si>
    <t>Ｍ</t>
    <phoneticPr fontId="8"/>
  </si>
  <si>
    <t>Ｓ</t>
    <phoneticPr fontId="8"/>
  </si>
  <si>
    <t>Ｆ</t>
    <phoneticPr fontId="8"/>
  </si>
  <si>
    <t>Ｈ</t>
    <phoneticPr fontId="8"/>
  </si>
  <si>
    <t>※役員全員を記載してください。</t>
    <rPh sb="1" eb="3">
      <t>ヤクイン</t>
    </rPh>
    <rPh sb="3" eb="5">
      <t>ゼンイン</t>
    </rPh>
    <rPh sb="6" eb="8">
      <t>キサイ</t>
    </rPh>
    <phoneticPr fontId="8"/>
  </si>
  <si>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8"/>
  </si>
  <si>
    <r>
      <rPr>
        <sz val="14"/>
        <rFont val="BIZ UDP明朝 Medium"/>
        <family val="1"/>
        <charset val="128"/>
      </rPr>
      <t>】</t>
    </r>
    <r>
      <rPr>
        <sz val="11"/>
        <rFont val="BIZ UDP明朝 Medium"/>
        <family val="1"/>
        <charset val="128"/>
      </rPr>
      <t>※該当する性別・元号を○で囲んでください。</t>
    </r>
    <rPh sb="2" eb="4">
      <t>ガイトウ</t>
    </rPh>
    <rPh sb="6" eb="8">
      <t>セイベツ</t>
    </rPh>
    <rPh sb="9" eb="11">
      <t>ゲンゴウ</t>
    </rPh>
    <rPh sb="14" eb="15">
      <t>カコ</t>
    </rPh>
    <phoneticPr fontId="8"/>
  </si>
  <si>
    <t>人件費↓の設定</t>
    <rPh sb="0" eb="3">
      <t>ジンケンヒ</t>
    </rPh>
    <rPh sb="5" eb="7">
      <t>セッテイ</t>
    </rPh>
    <phoneticPr fontId="2"/>
  </si>
  <si>
    <t>補助金</t>
    <rPh sb="0" eb="3">
      <t>ホジョキン</t>
    </rPh>
    <phoneticPr fontId="2"/>
  </si>
  <si>
    <t>自己資金</t>
    <rPh sb="0" eb="4">
      <t>ジコシキン</t>
    </rPh>
    <phoneticPr fontId="2"/>
  </si>
  <si>
    <t>人件費</t>
    <rPh sb="0" eb="3">
      <t>ジンケンヒ</t>
    </rPh>
    <phoneticPr fontId="2"/>
  </si>
  <si>
    <t>「補助金」を1回</t>
    <rPh sb="1" eb="4">
      <t>ホジョキン</t>
    </rPh>
    <rPh sb="7" eb="8">
      <t>カイ</t>
    </rPh>
    <phoneticPr fontId="2"/>
  </si>
  <si>
    <t>「自己資金」÷12</t>
    <rPh sb="1" eb="5">
      <t>ジコシキン</t>
    </rPh>
    <phoneticPr fontId="2"/>
  </si>
  <si>
    <t>A</t>
    <phoneticPr fontId="2"/>
  </si>
  <si>
    <t>B</t>
    <phoneticPr fontId="2"/>
  </si>
  <si>
    <t>C</t>
    <phoneticPr fontId="2"/>
  </si>
  <si>
    <t>D</t>
    <phoneticPr fontId="2"/>
  </si>
  <si>
    <t>E</t>
    <phoneticPr fontId="2"/>
  </si>
  <si>
    <t>F</t>
    <phoneticPr fontId="2"/>
  </si>
  <si>
    <t>A+B</t>
    <phoneticPr fontId="2"/>
  </si>
  <si>
    <t>「人件費」÷12</t>
    <rPh sb="1" eb="4">
      <t>ジンケンヒ</t>
    </rPh>
    <phoneticPr fontId="2"/>
  </si>
  <si>
    <t>Dと同額</t>
    <rPh sb="2" eb="4">
      <t>ドウガク</t>
    </rPh>
    <phoneticPr fontId="2"/>
  </si>
  <si>
    <t>C-E</t>
    <phoneticPr fontId="2"/>
  </si>
  <si>
    <t>↑</t>
    <phoneticPr fontId="2"/>
  </si>
  <si>
    <t>ここが0になる</t>
    <phoneticPr fontId="2"/>
  </si>
  <si>
    <t>早緑子供の園</t>
    <rPh sb="0" eb="1">
      <t>ハヤ</t>
    </rPh>
    <rPh sb="1" eb="2">
      <t>ミドリ</t>
    </rPh>
    <rPh sb="2" eb="4">
      <t>コドモ</t>
    </rPh>
    <rPh sb="5" eb="6">
      <t>ソノ</t>
    </rPh>
    <phoneticPr fontId="30"/>
  </si>
  <si>
    <t>平尾保育園</t>
    <rPh sb="0" eb="2">
      <t>ヒラオ</t>
    </rPh>
    <rPh sb="2" eb="5">
      <t>ホイクエン</t>
    </rPh>
    <phoneticPr fontId="30"/>
  </si>
  <si>
    <t>新星保育園</t>
    <rPh sb="0" eb="2">
      <t>シンセイ</t>
    </rPh>
    <rPh sb="2" eb="5">
      <t>ホイクエン</t>
    </rPh>
    <phoneticPr fontId="30"/>
  </si>
  <si>
    <t>大日保育園</t>
    <rPh sb="0" eb="1">
      <t>オオ</t>
    </rPh>
    <rPh sb="1" eb="2">
      <t>ニチ</t>
    </rPh>
    <rPh sb="2" eb="5">
      <t>ホイクエン</t>
    </rPh>
    <phoneticPr fontId="30"/>
  </si>
  <si>
    <t>くるみ保育園</t>
    <rPh sb="3" eb="6">
      <t>ホイクエン</t>
    </rPh>
    <phoneticPr fontId="30"/>
  </si>
  <si>
    <t>大濠保育園</t>
    <rPh sb="0" eb="2">
      <t>オオホリ</t>
    </rPh>
    <rPh sb="2" eb="5">
      <t>ホイクエン</t>
    </rPh>
    <phoneticPr fontId="30"/>
  </si>
  <si>
    <t>第１中央保育園</t>
    <rPh sb="0" eb="1">
      <t>ダイ</t>
    </rPh>
    <rPh sb="2" eb="4">
      <t>チュウオウ</t>
    </rPh>
    <rPh sb="4" eb="7">
      <t>ホイクエン</t>
    </rPh>
    <phoneticPr fontId="30"/>
  </si>
  <si>
    <t>あけぼの保育園</t>
    <rPh sb="4" eb="7">
      <t>ホイクエン</t>
    </rPh>
    <phoneticPr fontId="30"/>
  </si>
  <si>
    <t>城北保育園</t>
    <rPh sb="0" eb="2">
      <t>ジョウホク</t>
    </rPh>
    <rPh sb="2" eb="5">
      <t>ホイクエン</t>
    </rPh>
    <phoneticPr fontId="30"/>
  </si>
  <si>
    <t>白鳩保育園</t>
    <rPh sb="0" eb="1">
      <t>シロ</t>
    </rPh>
    <rPh sb="1" eb="2">
      <t>ハト</t>
    </rPh>
    <rPh sb="2" eb="5">
      <t>ホイクエン</t>
    </rPh>
    <phoneticPr fontId="30"/>
  </si>
  <si>
    <t>福浜保育園</t>
    <rPh sb="0" eb="2">
      <t>フクハマ</t>
    </rPh>
    <rPh sb="2" eb="5">
      <t>ホイクエン</t>
    </rPh>
    <phoneticPr fontId="30"/>
  </si>
  <si>
    <t>のぞみ保育園</t>
    <rPh sb="3" eb="6">
      <t>ホイクエン</t>
    </rPh>
    <phoneticPr fontId="30"/>
  </si>
  <si>
    <t>野ばら保育園</t>
    <rPh sb="0" eb="1">
      <t>ノ</t>
    </rPh>
    <rPh sb="3" eb="6">
      <t>ホイクエン</t>
    </rPh>
    <phoneticPr fontId="30"/>
  </si>
  <si>
    <t>認定こども園舞鶴保育園</t>
    <rPh sb="0" eb="2">
      <t>ニンテイ</t>
    </rPh>
    <rPh sb="5" eb="6">
      <t>エン</t>
    </rPh>
    <rPh sb="6" eb="8">
      <t>マイヅル</t>
    </rPh>
    <rPh sb="8" eb="11">
      <t>ホイクエン</t>
    </rPh>
    <phoneticPr fontId="30"/>
  </si>
  <si>
    <t>大手門保育園</t>
    <rPh sb="0" eb="3">
      <t>オオテモン</t>
    </rPh>
    <rPh sb="3" eb="6">
      <t>ホイクエン</t>
    </rPh>
    <phoneticPr fontId="30"/>
  </si>
  <si>
    <t>桜坂保育園</t>
    <rPh sb="0" eb="2">
      <t>サクラザカ</t>
    </rPh>
    <rPh sb="2" eb="5">
      <t>ホイクエン</t>
    </rPh>
    <phoneticPr fontId="30"/>
  </si>
  <si>
    <t>笹丘コスモス保育園</t>
    <rPh sb="0" eb="2">
      <t>ササオカ</t>
    </rPh>
    <rPh sb="6" eb="9">
      <t>ホイクエン</t>
    </rPh>
    <phoneticPr fontId="30"/>
  </si>
  <si>
    <t>第２中央保育園</t>
    <rPh sb="0" eb="1">
      <t>ダイ</t>
    </rPh>
    <rPh sb="2" eb="4">
      <t>チュウオウ</t>
    </rPh>
    <rPh sb="4" eb="7">
      <t>ホイクエン</t>
    </rPh>
    <phoneticPr fontId="30"/>
  </si>
  <si>
    <t>第３中央夜間保育園</t>
    <rPh sb="0" eb="1">
      <t>ダイ</t>
    </rPh>
    <rPh sb="2" eb="4">
      <t>チュウオウ</t>
    </rPh>
    <rPh sb="4" eb="6">
      <t>ヤカン</t>
    </rPh>
    <rPh sb="6" eb="9">
      <t>ホイクエン</t>
    </rPh>
    <phoneticPr fontId="30"/>
  </si>
  <si>
    <t>森のおうち保育園</t>
    <rPh sb="0" eb="1">
      <t>モリ</t>
    </rPh>
    <rPh sb="5" eb="8">
      <t>ホイクエン</t>
    </rPh>
    <phoneticPr fontId="3"/>
  </si>
  <si>
    <t>クレシュ六本松</t>
  </si>
  <si>
    <t>アイグラン保育園大宮</t>
  </si>
  <si>
    <t>ほっぺるランド六本松</t>
  </si>
  <si>
    <t>平和ちとせ保育園</t>
  </si>
  <si>
    <t>アートチャイルドケア鳥飼南当仁保育園</t>
  </si>
  <si>
    <t>認定こども園サンタランド</t>
    <rPh sb="0" eb="2">
      <t>ニンテイ</t>
    </rPh>
    <rPh sb="5" eb="6">
      <t>エン</t>
    </rPh>
    <phoneticPr fontId="30"/>
  </si>
  <si>
    <t>天神ちとせ保育園</t>
    <rPh sb="0" eb="2">
      <t>テンジン</t>
    </rPh>
    <rPh sb="5" eb="8">
      <t>ホイクエン</t>
    </rPh>
    <phoneticPr fontId="3"/>
  </si>
  <si>
    <t>まいづるちとせ保育園</t>
    <rPh sb="7" eb="10">
      <t>ホイクエン</t>
    </rPh>
    <phoneticPr fontId="3"/>
  </si>
  <si>
    <t>しゅんよう保育園</t>
    <rPh sb="5" eb="8">
      <t>ホイクエン</t>
    </rPh>
    <phoneticPr fontId="3"/>
  </si>
  <si>
    <t>赤坂けやき通り保育園</t>
    <rPh sb="0" eb="2">
      <t>アカサカ</t>
    </rPh>
    <rPh sb="5" eb="6">
      <t>ドオ</t>
    </rPh>
    <rPh sb="7" eb="10">
      <t>ホイクエン</t>
    </rPh>
    <phoneticPr fontId="3"/>
  </si>
  <si>
    <t>笹丘セレーナ保育園</t>
    <rPh sb="0" eb="2">
      <t>ササオカ</t>
    </rPh>
    <rPh sb="6" eb="9">
      <t>ホイクエン</t>
    </rPh>
    <phoneticPr fontId="3"/>
  </si>
  <si>
    <t>リトルワールドあゆみ保育園</t>
    <rPh sb="10" eb="13">
      <t>ホイクエン</t>
    </rPh>
    <phoneticPr fontId="3"/>
  </si>
  <si>
    <t>笹丘くすくすの木保育園</t>
    <rPh sb="0" eb="2">
      <t>ササオカ</t>
    </rPh>
    <rPh sb="7" eb="8">
      <t>キ</t>
    </rPh>
    <rPh sb="8" eb="11">
      <t>ホイクエン</t>
    </rPh>
    <phoneticPr fontId="3"/>
  </si>
  <si>
    <t>あーす保育園　平尾</t>
    <rPh sb="3" eb="6">
      <t>ホイクエン</t>
    </rPh>
    <rPh sb="7" eb="9">
      <t>ヒラオ</t>
    </rPh>
    <phoneticPr fontId="3"/>
  </si>
  <si>
    <t>松月保育園</t>
    <rPh sb="0" eb="1">
      <t>マツ</t>
    </rPh>
    <rPh sb="1" eb="2">
      <t>ツキ</t>
    </rPh>
    <rPh sb="2" eb="5">
      <t>ホイクエン</t>
    </rPh>
    <phoneticPr fontId="30"/>
  </si>
  <si>
    <t>花ぞの保育園</t>
    <rPh sb="0" eb="1">
      <t>ハナ</t>
    </rPh>
    <rPh sb="3" eb="6">
      <t>ホイクエン</t>
    </rPh>
    <phoneticPr fontId="30"/>
  </si>
  <si>
    <t>光應寺保育園</t>
    <rPh sb="0" eb="1">
      <t>コウ</t>
    </rPh>
    <rPh sb="1" eb="2">
      <t>オウ</t>
    </rPh>
    <rPh sb="2" eb="3">
      <t>ジ</t>
    </rPh>
    <rPh sb="3" eb="6">
      <t>ホイクエン</t>
    </rPh>
    <phoneticPr fontId="30"/>
  </si>
  <si>
    <t>ナーランダ保育園</t>
    <rPh sb="5" eb="8">
      <t>ホイクエン</t>
    </rPh>
    <phoneticPr fontId="30"/>
  </si>
  <si>
    <t>光の園保育園</t>
    <rPh sb="0" eb="1">
      <t>ヒカリ</t>
    </rPh>
    <rPh sb="2" eb="3">
      <t>ソノ</t>
    </rPh>
    <rPh sb="3" eb="6">
      <t>ホイクエン</t>
    </rPh>
    <phoneticPr fontId="30"/>
  </si>
  <si>
    <t>堅粕保育園</t>
    <rPh sb="0" eb="2">
      <t>カタカス</t>
    </rPh>
    <rPh sb="2" eb="5">
      <t>ホイクエン</t>
    </rPh>
    <phoneticPr fontId="30"/>
  </si>
  <si>
    <t>吉塚カトリック保育園</t>
    <rPh sb="0" eb="2">
      <t>ヨシヅカ</t>
    </rPh>
    <rPh sb="7" eb="10">
      <t>ホイクエン</t>
    </rPh>
    <phoneticPr fontId="30"/>
  </si>
  <si>
    <t>月隈保育園</t>
    <rPh sb="0" eb="2">
      <t>ツキグマ</t>
    </rPh>
    <rPh sb="2" eb="5">
      <t>ホイクエン</t>
    </rPh>
    <phoneticPr fontId="30"/>
  </si>
  <si>
    <t>わかば保育園</t>
    <rPh sb="3" eb="6">
      <t>ホイクエン</t>
    </rPh>
    <phoneticPr fontId="30"/>
  </si>
  <si>
    <t>みなと保育園</t>
    <rPh sb="3" eb="6">
      <t>ホイクエン</t>
    </rPh>
    <phoneticPr fontId="30"/>
  </si>
  <si>
    <t>南福岡保育園</t>
    <rPh sb="0" eb="1">
      <t>ミナミ</t>
    </rPh>
    <rPh sb="1" eb="3">
      <t>フクオカ</t>
    </rPh>
    <rPh sb="3" eb="6">
      <t>ホイクエン</t>
    </rPh>
    <phoneticPr fontId="30"/>
  </si>
  <si>
    <t>星の子保育園</t>
    <rPh sb="0" eb="1">
      <t>ホシ</t>
    </rPh>
    <rPh sb="2" eb="3">
      <t>コ</t>
    </rPh>
    <rPh sb="3" eb="6">
      <t>ホイクエン</t>
    </rPh>
    <phoneticPr fontId="30"/>
  </si>
  <si>
    <t>雑餉隈保育園</t>
    <rPh sb="0" eb="3">
      <t>ザッショノクマ</t>
    </rPh>
    <rPh sb="3" eb="6">
      <t>ホイクエン</t>
    </rPh>
    <phoneticPr fontId="30"/>
  </si>
  <si>
    <t>光薫寺保育園</t>
    <rPh sb="0" eb="1">
      <t>コウ</t>
    </rPh>
    <rPh sb="1" eb="2">
      <t>クン</t>
    </rPh>
    <rPh sb="2" eb="3">
      <t>ジ</t>
    </rPh>
    <rPh sb="3" eb="6">
      <t>ホイクエン</t>
    </rPh>
    <phoneticPr fontId="30"/>
  </si>
  <si>
    <t>五十川保育園</t>
    <rPh sb="0" eb="3">
      <t>イソカワ</t>
    </rPh>
    <rPh sb="3" eb="6">
      <t>ホイクエン</t>
    </rPh>
    <phoneticPr fontId="30"/>
  </si>
  <si>
    <t>つくし保育園</t>
    <rPh sb="3" eb="6">
      <t>ホイクエン</t>
    </rPh>
    <phoneticPr fontId="30"/>
  </si>
  <si>
    <t>どろんこ保育園</t>
    <rPh sb="4" eb="7">
      <t>ホイクエン</t>
    </rPh>
    <phoneticPr fontId="30"/>
  </si>
  <si>
    <t>第２どろんこ夜間保育園</t>
    <rPh sb="0" eb="1">
      <t>ダイ</t>
    </rPh>
    <rPh sb="6" eb="8">
      <t>ヤカン</t>
    </rPh>
    <rPh sb="8" eb="11">
      <t>ホイクエン</t>
    </rPh>
    <phoneticPr fontId="30"/>
  </si>
  <si>
    <t>福岡リズム保育園</t>
    <rPh sb="0" eb="2">
      <t>フクオカ</t>
    </rPh>
    <rPh sb="5" eb="8">
      <t>ホイクエン</t>
    </rPh>
    <phoneticPr fontId="30"/>
  </si>
  <si>
    <t>月のうさぎ保育園</t>
    <rPh sb="0" eb="1">
      <t>ツキ</t>
    </rPh>
    <rPh sb="5" eb="8">
      <t>ホイクエン</t>
    </rPh>
    <phoneticPr fontId="30"/>
  </si>
  <si>
    <t>板付保育園</t>
    <rPh sb="0" eb="2">
      <t>イタヅケ</t>
    </rPh>
    <rPh sb="2" eb="4">
      <t>ホイク</t>
    </rPh>
    <rPh sb="4" eb="5">
      <t>エン</t>
    </rPh>
    <phoneticPr fontId="30"/>
  </si>
  <si>
    <t>東住吉保育園</t>
    <rPh sb="0" eb="1">
      <t>ヒガシ</t>
    </rPh>
    <rPh sb="1" eb="3">
      <t>スミヨシ</t>
    </rPh>
    <rPh sb="3" eb="6">
      <t>ホイクエン</t>
    </rPh>
    <phoneticPr fontId="30"/>
  </si>
  <si>
    <t>隅田保育園</t>
    <rPh sb="0" eb="2">
      <t>スミタ</t>
    </rPh>
    <rPh sb="2" eb="5">
      <t>ホイクエン</t>
    </rPh>
    <phoneticPr fontId="30"/>
  </si>
  <si>
    <t>東清水保育園</t>
    <rPh sb="0" eb="1">
      <t>ヒガシ</t>
    </rPh>
    <rPh sb="1" eb="3">
      <t>シミズ</t>
    </rPh>
    <rPh sb="3" eb="6">
      <t>ホイクエン</t>
    </rPh>
    <phoneticPr fontId="30"/>
  </si>
  <si>
    <t>認定こども園清水保育園</t>
    <rPh sb="0" eb="2">
      <t>ニンテイ</t>
    </rPh>
    <rPh sb="5" eb="6">
      <t>エン</t>
    </rPh>
    <rPh sb="6" eb="11">
      <t>シミズホイクエン</t>
    </rPh>
    <phoneticPr fontId="30"/>
  </si>
  <si>
    <t>しあわせな木保育園</t>
    <rPh sb="5" eb="6">
      <t>キ</t>
    </rPh>
    <rPh sb="6" eb="8">
      <t>ホイク</t>
    </rPh>
    <rPh sb="8" eb="9">
      <t>エン</t>
    </rPh>
    <phoneticPr fontId="30"/>
  </si>
  <si>
    <t>大井保育園</t>
    <rPh sb="0" eb="2">
      <t>オオイ</t>
    </rPh>
    <rPh sb="2" eb="4">
      <t>ホイク</t>
    </rPh>
    <rPh sb="4" eb="5">
      <t>エン</t>
    </rPh>
    <phoneticPr fontId="30"/>
  </si>
  <si>
    <t>恵愛ソレイユ保育園</t>
    <rPh sb="0" eb="1">
      <t>メグミ</t>
    </rPh>
    <rPh sb="1" eb="2">
      <t>アイ</t>
    </rPh>
    <rPh sb="6" eb="9">
      <t>ホイクエン</t>
    </rPh>
    <phoneticPr fontId="30"/>
  </si>
  <si>
    <t>わかな保育園</t>
    <rPh sb="3" eb="6">
      <t>ホイクエン</t>
    </rPh>
    <phoneticPr fontId="30"/>
  </si>
  <si>
    <t>第２つくし保育園</t>
    <rPh sb="0" eb="1">
      <t>ダイ</t>
    </rPh>
    <rPh sb="5" eb="8">
      <t>ホイクエン</t>
    </rPh>
    <phoneticPr fontId="30"/>
  </si>
  <si>
    <t>たんすい保育園</t>
    <rPh sb="4" eb="7">
      <t>ホイクエン</t>
    </rPh>
    <phoneticPr fontId="30"/>
  </si>
  <si>
    <t>アスク東比恵保育園</t>
    <rPh sb="3" eb="6">
      <t>ヒガシヒエ</t>
    </rPh>
    <rPh sb="6" eb="9">
      <t>ホイクエン</t>
    </rPh>
    <phoneticPr fontId="30"/>
  </si>
  <si>
    <t>福岡比恵町雲母保育園</t>
    <phoneticPr fontId="30"/>
  </si>
  <si>
    <t>中比恵ソレイユガーデン保育園</t>
    <phoneticPr fontId="30"/>
  </si>
  <si>
    <t>アスク竹下保育園</t>
    <phoneticPr fontId="30"/>
  </si>
  <si>
    <t>博多ピノキオこども園</t>
    <rPh sb="0" eb="2">
      <t>ハカタ</t>
    </rPh>
    <rPh sb="9" eb="10">
      <t>エン</t>
    </rPh>
    <phoneticPr fontId="30"/>
  </si>
  <si>
    <t>アートチャイルドケア博多山王保育園</t>
    <rPh sb="10" eb="12">
      <t>ハカタ</t>
    </rPh>
    <rPh sb="12" eb="14">
      <t>サンノウ</t>
    </rPh>
    <rPh sb="14" eb="17">
      <t>ホイクエン</t>
    </rPh>
    <phoneticPr fontId="30"/>
  </si>
  <si>
    <t>博多とみひろ保育園</t>
    <rPh sb="0" eb="2">
      <t>ハカタ</t>
    </rPh>
    <rPh sb="6" eb="9">
      <t>ホイクエン</t>
    </rPh>
    <phoneticPr fontId="30"/>
  </si>
  <si>
    <t>第２板付保育園</t>
    <rPh sb="0" eb="1">
      <t>ダイ</t>
    </rPh>
    <rPh sb="2" eb="3">
      <t>イタ</t>
    </rPh>
    <rPh sb="3" eb="4">
      <t>ヅ</t>
    </rPh>
    <rPh sb="4" eb="7">
      <t>ホイクエン</t>
    </rPh>
    <phoneticPr fontId="30"/>
  </si>
  <si>
    <t>はかた愛育保育園</t>
    <rPh sb="3" eb="5">
      <t>アイイク</t>
    </rPh>
    <rPh sb="5" eb="8">
      <t>ホイクエン</t>
    </rPh>
    <phoneticPr fontId="30"/>
  </si>
  <si>
    <t>ブライトこども園　福岡東比恵</t>
    <rPh sb="7" eb="8">
      <t>エン</t>
    </rPh>
    <rPh sb="9" eb="11">
      <t>フクオカ</t>
    </rPh>
    <rPh sb="11" eb="14">
      <t>ヒガシヒエ</t>
    </rPh>
    <phoneticPr fontId="30"/>
  </si>
  <si>
    <t>三筑どろんこ保育園</t>
    <rPh sb="0" eb="2">
      <t>サンチク</t>
    </rPh>
    <rPh sb="6" eb="9">
      <t>ホイクエン</t>
    </rPh>
    <phoneticPr fontId="30"/>
  </si>
  <si>
    <t>清水博多駅東保育園（堅粕小学校内分園）</t>
    <rPh sb="0" eb="2">
      <t>シミズ</t>
    </rPh>
    <rPh sb="2" eb="4">
      <t>ハカタ</t>
    </rPh>
    <rPh sb="4" eb="5">
      <t>エキ</t>
    </rPh>
    <rPh sb="5" eb="6">
      <t>ヒガシ</t>
    </rPh>
    <rPh sb="6" eb="9">
      <t>ホイクエン</t>
    </rPh>
    <rPh sb="10" eb="11">
      <t>ケン</t>
    </rPh>
    <rPh sb="11" eb="12">
      <t>ハク</t>
    </rPh>
    <rPh sb="12" eb="15">
      <t>ショウガッコウ</t>
    </rPh>
    <rPh sb="15" eb="16">
      <t>ナイ</t>
    </rPh>
    <rPh sb="16" eb="18">
      <t>ブンエン</t>
    </rPh>
    <phoneticPr fontId="32"/>
  </si>
  <si>
    <t>第二　五十川保育園</t>
    <rPh sb="0" eb="1">
      <t>ダイ</t>
    </rPh>
    <rPh sb="1" eb="2">
      <t>ニ</t>
    </rPh>
    <rPh sb="3" eb="5">
      <t>ゴジュウ</t>
    </rPh>
    <rPh sb="5" eb="6">
      <t>カワ</t>
    </rPh>
    <rPh sb="6" eb="9">
      <t>ホイクエン</t>
    </rPh>
    <phoneticPr fontId="2"/>
  </si>
  <si>
    <t>志賀島保育園</t>
    <rPh sb="0" eb="3">
      <t>シカノシマ</t>
    </rPh>
    <rPh sb="3" eb="6">
      <t>ホイクエン</t>
    </rPh>
    <phoneticPr fontId="30"/>
  </si>
  <si>
    <t>奈多愛育園</t>
    <rPh sb="0" eb="2">
      <t>ナタ</t>
    </rPh>
    <rPh sb="2" eb="4">
      <t>アイイク</t>
    </rPh>
    <rPh sb="4" eb="5">
      <t>エン</t>
    </rPh>
    <phoneticPr fontId="30"/>
  </si>
  <si>
    <t>光和保育園</t>
    <rPh sb="0" eb="1">
      <t>ヒカリ</t>
    </rPh>
    <rPh sb="1" eb="2">
      <t>ワ</t>
    </rPh>
    <rPh sb="2" eb="5">
      <t>ホイクエン</t>
    </rPh>
    <phoneticPr fontId="30"/>
  </si>
  <si>
    <t>綾杉保育園</t>
    <rPh sb="0" eb="1">
      <t>アヤ</t>
    </rPh>
    <rPh sb="1" eb="2">
      <t>スギ</t>
    </rPh>
    <rPh sb="2" eb="5">
      <t>ホイクエン</t>
    </rPh>
    <phoneticPr fontId="30"/>
  </si>
  <si>
    <t>博多保育園</t>
    <rPh sb="0" eb="2">
      <t>ハカタ</t>
    </rPh>
    <rPh sb="2" eb="5">
      <t>ホイクエン</t>
    </rPh>
    <phoneticPr fontId="30"/>
  </si>
  <si>
    <t>さわらび保育園</t>
    <rPh sb="4" eb="7">
      <t>ホイクエン</t>
    </rPh>
    <phoneticPr fontId="30"/>
  </si>
  <si>
    <t>多々良保育園</t>
    <rPh sb="0" eb="3">
      <t>タタラ</t>
    </rPh>
    <rPh sb="3" eb="6">
      <t>ホイクエン</t>
    </rPh>
    <phoneticPr fontId="30"/>
  </si>
  <si>
    <t>つぼみ保育園</t>
    <rPh sb="3" eb="6">
      <t>ホイクエン</t>
    </rPh>
    <phoneticPr fontId="30"/>
  </si>
  <si>
    <t>城浜保育園</t>
    <rPh sb="0" eb="2">
      <t>シロハマ</t>
    </rPh>
    <rPh sb="2" eb="5">
      <t>ホイクエン</t>
    </rPh>
    <phoneticPr fontId="30"/>
  </si>
  <si>
    <t>松原保育園</t>
    <rPh sb="0" eb="2">
      <t>マツバラ</t>
    </rPh>
    <rPh sb="2" eb="5">
      <t>ホイクエン</t>
    </rPh>
    <phoneticPr fontId="30"/>
  </si>
  <si>
    <t>松翠保育園</t>
    <rPh sb="0" eb="1">
      <t>マツ</t>
    </rPh>
    <rPh sb="1" eb="2">
      <t>ミドリ</t>
    </rPh>
    <rPh sb="2" eb="5">
      <t>ホイクエン</t>
    </rPh>
    <phoneticPr fontId="30"/>
  </si>
  <si>
    <t>順和保育園</t>
    <rPh sb="0" eb="1">
      <t>ジュン</t>
    </rPh>
    <rPh sb="1" eb="2">
      <t>ワ</t>
    </rPh>
    <rPh sb="2" eb="5">
      <t>ホイクエン</t>
    </rPh>
    <phoneticPr fontId="30"/>
  </si>
  <si>
    <t>ちどり保育園</t>
    <rPh sb="3" eb="6">
      <t>ホイクエン</t>
    </rPh>
    <phoneticPr fontId="30"/>
  </si>
  <si>
    <t>まごころ保育園</t>
    <rPh sb="4" eb="7">
      <t>ホイクエン</t>
    </rPh>
    <phoneticPr fontId="30"/>
  </si>
  <si>
    <t>名島保育園</t>
    <rPh sb="0" eb="2">
      <t>ナジマ</t>
    </rPh>
    <rPh sb="2" eb="5">
      <t>ホイクエン</t>
    </rPh>
    <phoneticPr fontId="30"/>
  </si>
  <si>
    <t>静ヶ丘保育園</t>
    <rPh sb="0" eb="1">
      <t>シズ</t>
    </rPh>
    <rPh sb="2" eb="3">
      <t>オカ</t>
    </rPh>
    <rPh sb="3" eb="6">
      <t>ホイクエン</t>
    </rPh>
    <phoneticPr fontId="30"/>
  </si>
  <si>
    <t>御幸保育園</t>
    <rPh sb="0" eb="2">
      <t>ミユキ</t>
    </rPh>
    <rPh sb="2" eb="5">
      <t>ホイクエン</t>
    </rPh>
    <phoneticPr fontId="30"/>
  </si>
  <si>
    <t>若宮保育園</t>
    <rPh sb="0" eb="2">
      <t>ワカミヤ</t>
    </rPh>
    <rPh sb="2" eb="5">
      <t>ホイクエン</t>
    </rPh>
    <phoneticPr fontId="30"/>
  </si>
  <si>
    <t>高美台保育園</t>
    <rPh sb="0" eb="3">
      <t>タカミダイ</t>
    </rPh>
    <rPh sb="3" eb="6">
      <t>ホイクエン</t>
    </rPh>
    <phoneticPr fontId="30"/>
  </si>
  <si>
    <t>まつぼっくり保育園</t>
    <rPh sb="6" eb="9">
      <t>ホイクエン</t>
    </rPh>
    <phoneticPr fontId="30"/>
  </si>
  <si>
    <t>杉の子保育園</t>
    <rPh sb="0" eb="1">
      <t>スギ</t>
    </rPh>
    <rPh sb="2" eb="3">
      <t>コ</t>
    </rPh>
    <rPh sb="3" eb="6">
      <t>ホイクエン</t>
    </rPh>
    <phoneticPr fontId="30"/>
  </si>
  <si>
    <t>信愛保育園</t>
    <rPh sb="0" eb="2">
      <t>シンアイ</t>
    </rPh>
    <rPh sb="2" eb="5">
      <t>ホイクエン</t>
    </rPh>
    <phoneticPr fontId="30"/>
  </si>
  <si>
    <t>香住ヶ丘保育園</t>
    <rPh sb="0" eb="4">
      <t>カスミガオカ</t>
    </rPh>
    <rPh sb="4" eb="7">
      <t>ホイクエン</t>
    </rPh>
    <phoneticPr fontId="30"/>
  </si>
  <si>
    <t>あかつき保育園</t>
    <rPh sb="4" eb="7">
      <t>ホイクエン</t>
    </rPh>
    <phoneticPr fontId="30"/>
  </si>
  <si>
    <t>みそら保育園</t>
    <rPh sb="3" eb="6">
      <t>ホイクエン</t>
    </rPh>
    <phoneticPr fontId="30"/>
  </si>
  <si>
    <t>かんな保育園</t>
    <rPh sb="3" eb="6">
      <t>ホイクエン</t>
    </rPh>
    <phoneticPr fontId="30"/>
  </si>
  <si>
    <t>香椎浜保育園</t>
    <rPh sb="0" eb="3">
      <t>カシイハマ</t>
    </rPh>
    <rPh sb="3" eb="6">
      <t>ホイクエン</t>
    </rPh>
    <phoneticPr fontId="30"/>
  </si>
  <si>
    <t>愛咲美保育園</t>
    <rPh sb="0" eb="1">
      <t>アイ</t>
    </rPh>
    <rPh sb="1" eb="3">
      <t>サキミ</t>
    </rPh>
    <rPh sb="3" eb="6">
      <t>ホイクエン</t>
    </rPh>
    <phoneticPr fontId="30"/>
  </si>
  <si>
    <t>オリーブ保育園</t>
    <rPh sb="4" eb="7">
      <t>ホイクエン</t>
    </rPh>
    <phoneticPr fontId="30"/>
  </si>
  <si>
    <t>みとま保育園</t>
    <rPh sb="3" eb="6">
      <t>ホイクエン</t>
    </rPh>
    <phoneticPr fontId="30"/>
  </si>
  <si>
    <t>だきしめ保育園</t>
    <rPh sb="4" eb="7">
      <t>ホイクエン</t>
    </rPh>
    <phoneticPr fontId="30"/>
  </si>
  <si>
    <t>第二光和保育園</t>
    <rPh sb="0" eb="2">
      <t>ダイニ</t>
    </rPh>
    <rPh sb="2" eb="4">
      <t>コウワ</t>
    </rPh>
    <rPh sb="4" eb="7">
      <t>ホイクエン</t>
    </rPh>
    <phoneticPr fontId="30"/>
  </si>
  <si>
    <t>アイランドシティコスモス保育園</t>
    <rPh sb="12" eb="15">
      <t>ホイクエン</t>
    </rPh>
    <phoneticPr fontId="30"/>
  </si>
  <si>
    <t>松島りすの森保育園</t>
    <rPh sb="0" eb="2">
      <t>マツシマ</t>
    </rPh>
    <rPh sb="5" eb="6">
      <t>モリ</t>
    </rPh>
    <rPh sb="6" eb="9">
      <t>ホイクエン</t>
    </rPh>
    <phoneticPr fontId="30"/>
  </si>
  <si>
    <t>東青葉保育園</t>
    <rPh sb="0" eb="1">
      <t>ヒガシ</t>
    </rPh>
    <rPh sb="1" eb="3">
      <t>アオバ</t>
    </rPh>
    <rPh sb="3" eb="6">
      <t>ホイクエン</t>
    </rPh>
    <phoneticPr fontId="30"/>
  </si>
  <si>
    <t>まどか保育園</t>
    <rPh sb="3" eb="6">
      <t>ホイクエン</t>
    </rPh>
    <phoneticPr fontId="30"/>
  </si>
  <si>
    <t>太陽保育園</t>
    <rPh sb="0" eb="2">
      <t>タイヨウ</t>
    </rPh>
    <rPh sb="2" eb="5">
      <t>ホイクエン</t>
    </rPh>
    <phoneticPr fontId="30"/>
  </si>
  <si>
    <t>はこざき保育園</t>
    <rPh sb="4" eb="7">
      <t>ホイクエン</t>
    </rPh>
    <phoneticPr fontId="30"/>
  </si>
  <si>
    <t>やまのみ保育園</t>
    <rPh sb="4" eb="7">
      <t>ホイクエン</t>
    </rPh>
    <phoneticPr fontId="30"/>
  </si>
  <si>
    <t>西戸崎保育園</t>
    <rPh sb="0" eb="3">
      <t>サイトザキ</t>
    </rPh>
    <rPh sb="3" eb="6">
      <t>ホイクエン</t>
    </rPh>
    <phoneticPr fontId="30"/>
  </si>
  <si>
    <t>きぼうの森こども園</t>
    <rPh sb="4" eb="5">
      <t>モリ</t>
    </rPh>
    <rPh sb="8" eb="9">
      <t>エン</t>
    </rPh>
    <phoneticPr fontId="30"/>
  </si>
  <si>
    <t>みらいの森こども園</t>
    <rPh sb="4" eb="5">
      <t>モリ</t>
    </rPh>
    <rPh sb="8" eb="9">
      <t>エン</t>
    </rPh>
    <phoneticPr fontId="30"/>
  </si>
  <si>
    <t>やまのみ松崎保育園</t>
    <rPh sb="4" eb="6">
      <t>マツザキ</t>
    </rPh>
    <rPh sb="6" eb="9">
      <t>ホイクエン</t>
    </rPh>
    <phoneticPr fontId="30"/>
  </si>
  <si>
    <t>アイグラン保育園千早</t>
    <rPh sb="5" eb="8">
      <t>ホイクエン</t>
    </rPh>
    <rPh sb="8" eb="10">
      <t>チハヤ</t>
    </rPh>
    <phoneticPr fontId="30"/>
  </si>
  <si>
    <t>第２アイランドシティコスモス保育園</t>
    <rPh sb="0" eb="1">
      <t>ダイ</t>
    </rPh>
    <rPh sb="14" eb="17">
      <t>ホイクエン</t>
    </rPh>
    <phoneticPr fontId="30"/>
  </si>
  <si>
    <t>第二オリーブ保育園</t>
    <rPh sb="0" eb="1">
      <t>ダイ</t>
    </rPh>
    <rPh sb="1" eb="2">
      <t>ニ</t>
    </rPh>
    <rPh sb="6" eb="9">
      <t>ホイクエン</t>
    </rPh>
    <phoneticPr fontId="30"/>
  </si>
  <si>
    <t>香椎しもばる保育園</t>
    <rPh sb="0" eb="2">
      <t>カシイ</t>
    </rPh>
    <rPh sb="6" eb="9">
      <t>ホイクエン</t>
    </rPh>
    <phoneticPr fontId="30"/>
  </si>
  <si>
    <t>太陽みかづき保育園</t>
    <rPh sb="0" eb="2">
      <t>タイヨウ</t>
    </rPh>
    <rPh sb="6" eb="9">
      <t>ホイクエン</t>
    </rPh>
    <phoneticPr fontId="30"/>
  </si>
  <si>
    <t>名島りすの森こども園</t>
    <rPh sb="0" eb="2">
      <t>ナジマ</t>
    </rPh>
    <rPh sb="5" eb="6">
      <t>モリ</t>
    </rPh>
    <rPh sb="9" eb="10">
      <t>エン</t>
    </rPh>
    <phoneticPr fontId="30"/>
  </si>
  <si>
    <t>東はこざき保育園</t>
    <rPh sb="0" eb="1">
      <t>ヒガシ</t>
    </rPh>
    <rPh sb="5" eb="8">
      <t>ホイクエン</t>
    </rPh>
    <phoneticPr fontId="30"/>
  </si>
  <si>
    <t>キッズ・キッズ松香台保育園</t>
    <rPh sb="7" eb="10">
      <t>マツカダイ</t>
    </rPh>
    <rPh sb="10" eb="13">
      <t>ホイクエン</t>
    </rPh>
    <phoneticPr fontId="30"/>
  </si>
  <si>
    <t>アートチャイルドケア福岡香住ヶ丘保育園</t>
    <rPh sb="10" eb="12">
      <t>フクオカ</t>
    </rPh>
    <rPh sb="12" eb="14">
      <t>カスミ</t>
    </rPh>
    <rPh sb="15" eb="16">
      <t>オカ</t>
    </rPh>
    <rPh sb="16" eb="19">
      <t>ホイクエン</t>
    </rPh>
    <phoneticPr fontId="30"/>
  </si>
  <si>
    <t>夢の木こども園</t>
    <rPh sb="0" eb="1">
      <t>ユメ</t>
    </rPh>
    <rPh sb="2" eb="3">
      <t>キ</t>
    </rPh>
    <rPh sb="6" eb="7">
      <t>エン</t>
    </rPh>
    <phoneticPr fontId="30"/>
  </si>
  <si>
    <t>たんすい和白保育園</t>
    <rPh sb="4" eb="6">
      <t>ワジロ</t>
    </rPh>
    <rPh sb="6" eb="9">
      <t>ホイクエン</t>
    </rPh>
    <phoneticPr fontId="30"/>
  </si>
  <si>
    <t>るうてる愛育園</t>
    <rPh sb="4" eb="6">
      <t>アイイク</t>
    </rPh>
    <rPh sb="6" eb="7">
      <t>エン</t>
    </rPh>
    <phoneticPr fontId="30"/>
  </si>
  <si>
    <t>ストロベリーヒルズ</t>
    <phoneticPr fontId="30"/>
  </si>
  <si>
    <t>千早天星丸保育園</t>
    <rPh sb="0" eb="2">
      <t>チハヤ</t>
    </rPh>
    <rPh sb="2" eb="3">
      <t>テン</t>
    </rPh>
    <rPh sb="3" eb="4">
      <t>ホシ</t>
    </rPh>
    <rPh sb="4" eb="5">
      <t>マル</t>
    </rPh>
    <rPh sb="5" eb="8">
      <t>ホイクエン</t>
    </rPh>
    <phoneticPr fontId="30"/>
  </si>
  <si>
    <t>認定こども園リアンかしい保育園</t>
    <rPh sb="0" eb="2">
      <t>ニンテイ</t>
    </rPh>
    <rPh sb="5" eb="6">
      <t>エン</t>
    </rPh>
    <rPh sb="12" eb="15">
      <t>ホイクエン</t>
    </rPh>
    <phoneticPr fontId="30"/>
  </si>
  <si>
    <t>香住ヶ丘保育園松香台分園</t>
    <phoneticPr fontId="2"/>
  </si>
  <si>
    <t>第２つぼみ保育園</t>
    <rPh sb="0" eb="1">
      <t>ダイ</t>
    </rPh>
    <rPh sb="5" eb="8">
      <t>ホイクエン</t>
    </rPh>
    <phoneticPr fontId="2"/>
  </si>
  <si>
    <t>まごころ保育園　箱崎駅前分園</t>
    <rPh sb="4" eb="7">
      <t>ホイクエン</t>
    </rPh>
    <rPh sb="8" eb="12">
      <t>ハコザキエキマエ</t>
    </rPh>
    <rPh sb="12" eb="14">
      <t>ブンエン</t>
    </rPh>
    <phoneticPr fontId="30"/>
  </si>
  <si>
    <t>光和保育園　分園</t>
    <rPh sb="0" eb="2">
      <t>コウワ</t>
    </rPh>
    <rPh sb="2" eb="5">
      <t>ホイクエン</t>
    </rPh>
    <rPh sb="6" eb="8">
      <t>ブンエン</t>
    </rPh>
    <phoneticPr fontId="2"/>
  </si>
  <si>
    <t>かんな保育園香椎浜小学校内分園</t>
    <phoneticPr fontId="2"/>
  </si>
  <si>
    <t>からふる福岡東保育園</t>
    <rPh sb="4" eb="6">
      <t>フクオカ</t>
    </rPh>
    <rPh sb="6" eb="7">
      <t>ヒガシ</t>
    </rPh>
    <rPh sb="7" eb="10">
      <t>ホイクエン</t>
    </rPh>
    <phoneticPr fontId="30"/>
  </si>
  <si>
    <t>原田COCO保育園</t>
    <rPh sb="0" eb="2">
      <t>ハラダ</t>
    </rPh>
    <rPh sb="6" eb="9">
      <t>ホイクエン</t>
    </rPh>
    <phoneticPr fontId="30"/>
  </si>
  <si>
    <t>照葉けいあい保育園</t>
    <rPh sb="0" eb="2">
      <t>テリハ</t>
    </rPh>
    <rPh sb="6" eb="9">
      <t>ホイクエン</t>
    </rPh>
    <phoneticPr fontId="30"/>
  </si>
  <si>
    <t>花畑保育園</t>
    <rPh sb="0" eb="2">
      <t>ハナハタ</t>
    </rPh>
    <rPh sb="2" eb="5">
      <t>ホイクエン</t>
    </rPh>
    <phoneticPr fontId="30"/>
  </si>
  <si>
    <t>井尻保育園</t>
    <rPh sb="0" eb="2">
      <t>イジリ</t>
    </rPh>
    <rPh sb="2" eb="5">
      <t>ホイクエン</t>
    </rPh>
    <phoneticPr fontId="30"/>
  </si>
  <si>
    <t>正法寺保育園</t>
    <rPh sb="0" eb="3">
      <t>ショウホウジ</t>
    </rPh>
    <rPh sb="3" eb="6">
      <t>ホイクエン</t>
    </rPh>
    <phoneticPr fontId="30"/>
  </si>
  <si>
    <t>恵美保育園</t>
    <rPh sb="0" eb="2">
      <t>エミ</t>
    </rPh>
    <rPh sb="2" eb="5">
      <t>ホイクエン</t>
    </rPh>
    <phoneticPr fontId="30"/>
  </si>
  <si>
    <t>筑紫ヶ丘保育園</t>
    <phoneticPr fontId="30"/>
  </si>
  <si>
    <t>玉川保育園</t>
    <rPh sb="0" eb="2">
      <t>タマガワ</t>
    </rPh>
    <rPh sb="2" eb="5">
      <t>ホイクエン</t>
    </rPh>
    <phoneticPr fontId="30"/>
  </si>
  <si>
    <t>認定こども園　みやけ保育園</t>
    <rPh sb="0" eb="2">
      <t>ニンテイ</t>
    </rPh>
    <rPh sb="5" eb="6">
      <t>エン</t>
    </rPh>
    <rPh sb="10" eb="13">
      <t>ホイクエン</t>
    </rPh>
    <phoneticPr fontId="30"/>
  </si>
  <si>
    <t>弥永保育園</t>
    <rPh sb="0" eb="2">
      <t>ヤナガ</t>
    </rPh>
    <rPh sb="2" eb="5">
      <t>ホイクエン</t>
    </rPh>
    <phoneticPr fontId="30"/>
  </si>
  <si>
    <t>ひかり保育園</t>
    <rPh sb="3" eb="6">
      <t>ホイクエン</t>
    </rPh>
    <phoneticPr fontId="30"/>
  </si>
  <si>
    <t>長住保育園</t>
    <rPh sb="0" eb="2">
      <t>ナガズミ</t>
    </rPh>
    <rPh sb="2" eb="5">
      <t>ホイクエン</t>
    </rPh>
    <phoneticPr fontId="30"/>
  </si>
  <si>
    <t>やまびこ保育園</t>
    <rPh sb="4" eb="7">
      <t>ホイクエン</t>
    </rPh>
    <phoneticPr fontId="30"/>
  </si>
  <si>
    <t>あすなろ保育園</t>
    <rPh sb="4" eb="7">
      <t>ホイクエン</t>
    </rPh>
    <phoneticPr fontId="30"/>
  </si>
  <si>
    <t>いずみ保育園</t>
    <rPh sb="3" eb="6">
      <t>ホイクエン</t>
    </rPh>
    <phoneticPr fontId="30"/>
  </si>
  <si>
    <t>えんぜる認定こども園</t>
    <rPh sb="4" eb="6">
      <t>ニンテイ</t>
    </rPh>
    <rPh sb="9" eb="10">
      <t>エン</t>
    </rPh>
    <phoneticPr fontId="30"/>
  </si>
  <si>
    <t>屋形原保育園</t>
    <rPh sb="0" eb="3">
      <t>ヤカタバル</t>
    </rPh>
    <rPh sb="3" eb="6">
      <t>ホイクエン</t>
    </rPh>
    <phoneticPr fontId="30"/>
  </si>
  <si>
    <t>柳瀬保育園</t>
    <rPh sb="0" eb="1">
      <t>ヤナギ</t>
    </rPh>
    <rPh sb="1" eb="2">
      <t>セ</t>
    </rPh>
    <rPh sb="2" eb="5">
      <t>ホイクエン</t>
    </rPh>
    <phoneticPr fontId="30"/>
  </si>
  <si>
    <t>みやたけ保育園</t>
    <rPh sb="4" eb="7">
      <t>ホイクエン</t>
    </rPh>
    <phoneticPr fontId="30"/>
  </si>
  <si>
    <t>寺塚コスモス保育園</t>
    <rPh sb="0" eb="2">
      <t>テラヅカ</t>
    </rPh>
    <rPh sb="6" eb="9">
      <t>ホイクエン</t>
    </rPh>
    <phoneticPr fontId="30"/>
  </si>
  <si>
    <t>わかひさ保育園</t>
    <rPh sb="4" eb="7">
      <t>ホイクエン</t>
    </rPh>
    <phoneticPr fontId="30"/>
  </si>
  <si>
    <t>デュランタ保育園</t>
    <rPh sb="5" eb="8">
      <t>ホイクエン</t>
    </rPh>
    <phoneticPr fontId="30"/>
  </si>
  <si>
    <t>こばと保育園</t>
    <rPh sb="3" eb="6">
      <t>ホイクエン</t>
    </rPh>
    <phoneticPr fontId="30"/>
  </si>
  <si>
    <t>花畑ナーサリー</t>
    <rPh sb="0" eb="2">
      <t>ハナハタ</t>
    </rPh>
    <phoneticPr fontId="30"/>
  </si>
  <si>
    <t>しあわせの星保育園</t>
    <rPh sb="5" eb="6">
      <t>ホシ</t>
    </rPh>
    <rPh sb="6" eb="9">
      <t>ホイクエン</t>
    </rPh>
    <phoneticPr fontId="30"/>
  </si>
  <si>
    <t>野間ナーサリー</t>
    <rPh sb="0" eb="2">
      <t>ノマ</t>
    </rPh>
    <phoneticPr fontId="30"/>
  </si>
  <si>
    <t>こどもの園純真</t>
    <rPh sb="4" eb="5">
      <t>ソノ</t>
    </rPh>
    <rPh sb="5" eb="7">
      <t>ジュンシン</t>
    </rPh>
    <phoneticPr fontId="30"/>
  </si>
  <si>
    <t>しおばる保育園</t>
    <rPh sb="4" eb="7">
      <t>ホイクエン</t>
    </rPh>
    <phoneticPr fontId="30"/>
  </si>
  <si>
    <t>のため保育園</t>
    <rPh sb="3" eb="6">
      <t>ホイクエン</t>
    </rPh>
    <phoneticPr fontId="30"/>
  </si>
  <si>
    <t>認定こども園マリア幼稚園</t>
    <phoneticPr fontId="2"/>
  </si>
  <si>
    <t>高宮くすくすの丘保育園</t>
    <rPh sb="0" eb="2">
      <t>タカミヤ</t>
    </rPh>
    <rPh sb="7" eb="8">
      <t>オカ</t>
    </rPh>
    <rPh sb="8" eb="11">
      <t>ホイクエン</t>
    </rPh>
    <phoneticPr fontId="30"/>
  </si>
  <si>
    <t>塩原天星丸保育園</t>
    <rPh sb="0" eb="2">
      <t>シオバル</t>
    </rPh>
    <rPh sb="2" eb="3">
      <t>テン</t>
    </rPh>
    <rPh sb="3" eb="4">
      <t>ホシ</t>
    </rPh>
    <rPh sb="4" eb="5">
      <t>マル</t>
    </rPh>
    <rPh sb="5" eb="8">
      <t>ホイクエン</t>
    </rPh>
    <phoneticPr fontId="30"/>
  </si>
  <si>
    <t>こひつじ保育園</t>
    <rPh sb="4" eb="7">
      <t>ホイクエン</t>
    </rPh>
    <phoneticPr fontId="30"/>
  </si>
  <si>
    <t>みらい保育園</t>
    <rPh sb="3" eb="6">
      <t>ホイクエン</t>
    </rPh>
    <phoneticPr fontId="30"/>
  </si>
  <si>
    <t>サンタリーベ保育園</t>
    <rPh sb="6" eb="9">
      <t>ホイクエン</t>
    </rPh>
    <phoneticPr fontId="30"/>
  </si>
  <si>
    <t>アイグラン保育園大橋</t>
    <rPh sb="5" eb="8">
      <t>ホイクエン</t>
    </rPh>
    <rPh sb="8" eb="10">
      <t>オオハシ</t>
    </rPh>
    <phoneticPr fontId="30"/>
  </si>
  <si>
    <t>ブライト保育園福岡高宮</t>
    <rPh sb="4" eb="7">
      <t>ホイクエン</t>
    </rPh>
    <rPh sb="7" eb="9">
      <t>フクオカ</t>
    </rPh>
    <rPh sb="9" eb="11">
      <t>タカミヤ</t>
    </rPh>
    <phoneticPr fontId="30"/>
  </si>
  <si>
    <t>花畑ガーデン保育園</t>
    <rPh sb="0" eb="2">
      <t>ハナハタ</t>
    </rPh>
    <rPh sb="6" eb="9">
      <t>ホイクエン</t>
    </rPh>
    <phoneticPr fontId="30"/>
  </si>
  <si>
    <t>認定こども園リアンかしはら保育園</t>
    <rPh sb="0" eb="2">
      <t>ニンテイ</t>
    </rPh>
    <rPh sb="5" eb="6">
      <t>エン</t>
    </rPh>
    <rPh sb="13" eb="16">
      <t>ホイクエン</t>
    </rPh>
    <phoneticPr fontId="30"/>
  </si>
  <si>
    <t>大池けいあい保育園</t>
    <rPh sb="0" eb="2">
      <t>オオイケ</t>
    </rPh>
    <rPh sb="6" eb="9">
      <t>ホイクエン</t>
    </rPh>
    <phoneticPr fontId="30"/>
  </si>
  <si>
    <t>こひつじの森保育園</t>
    <rPh sb="5" eb="6">
      <t>モリ</t>
    </rPh>
    <rPh sb="6" eb="9">
      <t>ホイクエン</t>
    </rPh>
    <phoneticPr fontId="30"/>
  </si>
  <si>
    <t>中尾ガーデン保育園</t>
    <rPh sb="0" eb="2">
      <t>ナカオ</t>
    </rPh>
    <rPh sb="6" eb="9">
      <t>ホイクエン</t>
    </rPh>
    <phoneticPr fontId="30"/>
  </si>
  <si>
    <t>横手つばさ保育園</t>
    <rPh sb="0" eb="2">
      <t>ヨコテ</t>
    </rPh>
    <rPh sb="5" eb="8">
      <t>ホイクエン</t>
    </rPh>
    <phoneticPr fontId="30"/>
  </si>
  <si>
    <t>こどもの森保育園こもれびテラス的場</t>
    <rPh sb="4" eb="5">
      <t>モリ</t>
    </rPh>
    <rPh sb="5" eb="8">
      <t>ホイクエン</t>
    </rPh>
    <rPh sb="15" eb="17">
      <t>マトバ</t>
    </rPh>
    <phoneticPr fontId="30"/>
  </si>
  <si>
    <t>まことながずみこども園</t>
    <rPh sb="10" eb="11">
      <t>エン</t>
    </rPh>
    <phoneticPr fontId="30"/>
  </si>
  <si>
    <t>いちざきみんなの家</t>
    <rPh sb="8" eb="9">
      <t>イエ</t>
    </rPh>
    <phoneticPr fontId="30"/>
  </si>
  <si>
    <t>大橋コスモス保育園</t>
    <rPh sb="0" eb="2">
      <t>オオハシ</t>
    </rPh>
    <rPh sb="6" eb="9">
      <t>ホイクエン</t>
    </rPh>
    <phoneticPr fontId="30"/>
  </si>
  <si>
    <t>いずみ保育園分園ほほえみ保育園</t>
    <phoneticPr fontId="2"/>
  </si>
  <si>
    <t>玉川保育園分園向野保育園</t>
    <phoneticPr fontId="2"/>
  </si>
  <si>
    <t>ひかり保育園分園ひかりのこ保育園</t>
    <phoneticPr fontId="2"/>
  </si>
  <si>
    <t>寺塚コスモス保育園大池小学校内分園</t>
    <phoneticPr fontId="2"/>
  </si>
  <si>
    <t>慈光保育園</t>
    <rPh sb="0" eb="1">
      <t>ジ</t>
    </rPh>
    <rPh sb="1" eb="2">
      <t>コウ</t>
    </rPh>
    <rPh sb="2" eb="5">
      <t>ホイクエン</t>
    </rPh>
    <phoneticPr fontId="30"/>
  </si>
  <si>
    <t>白百合保育園</t>
    <rPh sb="0" eb="3">
      <t>シラユリ</t>
    </rPh>
    <rPh sb="3" eb="6">
      <t>ホイクエン</t>
    </rPh>
    <phoneticPr fontId="30"/>
  </si>
  <si>
    <t>荒江保育園</t>
    <rPh sb="0" eb="2">
      <t>アラエ</t>
    </rPh>
    <rPh sb="2" eb="5">
      <t>ホイクエン</t>
    </rPh>
    <phoneticPr fontId="30"/>
  </si>
  <si>
    <t>すみれ保育園</t>
    <rPh sb="3" eb="6">
      <t>ホイクエン</t>
    </rPh>
    <phoneticPr fontId="30"/>
  </si>
  <si>
    <t>田島保育園</t>
    <rPh sb="0" eb="2">
      <t>タジマ</t>
    </rPh>
    <rPh sb="2" eb="5">
      <t>ホイクエン</t>
    </rPh>
    <phoneticPr fontId="30"/>
  </si>
  <si>
    <t>仁愛保育園</t>
    <rPh sb="0" eb="2">
      <t>ジンアイ</t>
    </rPh>
    <rPh sb="2" eb="5">
      <t>ホイクエン</t>
    </rPh>
    <phoneticPr fontId="30"/>
  </si>
  <si>
    <t>長尾保育園</t>
    <rPh sb="0" eb="2">
      <t>ナガオ</t>
    </rPh>
    <rPh sb="2" eb="5">
      <t>ホイクエン</t>
    </rPh>
    <phoneticPr fontId="30"/>
  </si>
  <si>
    <t>芙蓉保育園</t>
    <rPh sb="0" eb="2">
      <t>フヨウ</t>
    </rPh>
    <rPh sb="2" eb="5">
      <t>ホイクエン</t>
    </rPh>
    <phoneticPr fontId="30"/>
  </si>
  <si>
    <t>若草保育園</t>
    <rPh sb="0" eb="2">
      <t>ワカクサ</t>
    </rPh>
    <rPh sb="2" eb="5">
      <t>ホイクエン</t>
    </rPh>
    <phoneticPr fontId="30"/>
  </si>
  <si>
    <t>さくら保育園</t>
    <rPh sb="3" eb="6">
      <t>ホイクエン</t>
    </rPh>
    <phoneticPr fontId="30"/>
  </si>
  <si>
    <t>若竹保育園</t>
    <rPh sb="0" eb="2">
      <t>ワカタケ</t>
    </rPh>
    <rPh sb="2" eb="5">
      <t>ホイクエン</t>
    </rPh>
    <phoneticPr fontId="30"/>
  </si>
  <si>
    <t>認定こども園　信明保育園</t>
    <rPh sb="0" eb="2">
      <t>ニンテイ</t>
    </rPh>
    <rPh sb="5" eb="6">
      <t>エン</t>
    </rPh>
    <rPh sb="7" eb="9">
      <t>ノブアキ</t>
    </rPh>
    <rPh sb="9" eb="12">
      <t>ホイクエン</t>
    </rPh>
    <phoneticPr fontId="30"/>
  </si>
  <si>
    <t>きりん保育園</t>
    <rPh sb="3" eb="6">
      <t>ホイクエン</t>
    </rPh>
    <phoneticPr fontId="30"/>
  </si>
  <si>
    <t>福岡ゆなの木保育園</t>
    <rPh sb="0" eb="2">
      <t>フクオカ</t>
    </rPh>
    <rPh sb="5" eb="6">
      <t>キ</t>
    </rPh>
    <rPh sb="6" eb="9">
      <t>ホイクエン</t>
    </rPh>
    <phoneticPr fontId="30"/>
  </si>
  <si>
    <t>あさひ保育園</t>
    <rPh sb="3" eb="6">
      <t>ホイクエン</t>
    </rPh>
    <phoneticPr fontId="30"/>
  </si>
  <si>
    <t>ひかりの森こども園</t>
    <rPh sb="4" eb="5">
      <t>モリ</t>
    </rPh>
    <rPh sb="8" eb="9">
      <t>エン</t>
    </rPh>
    <phoneticPr fontId="30"/>
  </si>
  <si>
    <t>ニチイキッズ下長尾保育園</t>
    <rPh sb="6" eb="7">
      <t>シタ</t>
    </rPh>
    <rPh sb="7" eb="9">
      <t>ナガオ</t>
    </rPh>
    <rPh sb="9" eb="12">
      <t>ホイクエン</t>
    </rPh>
    <phoneticPr fontId="30"/>
  </si>
  <si>
    <t>南片江こども園</t>
    <rPh sb="0" eb="3">
      <t>ミナミカタエ</t>
    </rPh>
    <rPh sb="6" eb="7">
      <t>エン</t>
    </rPh>
    <phoneticPr fontId="30"/>
  </si>
  <si>
    <t>あーす保育園　東油山</t>
    <rPh sb="3" eb="6">
      <t>ホイクエン</t>
    </rPh>
    <rPh sb="7" eb="8">
      <t>ヒガシ</t>
    </rPh>
    <rPh sb="8" eb="10">
      <t>アブラヤマ</t>
    </rPh>
    <phoneticPr fontId="30"/>
  </si>
  <si>
    <t>認定こども園　わきやま保育園</t>
    <phoneticPr fontId="30"/>
  </si>
  <si>
    <t>あおば保育園</t>
    <rPh sb="3" eb="6">
      <t>ホイクエン</t>
    </rPh>
    <phoneticPr fontId="30"/>
  </si>
  <si>
    <t>西新保育園</t>
    <rPh sb="0" eb="2">
      <t>ニシシン</t>
    </rPh>
    <rPh sb="2" eb="5">
      <t>ホイクエン</t>
    </rPh>
    <phoneticPr fontId="30"/>
  </si>
  <si>
    <t>ふたば保育園</t>
    <rPh sb="3" eb="6">
      <t>ホイクエン</t>
    </rPh>
    <phoneticPr fontId="30"/>
  </si>
  <si>
    <t>高取保育園</t>
    <rPh sb="0" eb="2">
      <t>タカトリ</t>
    </rPh>
    <rPh sb="2" eb="5">
      <t>ホイクエン</t>
    </rPh>
    <phoneticPr fontId="30"/>
  </si>
  <si>
    <t>第二高取保育園</t>
    <rPh sb="0" eb="1">
      <t>ダイ</t>
    </rPh>
    <rPh sb="1" eb="2">
      <t>2</t>
    </rPh>
    <rPh sb="2" eb="4">
      <t>タカトリ</t>
    </rPh>
    <rPh sb="4" eb="7">
      <t>ホイクエン</t>
    </rPh>
    <phoneticPr fontId="30"/>
  </si>
  <si>
    <t>ゆりか認定こども園</t>
    <rPh sb="3" eb="5">
      <t>ニンテイ</t>
    </rPh>
    <rPh sb="8" eb="9">
      <t>エン</t>
    </rPh>
    <phoneticPr fontId="30"/>
  </si>
  <si>
    <t>野芥保育園</t>
    <rPh sb="0" eb="2">
      <t>ノケ</t>
    </rPh>
    <rPh sb="2" eb="5">
      <t>ホイクエン</t>
    </rPh>
    <phoneticPr fontId="30"/>
  </si>
  <si>
    <t>認定こども園　若杉保育園</t>
    <phoneticPr fontId="2"/>
  </si>
  <si>
    <t>エミールこども園</t>
    <rPh sb="7" eb="8">
      <t>エン</t>
    </rPh>
    <phoneticPr fontId="30"/>
  </si>
  <si>
    <t>星の原団地保育園</t>
    <rPh sb="0" eb="1">
      <t>ホシ</t>
    </rPh>
    <rPh sb="2" eb="3">
      <t>ハラ</t>
    </rPh>
    <rPh sb="3" eb="5">
      <t>ダンチ</t>
    </rPh>
    <phoneticPr fontId="30"/>
  </si>
  <si>
    <t>こぐま保育園</t>
    <rPh sb="3" eb="6">
      <t>ホイクエン</t>
    </rPh>
    <phoneticPr fontId="30"/>
  </si>
  <si>
    <t>野芥ガーデン保育園</t>
    <rPh sb="0" eb="2">
      <t>ノケ</t>
    </rPh>
    <rPh sb="6" eb="9">
      <t>ホイクエン</t>
    </rPh>
    <phoneticPr fontId="30"/>
  </si>
  <si>
    <t>認定こども園　しかた保育園</t>
    <rPh sb="0" eb="2">
      <t>ニンテイ</t>
    </rPh>
    <rPh sb="5" eb="6">
      <t>エン</t>
    </rPh>
    <rPh sb="10" eb="13">
      <t>ホイクエン</t>
    </rPh>
    <phoneticPr fontId="30"/>
  </si>
  <si>
    <t>みどり保育園</t>
    <rPh sb="3" eb="6">
      <t>ホイクエン</t>
    </rPh>
    <phoneticPr fontId="30"/>
  </si>
  <si>
    <t>さわら保育園</t>
    <rPh sb="3" eb="6">
      <t>ホイクエン</t>
    </rPh>
    <phoneticPr fontId="30"/>
  </si>
  <si>
    <t>豊庄保育園</t>
    <rPh sb="0" eb="1">
      <t>ホウ</t>
    </rPh>
    <rPh sb="1" eb="2">
      <t>ショウ</t>
    </rPh>
    <rPh sb="2" eb="5">
      <t>ホイクエン</t>
    </rPh>
    <phoneticPr fontId="30"/>
  </si>
  <si>
    <t>信和保育園</t>
    <rPh sb="0" eb="2">
      <t>シンワ</t>
    </rPh>
    <rPh sb="2" eb="5">
      <t>ホイクエン</t>
    </rPh>
    <phoneticPr fontId="30"/>
  </si>
  <si>
    <t>原西保育園</t>
    <rPh sb="0" eb="1">
      <t>ハラ</t>
    </rPh>
    <rPh sb="1" eb="2">
      <t>ニシ</t>
    </rPh>
    <rPh sb="2" eb="5">
      <t>ホイクエン</t>
    </rPh>
    <phoneticPr fontId="30"/>
  </si>
  <si>
    <t>ひばり保育園</t>
    <rPh sb="3" eb="6">
      <t>ホイクエン</t>
    </rPh>
    <phoneticPr fontId="30"/>
  </si>
  <si>
    <t>ナーサリーライムスクール</t>
    <phoneticPr fontId="30"/>
  </si>
  <si>
    <t>むろずみ保育園</t>
    <rPh sb="4" eb="7">
      <t>ホイクエン</t>
    </rPh>
    <phoneticPr fontId="30"/>
  </si>
  <si>
    <t>にこにこ保育園</t>
    <rPh sb="4" eb="7">
      <t>ホイクエン</t>
    </rPh>
    <phoneticPr fontId="30"/>
  </si>
  <si>
    <t>アン・シャーリーこども園</t>
    <rPh sb="11" eb="12">
      <t>エン</t>
    </rPh>
    <phoneticPr fontId="30"/>
  </si>
  <si>
    <t>いるべ保育園</t>
    <rPh sb="3" eb="6">
      <t>ホイクエン</t>
    </rPh>
    <phoneticPr fontId="30"/>
  </si>
  <si>
    <t>内野保育園</t>
    <rPh sb="0" eb="2">
      <t>ウチノ</t>
    </rPh>
    <rPh sb="2" eb="5">
      <t>ホイクエン</t>
    </rPh>
    <phoneticPr fontId="30"/>
  </si>
  <si>
    <t>なごみナーサリー</t>
    <phoneticPr fontId="30"/>
  </si>
  <si>
    <t>くまのこ保育園</t>
    <rPh sb="4" eb="7">
      <t>ホイクエン</t>
    </rPh>
    <phoneticPr fontId="30"/>
  </si>
  <si>
    <t>みんげきこども園</t>
    <rPh sb="7" eb="8">
      <t>エン</t>
    </rPh>
    <phoneticPr fontId="30"/>
  </si>
  <si>
    <t>ほっぺるランド南庄</t>
    <rPh sb="7" eb="8">
      <t>ミナミ</t>
    </rPh>
    <rPh sb="8" eb="9">
      <t>ショウ</t>
    </rPh>
    <phoneticPr fontId="30"/>
  </si>
  <si>
    <t>ここ葉保育園</t>
    <phoneticPr fontId="30"/>
  </si>
  <si>
    <t>飯原保育園</t>
    <rPh sb="0" eb="5">
      <t>イイハラホイクエン</t>
    </rPh>
    <phoneticPr fontId="30"/>
  </si>
  <si>
    <t>原中央保育園</t>
    <rPh sb="0" eb="1">
      <t>ハラ</t>
    </rPh>
    <rPh sb="1" eb="3">
      <t>チュウオウ</t>
    </rPh>
    <rPh sb="3" eb="6">
      <t>ホイクエン</t>
    </rPh>
    <phoneticPr fontId="30"/>
  </si>
  <si>
    <t>栄光保育園</t>
    <rPh sb="0" eb="2">
      <t>エイコウ</t>
    </rPh>
    <rPh sb="2" eb="5">
      <t>ホイクエン</t>
    </rPh>
    <phoneticPr fontId="30"/>
  </si>
  <si>
    <t>認定こども園　ひなたの風</t>
    <rPh sb="0" eb="2">
      <t>ニンテイ</t>
    </rPh>
    <rPh sb="5" eb="6">
      <t>エン</t>
    </rPh>
    <rPh sb="11" eb="12">
      <t>カゼ</t>
    </rPh>
    <phoneticPr fontId="30"/>
  </si>
  <si>
    <t>ニチイキッズ次郎丸保育園</t>
    <rPh sb="6" eb="9">
      <t>ジロウマル</t>
    </rPh>
    <rPh sb="9" eb="12">
      <t>ホイクエン</t>
    </rPh>
    <phoneticPr fontId="30"/>
  </si>
  <si>
    <t>室見ガーデン保育園</t>
    <rPh sb="0" eb="2">
      <t>ムロミ</t>
    </rPh>
    <rPh sb="6" eb="9">
      <t>ホイクエン</t>
    </rPh>
    <phoneticPr fontId="30"/>
  </si>
  <si>
    <t>有住コスモス保育園</t>
    <rPh sb="0" eb="2">
      <t>アリズミ</t>
    </rPh>
    <rPh sb="6" eb="9">
      <t>ホイクエン</t>
    </rPh>
    <phoneticPr fontId="30"/>
  </si>
  <si>
    <t>こぐま保育園　有住小学校内分園</t>
    <phoneticPr fontId="2"/>
  </si>
  <si>
    <t>こぐま保育園　賀茂小学校内分園</t>
    <phoneticPr fontId="2"/>
  </si>
  <si>
    <t>ゆりか保育園大原小学校内分園</t>
  </si>
  <si>
    <t>観音寺保育園</t>
    <rPh sb="0" eb="3">
      <t>カンノンジ</t>
    </rPh>
    <rPh sb="3" eb="6">
      <t>ホイクエン</t>
    </rPh>
    <phoneticPr fontId="30"/>
  </si>
  <si>
    <t>認定こども園　いまづシャラ園</t>
    <rPh sb="0" eb="2">
      <t>ニンテイ</t>
    </rPh>
    <rPh sb="5" eb="6">
      <t>エン</t>
    </rPh>
    <rPh sb="13" eb="14">
      <t>エン</t>
    </rPh>
    <phoneticPr fontId="30"/>
  </si>
  <si>
    <t>太郎保育園</t>
    <rPh sb="0" eb="5">
      <t>タロウホイクエン</t>
    </rPh>
    <phoneticPr fontId="30"/>
  </si>
  <si>
    <t>千里保育園</t>
    <rPh sb="0" eb="2">
      <t>センリ</t>
    </rPh>
    <rPh sb="2" eb="5">
      <t>ホイクエン</t>
    </rPh>
    <phoneticPr fontId="30"/>
  </si>
  <si>
    <t>北崎保育園</t>
    <rPh sb="0" eb="2">
      <t>キタザキ</t>
    </rPh>
    <rPh sb="2" eb="5">
      <t>ホイクエン</t>
    </rPh>
    <phoneticPr fontId="30"/>
  </si>
  <si>
    <t>ひなぎく保育園</t>
    <rPh sb="4" eb="7">
      <t>ホイクエン</t>
    </rPh>
    <phoneticPr fontId="30"/>
  </si>
  <si>
    <t>内浜保育園</t>
    <rPh sb="0" eb="2">
      <t>ウチハマ</t>
    </rPh>
    <rPh sb="2" eb="5">
      <t>ホイクエン</t>
    </rPh>
    <phoneticPr fontId="30"/>
  </si>
  <si>
    <t>能古保育園</t>
    <rPh sb="0" eb="2">
      <t>ノコ</t>
    </rPh>
    <rPh sb="2" eb="5">
      <t>ホイクエン</t>
    </rPh>
    <phoneticPr fontId="30"/>
  </si>
  <si>
    <t>今宿保育園</t>
    <rPh sb="0" eb="2">
      <t>イマジュク</t>
    </rPh>
    <rPh sb="2" eb="5">
      <t>ホイクエン</t>
    </rPh>
    <phoneticPr fontId="30"/>
  </si>
  <si>
    <t>西浦保育園</t>
    <rPh sb="0" eb="2">
      <t>ニシウラ</t>
    </rPh>
    <rPh sb="2" eb="5">
      <t>ホイクエン</t>
    </rPh>
    <phoneticPr fontId="30"/>
  </si>
  <si>
    <t>認定こども園ひまわり保育園</t>
    <rPh sb="0" eb="2">
      <t>ニンテイ</t>
    </rPh>
    <rPh sb="5" eb="6">
      <t>エン</t>
    </rPh>
    <rPh sb="10" eb="13">
      <t>ホイクエン</t>
    </rPh>
    <phoneticPr fontId="30"/>
  </si>
  <si>
    <t>認定こども園　第2ひまわり保育園</t>
    <rPh sb="0" eb="2">
      <t>ニンテイ</t>
    </rPh>
    <rPh sb="5" eb="6">
      <t>エン</t>
    </rPh>
    <rPh sb="7" eb="8">
      <t>ダイ</t>
    </rPh>
    <rPh sb="13" eb="16">
      <t>ホイクエン</t>
    </rPh>
    <phoneticPr fontId="30"/>
  </si>
  <si>
    <t>めぐみ保育園</t>
    <rPh sb="3" eb="6">
      <t>ホイクエン</t>
    </rPh>
    <phoneticPr fontId="30"/>
  </si>
  <si>
    <t>認定こども園成徳保育園</t>
    <rPh sb="0" eb="2">
      <t>ニンテイ</t>
    </rPh>
    <rPh sb="5" eb="6">
      <t>エン</t>
    </rPh>
    <rPh sb="6" eb="11">
      <t>セイトクホイクエン</t>
    </rPh>
    <phoneticPr fontId="30"/>
  </si>
  <si>
    <t>野方保育園</t>
    <rPh sb="0" eb="2">
      <t>ノカタ</t>
    </rPh>
    <rPh sb="2" eb="5">
      <t>ホイクエン</t>
    </rPh>
    <phoneticPr fontId="30"/>
  </si>
  <si>
    <t>木の実保育園</t>
    <rPh sb="0" eb="1">
      <t>キ</t>
    </rPh>
    <rPh sb="2" eb="3">
      <t>ミ</t>
    </rPh>
    <rPh sb="3" eb="6">
      <t>ホイクエン</t>
    </rPh>
    <phoneticPr fontId="30"/>
  </si>
  <si>
    <t>和光保育園</t>
    <rPh sb="0" eb="2">
      <t>ワコウ</t>
    </rPh>
    <rPh sb="2" eb="5">
      <t>ホイクエン</t>
    </rPh>
    <phoneticPr fontId="30"/>
  </si>
  <si>
    <t>福重保育園</t>
    <rPh sb="0" eb="2">
      <t>フクシゲ</t>
    </rPh>
    <rPh sb="2" eb="5">
      <t>ホイクエン</t>
    </rPh>
    <phoneticPr fontId="30"/>
  </si>
  <si>
    <t>玄界島保育園</t>
    <rPh sb="0" eb="1">
      <t>ゲン</t>
    </rPh>
    <rPh sb="1" eb="2">
      <t>カイ</t>
    </rPh>
    <rPh sb="2" eb="3">
      <t>ジマ</t>
    </rPh>
    <rPh sb="3" eb="6">
      <t>ホイクエン</t>
    </rPh>
    <phoneticPr fontId="30"/>
  </si>
  <si>
    <t>こじか保育園</t>
    <rPh sb="3" eb="6">
      <t>ホイクエン</t>
    </rPh>
    <phoneticPr fontId="30"/>
  </si>
  <si>
    <t>認定こども園　しもやまと保育園</t>
    <rPh sb="0" eb="2">
      <t>ニンテイ</t>
    </rPh>
    <rPh sb="5" eb="6">
      <t>エン</t>
    </rPh>
    <rPh sb="12" eb="15">
      <t>ホイクエン</t>
    </rPh>
    <phoneticPr fontId="30"/>
  </si>
  <si>
    <t>中村学園大学付属おひさま保育園</t>
    <rPh sb="0" eb="2">
      <t>ナカムラ</t>
    </rPh>
    <rPh sb="2" eb="4">
      <t>ガクエン</t>
    </rPh>
    <rPh sb="4" eb="6">
      <t>ダイガク</t>
    </rPh>
    <rPh sb="6" eb="8">
      <t>フゾク</t>
    </rPh>
    <phoneticPr fontId="30"/>
  </si>
  <si>
    <t>あたごはま保育園</t>
    <rPh sb="5" eb="8">
      <t>ホイクエン</t>
    </rPh>
    <phoneticPr fontId="30"/>
  </si>
  <si>
    <t>認定こども園飯盛保育園</t>
    <rPh sb="0" eb="2">
      <t>ニンテイ</t>
    </rPh>
    <rPh sb="5" eb="6">
      <t>エン</t>
    </rPh>
    <rPh sb="6" eb="8">
      <t>イイモリ</t>
    </rPh>
    <rPh sb="8" eb="11">
      <t>ホイクエン</t>
    </rPh>
    <phoneticPr fontId="30"/>
  </si>
  <si>
    <t>あゆみらい保育園</t>
    <rPh sb="5" eb="8">
      <t>ホイクエン</t>
    </rPh>
    <phoneticPr fontId="30"/>
  </si>
  <si>
    <t>福岡舞鶴誠和第Ⅰ保育園</t>
    <rPh sb="0" eb="2">
      <t>フクオカ</t>
    </rPh>
    <rPh sb="2" eb="4">
      <t>マイヅル</t>
    </rPh>
    <rPh sb="4" eb="6">
      <t>セイワ</t>
    </rPh>
    <rPh sb="6" eb="7">
      <t>ダイ</t>
    </rPh>
    <rPh sb="8" eb="10">
      <t>ホイク</t>
    </rPh>
    <rPh sb="10" eb="11">
      <t>エン</t>
    </rPh>
    <phoneticPr fontId="30"/>
  </si>
  <si>
    <t>いき保育園</t>
    <rPh sb="2" eb="5">
      <t>ホイクエン</t>
    </rPh>
    <phoneticPr fontId="30"/>
  </si>
  <si>
    <t>城の原保育園</t>
    <rPh sb="0" eb="1">
      <t>ジョウ</t>
    </rPh>
    <rPh sb="2" eb="3">
      <t>ハル</t>
    </rPh>
    <rPh sb="3" eb="5">
      <t>ホイク</t>
    </rPh>
    <rPh sb="5" eb="6">
      <t>エン</t>
    </rPh>
    <phoneticPr fontId="30"/>
  </si>
  <si>
    <t>周船寺もみじの森こども園</t>
    <rPh sb="0" eb="3">
      <t>スセンジ</t>
    </rPh>
    <rPh sb="7" eb="8">
      <t>モリ</t>
    </rPh>
    <rPh sb="11" eb="12">
      <t>エン</t>
    </rPh>
    <phoneticPr fontId="0"/>
  </si>
  <si>
    <t>ゆめの森こども園</t>
    <rPh sb="3" eb="4">
      <t>モリ</t>
    </rPh>
    <rPh sb="7" eb="8">
      <t>エン</t>
    </rPh>
    <phoneticPr fontId="2"/>
  </si>
  <si>
    <t>かぼちゃ畑保育園</t>
    <rPh sb="4" eb="5">
      <t>ハタケ</t>
    </rPh>
    <rPh sb="5" eb="8">
      <t>ホイクエン</t>
    </rPh>
    <phoneticPr fontId="30"/>
  </si>
  <si>
    <t>すみわたる保育園</t>
    <rPh sb="5" eb="8">
      <t>ホイクエン</t>
    </rPh>
    <phoneticPr fontId="30"/>
  </si>
  <si>
    <t>いと菜の花保育園</t>
    <rPh sb="2" eb="3">
      <t>ナ</t>
    </rPh>
    <rPh sb="4" eb="5">
      <t>ハナ</t>
    </rPh>
    <rPh sb="5" eb="8">
      <t>ホイクエン</t>
    </rPh>
    <phoneticPr fontId="30"/>
  </si>
  <si>
    <t>西都保育園</t>
    <rPh sb="0" eb="2">
      <t>サイト</t>
    </rPh>
    <rPh sb="2" eb="5">
      <t>ホイクエン</t>
    </rPh>
    <phoneticPr fontId="30"/>
  </si>
  <si>
    <t>伊都コスモス保育園</t>
    <rPh sb="0" eb="2">
      <t>イト</t>
    </rPh>
    <rPh sb="6" eb="9">
      <t>ホイクエン</t>
    </rPh>
    <phoneticPr fontId="30"/>
  </si>
  <si>
    <t>にじのはな保育園</t>
    <rPh sb="5" eb="8">
      <t>ホイクエン</t>
    </rPh>
    <phoneticPr fontId="30"/>
  </si>
  <si>
    <t>姪浜もみじの森こども園</t>
    <rPh sb="0" eb="2">
      <t>メイノハマ</t>
    </rPh>
    <rPh sb="6" eb="7">
      <t>モリ</t>
    </rPh>
    <rPh sb="10" eb="11">
      <t>エン</t>
    </rPh>
    <phoneticPr fontId="30"/>
  </si>
  <si>
    <t>姪北ちとせ保育園</t>
    <phoneticPr fontId="30"/>
  </si>
  <si>
    <t>いとぽっぽ保育園</t>
    <rPh sb="5" eb="8">
      <t>ホイクエン</t>
    </rPh>
    <phoneticPr fontId="30"/>
  </si>
  <si>
    <t>認定こども園ひかりと風とサクランボ</t>
    <rPh sb="0" eb="2">
      <t>ニンテイ</t>
    </rPh>
    <rPh sb="5" eb="6">
      <t>エン</t>
    </rPh>
    <rPh sb="10" eb="11">
      <t>カゼ</t>
    </rPh>
    <phoneticPr fontId="30"/>
  </si>
  <si>
    <t>りんごの花保育園</t>
    <rPh sb="4" eb="5">
      <t>ハナ</t>
    </rPh>
    <rPh sb="5" eb="8">
      <t>ホイクエン</t>
    </rPh>
    <phoneticPr fontId="30"/>
  </si>
  <si>
    <t>さいとみんなの家</t>
    <rPh sb="7" eb="8">
      <t>イエ</t>
    </rPh>
    <phoneticPr fontId="30"/>
  </si>
  <si>
    <t>たんぽぽ保育園</t>
    <rPh sb="4" eb="7">
      <t>ホイクエン</t>
    </rPh>
    <phoneticPr fontId="30"/>
  </si>
  <si>
    <t>大塚第一保育園</t>
    <rPh sb="0" eb="2">
      <t>オオツカ</t>
    </rPh>
    <rPh sb="2" eb="4">
      <t>ダイイチ</t>
    </rPh>
    <rPh sb="4" eb="7">
      <t>ホイクエン</t>
    </rPh>
    <phoneticPr fontId="30"/>
  </si>
  <si>
    <t>大塚第二保育園</t>
    <rPh sb="0" eb="2">
      <t>オオツカ</t>
    </rPh>
    <rPh sb="2" eb="4">
      <t>ダイニ</t>
    </rPh>
    <rPh sb="4" eb="7">
      <t>ホイクエン</t>
    </rPh>
    <phoneticPr fontId="30"/>
  </si>
  <si>
    <t>福岡舞鶴誠和第Ⅱ保育園</t>
    <rPh sb="0" eb="2">
      <t>フクオカ</t>
    </rPh>
    <rPh sb="2" eb="4">
      <t>マイヅル</t>
    </rPh>
    <rPh sb="4" eb="6">
      <t>セイワ</t>
    </rPh>
    <rPh sb="6" eb="7">
      <t>ダイ</t>
    </rPh>
    <rPh sb="8" eb="11">
      <t>ホイクエン</t>
    </rPh>
    <phoneticPr fontId="30"/>
  </si>
  <si>
    <t>アートチャイルドケア福岡今宿保育園</t>
    <rPh sb="10" eb="12">
      <t>フクオカ</t>
    </rPh>
    <rPh sb="12" eb="14">
      <t>イマジュク</t>
    </rPh>
    <rPh sb="14" eb="17">
      <t>ホイクエン</t>
    </rPh>
    <phoneticPr fontId="30"/>
  </si>
  <si>
    <t>アイグラン保育園姪浜</t>
    <rPh sb="5" eb="8">
      <t>ホイクエン</t>
    </rPh>
    <rPh sb="8" eb="10">
      <t>メイノハマ</t>
    </rPh>
    <phoneticPr fontId="30"/>
  </si>
  <si>
    <t>ひなたぼっこ保育園</t>
    <rPh sb="6" eb="9">
      <t>ホイクエン</t>
    </rPh>
    <phoneticPr fontId="30"/>
  </si>
  <si>
    <t>愛宕けいあい保育園</t>
    <rPh sb="0" eb="2">
      <t>アタゴ</t>
    </rPh>
    <rPh sb="6" eb="9">
      <t>ホイクエン</t>
    </rPh>
    <phoneticPr fontId="30"/>
  </si>
  <si>
    <t>地球の子ゆたか保育園</t>
    <rPh sb="0" eb="2">
      <t>チキュウ</t>
    </rPh>
    <rPh sb="3" eb="4">
      <t>コ</t>
    </rPh>
    <rPh sb="7" eb="10">
      <t>ホイクエン</t>
    </rPh>
    <phoneticPr fontId="30"/>
  </si>
  <si>
    <t>認定こども園　元岡きらきら保育園</t>
    <rPh sb="0" eb="2">
      <t>ニンテイ</t>
    </rPh>
    <rPh sb="5" eb="6">
      <t>エン</t>
    </rPh>
    <rPh sb="7" eb="8">
      <t>モト</t>
    </rPh>
    <rPh sb="8" eb="9">
      <t>オカ</t>
    </rPh>
    <rPh sb="13" eb="16">
      <t>ホイクエン</t>
    </rPh>
    <phoneticPr fontId="30"/>
  </si>
  <si>
    <t>まぶね保育園</t>
    <rPh sb="3" eb="6">
      <t>ホイクエン</t>
    </rPh>
    <phoneticPr fontId="30"/>
  </si>
  <si>
    <t>福岡いずみ幼稚園</t>
    <phoneticPr fontId="2"/>
  </si>
  <si>
    <t>内浜保育園分園花のおさなご</t>
    <phoneticPr fontId="2"/>
  </si>
  <si>
    <t>観音寺保育園　愛宕浜小学校内分園</t>
    <phoneticPr fontId="2"/>
  </si>
  <si>
    <t>汀幼稚園</t>
    <phoneticPr fontId="2"/>
  </si>
  <si>
    <t>博多幼稚園</t>
    <rPh sb="0" eb="2">
      <t>ハカタ</t>
    </rPh>
    <rPh sb="2" eb="5">
      <t>ヨウチエン</t>
    </rPh>
    <phoneticPr fontId="30"/>
  </si>
  <si>
    <t>博多南幼稚園</t>
    <rPh sb="0" eb="3">
      <t>ハカタミナミ</t>
    </rPh>
    <rPh sb="3" eb="6">
      <t>ヨウチエン</t>
    </rPh>
    <phoneticPr fontId="30"/>
  </si>
  <si>
    <t>ツルタみとま幼稚園</t>
  </si>
  <si>
    <t>恵泉幼稚園</t>
    <rPh sb="0" eb="2">
      <t>ケイセン</t>
    </rPh>
    <rPh sb="2" eb="5">
      <t>ヨウチエン</t>
    </rPh>
    <phoneticPr fontId="30"/>
  </si>
  <si>
    <t>東福岡幼稚園</t>
    <rPh sb="0" eb="1">
      <t>ヒガシ</t>
    </rPh>
    <rPh sb="1" eb="3">
      <t>フクオカ</t>
    </rPh>
    <rPh sb="3" eb="6">
      <t>ヨウチエン</t>
    </rPh>
    <phoneticPr fontId="30"/>
  </si>
  <si>
    <t>箱崎幼稚園</t>
    <rPh sb="0" eb="2">
      <t>ハコザキ</t>
    </rPh>
    <phoneticPr fontId="33"/>
  </si>
  <si>
    <t>筥松幼稚園</t>
    <rPh sb="0" eb="1">
      <t>ハコ</t>
    </rPh>
    <rPh sb="1" eb="2">
      <t>マツ</t>
    </rPh>
    <rPh sb="2" eb="5">
      <t>ヨウチエン</t>
    </rPh>
    <phoneticPr fontId="30"/>
  </si>
  <si>
    <t>博多中央幼稚園</t>
    <rPh sb="0" eb="2">
      <t>ハカタ</t>
    </rPh>
    <rPh sb="2" eb="4">
      <t>チュウオウ</t>
    </rPh>
    <rPh sb="4" eb="7">
      <t>ヨウチエン</t>
    </rPh>
    <phoneticPr fontId="30"/>
  </si>
  <si>
    <t>吉塚ゆりの樹幼稚園</t>
    <rPh sb="0" eb="2">
      <t>ヨシヅカ</t>
    </rPh>
    <rPh sb="5" eb="6">
      <t>キ</t>
    </rPh>
    <phoneticPr fontId="33"/>
  </si>
  <si>
    <t>つきぐま幼稚園</t>
    <rPh sb="4" eb="7">
      <t>ヨウチエン</t>
    </rPh>
    <phoneticPr fontId="30"/>
  </si>
  <si>
    <t>カトリック光丘幼稚園</t>
    <rPh sb="5" eb="7">
      <t>ヒカリオカ</t>
    </rPh>
    <rPh sb="7" eb="10">
      <t>ヨウチエン</t>
    </rPh>
    <phoneticPr fontId="30"/>
  </si>
  <si>
    <t>正光寺ひかり幼稚園</t>
    <rPh sb="0" eb="1">
      <t>マサ</t>
    </rPh>
    <rPh sb="1" eb="2">
      <t>ヒカリ</t>
    </rPh>
    <rPh sb="2" eb="3">
      <t>テラ</t>
    </rPh>
    <rPh sb="6" eb="9">
      <t>ヨウチエン</t>
    </rPh>
    <phoneticPr fontId="30"/>
  </si>
  <si>
    <t>奈良屋幼稚園</t>
    <rPh sb="0" eb="3">
      <t>ナラヤ</t>
    </rPh>
    <rPh sb="3" eb="6">
      <t>ヨウチエン</t>
    </rPh>
    <phoneticPr fontId="33"/>
  </si>
  <si>
    <t>サルナート幼稚園</t>
    <rPh sb="5" eb="8">
      <t>ヨウチエン</t>
    </rPh>
    <phoneticPr fontId="30"/>
  </si>
  <si>
    <t>山王幼稚園</t>
    <rPh sb="0" eb="5">
      <t>サンノウヨウチエン</t>
    </rPh>
    <phoneticPr fontId="30"/>
  </si>
  <si>
    <t>那珂幼稚園</t>
    <rPh sb="0" eb="2">
      <t>ナカ</t>
    </rPh>
    <rPh sb="2" eb="5">
      <t>ヨウチエン</t>
    </rPh>
    <phoneticPr fontId="30"/>
  </si>
  <si>
    <t>席田幼稚園</t>
    <rPh sb="0" eb="2">
      <t>ムシロダ</t>
    </rPh>
    <rPh sb="2" eb="5">
      <t>ヨウチエン</t>
    </rPh>
    <phoneticPr fontId="30"/>
  </si>
  <si>
    <t>大濠聖母幼稚園</t>
    <rPh sb="0" eb="2">
      <t>オオホリ</t>
    </rPh>
    <rPh sb="2" eb="7">
      <t>セイボヨウチエン</t>
    </rPh>
    <phoneticPr fontId="30"/>
  </si>
  <si>
    <t>養巴幼稚園</t>
    <rPh sb="0" eb="1">
      <t>ヤシナ</t>
    </rPh>
    <rPh sb="1" eb="2">
      <t>ハ</t>
    </rPh>
    <rPh sb="2" eb="5">
      <t>ヨウチエン</t>
    </rPh>
    <phoneticPr fontId="30"/>
  </si>
  <si>
    <t>ふくはま幼稚園</t>
    <rPh sb="4" eb="7">
      <t>ヨウチエン</t>
    </rPh>
    <phoneticPr fontId="30"/>
  </si>
  <si>
    <t>草ヶ江幼稚園</t>
    <rPh sb="0" eb="3">
      <t>クサガエ</t>
    </rPh>
    <rPh sb="3" eb="6">
      <t>ヨウチエン</t>
    </rPh>
    <phoneticPr fontId="30"/>
  </si>
  <si>
    <t>しろがね幼稚園</t>
    <rPh sb="4" eb="7">
      <t>ヨウチエン</t>
    </rPh>
    <phoneticPr fontId="30"/>
  </si>
  <si>
    <t>小笹幼稚園</t>
    <rPh sb="0" eb="2">
      <t>オザサ</t>
    </rPh>
    <rPh sb="2" eb="5">
      <t>ヨウチエン</t>
    </rPh>
    <phoneticPr fontId="30"/>
  </si>
  <si>
    <t>わかば幼稚園</t>
    <rPh sb="3" eb="6">
      <t>ヨウチエン</t>
    </rPh>
    <phoneticPr fontId="30"/>
  </si>
  <si>
    <t>笹丘カトリック幼稚園</t>
    <rPh sb="0" eb="1">
      <t>ササ</t>
    </rPh>
    <rPh sb="1" eb="2">
      <t>オカ</t>
    </rPh>
    <rPh sb="7" eb="10">
      <t>ヨウチエン</t>
    </rPh>
    <phoneticPr fontId="30"/>
  </si>
  <si>
    <t>福岡女学院幼稚園</t>
    <rPh sb="0" eb="5">
      <t>フクオカジョガクイン</t>
    </rPh>
    <rPh sb="5" eb="8">
      <t>ヨウチエン</t>
    </rPh>
    <phoneticPr fontId="30"/>
  </si>
  <si>
    <t>福岡音楽学院附属幼稚園</t>
    <rPh sb="0" eb="11">
      <t>フクオカオンガクガクインフゾクヨウチエン</t>
    </rPh>
    <phoneticPr fontId="30"/>
  </si>
  <si>
    <t>塩原幼稚園</t>
    <rPh sb="0" eb="2">
      <t>シオバル</t>
    </rPh>
    <phoneticPr fontId="33"/>
  </si>
  <si>
    <t>花畑幼稚園</t>
    <rPh sb="0" eb="2">
      <t>ハナハタ</t>
    </rPh>
    <rPh sb="2" eb="5">
      <t>ヨウチエン</t>
    </rPh>
    <phoneticPr fontId="30"/>
  </si>
  <si>
    <t>桧原こひつじ幼稚園</t>
    <rPh sb="0" eb="2">
      <t>ヒバル</t>
    </rPh>
    <rPh sb="6" eb="9">
      <t>ヨウチエン</t>
    </rPh>
    <phoneticPr fontId="33"/>
  </si>
  <si>
    <t>カトリック聖クララ幼稚園</t>
    <rPh sb="5" eb="6">
      <t>セイ</t>
    </rPh>
    <rPh sb="9" eb="12">
      <t>ヨウチエン</t>
    </rPh>
    <phoneticPr fontId="30"/>
  </si>
  <si>
    <t>聖心ウルスラ幼稚園</t>
    <rPh sb="0" eb="2">
      <t>セイシン</t>
    </rPh>
    <rPh sb="6" eb="9">
      <t>ヨウチエン</t>
    </rPh>
    <phoneticPr fontId="30"/>
  </si>
  <si>
    <t>高宮カトリック幼稚園</t>
    <rPh sb="0" eb="2">
      <t>タカミヤ</t>
    </rPh>
    <phoneticPr fontId="33"/>
  </si>
  <si>
    <t>正法寺ルンビニー幼稚園</t>
    <phoneticPr fontId="2"/>
  </si>
  <si>
    <t>ながずみ幼稚園</t>
    <rPh sb="4" eb="7">
      <t>ヨウチエン</t>
    </rPh>
    <phoneticPr fontId="30"/>
  </si>
  <si>
    <t>野間幼稚園</t>
    <rPh sb="0" eb="2">
      <t>ノマ</t>
    </rPh>
    <rPh sb="2" eb="5">
      <t>ヨウチエン</t>
    </rPh>
    <phoneticPr fontId="30"/>
  </si>
  <si>
    <t>清星幼稚園</t>
    <phoneticPr fontId="2"/>
  </si>
  <si>
    <t>大橋幼稚園</t>
    <rPh sb="0" eb="2">
      <t>オオハシ</t>
    </rPh>
    <rPh sb="2" eb="5">
      <t>ヨウチエン</t>
    </rPh>
    <phoneticPr fontId="30"/>
  </si>
  <si>
    <t>若久幼稚園</t>
    <phoneticPr fontId="2"/>
  </si>
  <si>
    <t>柏原幼稚園</t>
    <rPh sb="0" eb="2">
      <t>カシハラ</t>
    </rPh>
    <rPh sb="2" eb="5">
      <t>ヨウチエン</t>
    </rPh>
    <phoneticPr fontId="30"/>
  </si>
  <si>
    <t>城南幼稚園</t>
    <phoneticPr fontId="2"/>
  </si>
  <si>
    <t>福岡幼稚園</t>
    <rPh sb="0" eb="2">
      <t>フクオカ</t>
    </rPh>
    <rPh sb="2" eb="5">
      <t>ヨウチエン</t>
    </rPh>
    <phoneticPr fontId="30"/>
  </si>
  <si>
    <t>ダリヤ幼稚園</t>
    <rPh sb="3" eb="6">
      <t>ヨウチエン</t>
    </rPh>
    <phoneticPr fontId="30"/>
  </si>
  <si>
    <t>別府幼稚園</t>
    <rPh sb="0" eb="2">
      <t>ベフ</t>
    </rPh>
    <rPh sb="2" eb="5">
      <t>ヨウチエン</t>
    </rPh>
    <phoneticPr fontId="30"/>
  </si>
  <si>
    <t>別府団地幼稚園</t>
    <rPh sb="0" eb="2">
      <t>ベフ</t>
    </rPh>
    <rPh sb="2" eb="4">
      <t>ダンチ</t>
    </rPh>
    <rPh sb="4" eb="7">
      <t>ヨウチエン</t>
    </rPh>
    <phoneticPr fontId="30"/>
  </si>
  <si>
    <t>茶山幼稚園</t>
    <rPh sb="0" eb="5">
      <t>チャヤマヨウチエン</t>
    </rPh>
    <phoneticPr fontId="30"/>
  </si>
  <si>
    <t>かなやま幼稚園</t>
    <rPh sb="4" eb="7">
      <t>ヨウチエン</t>
    </rPh>
    <phoneticPr fontId="30"/>
  </si>
  <si>
    <t>慶光幼稚園</t>
    <rPh sb="0" eb="2">
      <t>ケイコウ</t>
    </rPh>
    <rPh sb="2" eb="5">
      <t>ヨウチエン</t>
    </rPh>
    <phoneticPr fontId="30"/>
  </si>
  <si>
    <t>淡水さわら幼稚園</t>
    <rPh sb="0" eb="2">
      <t>タンスイ</t>
    </rPh>
    <rPh sb="5" eb="8">
      <t>ヨウチエン</t>
    </rPh>
    <phoneticPr fontId="30"/>
  </si>
  <si>
    <t>弥生幼稚園</t>
    <rPh sb="0" eb="2">
      <t>ヤヨイ</t>
    </rPh>
    <rPh sb="2" eb="5">
      <t>ヨウチエン</t>
    </rPh>
    <phoneticPr fontId="30"/>
  </si>
  <si>
    <t>大原幼稚園</t>
    <rPh sb="0" eb="2">
      <t>オオハラ</t>
    </rPh>
    <rPh sb="2" eb="5">
      <t>ヨウチエン</t>
    </rPh>
    <phoneticPr fontId="30"/>
  </si>
  <si>
    <t>星の原幼稚園</t>
    <rPh sb="0" eb="1">
      <t>ホシ</t>
    </rPh>
    <rPh sb="2" eb="3">
      <t>ハラ</t>
    </rPh>
    <rPh sb="3" eb="6">
      <t>ヨウチエン</t>
    </rPh>
    <phoneticPr fontId="30"/>
  </si>
  <si>
    <t>早良幼稚園</t>
    <rPh sb="0" eb="2">
      <t>サワラ</t>
    </rPh>
    <rPh sb="2" eb="5">
      <t>ヨウチエン</t>
    </rPh>
    <phoneticPr fontId="33"/>
  </si>
  <si>
    <t>紅葉幼稚園</t>
    <rPh sb="0" eb="2">
      <t>モミジ</t>
    </rPh>
    <rPh sb="2" eb="5">
      <t>ヨウチエン</t>
    </rPh>
    <phoneticPr fontId="30"/>
  </si>
  <si>
    <t>はらきた幼稚園</t>
    <rPh sb="4" eb="7">
      <t>ヨウチエン</t>
    </rPh>
    <phoneticPr fontId="30"/>
  </si>
  <si>
    <t>高取幼稚園</t>
    <rPh sb="0" eb="2">
      <t>タカトリ</t>
    </rPh>
    <rPh sb="2" eb="5">
      <t>ヨウチエン</t>
    </rPh>
    <phoneticPr fontId="30"/>
  </si>
  <si>
    <t>西新カトリック幼稚園</t>
    <rPh sb="0" eb="2">
      <t>ニシジン</t>
    </rPh>
    <rPh sb="7" eb="10">
      <t>ヨウチエン</t>
    </rPh>
    <phoneticPr fontId="30"/>
  </si>
  <si>
    <t>西南幼稚園</t>
    <phoneticPr fontId="2"/>
  </si>
  <si>
    <t>あかし幼稚園</t>
    <rPh sb="3" eb="6">
      <t>ヨウチエン</t>
    </rPh>
    <phoneticPr fontId="30"/>
  </si>
  <si>
    <t>原幼稚園</t>
    <rPh sb="0" eb="1">
      <t>ハラ</t>
    </rPh>
    <rPh sb="1" eb="4">
      <t>ヨウチエン</t>
    </rPh>
    <phoneticPr fontId="30"/>
  </si>
  <si>
    <t>飯倉幼稚園</t>
    <rPh sb="0" eb="5">
      <t>イイクラヨウチエン</t>
    </rPh>
    <phoneticPr fontId="30"/>
  </si>
  <si>
    <t>西福岡幼稚園</t>
    <phoneticPr fontId="2"/>
  </si>
  <si>
    <t>さつき幼稚園</t>
    <phoneticPr fontId="30"/>
  </si>
  <si>
    <t>元岡幼稚園</t>
    <rPh sb="0" eb="2">
      <t>モトオカ</t>
    </rPh>
    <rPh sb="2" eb="5">
      <t>ヨウチエン</t>
    </rPh>
    <phoneticPr fontId="30"/>
  </si>
  <si>
    <t>ゆきぞの幼稚園</t>
    <rPh sb="4" eb="7">
      <t>ヨウチエン</t>
    </rPh>
    <phoneticPr fontId="30"/>
  </si>
  <si>
    <t>周船寺幼稚園</t>
    <rPh sb="0" eb="6">
      <t>スセンジヨウチエン</t>
    </rPh>
    <phoneticPr fontId="30"/>
  </si>
  <si>
    <t>まつばら幼稚園</t>
    <phoneticPr fontId="2"/>
  </si>
  <si>
    <t>周船寺第二幼稚園</t>
    <phoneticPr fontId="2"/>
  </si>
  <si>
    <t>アソカの森幼稚園</t>
    <rPh sb="4" eb="5">
      <t>モリ</t>
    </rPh>
    <rPh sb="5" eb="8">
      <t>ヨウチエン</t>
    </rPh>
    <phoneticPr fontId="30"/>
  </si>
  <si>
    <t>ほっぺるランド赤坂</t>
    <rPh sb="7" eb="9">
      <t>アカサカ</t>
    </rPh>
    <phoneticPr fontId="30"/>
  </si>
  <si>
    <t>ニチイキッズ天神保育園</t>
    <rPh sb="6" eb="8">
      <t>テンジン</t>
    </rPh>
    <rPh sb="8" eb="11">
      <t>ホイクエン</t>
    </rPh>
    <phoneticPr fontId="30"/>
  </si>
  <si>
    <t>ほっぺるランド舞鶴</t>
    <rPh sb="7" eb="9">
      <t>マイヅル</t>
    </rPh>
    <phoneticPr fontId="30"/>
  </si>
  <si>
    <t>ほっぺるランド大名</t>
    <rPh sb="7" eb="9">
      <t>ダイミョウ</t>
    </rPh>
    <phoneticPr fontId="30"/>
  </si>
  <si>
    <t>あーす保育園　警固</t>
    <rPh sb="3" eb="6">
      <t>ホイクエン</t>
    </rPh>
    <rPh sb="7" eb="9">
      <t>ケゴ</t>
    </rPh>
    <phoneticPr fontId="30"/>
  </si>
  <si>
    <t>福岡ゆうゆう保育園</t>
    <rPh sb="0" eb="2">
      <t>フクオカ</t>
    </rPh>
    <rPh sb="6" eb="9">
      <t>ホイクエン</t>
    </rPh>
    <phoneticPr fontId="30"/>
  </si>
  <si>
    <t>あーす保育園　六本松</t>
    <rPh sb="3" eb="6">
      <t>ホイクエン</t>
    </rPh>
    <rPh sb="7" eb="10">
      <t>ロッポンマツ</t>
    </rPh>
    <phoneticPr fontId="30"/>
  </si>
  <si>
    <t>白金こども園</t>
    <rPh sb="0" eb="2">
      <t>シロガネ</t>
    </rPh>
    <rPh sb="5" eb="6">
      <t>エン</t>
    </rPh>
    <phoneticPr fontId="30"/>
  </si>
  <si>
    <t>とっと保育園</t>
    <rPh sb="3" eb="6">
      <t>ホイクエン</t>
    </rPh>
    <phoneticPr fontId="30"/>
  </si>
  <si>
    <t>ひなたぼっこ天神北園</t>
  </si>
  <si>
    <t>とっと保育園Ⅱ</t>
  </si>
  <si>
    <t>浄水通くすくすナーサリー</t>
  </si>
  <si>
    <t>キッズ・キッズ保育園浄水Ｓ</t>
    <rPh sb="7" eb="10">
      <t>ホイクエン</t>
    </rPh>
    <rPh sb="10" eb="12">
      <t>ジョウスイ</t>
    </rPh>
    <phoneticPr fontId="30"/>
  </si>
  <si>
    <t>キッズ・キッズ保育園浄水Ｎ</t>
    <rPh sb="7" eb="10">
      <t>ホイクエン</t>
    </rPh>
    <rPh sb="10" eb="12">
      <t>ジョウスイ</t>
    </rPh>
    <phoneticPr fontId="30"/>
  </si>
  <si>
    <t>赤坂すずかけ保育園</t>
    <rPh sb="0" eb="2">
      <t>アカサカ</t>
    </rPh>
    <rPh sb="6" eb="9">
      <t>ホイクエン</t>
    </rPh>
    <phoneticPr fontId="30"/>
  </si>
  <si>
    <t>どんぐりのおうち保育園</t>
    <rPh sb="8" eb="11">
      <t>ホイクエン</t>
    </rPh>
    <phoneticPr fontId="30"/>
  </si>
  <si>
    <t>桜坂みらい保育園</t>
    <rPh sb="0" eb="2">
      <t>サクラザカ</t>
    </rPh>
    <rPh sb="5" eb="8">
      <t>ホイクエン</t>
    </rPh>
    <phoneticPr fontId="30"/>
  </si>
  <si>
    <t>三幸クローバー保育園</t>
    <rPh sb="7" eb="10">
      <t>ホイクエン</t>
    </rPh>
    <phoneticPr fontId="30"/>
  </si>
  <si>
    <t>リトルワールド六本松保育園</t>
    <rPh sb="7" eb="10">
      <t>ロッポンマツ</t>
    </rPh>
    <rPh sb="10" eb="13">
      <t>ホイクエン</t>
    </rPh>
    <phoneticPr fontId="30"/>
  </si>
  <si>
    <t>唐人町あけぼの保育園</t>
    <rPh sb="0" eb="3">
      <t>トウジンマチ</t>
    </rPh>
    <rPh sb="7" eb="10">
      <t>ホイクエン</t>
    </rPh>
    <phoneticPr fontId="30"/>
  </si>
  <si>
    <t>さくらんぼルーム</t>
  </si>
  <si>
    <t>第２隅田保育園</t>
    <rPh sb="0" eb="1">
      <t>ダイ</t>
    </rPh>
    <rPh sb="2" eb="4">
      <t>スミタ</t>
    </rPh>
    <rPh sb="4" eb="7">
      <t>ホイクエン</t>
    </rPh>
    <phoneticPr fontId="30"/>
  </si>
  <si>
    <t>ほっぺるランド竹下</t>
    <rPh sb="7" eb="9">
      <t>タケシタ</t>
    </rPh>
    <phoneticPr fontId="30"/>
  </si>
  <si>
    <t>ほっぺるランド博多駅前</t>
    <rPh sb="7" eb="10">
      <t>ハカタエキ</t>
    </rPh>
    <rPh sb="10" eb="11">
      <t>マエ</t>
    </rPh>
    <phoneticPr fontId="30"/>
  </si>
  <si>
    <t>福岡たいせい保育園</t>
    <rPh sb="0" eb="2">
      <t>フクオカ</t>
    </rPh>
    <rPh sb="6" eb="9">
      <t>ホイクエン</t>
    </rPh>
    <phoneticPr fontId="30"/>
  </si>
  <si>
    <t>リトルワールド吉塚本町保育園</t>
    <rPh sb="7" eb="9">
      <t>ヨシヅカ</t>
    </rPh>
    <rPh sb="9" eb="11">
      <t>ホンマチ</t>
    </rPh>
    <rPh sb="11" eb="14">
      <t>ホイクエン</t>
    </rPh>
    <phoneticPr fontId="30"/>
  </si>
  <si>
    <t>ここみ山王保育園</t>
    <rPh sb="3" eb="5">
      <t>サンノウ</t>
    </rPh>
    <rPh sb="5" eb="8">
      <t>ホイクエン</t>
    </rPh>
    <phoneticPr fontId="30"/>
  </si>
  <si>
    <t>ほっぺるランド住吉</t>
    <rPh sb="7" eb="9">
      <t>スミヨシ</t>
    </rPh>
    <phoneticPr fontId="30"/>
  </si>
  <si>
    <t>博多ｅキッズナーサリー</t>
  </si>
  <si>
    <t>あかりのこ堅粕園</t>
  </si>
  <si>
    <t>ナッツ保育園</t>
  </si>
  <si>
    <t>博多りんりん保育園</t>
  </si>
  <si>
    <t>空港前保育園</t>
  </si>
  <si>
    <t>第２雑餉隈保育園</t>
    <rPh sb="0" eb="1">
      <t>ダイ</t>
    </rPh>
    <rPh sb="2" eb="5">
      <t>ザッショノクマ</t>
    </rPh>
    <rPh sb="5" eb="8">
      <t>ホイクエン</t>
    </rPh>
    <phoneticPr fontId="30"/>
  </si>
  <si>
    <t>博多ほしにねがいを保育園</t>
    <rPh sb="9" eb="12">
      <t>ホイクエン</t>
    </rPh>
    <phoneticPr fontId="30"/>
  </si>
  <si>
    <t>光和小規模保育園</t>
    <rPh sb="0" eb="1">
      <t>ヒカリ</t>
    </rPh>
    <rPh sb="1" eb="2">
      <t>ワ</t>
    </rPh>
    <rPh sb="2" eb="5">
      <t>ショウキボ</t>
    </rPh>
    <rPh sb="5" eb="8">
      <t>ホイクエン</t>
    </rPh>
    <phoneticPr fontId="30"/>
  </si>
  <si>
    <t>やまのみタウン</t>
  </si>
  <si>
    <t>信愛にじいろ保育園</t>
    <rPh sb="0" eb="2">
      <t>シンアイ</t>
    </rPh>
    <rPh sb="6" eb="9">
      <t>ホイクエン</t>
    </rPh>
    <phoneticPr fontId="30"/>
  </si>
  <si>
    <t>ファミリー子育てステーション箱崎</t>
    <rPh sb="5" eb="7">
      <t>コソダ</t>
    </rPh>
    <rPh sb="14" eb="16">
      <t>ハコザキ</t>
    </rPh>
    <phoneticPr fontId="30"/>
  </si>
  <si>
    <t>はこざき小規模保育園</t>
    <rPh sb="4" eb="7">
      <t>ショウキボ</t>
    </rPh>
    <rPh sb="7" eb="10">
      <t>ホイクエン</t>
    </rPh>
    <phoneticPr fontId="30"/>
  </si>
  <si>
    <t>あかつき小規模保育園</t>
    <rPh sb="4" eb="7">
      <t>ショウキボ</t>
    </rPh>
    <rPh sb="7" eb="10">
      <t>ホイクエン</t>
    </rPh>
    <phoneticPr fontId="30"/>
  </si>
  <si>
    <t>和白東小さな保育園</t>
    <rPh sb="0" eb="2">
      <t>ワジロ</t>
    </rPh>
    <rPh sb="2" eb="3">
      <t>ヒガシ</t>
    </rPh>
    <rPh sb="3" eb="4">
      <t>チイ</t>
    </rPh>
    <rPh sb="6" eb="9">
      <t>ホイクエン</t>
    </rPh>
    <phoneticPr fontId="30"/>
  </si>
  <si>
    <t>太陽なごみ保育園</t>
    <rPh sb="0" eb="2">
      <t>タイヨウ</t>
    </rPh>
    <rPh sb="5" eb="8">
      <t>ホイクエン</t>
    </rPh>
    <phoneticPr fontId="30"/>
  </si>
  <si>
    <t>てりは子どもの家</t>
    <rPh sb="3" eb="4">
      <t>コ</t>
    </rPh>
    <rPh sb="7" eb="8">
      <t>イエ</t>
    </rPh>
    <phoneticPr fontId="30"/>
  </si>
  <si>
    <t>ほっぺるランド名島</t>
    <rPh sb="7" eb="9">
      <t>ナジマ</t>
    </rPh>
    <phoneticPr fontId="30"/>
  </si>
  <si>
    <t>ICメディカルコスモス保育園</t>
    <rPh sb="11" eb="14">
      <t>ホイクエン</t>
    </rPh>
    <phoneticPr fontId="30"/>
  </si>
  <si>
    <t>からふる千早保育園</t>
    <rPh sb="4" eb="6">
      <t>チハヤ</t>
    </rPh>
    <rPh sb="6" eb="9">
      <t>ホイクエン</t>
    </rPh>
    <phoneticPr fontId="30"/>
  </si>
  <si>
    <t>キッズ・キッズ保育園香椎</t>
    <rPh sb="7" eb="10">
      <t>ホイクエン</t>
    </rPh>
    <rPh sb="10" eb="12">
      <t>カシイ</t>
    </rPh>
    <phoneticPr fontId="30"/>
  </si>
  <si>
    <t>エンジェルアイ保育園</t>
    <rPh sb="7" eb="10">
      <t>ホイクエン</t>
    </rPh>
    <phoneticPr fontId="30"/>
  </si>
  <si>
    <t>香椎にじいろのたね保育園</t>
    <rPh sb="0" eb="2">
      <t>カシイ</t>
    </rPh>
    <rPh sb="9" eb="12">
      <t>ホイクエン</t>
    </rPh>
    <phoneticPr fontId="30"/>
  </si>
  <si>
    <t>やまのみガーデン</t>
  </si>
  <si>
    <t>からふる千早２号保育園</t>
    <rPh sb="4" eb="6">
      <t>チハヤ</t>
    </rPh>
    <rPh sb="7" eb="8">
      <t>ゴウ</t>
    </rPh>
    <rPh sb="8" eb="11">
      <t>ホイクエン</t>
    </rPh>
    <phoneticPr fontId="30"/>
  </si>
  <si>
    <t>箱崎駅前eキッズナーサリー</t>
    <rPh sb="0" eb="2">
      <t>ハコザキ</t>
    </rPh>
    <rPh sb="2" eb="3">
      <t>エキ</t>
    </rPh>
    <rPh sb="3" eb="4">
      <t>マエ</t>
    </rPh>
    <phoneticPr fontId="30"/>
  </si>
  <si>
    <t>あかりのこ香住ケ丘園</t>
    <rPh sb="5" eb="9">
      <t>カスミガオカ</t>
    </rPh>
    <rPh sb="9" eb="10">
      <t>エン</t>
    </rPh>
    <phoneticPr fontId="30"/>
  </si>
  <si>
    <t>ちいさないくみ保育園</t>
    <rPh sb="7" eb="10">
      <t>ホイクエン</t>
    </rPh>
    <phoneticPr fontId="30"/>
  </si>
  <si>
    <t>箱崎駅前東eキッズナーサリー</t>
    <rPh sb="0" eb="2">
      <t>ハコザキ</t>
    </rPh>
    <rPh sb="2" eb="4">
      <t>エキマエ</t>
    </rPh>
    <rPh sb="4" eb="5">
      <t>ヒガシ</t>
    </rPh>
    <phoneticPr fontId="30"/>
  </si>
  <si>
    <t>おおはし子どもの家</t>
    <rPh sb="4" eb="5">
      <t>コ</t>
    </rPh>
    <rPh sb="8" eb="9">
      <t>イエ</t>
    </rPh>
    <phoneticPr fontId="30"/>
  </si>
  <si>
    <t>すくすく子どもの家</t>
    <rPh sb="4" eb="5">
      <t>コ</t>
    </rPh>
    <rPh sb="8" eb="9">
      <t>イエ</t>
    </rPh>
    <phoneticPr fontId="30"/>
  </si>
  <si>
    <t>大橋駅前コスモス保育園</t>
    <rPh sb="0" eb="2">
      <t>オオハシ</t>
    </rPh>
    <rPh sb="2" eb="4">
      <t>エキマエ</t>
    </rPh>
    <rPh sb="8" eb="11">
      <t>ホイクエン</t>
    </rPh>
    <phoneticPr fontId="30"/>
  </si>
  <si>
    <t>ここみ福岡保育園</t>
  </si>
  <si>
    <t>リトルワールド高宮保育園</t>
    <rPh sb="7" eb="9">
      <t>タカミヤ</t>
    </rPh>
    <rPh sb="9" eb="12">
      <t>ホイクエン</t>
    </rPh>
    <phoneticPr fontId="30"/>
  </si>
  <si>
    <t>まいむのこ保育園</t>
    <rPh sb="5" eb="8">
      <t>ホイクエン</t>
    </rPh>
    <phoneticPr fontId="30"/>
  </si>
  <si>
    <t>ニチイキッズ大橋保育園</t>
    <rPh sb="6" eb="8">
      <t>オオハシ</t>
    </rPh>
    <rPh sb="8" eb="11">
      <t>ホイクエン</t>
    </rPh>
    <phoneticPr fontId="30"/>
  </si>
  <si>
    <t>ひなたぼっこ高宮園</t>
    <rPh sb="6" eb="8">
      <t>タカミヤ</t>
    </rPh>
    <rPh sb="8" eb="9">
      <t>エン</t>
    </rPh>
    <phoneticPr fontId="30"/>
  </si>
  <si>
    <t>こどもの森保育園平尾駅前ナーサリー</t>
  </si>
  <si>
    <t>若久小規模保育園ひよこのおにわ</t>
  </si>
  <si>
    <t>こどもの森保育園清水ナーサリー</t>
  </si>
  <si>
    <t>純真の丘保育園</t>
  </si>
  <si>
    <t>高宮えがお保育園</t>
    <rPh sb="0" eb="2">
      <t>タカミヤ</t>
    </rPh>
    <rPh sb="5" eb="8">
      <t>ホイクエン</t>
    </rPh>
    <phoneticPr fontId="30"/>
  </si>
  <si>
    <t>こどもの森保育園塩原ナーサリー</t>
    <rPh sb="4" eb="5">
      <t>モリ</t>
    </rPh>
    <rPh sb="5" eb="8">
      <t>ホイクエン</t>
    </rPh>
    <rPh sb="8" eb="9">
      <t>シオ</t>
    </rPh>
    <rPh sb="9" eb="10">
      <t>ハラ</t>
    </rPh>
    <phoneticPr fontId="30"/>
  </si>
  <si>
    <t>こどもの森保育園大橋駅前ナーサリー</t>
    <rPh sb="4" eb="5">
      <t>モリ</t>
    </rPh>
    <rPh sb="5" eb="8">
      <t>ホイクエン</t>
    </rPh>
    <rPh sb="8" eb="10">
      <t>オオハシ</t>
    </rPh>
    <rPh sb="10" eb="12">
      <t>エキマエ</t>
    </rPh>
    <phoneticPr fontId="30"/>
  </si>
  <si>
    <t>るりいろ保育園　平尾</t>
    <rPh sb="4" eb="7">
      <t>ホイクエン</t>
    </rPh>
    <rPh sb="8" eb="10">
      <t>ヒラオ</t>
    </rPh>
    <phoneticPr fontId="30"/>
  </si>
  <si>
    <t>あいうえ保育園</t>
    <rPh sb="4" eb="7">
      <t>ホイクエン</t>
    </rPh>
    <phoneticPr fontId="30"/>
  </si>
  <si>
    <t>日佐こひつじ保育園</t>
    <rPh sb="0" eb="2">
      <t>オサ</t>
    </rPh>
    <rPh sb="6" eb="9">
      <t>ホイクエン</t>
    </rPh>
    <phoneticPr fontId="30"/>
  </si>
  <si>
    <t>EMIナーサリー２</t>
  </si>
  <si>
    <t>ひなたぼっこ柏原園</t>
    <rPh sb="6" eb="8">
      <t>カシハラ</t>
    </rPh>
    <rPh sb="8" eb="9">
      <t>エン</t>
    </rPh>
    <phoneticPr fontId="30"/>
  </si>
  <si>
    <t>ゆうあい歩笑夢</t>
    <rPh sb="4" eb="5">
      <t>アル</t>
    </rPh>
    <rPh sb="5" eb="6">
      <t>ワラ</t>
    </rPh>
    <rPh sb="6" eb="7">
      <t>ユメ</t>
    </rPh>
    <phoneticPr fontId="30"/>
  </si>
  <si>
    <t>福岡ベビーガーデン保育園</t>
    <rPh sb="0" eb="2">
      <t>フクオカ</t>
    </rPh>
    <rPh sb="9" eb="12">
      <t>ホイクエン</t>
    </rPh>
    <phoneticPr fontId="30"/>
  </si>
  <si>
    <t>福岡南ベビーガーデン保育園</t>
    <rPh sb="0" eb="2">
      <t>フクオカ</t>
    </rPh>
    <rPh sb="2" eb="3">
      <t>ミナミ</t>
    </rPh>
    <rPh sb="10" eb="13">
      <t>ホイクエン</t>
    </rPh>
    <phoneticPr fontId="30"/>
  </si>
  <si>
    <t>えんぜる子どもの家</t>
    <rPh sb="4" eb="5">
      <t>コ</t>
    </rPh>
    <rPh sb="8" eb="9">
      <t>イエ</t>
    </rPh>
    <phoneticPr fontId="30"/>
  </si>
  <si>
    <t>キッズくれよん長丘</t>
    <rPh sb="7" eb="9">
      <t>ナガオカ</t>
    </rPh>
    <phoneticPr fontId="30"/>
  </si>
  <si>
    <t>七隈さくら保育園</t>
    <rPh sb="0" eb="2">
      <t>ナナクマ</t>
    </rPh>
    <rPh sb="5" eb="8">
      <t>ホイクエン</t>
    </rPh>
    <phoneticPr fontId="30"/>
  </si>
  <si>
    <t>仁愛乳児保育園</t>
    <rPh sb="0" eb="2">
      <t>ジンアイ</t>
    </rPh>
    <rPh sb="2" eb="4">
      <t>ニュウジ</t>
    </rPh>
    <rPh sb="4" eb="7">
      <t>ホイクエン</t>
    </rPh>
    <phoneticPr fontId="30"/>
  </si>
  <si>
    <t>ゆめのみ保育園</t>
    <rPh sb="4" eb="7">
      <t>ホイクエン</t>
    </rPh>
    <phoneticPr fontId="30"/>
  </si>
  <si>
    <t>三幸保育園</t>
  </si>
  <si>
    <t>アンジュブラン別府駅保育園</t>
  </si>
  <si>
    <t>田島さらのき保育園</t>
  </si>
  <si>
    <t>茶山うさぎ保育園</t>
    <rPh sb="0" eb="2">
      <t>チャヤマ</t>
    </rPh>
    <rPh sb="5" eb="8">
      <t>ホイクエン</t>
    </rPh>
    <phoneticPr fontId="30"/>
  </si>
  <si>
    <t>油山こひつじ保育園</t>
    <rPh sb="0" eb="1">
      <t>アブラ</t>
    </rPh>
    <rPh sb="1" eb="2">
      <t>ヤマ</t>
    </rPh>
    <rPh sb="6" eb="9">
      <t>ホイクエン</t>
    </rPh>
    <phoneticPr fontId="30"/>
  </si>
  <si>
    <t>田島くすくすナーサリー</t>
  </si>
  <si>
    <t>幸福保育園</t>
    <rPh sb="0" eb="5">
      <t>コウフクホイクエン</t>
    </rPh>
    <phoneticPr fontId="30"/>
  </si>
  <si>
    <t>小田部保育園</t>
    <rPh sb="0" eb="3">
      <t>コタベ</t>
    </rPh>
    <rPh sb="3" eb="6">
      <t>ホイクエン</t>
    </rPh>
    <phoneticPr fontId="30"/>
  </si>
  <si>
    <t>エミール子どもの家</t>
    <rPh sb="4" eb="5">
      <t>コ</t>
    </rPh>
    <rPh sb="8" eb="9">
      <t>イエ</t>
    </rPh>
    <phoneticPr fontId="30"/>
  </si>
  <si>
    <t>星のスマイル保育園</t>
    <rPh sb="0" eb="1">
      <t>ホシ</t>
    </rPh>
    <rPh sb="6" eb="9">
      <t>ホイクエン</t>
    </rPh>
    <phoneticPr fontId="30"/>
  </si>
  <si>
    <t>みどりっこ保育園</t>
    <rPh sb="5" eb="8">
      <t>ホイクエン</t>
    </rPh>
    <phoneticPr fontId="30"/>
  </si>
  <si>
    <t>さわらサクラ保育園</t>
    <rPh sb="6" eb="9">
      <t>ホイクエン</t>
    </rPh>
    <phoneticPr fontId="30"/>
  </si>
  <si>
    <t>さつき保育園</t>
    <rPh sb="3" eb="6">
      <t>ホイクエン</t>
    </rPh>
    <phoneticPr fontId="30"/>
  </si>
  <si>
    <t>大原保育園</t>
    <rPh sb="0" eb="2">
      <t>オオハラ</t>
    </rPh>
    <rPh sb="2" eb="5">
      <t>ホイクエン</t>
    </rPh>
    <phoneticPr fontId="30"/>
  </si>
  <si>
    <t>星の木保育園</t>
    <rPh sb="0" eb="1">
      <t>ホシ</t>
    </rPh>
    <rPh sb="2" eb="3">
      <t>キ</t>
    </rPh>
    <rPh sb="3" eb="6">
      <t>ホイクエン</t>
    </rPh>
    <phoneticPr fontId="30"/>
  </si>
  <si>
    <t>ひなたぼっこ百道浜園</t>
    <rPh sb="6" eb="9">
      <t>モモチハマ</t>
    </rPh>
    <rPh sb="8" eb="9">
      <t>ハマ</t>
    </rPh>
    <rPh sb="9" eb="10">
      <t>エン</t>
    </rPh>
    <phoneticPr fontId="30"/>
  </si>
  <si>
    <t>リトルワールド室見保育園</t>
    <rPh sb="7" eb="9">
      <t>ムロミ</t>
    </rPh>
    <rPh sb="9" eb="12">
      <t>ホイクエン</t>
    </rPh>
    <phoneticPr fontId="30"/>
  </si>
  <si>
    <t>第二幸福保育園</t>
    <rPh sb="0" eb="1">
      <t>ダイ</t>
    </rPh>
    <rPh sb="2" eb="4">
      <t>コウフク</t>
    </rPh>
    <rPh sb="4" eb="7">
      <t>ホイクエン</t>
    </rPh>
    <phoneticPr fontId="30"/>
  </si>
  <si>
    <t>第２小田部保育園</t>
    <rPh sb="0" eb="1">
      <t>ダイ</t>
    </rPh>
    <rPh sb="2" eb="5">
      <t>オタベ</t>
    </rPh>
    <rPh sb="5" eb="8">
      <t>ホイクエン</t>
    </rPh>
    <phoneticPr fontId="30"/>
  </si>
  <si>
    <t>西新保育園こすもす</t>
  </si>
  <si>
    <t>藤崎くすくすナーサリー</t>
  </si>
  <si>
    <t>ソフィア子どもの家</t>
  </si>
  <si>
    <t>ねいろ保育園</t>
  </si>
  <si>
    <t>いずみキッズ保育園</t>
    <rPh sb="6" eb="9">
      <t>ホイクエン</t>
    </rPh>
    <phoneticPr fontId="30"/>
  </si>
  <si>
    <t>第２さつき保育園</t>
    <rPh sb="0" eb="1">
      <t>ダイ</t>
    </rPh>
    <rPh sb="5" eb="8">
      <t>ホイクエン</t>
    </rPh>
    <phoneticPr fontId="30"/>
  </si>
  <si>
    <t>飯倉こころ保育園</t>
    <rPh sb="0" eb="2">
      <t>イイクラ</t>
    </rPh>
    <rPh sb="5" eb="8">
      <t>ホイクエン</t>
    </rPh>
    <phoneticPr fontId="30"/>
  </si>
  <si>
    <t>そはら保育園</t>
    <rPh sb="3" eb="6">
      <t>ホイクエン</t>
    </rPh>
    <phoneticPr fontId="30"/>
  </si>
  <si>
    <t>そはらリトル保育園</t>
    <rPh sb="6" eb="9">
      <t>ホイクエン</t>
    </rPh>
    <phoneticPr fontId="30"/>
  </si>
  <si>
    <t>百道ベビーガーデン保育園</t>
    <rPh sb="0" eb="2">
      <t>モモチ</t>
    </rPh>
    <rPh sb="9" eb="12">
      <t>ホイクエン</t>
    </rPh>
    <phoneticPr fontId="30"/>
  </si>
  <si>
    <t>どれみ保育園</t>
    <rPh sb="3" eb="6">
      <t>ホイクエン</t>
    </rPh>
    <phoneticPr fontId="30"/>
  </si>
  <si>
    <t>ハニーベア保育園</t>
    <rPh sb="5" eb="8">
      <t>ホイクエン</t>
    </rPh>
    <phoneticPr fontId="30"/>
  </si>
  <si>
    <t>ちいさな飯盛保育園</t>
    <rPh sb="4" eb="6">
      <t>イイモリ</t>
    </rPh>
    <rPh sb="6" eb="9">
      <t>ホイクエン</t>
    </rPh>
    <phoneticPr fontId="30"/>
  </si>
  <si>
    <t>保育室　マザームーン</t>
    <rPh sb="0" eb="3">
      <t>ホイクシツ</t>
    </rPh>
    <phoneticPr fontId="30"/>
  </si>
  <si>
    <t>保育室　マザームーン スマイル園</t>
    <rPh sb="0" eb="2">
      <t>ホイク</t>
    </rPh>
    <rPh sb="2" eb="3">
      <t>シツ</t>
    </rPh>
    <rPh sb="15" eb="16">
      <t>エン</t>
    </rPh>
    <phoneticPr fontId="30"/>
  </si>
  <si>
    <t>あおぞら保育園</t>
    <rPh sb="4" eb="7">
      <t>ホイクエン</t>
    </rPh>
    <phoneticPr fontId="30"/>
  </si>
  <si>
    <t>きらきら光る保育園</t>
  </si>
  <si>
    <t>アソカの森のいえ</t>
    <rPh sb="4" eb="5">
      <t>モリ</t>
    </rPh>
    <phoneticPr fontId="30"/>
  </si>
  <si>
    <t>花のおさなご姪浜駅南</t>
    <rPh sb="0" eb="1">
      <t>ハナ</t>
    </rPh>
    <rPh sb="6" eb="8">
      <t>メイノハマ</t>
    </rPh>
    <rPh sb="8" eb="9">
      <t>エキ</t>
    </rPh>
    <rPh sb="9" eb="10">
      <t>ミナミ</t>
    </rPh>
    <phoneticPr fontId="30"/>
  </si>
  <si>
    <t>成徳保育園　ココテラス</t>
    <rPh sb="0" eb="2">
      <t>セイトク</t>
    </rPh>
    <rPh sb="2" eb="5">
      <t>ホイクエン</t>
    </rPh>
    <phoneticPr fontId="30"/>
  </si>
  <si>
    <t>キッズ・キッズ保育園　天神</t>
    <rPh sb="7" eb="10">
      <t>ホイクエン</t>
    </rPh>
    <rPh sb="11" eb="13">
      <t>テンジン</t>
    </rPh>
    <phoneticPr fontId="30"/>
  </si>
  <si>
    <t>キッズ・キッズ保育園　博多</t>
    <rPh sb="7" eb="10">
      <t>ホイクエン</t>
    </rPh>
    <rPh sb="11" eb="13">
      <t>ハカタ</t>
    </rPh>
    <phoneticPr fontId="30"/>
  </si>
  <si>
    <t>あかりのこ保育園</t>
    <rPh sb="5" eb="8">
      <t>ホイクエン</t>
    </rPh>
    <phoneticPr fontId="30"/>
  </si>
  <si>
    <t>キッズ・キッズ保育園　長丘</t>
    <rPh sb="7" eb="10">
      <t>ホイクエン</t>
    </rPh>
    <rPh sb="11" eb="13">
      <t>ナガオカ</t>
    </rPh>
    <phoneticPr fontId="30"/>
  </si>
  <si>
    <t>若久くりの木保育園</t>
    <rPh sb="0" eb="1">
      <t>ワカ</t>
    </rPh>
    <rPh sb="1" eb="2">
      <t>ヒサ</t>
    </rPh>
    <rPh sb="5" eb="6">
      <t>キ</t>
    </rPh>
    <rPh sb="6" eb="9">
      <t>ホイクエン</t>
    </rPh>
    <phoneticPr fontId="30"/>
  </si>
  <si>
    <t>ひよこ保育園</t>
    <rPh sb="3" eb="6">
      <t>ホイクエン</t>
    </rPh>
    <phoneticPr fontId="30"/>
  </si>
  <si>
    <t>キッズルーム那珂</t>
    <rPh sb="6" eb="8">
      <t>ナカ</t>
    </rPh>
    <phoneticPr fontId="30"/>
  </si>
  <si>
    <t>キッズルーム竹下</t>
    <rPh sb="6" eb="8">
      <t>タケシタ</t>
    </rPh>
    <phoneticPr fontId="30"/>
  </si>
  <si>
    <t>キッズルーム那珂中央</t>
    <rPh sb="6" eb="8">
      <t>ナカ</t>
    </rPh>
    <rPh sb="8" eb="10">
      <t>チュウオウ</t>
    </rPh>
    <phoneticPr fontId="30"/>
  </si>
  <si>
    <t>クローバー</t>
  </si>
  <si>
    <t>ファミリー子育てステーション馬出</t>
    <rPh sb="5" eb="7">
      <t>コソダ</t>
    </rPh>
    <rPh sb="14" eb="16">
      <t>マイダシ</t>
    </rPh>
    <phoneticPr fontId="30"/>
  </si>
  <si>
    <t>箱崎eキッズナーサリー</t>
    <rPh sb="0" eb="2">
      <t>ハコザキ</t>
    </rPh>
    <phoneticPr fontId="30"/>
  </si>
  <si>
    <t>なかよし子どもの家</t>
    <rPh sb="4" eb="5">
      <t>コ</t>
    </rPh>
    <rPh sb="8" eb="9">
      <t>イエ</t>
    </rPh>
    <phoneticPr fontId="30"/>
  </si>
  <si>
    <t>あおぞら子どもの家</t>
    <rPh sb="4" eb="5">
      <t>コ</t>
    </rPh>
    <rPh sb="8" eb="9">
      <t>イエ</t>
    </rPh>
    <phoneticPr fontId="30"/>
  </si>
  <si>
    <t>田島けやき保育園</t>
    <rPh sb="0" eb="2">
      <t>タシマ</t>
    </rPh>
    <rPh sb="5" eb="8">
      <t>ホイクエン</t>
    </rPh>
    <phoneticPr fontId="30"/>
  </si>
  <si>
    <t>田島ロータス保育園</t>
    <rPh sb="0" eb="2">
      <t>タシマ</t>
    </rPh>
    <rPh sb="6" eb="9">
      <t>ホイクエン</t>
    </rPh>
    <phoneticPr fontId="30"/>
  </si>
  <si>
    <t>てんとうむし</t>
  </si>
  <si>
    <t>おはなの森</t>
    <phoneticPr fontId="2"/>
  </si>
  <si>
    <t>居宅訪問型保育事業所　ありすの家</t>
    <phoneticPr fontId="2"/>
  </si>
  <si>
    <t>青陵保育園</t>
    <rPh sb="0" eb="2">
      <t>セイリョウ</t>
    </rPh>
    <rPh sb="2" eb="5">
      <t>ホイクエン</t>
    </rPh>
    <phoneticPr fontId="30"/>
  </si>
  <si>
    <t>けいあい保育園</t>
    <rPh sb="4" eb="7">
      <t>ホイクエン</t>
    </rPh>
    <phoneticPr fontId="30"/>
  </si>
  <si>
    <t>けんちょう保育園</t>
    <rPh sb="5" eb="8">
      <t>ホイクエン</t>
    </rPh>
    <phoneticPr fontId="30"/>
  </si>
  <si>
    <t>ライフ・キッズ</t>
  </si>
  <si>
    <t>泯江堂エンゼル保育園</t>
    <rPh sb="7" eb="10">
      <t>ホイクエン</t>
    </rPh>
    <phoneticPr fontId="30"/>
  </si>
  <si>
    <t>福岡山王病院保育所</t>
    <rPh sb="0" eb="2">
      <t>フクオカ</t>
    </rPh>
    <rPh sb="2" eb="4">
      <t>サンノウ</t>
    </rPh>
    <rPh sb="4" eb="6">
      <t>ビョウイン</t>
    </rPh>
    <rPh sb="6" eb="8">
      <t>ホイク</t>
    </rPh>
    <rPh sb="8" eb="9">
      <t>ショ</t>
    </rPh>
    <phoneticPr fontId="30"/>
  </si>
  <si>
    <t>フラワーキッズ</t>
  </si>
  <si>
    <t>　　　　　　役　員　名　簿</t>
    <rPh sb="6" eb="7">
      <t>エキ</t>
    </rPh>
    <rPh sb="8" eb="9">
      <t>イン</t>
    </rPh>
    <rPh sb="10" eb="11">
      <t>メイ</t>
    </rPh>
    <rPh sb="12" eb="13">
      <t>ボ</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</si>
</sst>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3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color theme="1"/>
      <name val="游ゴシック"/>
      <family val="3"/>
      <charset val="128"/>
      <scheme val="minor"/>
    </font>
    <font>
      <sz val="6"/>
      <name val="ＭＳ Ｐゴシック"/>
      <family val="3"/>
      <charset val="128"/>
    </font>
    <font>
      <sz val="11"/>
      <name val="ＭＳ Ｐ明朝"/>
      <family val="1"/>
      <charset val="128"/>
    </font>
    <font>
      <sz val="11"/>
      <color theme="1"/>
      <name val="ＭＳ Ｐゴシック"/>
      <family val="2"/>
      <charset val="128"/>
    </font>
    <font>
      <sz val="12"/>
      <color theme="1"/>
      <name val="HGｺﾞｼｯｸM"/>
      <family val="3"/>
      <charset val="128"/>
    </font>
    <font>
      <sz val="11"/>
      <color theme="1"/>
      <name val="HGｺﾞｼｯｸM"/>
      <family val="3"/>
      <charset val="128"/>
    </font>
    <font>
      <sz val="11"/>
      <color theme="1"/>
      <name val="游ゴシック"/>
      <family val="2"/>
      <scheme val="minor"/>
    </font>
    <font>
      <sz val="16"/>
      <color theme="1"/>
      <name val="HGｺﾞｼｯｸM"/>
      <family val="3"/>
      <charset val="128"/>
    </font>
    <font>
      <sz val="6"/>
      <name val="游ゴシック"/>
      <family val="3"/>
      <charset val="128"/>
      <scheme val="minor"/>
    </font>
    <font>
      <sz val="12"/>
      <name val="HGｺﾞｼｯｸM"/>
      <family val="3"/>
      <charset val="128"/>
    </font>
    <font>
      <sz val="11"/>
      <name val="游ゴシック"/>
      <family val="2"/>
      <charset val="128"/>
      <scheme val="minor"/>
    </font>
    <font>
      <sz val="18"/>
      <name val="ＭＳ 明朝"/>
      <family val="1"/>
      <charset val="128"/>
    </font>
    <font>
      <sz val="24"/>
      <color rgb="FFFFFF00"/>
      <name val="BIZ UDPゴシック"/>
      <family val="3"/>
      <charset val="128"/>
    </font>
    <font>
      <sz val="12"/>
      <name val="BIZ UDP明朝 Medium"/>
      <family val="1"/>
      <charset val="128"/>
    </font>
    <font>
      <sz val="14"/>
      <name val="BIZ UDP明朝 Medium"/>
      <family val="1"/>
      <charset val="128"/>
    </font>
    <font>
      <sz val="11"/>
      <name val="BIZ UDP明朝 Medium"/>
      <family val="1"/>
      <charset val="128"/>
    </font>
    <font>
      <sz val="14"/>
      <color theme="1"/>
      <name val="HG丸ｺﾞｼｯｸM-PRO"/>
      <family val="3"/>
      <charset val="128"/>
    </font>
    <font>
      <b/>
      <sz val="9"/>
      <color indexed="81"/>
      <name val="ＭＳ Ｐゴシック"/>
      <family val="3"/>
      <charset val="128"/>
    </font>
    <font>
      <b/>
      <sz val="18"/>
      <name val="BIZ UDP明朝 Medium"/>
      <family val="1"/>
      <charset val="128"/>
    </font>
    <font>
      <sz val="14"/>
      <color theme="0" tint="-0.34998626667073579"/>
      <name val="BIZ UDP明朝 Medium"/>
      <family val="1"/>
      <charset val="128"/>
    </font>
    <font>
      <b/>
      <sz val="14"/>
      <name val="BIZ UDP明朝 Medium"/>
      <family val="1"/>
      <charset val="128"/>
    </font>
    <font>
      <sz val="11"/>
      <color theme="0" tint="-0.34998626667073579"/>
      <name val="BIZ UDP明朝 Medium"/>
      <family val="1"/>
      <charset val="128"/>
    </font>
    <font>
      <b/>
      <sz val="12"/>
      <name val="BIZ UDP明朝 Medium"/>
      <family val="1"/>
      <charset val="128"/>
    </font>
    <font>
      <sz val="14"/>
      <name val="ＭＳ 明朝"/>
      <family val="1"/>
      <charset val="128"/>
    </font>
    <font>
      <sz val="14"/>
      <name val="BIZ UDゴシック"/>
      <family val="3"/>
      <charset val="128"/>
    </font>
    <font>
      <b/>
      <sz val="11"/>
      <color theme="1"/>
      <name val="游ゴシック"/>
      <family val="3"/>
      <charset val="128"/>
      <scheme val="minor"/>
    </font>
    <font>
      <b/>
      <sz val="11"/>
      <color rgb="FF0000FF"/>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FFCC"/>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bottom style="medium">
        <color indexed="64"/>
      </bottom>
      <diagonal style="thin">
        <color indexed="64"/>
      </diagonal>
    </border>
    <border>
      <left style="medium">
        <color auto="1"/>
      </left>
      <right/>
      <top style="thin">
        <color auto="1"/>
      </top>
      <bottom style="double">
        <color auto="1"/>
      </bottom>
      <diagonal/>
    </border>
    <border>
      <left style="double">
        <color indexed="64"/>
      </left>
      <right style="medium">
        <color indexed="64"/>
      </right>
      <top style="thin">
        <color indexed="64"/>
      </top>
      <bottom style="double">
        <color indexed="64"/>
      </bottom>
      <diagonal/>
    </border>
    <border>
      <left/>
      <right style="thin">
        <color auto="1"/>
      </right>
      <top/>
      <bottom style="medium">
        <color auto="1"/>
      </bottom>
      <diagonal/>
    </border>
    <border>
      <left style="double">
        <color indexed="64"/>
      </left>
      <right style="medium">
        <color auto="1"/>
      </right>
      <top style="double">
        <color indexed="64"/>
      </top>
      <bottom style="medium">
        <color auto="1"/>
      </bottom>
      <diagonal/>
    </border>
    <border>
      <left style="medium">
        <color auto="1"/>
      </left>
      <right/>
      <top style="medium">
        <color auto="1"/>
      </top>
      <bottom style="double">
        <color indexed="64"/>
      </bottom>
      <diagonal/>
    </border>
    <border>
      <left/>
      <right style="thin">
        <color indexed="64"/>
      </right>
      <top style="medium">
        <color auto="1"/>
      </top>
      <bottom style="double">
        <color indexed="64"/>
      </bottom>
      <diagonal/>
    </border>
    <border>
      <left style="thin">
        <color indexed="64"/>
      </left>
      <right style="thin">
        <color indexed="64"/>
      </right>
      <top style="medium">
        <color auto="1"/>
      </top>
      <bottom style="double">
        <color indexed="64"/>
      </bottom>
      <diagonal/>
    </border>
    <border>
      <left style="thin">
        <color indexed="64"/>
      </left>
      <right style="double">
        <color indexed="64"/>
      </right>
      <top style="medium">
        <color auto="1"/>
      </top>
      <bottom style="double">
        <color indexed="64"/>
      </bottom>
      <diagonal/>
    </border>
    <border>
      <left style="thin">
        <color indexed="64"/>
      </left>
      <right style="double">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auto="1"/>
      </top>
      <bottom style="thin">
        <color indexed="64"/>
      </bottom>
      <diagonal/>
    </border>
    <border>
      <left style="double">
        <color indexed="64"/>
      </left>
      <right style="medium">
        <color auto="1"/>
      </right>
      <top style="medium">
        <color auto="1"/>
      </top>
      <bottom style="double">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7" fillId="0" borderId="0">
      <alignment vertical="center"/>
    </xf>
    <xf numFmtId="0" fontId="3" fillId="0" borderId="0"/>
    <xf numFmtId="0" fontId="10" fillId="0" borderId="0">
      <alignment vertical="center"/>
    </xf>
    <xf numFmtId="0" fontId="13" fillId="0" borderId="0"/>
    <xf numFmtId="0" fontId="3" fillId="0" borderId="0">
      <alignment vertical="center"/>
    </xf>
    <xf numFmtId="38" fontId="13" fillId="0" borderId="0" applyFont="0" applyFill="0" applyBorder="0" applyAlignment="0" applyProtection="0">
      <alignment vertical="center"/>
    </xf>
    <xf numFmtId="38" fontId="10" fillId="0" borderId="0" applyFont="0" applyFill="0" applyBorder="0" applyAlignment="0" applyProtection="0">
      <alignment vertical="center"/>
    </xf>
    <xf numFmtId="0" fontId="3" fillId="0" borderId="0"/>
  </cellStyleXfs>
  <cellXfs count="128">
    <xf numFmtId="0" fontId="0" fillId="0" borderId="0" xfId="0">
      <alignment vertical="center"/>
    </xf>
    <xf numFmtId="0" fontId="13" fillId="0" borderId="0" xfId="6"/>
    <xf numFmtId="0" fontId="12" fillId="0" borderId="0" xfId="6" applyFont="1"/>
    <xf numFmtId="0" fontId="12" fillId="0" borderId="0" xfId="6" applyFont="1" applyAlignment="1">
      <alignment horizontal="right"/>
    </xf>
    <xf numFmtId="0" fontId="11" fillId="0" borderId="27" xfId="6" applyFont="1" applyBorder="1"/>
    <xf numFmtId="0" fontId="11" fillId="0" borderId="14" xfId="6" applyFont="1" applyBorder="1"/>
    <xf numFmtId="0" fontId="11" fillId="0" borderId="10" xfId="6" applyFont="1" applyBorder="1"/>
    <xf numFmtId="38" fontId="11" fillId="0" borderId="28" xfId="8" applyFont="1" applyFill="1" applyBorder="1" applyAlignment="1"/>
    <xf numFmtId="0" fontId="4" fillId="4" borderId="2"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5" fillId="6" borderId="1" xfId="0" applyFont="1" applyFill="1" applyBorder="1" applyAlignment="1">
      <alignment vertical="center" shrinkToFit="1"/>
    </xf>
    <xf numFmtId="0" fontId="25" fillId="0" borderId="0" xfId="2" applyFont="1" applyAlignment="1">
      <alignment horizontal="center" vertical="center"/>
    </xf>
    <xf numFmtId="0" fontId="26" fillId="0" borderId="0" xfId="2" applyFont="1" applyAlignment="1">
      <alignment horizontal="center" vertical="center"/>
    </xf>
    <xf numFmtId="0" fontId="21" fillId="0" borderId="0" xfId="2" applyFont="1" applyAlignment="1">
      <alignment horizontal="center" vertical="center"/>
    </xf>
    <xf numFmtId="0" fontId="27" fillId="2" borderId="6" xfId="2" applyFont="1" applyFill="1" applyBorder="1">
      <alignment vertical="center"/>
    </xf>
    <xf numFmtId="0" fontId="22" fillId="0" borderId="0" xfId="2" applyFont="1" applyAlignment="1"/>
    <xf numFmtId="0" fontId="28" fillId="0" borderId="0" xfId="2" applyFont="1">
      <alignment vertical="center"/>
    </xf>
    <xf numFmtId="0" fontId="22" fillId="0" borderId="0" xfId="2" applyFont="1">
      <alignment vertical="center"/>
    </xf>
    <xf numFmtId="0" fontId="22" fillId="2" borderId="21" xfId="2" applyFont="1" applyFill="1" applyBorder="1" applyAlignment="1">
      <alignment vertical="center" wrapText="1"/>
    </xf>
    <xf numFmtId="0" fontId="22" fillId="2" borderId="21" xfId="2" applyFont="1" applyFill="1" applyBorder="1" applyAlignment="1">
      <alignment horizontal="center" vertical="center"/>
    </xf>
    <xf numFmtId="0" fontId="22" fillId="0" borderId="2" xfId="2" applyFont="1" applyBorder="1">
      <alignment vertical="center"/>
    </xf>
    <xf numFmtId="0" fontId="22" fillId="0" borderId="0" xfId="2" applyFont="1" applyAlignment="1">
      <alignment vertical="center" wrapText="1"/>
    </xf>
    <xf numFmtId="0" fontId="20" fillId="5" borderId="18" xfId="2" applyFont="1" applyFill="1" applyBorder="1" applyAlignment="1" applyProtection="1">
      <alignment horizontal="center" vertical="center"/>
      <protection locked="0"/>
    </xf>
    <xf numFmtId="0" fontId="20" fillId="5" borderId="18" xfId="2" applyFont="1" applyFill="1" applyBorder="1" applyProtection="1">
      <alignment vertical="center"/>
      <protection locked="0"/>
    </xf>
    <xf numFmtId="0" fontId="20" fillId="5" borderId="18" xfId="2" applyFont="1" applyFill="1" applyBorder="1" applyAlignment="1" applyProtection="1">
      <alignment horizontal="center" vertical="center" wrapText="1"/>
      <protection locked="0"/>
    </xf>
    <xf numFmtId="0" fontId="20" fillId="5" borderId="2" xfId="2" applyFont="1" applyFill="1" applyBorder="1" applyAlignment="1" applyProtection="1">
      <alignment horizontal="center" vertical="center"/>
      <protection locked="0"/>
    </xf>
    <xf numFmtId="0" fontId="20" fillId="5" borderId="2" xfId="2" applyFont="1" applyFill="1" applyBorder="1" applyProtection="1">
      <alignment vertical="center"/>
      <protection locked="0"/>
    </xf>
    <xf numFmtId="0" fontId="20" fillId="4" borderId="18" xfId="2" applyFont="1" applyFill="1" applyBorder="1" applyAlignment="1" applyProtection="1">
      <alignment horizontal="center" vertical="center"/>
      <protection locked="0"/>
    </xf>
    <xf numFmtId="0" fontId="20" fillId="4" borderId="2" xfId="2" applyFont="1" applyFill="1" applyBorder="1" applyAlignment="1" applyProtection="1">
      <alignment horizontal="center" vertical="center"/>
      <protection locked="0"/>
    </xf>
    <xf numFmtId="0" fontId="5" fillId="2" borderId="0" xfId="2" applyFont="1" applyFill="1">
      <alignment vertical="center"/>
    </xf>
    <xf numFmtId="0" fontId="5" fillId="2" borderId="0" xfId="0" applyFont="1" applyFill="1">
      <alignment vertical="center"/>
    </xf>
    <xf numFmtId="0" fontId="17" fillId="0" borderId="0" xfId="0" applyFont="1">
      <alignment vertical="center"/>
    </xf>
    <xf numFmtId="0" fontId="5" fillId="2" borderId="0" xfId="2" applyFont="1" applyFill="1" applyAlignment="1">
      <alignment horizontal="center" vertical="center"/>
    </xf>
    <xf numFmtId="0" fontId="5" fillId="2" borderId="0" xfId="0" applyFont="1" applyFill="1" applyAlignment="1">
      <alignment horizontal="center" vertical="center"/>
    </xf>
    <xf numFmtId="0" fontId="9" fillId="2" borderId="0" xfId="0" applyFont="1" applyFill="1">
      <alignment vertical="center"/>
    </xf>
    <xf numFmtId="0" fontId="4" fillId="2" borderId="2" xfId="0" applyFont="1" applyFill="1" applyBorder="1" applyAlignment="1">
      <alignment horizontal="center" vertical="center"/>
    </xf>
    <xf numFmtId="0" fontId="4" fillId="2" borderId="2" xfId="0" applyFont="1" applyFill="1" applyBorder="1">
      <alignment vertical="center"/>
    </xf>
    <xf numFmtId="0" fontId="9" fillId="2" borderId="0" xfId="0" applyFont="1" applyFill="1" applyAlignment="1">
      <alignment horizontal="center" vertical="center"/>
    </xf>
    <xf numFmtId="38" fontId="9" fillId="2" borderId="0" xfId="0" applyNumberFormat="1" applyFont="1" applyFill="1">
      <alignment vertical="center"/>
    </xf>
    <xf numFmtId="0" fontId="6" fillId="2" borderId="19" xfId="0" applyFont="1" applyFill="1" applyBorder="1" applyAlignment="1">
      <alignment horizontal="center" vertical="center" wrapText="1"/>
    </xf>
    <xf numFmtId="38" fontId="12" fillId="3" borderId="2" xfId="9" applyFont="1" applyFill="1" applyBorder="1" applyAlignment="1">
      <alignment horizontal="right" vertical="center"/>
    </xf>
    <xf numFmtId="38" fontId="12" fillId="3" borderId="52" xfId="9" applyFont="1" applyFill="1" applyBorder="1" applyAlignment="1">
      <alignment horizontal="right" vertical="center"/>
    </xf>
    <xf numFmtId="38" fontId="12" fillId="3" borderId="9" xfId="9" applyFont="1" applyFill="1" applyBorder="1" applyAlignment="1">
      <alignment vertical="center"/>
    </xf>
    <xf numFmtId="38" fontId="12" fillId="3" borderId="22" xfId="9" applyFont="1" applyFill="1" applyBorder="1" applyAlignment="1">
      <alignment horizontal="right" vertical="center"/>
    </xf>
    <xf numFmtId="3" fontId="12" fillId="3" borderId="30" xfId="9" applyNumberFormat="1" applyFont="1" applyFill="1" applyBorder="1" applyAlignment="1">
      <alignment vertical="center"/>
    </xf>
    <xf numFmtId="38" fontId="12" fillId="3" borderId="20" xfId="9" applyFont="1" applyFill="1" applyBorder="1" applyAlignment="1">
      <alignment vertical="center"/>
    </xf>
    <xf numFmtId="38" fontId="12" fillId="3" borderId="32" xfId="9" applyFont="1" applyFill="1" applyBorder="1" applyAlignment="1">
      <alignment vertical="center"/>
    </xf>
    <xf numFmtId="38" fontId="12" fillId="3" borderId="35" xfId="9" applyFont="1" applyFill="1" applyBorder="1" applyAlignment="1">
      <alignment horizontal="right" vertical="center"/>
    </xf>
    <xf numFmtId="38" fontId="12" fillId="3" borderId="36" xfId="9" applyFont="1" applyFill="1" applyBorder="1" applyAlignment="1">
      <alignment horizontal="right" vertical="center"/>
    </xf>
    <xf numFmtId="38" fontId="12" fillId="3" borderId="53" xfId="9" applyFont="1" applyFill="1" applyBorder="1" applyAlignment="1">
      <alignment vertical="center"/>
    </xf>
    <xf numFmtId="38" fontId="12" fillId="3" borderId="37" xfId="9" applyFont="1" applyFill="1" applyBorder="1" applyAlignment="1">
      <alignment vertical="center"/>
    </xf>
    <xf numFmtId="38" fontId="12" fillId="3" borderId="13" xfId="9" applyFont="1" applyFill="1" applyBorder="1" applyAlignment="1">
      <alignment vertical="center"/>
    </xf>
    <xf numFmtId="0" fontId="13" fillId="0" borderId="0" xfId="6" applyAlignment="1">
      <alignment vertical="center"/>
    </xf>
    <xf numFmtId="0" fontId="23" fillId="0" borderId="0" xfId="6" applyFont="1" applyAlignment="1">
      <alignment vertical="center"/>
    </xf>
    <xf numFmtId="0" fontId="23" fillId="0" borderId="0" xfId="6" applyFont="1"/>
    <xf numFmtId="176" fontId="23" fillId="0" borderId="0" xfId="6" applyNumberFormat="1" applyFont="1"/>
    <xf numFmtId="0" fontId="23" fillId="0" borderId="0" xfId="6" applyFont="1" applyAlignment="1">
      <alignment horizontal="center"/>
    </xf>
    <xf numFmtId="177" fontId="4" fillId="5" borderId="2" xfId="1" applyNumberFormat="1" applyFont="1" applyFill="1" applyBorder="1" applyProtection="1">
      <alignment vertical="center"/>
      <protection locked="0"/>
    </xf>
    <xf numFmtId="177" fontId="4" fillId="5" borderId="18" xfId="1" applyNumberFormat="1" applyFont="1" applyFill="1" applyBorder="1" applyProtection="1">
      <alignment vertical="center"/>
      <protection locked="0"/>
    </xf>
    <xf numFmtId="177" fontId="4" fillId="2" borderId="2" xfId="1" applyNumberFormat="1" applyFont="1" applyFill="1" applyBorder="1" applyProtection="1">
      <alignment vertical="center"/>
    </xf>
    <xf numFmtId="177" fontId="4" fillId="6" borderId="2" xfId="1" applyNumberFormat="1" applyFont="1" applyFill="1" applyBorder="1" applyAlignment="1" applyProtection="1">
      <alignment horizontal="right" vertical="center"/>
    </xf>
    <xf numFmtId="177" fontId="4" fillId="6" borderId="3" xfId="1" applyNumberFormat="1" applyFont="1" applyFill="1" applyBorder="1" applyProtection="1">
      <alignment vertical="center"/>
    </xf>
    <xf numFmtId="0" fontId="4" fillId="5" borderId="2" xfId="0" applyFont="1" applyFill="1" applyBorder="1" applyAlignment="1" applyProtection="1">
      <alignment vertical="center" shrinkToFit="1"/>
      <protection locked="0"/>
    </xf>
    <xf numFmtId="0" fontId="4" fillId="5" borderId="18" xfId="0" applyFont="1" applyFill="1" applyBorder="1" applyAlignment="1" applyProtection="1">
      <alignment vertical="center" shrinkToFit="1"/>
      <protection locked="0"/>
    </xf>
    <xf numFmtId="177" fontId="4" fillId="6" borderId="39" xfId="1" applyNumberFormat="1" applyFont="1" applyFill="1" applyBorder="1" applyAlignment="1" applyProtection="1">
      <alignment horizontal="right" vertical="center" shrinkToFit="1"/>
    </xf>
    <xf numFmtId="0" fontId="18" fillId="2" borderId="0" xfId="0" applyFont="1" applyFill="1">
      <alignment vertical="center"/>
    </xf>
    <xf numFmtId="0" fontId="3" fillId="0" borderId="0" xfId="10"/>
    <xf numFmtId="0" fontId="31" fillId="7" borderId="2" xfId="2" applyFont="1" applyFill="1" applyBorder="1" applyAlignment="1">
      <alignment horizontal="center" vertical="center" shrinkToFit="1"/>
    </xf>
    <xf numFmtId="0" fontId="31" fillId="0" borderId="2" xfId="2" applyFont="1" applyBorder="1" applyAlignment="1">
      <alignment horizontal="left" vertical="center" shrinkToFit="1"/>
    </xf>
    <xf numFmtId="0" fontId="31" fillId="0" borderId="18" xfId="2" applyFont="1" applyBorder="1" applyAlignment="1">
      <alignment horizontal="left" vertical="center" shrinkToFit="1"/>
    </xf>
    <xf numFmtId="0" fontId="5" fillId="2" borderId="0" xfId="2" applyFont="1" applyFill="1" applyAlignment="1">
      <alignment horizontal="center" vertical="center"/>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8" fillId="2" borderId="0" xfId="0" applyFont="1" applyFill="1" applyAlignment="1">
      <alignment horizontal="center" vertical="center"/>
    </xf>
    <xf numFmtId="0" fontId="4" fillId="2" borderId="23" xfId="0" applyFont="1" applyFill="1" applyBorder="1" applyAlignment="1">
      <alignment horizontal="center" vertical="center"/>
    </xf>
    <xf numFmtId="177" fontId="4" fillId="6" borderId="19" xfId="1" applyNumberFormat="1" applyFont="1" applyFill="1" applyBorder="1" applyAlignment="1" applyProtection="1">
      <alignment horizontal="right" vertical="center"/>
    </xf>
    <xf numFmtId="177" fontId="4" fillId="6" borderId="23" xfId="1" applyNumberFormat="1" applyFont="1" applyFill="1" applyBorder="1" applyAlignment="1" applyProtection="1">
      <alignment horizontal="right" vertical="center"/>
    </xf>
    <xf numFmtId="177" fontId="4" fillId="6" borderId="18" xfId="1" applyNumberFormat="1" applyFont="1" applyFill="1" applyBorder="1" applyAlignment="1" applyProtection="1">
      <alignment horizontal="right" vertical="center"/>
    </xf>
    <xf numFmtId="177" fontId="4" fillId="6" borderId="19" xfId="1" applyNumberFormat="1" applyFont="1" applyFill="1" applyBorder="1" applyAlignment="1" applyProtection="1">
      <alignment vertical="center"/>
    </xf>
    <xf numFmtId="177" fontId="4" fillId="6" borderId="23" xfId="1" applyNumberFormat="1" applyFont="1" applyFill="1" applyBorder="1" applyAlignment="1" applyProtection="1">
      <alignment vertical="center"/>
    </xf>
    <xf numFmtId="177" fontId="4" fillId="6" borderId="18" xfId="1" applyNumberFormat="1" applyFont="1" applyFill="1" applyBorder="1" applyAlignment="1" applyProtection="1">
      <alignment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0" xfId="0" applyFont="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1" fillId="0" borderId="16" xfId="6" applyFont="1" applyBorder="1" applyAlignment="1">
      <alignment horizontal="center" vertical="center"/>
    </xf>
    <xf numFmtId="0" fontId="11" fillId="0" borderId="20" xfId="6" applyFont="1" applyBorder="1" applyAlignment="1">
      <alignment horizontal="center" vertical="center"/>
    </xf>
    <xf numFmtId="0" fontId="11" fillId="0" borderId="11" xfId="6" applyFont="1" applyBorder="1" applyAlignment="1">
      <alignment horizontal="center" vertical="center"/>
    </xf>
    <xf numFmtId="0" fontId="11" fillId="0" borderId="13" xfId="6" applyFont="1" applyBorder="1" applyAlignment="1">
      <alignment horizontal="center" vertical="center"/>
    </xf>
    <xf numFmtId="0" fontId="14" fillId="0" borderId="0" xfId="6" applyFont="1" applyAlignment="1">
      <alignment horizontal="center"/>
    </xf>
    <xf numFmtId="0" fontId="16" fillId="2" borderId="25" xfId="7" applyFont="1" applyFill="1" applyBorder="1" applyAlignment="1">
      <alignment horizontal="center" vertical="center"/>
    </xf>
    <xf numFmtId="0" fontId="16" fillId="2" borderId="26" xfId="7" applyFont="1" applyFill="1" applyBorder="1" applyAlignment="1">
      <alignment horizontal="center" vertical="center"/>
    </xf>
    <xf numFmtId="0" fontId="16" fillId="3" borderId="25" xfId="7" applyFont="1" applyFill="1" applyBorder="1" applyAlignment="1">
      <alignment horizontal="center" vertical="center"/>
    </xf>
    <xf numFmtId="0" fontId="16" fillId="3" borderId="26" xfId="7" applyFont="1" applyFill="1" applyBorder="1" applyAlignment="1">
      <alignment horizontal="center" vertical="center"/>
    </xf>
    <xf numFmtId="38" fontId="12" fillId="0" borderId="10" xfId="9" applyFont="1" applyFill="1" applyBorder="1" applyAlignment="1">
      <alignment horizontal="center" vertical="center"/>
    </xf>
    <xf numFmtId="38" fontId="12" fillId="0" borderId="31" xfId="9" applyFont="1" applyFill="1" applyBorder="1" applyAlignment="1">
      <alignment horizontal="center" vertical="center"/>
    </xf>
    <xf numFmtId="38" fontId="12" fillId="0" borderId="17" xfId="9" applyFont="1" applyFill="1" applyBorder="1" applyAlignment="1">
      <alignment horizontal="center" vertical="center"/>
    </xf>
    <xf numFmtId="38" fontId="12" fillId="0" borderId="4" xfId="9" applyFont="1" applyFill="1" applyBorder="1" applyAlignment="1">
      <alignment horizontal="center" vertical="center"/>
    </xf>
    <xf numFmtId="38" fontId="12" fillId="0" borderId="29" xfId="9" applyFont="1" applyFill="1" applyBorder="1" applyAlignment="1">
      <alignment horizontal="center" vertical="center"/>
    </xf>
    <xf numFmtId="38" fontId="12" fillId="0" borderId="24" xfId="9" applyFont="1" applyFill="1" applyBorder="1" applyAlignment="1">
      <alignment horizontal="center" vertical="center"/>
    </xf>
    <xf numFmtId="38" fontId="12" fillId="0" borderId="33" xfId="9" applyFont="1" applyFill="1" applyBorder="1" applyAlignment="1">
      <alignment horizontal="center" vertical="center" wrapText="1"/>
    </xf>
    <xf numFmtId="38" fontId="12" fillId="0" borderId="34" xfId="9" applyFont="1" applyFill="1" applyBorder="1" applyAlignment="1">
      <alignment horizontal="center" vertical="center"/>
    </xf>
    <xf numFmtId="38" fontId="12" fillId="0" borderId="25" xfId="9" applyFont="1" applyFill="1" applyBorder="1" applyAlignment="1">
      <alignment horizontal="center" vertical="center"/>
    </xf>
    <xf numFmtId="38" fontId="12" fillId="0" borderId="48" xfId="9" applyFont="1" applyFill="1" applyBorder="1" applyAlignment="1">
      <alignment horizontal="center" vertical="center"/>
    </xf>
    <xf numFmtId="38" fontId="12" fillId="0" borderId="38" xfId="9" applyFont="1" applyFill="1" applyBorder="1" applyAlignment="1">
      <alignment horizontal="center" vertical="center"/>
    </xf>
    <xf numFmtId="0" fontId="23" fillId="0" borderId="0" xfId="6" applyFont="1" applyAlignment="1">
      <alignment horizontal="center" vertical="top"/>
    </xf>
    <xf numFmtId="176" fontId="23" fillId="0" borderId="0" xfId="6" applyNumberFormat="1" applyFont="1" applyAlignment="1">
      <alignment horizontal="center"/>
    </xf>
    <xf numFmtId="0" fontId="22" fillId="0" borderId="0" xfId="2" applyFont="1" applyAlignment="1">
      <alignment vertical="center" wrapText="1"/>
    </xf>
    <xf numFmtId="0" fontId="25" fillId="0" borderId="0" xfId="2" applyFont="1" applyAlignment="1">
      <alignment horizontal="center" vertical="center"/>
    </xf>
    <xf numFmtId="0" fontId="27" fillId="3" borderId="6" xfId="2" applyFont="1" applyFill="1" applyBorder="1" applyAlignment="1" applyProtection="1">
      <alignment horizontal="center" vertical="center"/>
      <protection locked="0"/>
    </xf>
    <xf numFmtId="0" fontId="29" fillId="0" borderId="49" xfId="2" applyFont="1" applyBorder="1" applyAlignment="1">
      <alignment horizontal="center" vertical="center"/>
    </xf>
    <xf numFmtId="0" fontId="29" fillId="0" borderId="12" xfId="2" applyFont="1" applyBorder="1" applyAlignment="1">
      <alignment horizontal="center" vertical="center"/>
    </xf>
    <xf numFmtId="0" fontId="22" fillId="2" borderId="15" xfId="2" applyFont="1" applyFill="1" applyBorder="1" applyAlignment="1">
      <alignment horizontal="left" vertical="center" wrapText="1"/>
    </xf>
    <xf numFmtId="0" fontId="22" fillId="2" borderId="21" xfId="2" applyFont="1" applyFill="1" applyBorder="1" applyAlignment="1">
      <alignment horizontal="left" vertical="center"/>
    </xf>
    <xf numFmtId="0" fontId="22" fillId="2" borderId="7" xfId="2" applyFont="1" applyFill="1" applyBorder="1" applyAlignment="1">
      <alignment horizontal="center" vertical="center"/>
    </xf>
    <xf numFmtId="0" fontId="22" fillId="2" borderId="8" xfId="2" applyFont="1" applyFill="1" applyBorder="1" applyAlignment="1">
      <alignment horizontal="center" vertical="center"/>
    </xf>
    <xf numFmtId="0" fontId="22" fillId="2" borderId="50" xfId="2" applyFont="1" applyFill="1" applyBorder="1" applyAlignment="1">
      <alignment horizontal="center" vertical="center"/>
    </xf>
    <xf numFmtId="0" fontId="22" fillId="2" borderId="51" xfId="2" applyFont="1" applyFill="1" applyBorder="1" applyAlignment="1">
      <alignment horizontal="left" vertical="center" wrapText="1"/>
    </xf>
    <xf numFmtId="0" fontId="22" fillId="2" borderId="5" xfId="2" applyFont="1" applyFill="1" applyBorder="1" applyAlignment="1">
      <alignment horizontal="left" vertical="center" wrapText="1"/>
    </xf>
  </cellXfs>
  <cellStyles count="11">
    <cellStyle name="桁区切り" xfId="1" builtinId="6"/>
    <cellStyle name="桁区切り 2" xfId="9" xr:uid="{00000000-0005-0000-0000-000001000000}"/>
    <cellStyle name="桁区切り 3" xfId="8" xr:uid="{00000000-0005-0000-0000-000002000000}"/>
    <cellStyle name="標準" xfId="0" builtinId="0"/>
    <cellStyle name="標準 2" xfId="2" xr:uid="{00000000-0005-0000-0000-000004000000}"/>
    <cellStyle name="標準 2 2" xfId="10" xr:uid="{00000000-0005-0000-0000-000005000000}"/>
    <cellStyle name="標準 3" xfId="3" xr:uid="{00000000-0005-0000-0000-000006000000}"/>
    <cellStyle name="標準 3 3" xfId="6" xr:uid="{00000000-0005-0000-0000-000007000000}"/>
    <cellStyle name="標準 4" xfId="4" xr:uid="{00000000-0005-0000-0000-000008000000}"/>
    <cellStyle name="標準 4 2" xfId="7" xr:uid="{00000000-0005-0000-0000-000009000000}"/>
    <cellStyle name="標準 5" xfId="5" xr:uid="{00000000-0005-0000-0000-00000A000000}"/>
  </cellStyles>
  <dxfs count="0"/>
  <tableStyles count="0" defaultTableStyle="TableStyleMedium2" defaultPivotStyle="PivotStyleLight16"/>
  <colors>
    <mruColors>
      <color rgb="FFFFFFCC"/>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0</xdr:colOff>
      <xdr:row>9</xdr:row>
      <xdr:rowOff>0</xdr:rowOff>
    </xdr:from>
    <xdr:to>
      <xdr:col>16</xdr:col>
      <xdr:colOff>666749</xdr:colOff>
      <xdr:row>14</xdr:row>
      <xdr:rowOff>59531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8420100" y="2257425"/>
          <a:ext cx="4095749" cy="1250156"/>
        </a:xfrm>
        <a:prstGeom prst="rect">
          <a:avLst/>
        </a:prstGeom>
        <a:solidFill>
          <a:srgbClr val="FDE9D9"/>
        </a:solidFill>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latin typeface="HG丸ｺﾞｼｯｸM-PRO" panose="020F0600000000000000" pitchFamily="50" charset="-128"/>
              <a:ea typeface="HG丸ｺﾞｼｯｸM-PRO" panose="020F0600000000000000" pitchFamily="50" charset="-128"/>
            </a:rPr>
            <a:t>・クリーム色のセルは自動入力</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・薄ピンク色のセルはプルダウンで選択</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・緑色のセルは入力</a:t>
          </a:r>
          <a:endParaRPr kumimoji="1" lang="en-US" altLang="ja-JP"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0</xdr:colOff>
      <xdr:row>17</xdr:row>
      <xdr:rowOff>0</xdr:rowOff>
    </xdr:from>
    <xdr:to>
      <xdr:col>19</xdr:col>
      <xdr:colOff>361950</xdr:colOff>
      <xdr:row>24</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8420100" y="4162425"/>
          <a:ext cx="5848350" cy="1771650"/>
        </a:xfrm>
        <a:prstGeom prst="rect">
          <a:avLst/>
        </a:prstGeom>
        <a:ln w="53975" cmpd="dbl">
          <a:solidFill>
            <a:srgbClr val="00B05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2000">
              <a:solidFill>
                <a:sysClr val="windowText" lastClr="000000"/>
              </a:solidFill>
              <a:latin typeface="HG丸ｺﾞｼｯｸM-PRO" panose="020F0600000000000000" pitchFamily="50" charset="-128"/>
              <a:ea typeface="HG丸ｺﾞｼｯｸM-PRO" panose="020F0600000000000000" pitchFamily="50" charset="-128"/>
            </a:rPr>
            <a:t>各月の「人件費等」欄には</a:t>
          </a:r>
          <a:endParaRPr kumimoji="1" lang="en-US" altLang="ja-JP" sz="2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000">
              <a:solidFill>
                <a:sysClr val="windowText" lastClr="000000"/>
              </a:solidFill>
              <a:latin typeface="HG丸ｺﾞｼｯｸM-PRO" panose="020F0600000000000000" pitchFamily="50" charset="-128"/>
              <a:ea typeface="HG丸ｺﾞｼｯｸM-PRO" panose="020F0600000000000000" pitchFamily="50" charset="-128"/>
            </a:rPr>
            <a:t>「その月に支給する額」ではなく</a:t>
          </a:r>
          <a:endParaRPr kumimoji="1" lang="en-US" altLang="ja-JP" sz="2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000" b="1">
              <a:solidFill>
                <a:srgbClr val="FF0000"/>
              </a:solidFill>
              <a:latin typeface="HG丸ｺﾞｼｯｸM-PRO" panose="020F0600000000000000" pitchFamily="50" charset="-128"/>
              <a:ea typeface="HG丸ｺﾞｼｯｸM-PRO" panose="020F0600000000000000" pitchFamily="50" charset="-128"/>
            </a:rPr>
            <a:t>「その月に保育支援者・スポット支援員として勤務した分の賃金等の額」</a:t>
          </a:r>
          <a:r>
            <a:rPr kumimoji="1" lang="ja-JP" altLang="en-US" sz="2000">
              <a:solidFill>
                <a:sysClr val="windowText" lastClr="000000"/>
              </a:solidFill>
              <a:latin typeface="HG丸ｺﾞｼｯｸM-PRO" panose="020F0600000000000000" pitchFamily="50" charset="-128"/>
              <a:ea typeface="HG丸ｺﾞｼｯｸM-PRO" panose="020F0600000000000000" pitchFamily="50" charset="-128"/>
            </a:rPr>
            <a:t>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638175</xdr:colOff>
      <xdr:row>3</xdr:row>
      <xdr:rowOff>38100</xdr:rowOff>
    </xdr:from>
    <xdr:to>
      <xdr:col>15</xdr:col>
      <xdr:colOff>619124</xdr:colOff>
      <xdr:row>5</xdr:row>
      <xdr:rowOff>335756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0353675" y="1143000"/>
          <a:ext cx="4095749" cy="1250156"/>
        </a:xfrm>
        <a:prstGeom prst="rect">
          <a:avLst/>
        </a:prstGeom>
        <a:solidFill>
          <a:srgbClr val="FDE9D9"/>
        </a:solidFill>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latin typeface="HG丸ｺﾞｼｯｸM-PRO" panose="020F0600000000000000" pitchFamily="50" charset="-128"/>
              <a:ea typeface="HG丸ｺﾞｼｯｸM-PRO" panose="020F0600000000000000" pitchFamily="50" charset="-128"/>
            </a:rPr>
            <a:t>・クリーム色のセルは自動入力</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・薄ピンク色のセルはプルダウンで選択</a:t>
          </a:r>
          <a:endParaRPr kumimoji="1" lang="en-US" altLang="ja-JP" sz="1600" b="1">
            <a:latin typeface="HG丸ｺﾞｼｯｸM-PRO" panose="020F0600000000000000" pitchFamily="50" charset="-128"/>
            <a:ea typeface="HG丸ｺﾞｼｯｸM-PRO" panose="020F0600000000000000" pitchFamily="50" charset="-128"/>
          </a:endParaRPr>
        </a:p>
        <a:p>
          <a:pPr algn="l"/>
          <a:r>
            <a:rPr kumimoji="1" lang="ja-JP" altLang="en-US" sz="1600" b="1">
              <a:latin typeface="HG丸ｺﾞｼｯｸM-PRO" panose="020F0600000000000000" pitchFamily="50" charset="-128"/>
              <a:ea typeface="HG丸ｺﾞｼｯｸM-PRO" panose="020F0600000000000000" pitchFamily="50" charset="-128"/>
            </a:rPr>
            <a:t>・緑色のセルは入力</a:t>
          </a:r>
          <a:endParaRPr kumimoji="1" lang="en-US" altLang="ja-JP" sz="16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619125</xdr:colOff>
      <xdr:row>7</xdr:row>
      <xdr:rowOff>9525</xdr:rowOff>
    </xdr:from>
    <xdr:to>
      <xdr:col>16</xdr:col>
      <xdr:colOff>545306</xdr:colOff>
      <xdr:row>9</xdr:row>
      <xdr:rowOff>342899</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0334625" y="2828925"/>
          <a:ext cx="4726781" cy="1095374"/>
        </a:xfrm>
        <a:prstGeom prst="rect">
          <a:avLst/>
        </a:prstGeom>
        <a:solidFill>
          <a:srgbClr val="FDE9D9"/>
        </a:solidFill>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400" b="1">
              <a:latin typeface="HG丸ｺﾞｼｯｸM-PRO" panose="020F0600000000000000" pitchFamily="50" charset="-128"/>
              <a:ea typeface="HG丸ｺﾞｼｯｸM-PRO" panose="020F0600000000000000" pitchFamily="50" charset="-128"/>
            </a:rPr>
            <a:t>★役員全員（評議員除く）を記載してください</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ja-JP" altLang="en-US" sz="1400" b="1">
              <a:latin typeface="HG丸ｺﾞｼｯｸM-PRO" panose="020F0600000000000000" pitchFamily="50" charset="-128"/>
              <a:ea typeface="HG丸ｺﾞｼｯｸM-PRO" panose="020F0600000000000000" pitchFamily="50" charset="-128"/>
            </a:rPr>
            <a:t>★個人の場合は、設置者１人のみ記載してください。</a:t>
          </a:r>
          <a:endParaRPr kumimoji="1" lang="en-US" altLang="ja-JP" sz="1400" b="1">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534"/>
  <sheetViews>
    <sheetView topLeftCell="A488" workbookViewId="0">
      <selection sqref="A1:XFD1"/>
    </sheetView>
  </sheetViews>
  <sheetFormatPr defaultColWidth="9" defaultRowHeight="13.2"/>
  <cols>
    <col min="1" max="1" width="13.296875" style="66" customWidth="1"/>
    <col min="2" max="2" width="50.796875" style="66" bestFit="1" customWidth="1"/>
    <col min="3" max="16384" width="9" style="66"/>
  </cols>
  <sheetData>
    <row r="1" spans="1:2" ht="16.2">
      <c r="A1" s="67">
        <v>121</v>
      </c>
      <c r="B1" s="68" t="s">
        <v>94</v>
      </c>
    </row>
    <row r="2" spans="1:2" ht="16.2">
      <c r="A2" s="67">
        <v>122</v>
      </c>
      <c r="B2" s="68" t="s">
        <v>95</v>
      </c>
    </row>
    <row r="3" spans="1:2" ht="16.2">
      <c r="A3" s="67">
        <v>123</v>
      </c>
      <c r="B3" s="69" t="s">
        <v>96</v>
      </c>
    </row>
    <row r="4" spans="1:2" ht="16.2">
      <c r="A4" s="67">
        <v>124</v>
      </c>
      <c r="B4" s="68" t="s">
        <v>97</v>
      </c>
    </row>
    <row r="5" spans="1:2" ht="16.2">
      <c r="A5" s="67">
        <v>125</v>
      </c>
      <c r="B5" s="68" t="s">
        <v>98</v>
      </c>
    </row>
    <row r="6" spans="1:2" ht="16.2">
      <c r="A6" s="67">
        <v>126</v>
      </c>
      <c r="B6" s="68" t="s">
        <v>99</v>
      </c>
    </row>
    <row r="7" spans="1:2" ht="16.2">
      <c r="A7" s="67">
        <v>127</v>
      </c>
      <c r="B7" s="68" t="s">
        <v>100</v>
      </c>
    </row>
    <row r="8" spans="1:2" ht="16.2">
      <c r="A8" s="67">
        <v>128</v>
      </c>
      <c r="B8" s="68" t="s">
        <v>101</v>
      </c>
    </row>
    <row r="9" spans="1:2" ht="16.2">
      <c r="A9" s="67">
        <v>129</v>
      </c>
      <c r="B9" s="68" t="s">
        <v>102</v>
      </c>
    </row>
    <row r="10" spans="1:2" ht="16.2">
      <c r="A10" s="67">
        <v>131</v>
      </c>
      <c r="B10" s="68" t="s">
        <v>103</v>
      </c>
    </row>
    <row r="11" spans="1:2" ht="16.2">
      <c r="A11" s="67">
        <v>132</v>
      </c>
      <c r="B11" s="68" t="s">
        <v>104</v>
      </c>
    </row>
    <row r="12" spans="1:2" ht="16.2">
      <c r="A12" s="67">
        <v>133</v>
      </c>
      <c r="B12" s="68" t="s">
        <v>105</v>
      </c>
    </row>
    <row r="13" spans="1:2" ht="16.2">
      <c r="A13" s="67">
        <v>134</v>
      </c>
      <c r="B13" s="68" t="s">
        <v>106</v>
      </c>
    </row>
    <row r="14" spans="1:2" ht="16.2">
      <c r="A14" s="67">
        <v>135</v>
      </c>
      <c r="B14" s="68" t="s">
        <v>107</v>
      </c>
    </row>
    <row r="15" spans="1:2" ht="16.2">
      <c r="A15" s="67">
        <v>136</v>
      </c>
      <c r="B15" s="68" t="s">
        <v>108</v>
      </c>
    </row>
    <row r="16" spans="1:2" ht="16.2">
      <c r="A16" s="67">
        <v>137</v>
      </c>
      <c r="B16" s="68" t="s">
        <v>109</v>
      </c>
    </row>
    <row r="17" spans="1:2" ht="16.2">
      <c r="A17" s="67">
        <v>138</v>
      </c>
      <c r="B17" s="68" t="s">
        <v>110</v>
      </c>
    </row>
    <row r="18" spans="1:2" ht="16.2">
      <c r="A18" s="67">
        <v>139</v>
      </c>
      <c r="B18" s="68" t="s">
        <v>111</v>
      </c>
    </row>
    <row r="19" spans="1:2" ht="16.2">
      <c r="A19" s="67">
        <v>140</v>
      </c>
      <c r="B19" s="68" t="s">
        <v>112</v>
      </c>
    </row>
    <row r="20" spans="1:2" ht="16.2">
      <c r="A20" s="67">
        <v>141</v>
      </c>
      <c r="B20" s="68" t="s">
        <v>113</v>
      </c>
    </row>
    <row r="21" spans="1:2" ht="16.2">
      <c r="A21" s="67">
        <v>143</v>
      </c>
      <c r="B21" s="68" t="s">
        <v>114</v>
      </c>
    </row>
    <row r="22" spans="1:2" ht="16.2">
      <c r="A22" s="67">
        <v>144</v>
      </c>
      <c r="B22" s="68" t="s">
        <v>115</v>
      </c>
    </row>
    <row r="23" spans="1:2" ht="16.2">
      <c r="A23" s="67">
        <v>145</v>
      </c>
      <c r="B23" s="68" t="s">
        <v>116</v>
      </c>
    </row>
    <row r="24" spans="1:2" ht="16.2">
      <c r="A24" s="67">
        <v>146</v>
      </c>
      <c r="B24" s="68" t="s">
        <v>117</v>
      </c>
    </row>
    <row r="25" spans="1:2" ht="16.2">
      <c r="A25" s="67">
        <v>147</v>
      </c>
      <c r="B25" s="68" t="s">
        <v>118</v>
      </c>
    </row>
    <row r="26" spans="1:2" ht="16.2">
      <c r="A26" s="67">
        <v>148</v>
      </c>
      <c r="B26" s="68" t="s">
        <v>119</v>
      </c>
    </row>
    <row r="27" spans="1:2" ht="16.2">
      <c r="A27" s="67">
        <v>149</v>
      </c>
      <c r="B27" s="68" t="s">
        <v>120</v>
      </c>
    </row>
    <row r="28" spans="1:2" ht="16.2">
      <c r="A28" s="67">
        <v>150</v>
      </c>
      <c r="B28" s="68" t="s">
        <v>121</v>
      </c>
    </row>
    <row r="29" spans="1:2" ht="16.2">
      <c r="A29" s="67">
        <v>151</v>
      </c>
      <c r="B29" s="68" t="s">
        <v>122</v>
      </c>
    </row>
    <row r="30" spans="1:2" ht="16.2">
      <c r="A30" s="67">
        <v>152</v>
      </c>
      <c r="B30" s="68" t="s">
        <v>123</v>
      </c>
    </row>
    <row r="31" spans="1:2" ht="16.2">
      <c r="A31" s="67">
        <v>153</v>
      </c>
      <c r="B31" s="68" t="s">
        <v>124</v>
      </c>
    </row>
    <row r="32" spans="1:2" ht="16.2">
      <c r="A32" s="67">
        <v>154</v>
      </c>
      <c r="B32" s="68" t="s">
        <v>125</v>
      </c>
    </row>
    <row r="33" spans="1:2" ht="16.2">
      <c r="A33" s="67">
        <v>155</v>
      </c>
      <c r="B33" s="68" t="s">
        <v>126</v>
      </c>
    </row>
    <row r="34" spans="1:2" ht="16.2">
      <c r="A34" s="67">
        <v>156</v>
      </c>
      <c r="B34" s="68" t="s">
        <v>127</v>
      </c>
    </row>
    <row r="35" spans="1:2" ht="16.2">
      <c r="A35" s="67">
        <v>221</v>
      </c>
      <c r="B35" s="68" t="s">
        <v>128</v>
      </c>
    </row>
    <row r="36" spans="1:2" ht="16.2">
      <c r="A36" s="67">
        <v>222</v>
      </c>
      <c r="B36" s="68" t="s">
        <v>129</v>
      </c>
    </row>
    <row r="37" spans="1:2" ht="16.2">
      <c r="A37" s="67">
        <v>223</v>
      </c>
      <c r="B37" s="68" t="s">
        <v>130</v>
      </c>
    </row>
    <row r="38" spans="1:2" ht="16.2">
      <c r="A38" s="67">
        <v>224</v>
      </c>
      <c r="B38" s="68" t="s">
        <v>131</v>
      </c>
    </row>
    <row r="39" spans="1:2" ht="16.2">
      <c r="A39" s="67">
        <v>225</v>
      </c>
      <c r="B39" s="68" t="s">
        <v>132</v>
      </c>
    </row>
    <row r="40" spans="1:2" ht="16.2">
      <c r="A40" s="67">
        <v>226</v>
      </c>
      <c r="B40" s="68" t="s">
        <v>133</v>
      </c>
    </row>
    <row r="41" spans="1:2" ht="16.2">
      <c r="A41" s="67">
        <v>227</v>
      </c>
      <c r="B41" s="68" t="s">
        <v>134</v>
      </c>
    </row>
    <row r="42" spans="1:2" ht="16.2">
      <c r="A42" s="67">
        <v>228</v>
      </c>
      <c r="B42" s="68" t="s">
        <v>135</v>
      </c>
    </row>
    <row r="43" spans="1:2" ht="16.2">
      <c r="A43" s="67">
        <v>229</v>
      </c>
      <c r="B43" s="68" t="s">
        <v>136</v>
      </c>
    </row>
    <row r="44" spans="1:2" ht="16.2">
      <c r="A44" s="67">
        <v>230</v>
      </c>
      <c r="B44" s="68" t="s">
        <v>137</v>
      </c>
    </row>
    <row r="45" spans="1:2" ht="16.2">
      <c r="A45" s="67">
        <v>231</v>
      </c>
      <c r="B45" s="68" t="s">
        <v>138</v>
      </c>
    </row>
    <row r="46" spans="1:2" ht="16.2">
      <c r="A46" s="67">
        <v>232</v>
      </c>
      <c r="B46" s="68" t="s">
        <v>139</v>
      </c>
    </row>
    <row r="47" spans="1:2" ht="16.2">
      <c r="A47" s="67">
        <v>233</v>
      </c>
      <c r="B47" s="68" t="s">
        <v>140</v>
      </c>
    </row>
    <row r="48" spans="1:2" ht="16.2">
      <c r="A48" s="67">
        <v>234</v>
      </c>
      <c r="B48" s="68" t="s">
        <v>141</v>
      </c>
    </row>
    <row r="49" spans="1:2" ht="16.2">
      <c r="A49" s="67">
        <v>235</v>
      </c>
      <c r="B49" s="68" t="s">
        <v>142</v>
      </c>
    </row>
    <row r="50" spans="1:2" ht="16.2">
      <c r="A50" s="67">
        <v>236</v>
      </c>
      <c r="B50" s="68" t="s">
        <v>143</v>
      </c>
    </row>
    <row r="51" spans="1:2" ht="16.2">
      <c r="A51" s="67">
        <v>237</v>
      </c>
      <c r="B51" s="68" t="s">
        <v>144</v>
      </c>
    </row>
    <row r="52" spans="1:2" ht="16.2">
      <c r="A52" s="67">
        <v>238</v>
      </c>
      <c r="B52" s="68" t="s">
        <v>145</v>
      </c>
    </row>
    <row r="53" spans="1:2" ht="16.2">
      <c r="A53" s="67">
        <v>239</v>
      </c>
      <c r="B53" s="68" t="s">
        <v>146</v>
      </c>
    </row>
    <row r="54" spans="1:2" ht="16.2">
      <c r="A54" s="67">
        <v>240</v>
      </c>
      <c r="B54" s="68" t="s">
        <v>147</v>
      </c>
    </row>
    <row r="55" spans="1:2" ht="16.2">
      <c r="A55" s="67">
        <v>241</v>
      </c>
      <c r="B55" s="68" t="s">
        <v>148</v>
      </c>
    </row>
    <row r="56" spans="1:2" ht="16.2">
      <c r="A56" s="67">
        <v>242</v>
      </c>
      <c r="B56" s="68" t="s">
        <v>149</v>
      </c>
    </row>
    <row r="57" spans="1:2" ht="16.2">
      <c r="A57" s="67">
        <v>243</v>
      </c>
      <c r="B57" s="68" t="s">
        <v>150</v>
      </c>
    </row>
    <row r="58" spans="1:2" ht="16.2">
      <c r="A58" s="67">
        <v>244</v>
      </c>
      <c r="B58" s="68" t="s">
        <v>151</v>
      </c>
    </row>
    <row r="59" spans="1:2" ht="16.2">
      <c r="A59" s="67">
        <v>245</v>
      </c>
      <c r="B59" s="68" t="s">
        <v>152</v>
      </c>
    </row>
    <row r="60" spans="1:2" ht="16.2">
      <c r="A60" s="67">
        <v>246</v>
      </c>
      <c r="B60" s="68" t="s">
        <v>153</v>
      </c>
    </row>
    <row r="61" spans="1:2" ht="16.2">
      <c r="A61" s="67">
        <v>247</v>
      </c>
      <c r="B61" s="68" t="s">
        <v>154</v>
      </c>
    </row>
    <row r="62" spans="1:2" ht="16.2">
      <c r="A62" s="67">
        <v>248</v>
      </c>
      <c r="B62" s="68" t="s">
        <v>155</v>
      </c>
    </row>
    <row r="63" spans="1:2" ht="16.2">
      <c r="A63" s="67">
        <v>249</v>
      </c>
      <c r="B63" s="68" t="s">
        <v>156</v>
      </c>
    </row>
    <row r="64" spans="1:2" ht="16.2">
      <c r="A64" s="67">
        <v>250</v>
      </c>
      <c r="B64" s="68" t="s">
        <v>157</v>
      </c>
    </row>
    <row r="65" spans="1:2" ht="16.2">
      <c r="A65" s="67">
        <v>251</v>
      </c>
      <c r="B65" s="68" t="s">
        <v>158</v>
      </c>
    </row>
    <row r="66" spans="1:2" ht="16.2">
      <c r="A66" s="67">
        <v>252</v>
      </c>
      <c r="B66" s="68" t="s">
        <v>159</v>
      </c>
    </row>
    <row r="67" spans="1:2" ht="16.2">
      <c r="A67" s="67">
        <v>253</v>
      </c>
      <c r="B67" s="68" t="s">
        <v>160</v>
      </c>
    </row>
    <row r="68" spans="1:2" ht="16.2">
      <c r="A68" s="67">
        <v>254</v>
      </c>
      <c r="B68" s="68" t="s">
        <v>161</v>
      </c>
    </row>
    <row r="69" spans="1:2" ht="16.2">
      <c r="A69" s="67">
        <v>255</v>
      </c>
      <c r="B69" s="68" t="s">
        <v>162</v>
      </c>
    </row>
    <row r="70" spans="1:2" ht="16.2">
      <c r="A70" s="67">
        <v>256</v>
      </c>
      <c r="B70" s="68" t="s">
        <v>163</v>
      </c>
    </row>
    <row r="71" spans="1:2" ht="16.2">
      <c r="A71" s="67">
        <v>257</v>
      </c>
      <c r="B71" s="68" t="s">
        <v>164</v>
      </c>
    </row>
    <row r="72" spans="1:2" ht="16.2">
      <c r="A72" s="67">
        <v>258</v>
      </c>
      <c r="B72" s="68" t="s">
        <v>165</v>
      </c>
    </row>
    <row r="73" spans="1:2" ht="16.2">
      <c r="A73" s="67">
        <v>259</v>
      </c>
      <c r="B73" s="68" t="s">
        <v>166</v>
      </c>
    </row>
    <row r="74" spans="1:2" ht="16.2">
      <c r="A74" s="67">
        <v>260</v>
      </c>
      <c r="B74" s="68" t="s">
        <v>167</v>
      </c>
    </row>
    <row r="75" spans="1:2" ht="16.2">
      <c r="A75" s="67">
        <v>261</v>
      </c>
      <c r="B75" s="68" t="s">
        <v>168</v>
      </c>
    </row>
    <row r="76" spans="1:2" ht="16.2">
      <c r="A76" s="67">
        <v>262</v>
      </c>
      <c r="B76" s="68" t="s">
        <v>169</v>
      </c>
    </row>
    <row r="77" spans="1:2" ht="16.2">
      <c r="A77" s="67">
        <v>281</v>
      </c>
      <c r="B77" s="68" t="s">
        <v>170</v>
      </c>
    </row>
    <row r="78" spans="1:2" ht="16.2">
      <c r="A78" s="67">
        <v>282</v>
      </c>
      <c r="B78" s="68" t="s">
        <v>171</v>
      </c>
    </row>
    <row r="79" spans="1:2" ht="16.2">
      <c r="A79" s="67">
        <v>301</v>
      </c>
      <c r="B79" s="68" t="s">
        <v>172</v>
      </c>
    </row>
    <row r="80" spans="1:2" ht="16.2">
      <c r="A80" s="67">
        <v>321</v>
      </c>
      <c r="B80" s="68" t="s">
        <v>173</v>
      </c>
    </row>
    <row r="81" spans="1:2" ht="16.2">
      <c r="A81" s="67">
        <v>322</v>
      </c>
      <c r="B81" s="68" t="s">
        <v>174</v>
      </c>
    </row>
    <row r="82" spans="1:2" ht="16.2">
      <c r="A82" s="67">
        <v>323</v>
      </c>
      <c r="B82" s="68" t="s">
        <v>175</v>
      </c>
    </row>
    <row r="83" spans="1:2" ht="16.2">
      <c r="A83" s="67">
        <v>324</v>
      </c>
      <c r="B83" s="68" t="s">
        <v>176</v>
      </c>
    </row>
    <row r="84" spans="1:2" ht="16.2">
      <c r="A84" s="67">
        <v>325</v>
      </c>
      <c r="B84" s="68" t="s">
        <v>177</v>
      </c>
    </row>
    <row r="85" spans="1:2" ht="16.2">
      <c r="A85" s="67">
        <v>326</v>
      </c>
      <c r="B85" s="68" t="s">
        <v>178</v>
      </c>
    </row>
    <row r="86" spans="1:2" ht="16.2">
      <c r="A86" s="67">
        <v>327</v>
      </c>
      <c r="B86" s="68" t="s">
        <v>179</v>
      </c>
    </row>
    <row r="87" spans="1:2" ht="16.2">
      <c r="A87" s="67">
        <v>328</v>
      </c>
      <c r="B87" s="68" t="s">
        <v>180</v>
      </c>
    </row>
    <row r="88" spans="1:2" ht="16.2">
      <c r="A88" s="67">
        <v>329</v>
      </c>
      <c r="B88" s="68" t="s">
        <v>181</v>
      </c>
    </row>
    <row r="89" spans="1:2" ht="16.2">
      <c r="A89" s="67">
        <v>330</v>
      </c>
      <c r="B89" s="68" t="s">
        <v>182</v>
      </c>
    </row>
    <row r="90" spans="1:2" ht="16.2">
      <c r="A90" s="67">
        <v>331</v>
      </c>
      <c r="B90" s="68" t="s">
        <v>183</v>
      </c>
    </row>
    <row r="91" spans="1:2" ht="16.2">
      <c r="A91" s="67">
        <v>332</v>
      </c>
      <c r="B91" s="68" t="s">
        <v>184</v>
      </c>
    </row>
    <row r="92" spans="1:2" ht="16.2">
      <c r="A92" s="67">
        <v>334</v>
      </c>
      <c r="B92" s="68" t="s">
        <v>185</v>
      </c>
    </row>
    <row r="93" spans="1:2" ht="16.2">
      <c r="A93" s="67">
        <v>335</v>
      </c>
      <c r="B93" s="68" t="s">
        <v>186</v>
      </c>
    </row>
    <row r="94" spans="1:2" ht="16.2">
      <c r="A94" s="67">
        <v>336</v>
      </c>
      <c r="B94" s="68" t="s">
        <v>187</v>
      </c>
    </row>
    <row r="95" spans="1:2" ht="16.2">
      <c r="A95" s="67">
        <v>337</v>
      </c>
      <c r="B95" s="68" t="s">
        <v>188</v>
      </c>
    </row>
    <row r="96" spans="1:2" ht="16.2">
      <c r="A96" s="67">
        <v>338</v>
      </c>
      <c r="B96" s="68" t="s">
        <v>189</v>
      </c>
    </row>
    <row r="97" spans="1:2" ht="16.2">
      <c r="A97" s="67">
        <v>339</v>
      </c>
      <c r="B97" s="68" t="s">
        <v>190</v>
      </c>
    </row>
    <row r="98" spans="1:2" ht="16.2">
      <c r="A98" s="67">
        <v>340</v>
      </c>
      <c r="B98" s="68" t="s">
        <v>191</v>
      </c>
    </row>
    <row r="99" spans="1:2" ht="16.2">
      <c r="A99" s="67">
        <v>341</v>
      </c>
      <c r="B99" s="68" t="s">
        <v>192</v>
      </c>
    </row>
    <row r="100" spans="1:2" ht="16.2">
      <c r="A100" s="67">
        <v>343</v>
      </c>
      <c r="B100" s="68" t="s">
        <v>193</v>
      </c>
    </row>
    <row r="101" spans="1:2" ht="16.2">
      <c r="A101" s="67">
        <v>344</v>
      </c>
      <c r="B101" s="68" t="s">
        <v>194</v>
      </c>
    </row>
    <row r="102" spans="1:2" ht="16.2">
      <c r="A102" s="67">
        <v>345</v>
      </c>
      <c r="B102" s="68" t="s">
        <v>195</v>
      </c>
    </row>
    <row r="103" spans="1:2" ht="16.2">
      <c r="A103" s="67">
        <v>346</v>
      </c>
      <c r="B103" s="68" t="s">
        <v>196</v>
      </c>
    </row>
    <row r="104" spans="1:2" ht="16.2">
      <c r="A104" s="67">
        <v>347</v>
      </c>
      <c r="B104" s="68" t="s">
        <v>197</v>
      </c>
    </row>
    <row r="105" spans="1:2" ht="16.2">
      <c r="A105" s="67">
        <v>348</v>
      </c>
      <c r="B105" s="68" t="s">
        <v>198</v>
      </c>
    </row>
    <row r="106" spans="1:2" ht="16.2">
      <c r="A106" s="67">
        <v>349</v>
      </c>
      <c r="B106" s="68" t="s">
        <v>199</v>
      </c>
    </row>
    <row r="107" spans="1:2" ht="16.2">
      <c r="A107" s="67">
        <v>350</v>
      </c>
      <c r="B107" s="68" t="s">
        <v>200</v>
      </c>
    </row>
    <row r="108" spans="1:2" ht="16.2">
      <c r="A108" s="67">
        <v>351</v>
      </c>
      <c r="B108" s="68" t="s">
        <v>201</v>
      </c>
    </row>
    <row r="109" spans="1:2" ht="16.2">
      <c r="A109" s="67">
        <v>352</v>
      </c>
      <c r="B109" s="68" t="s">
        <v>202</v>
      </c>
    </row>
    <row r="110" spans="1:2" ht="16.2">
      <c r="A110" s="67">
        <v>353</v>
      </c>
      <c r="B110" s="68" t="s">
        <v>203</v>
      </c>
    </row>
    <row r="111" spans="1:2" ht="16.2">
      <c r="A111" s="67">
        <v>354</v>
      </c>
      <c r="B111" s="68" t="s">
        <v>204</v>
      </c>
    </row>
    <row r="112" spans="1:2" ht="16.2">
      <c r="A112" s="67">
        <v>355</v>
      </c>
      <c r="B112" s="68" t="s">
        <v>205</v>
      </c>
    </row>
    <row r="113" spans="1:2" ht="16.2">
      <c r="A113" s="67">
        <v>356</v>
      </c>
      <c r="B113" s="68" t="s">
        <v>206</v>
      </c>
    </row>
    <row r="114" spans="1:2" ht="16.2">
      <c r="A114" s="67">
        <v>357</v>
      </c>
      <c r="B114" s="68" t="s">
        <v>207</v>
      </c>
    </row>
    <row r="115" spans="1:2" ht="16.2">
      <c r="A115" s="67">
        <v>358</v>
      </c>
      <c r="B115" s="68" t="s">
        <v>208</v>
      </c>
    </row>
    <row r="116" spans="1:2" ht="16.2">
      <c r="A116" s="67">
        <v>359</v>
      </c>
      <c r="B116" s="68" t="s">
        <v>209</v>
      </c>
    </row>
    <row r="117" spans="1:2" ht="16.2">
      <c r="A117" s="67">
        <v>360</v>
      </c>
      <c r="B117" s="68" t="s">
        <v>210</v>
      </c>
    </row>
    <row r="118" spans="1:2" ht="16.2">
      <c r="A118" s="67">
        <v>361</v>
      </c>
      <c r="B118" s="68" t="s">
        <v>211</v>
      </c>
    </row>
    <row r="119" spans="1:2" ht="16.2">
      <c r="A119" s="67">
        <v>362</v>
      </c>
      <c r="B119" s="68" t="s">
        <v>212</v>
      </c>
    </row>
    <row r="120" spans="1:2" ht="16.2">
      <c r="A120" s="67">
        <v>363</v>
      </c>
      <c r="B120" s="68" t="s">
        <v>213</v>
      </c>
    </row>
    <row r="121" spans="1:2" ht="16.2">
      <c r="A121" s="67">
        <v>364</v>
      </c>
      <c r="B121" s="68" t="s">
        <v>214</v>
      </c>
    </row>
    <row r="122" spans="1:2" ht="16.2">
      <c r="A122" s="67">
        <v>365</v>
      </c>
      <c r="B122" s="68" t="s">
        <v>215</v>
      </c>
    </row>
    <row r="123" spans="1:2" ht="16.2">
      <c r="A123" s="67">
        <v>366</v>
      </c>
      <c r="B123" s="68" t="s">
        <v>216</v>
      </c>
    </row>
    <row r="124" spans="1:2" ht="16.2">
      <c r="A124" s="67">
        <v>367</v>
      </c>
      <c r="B124" s="68" t="s">
        <v>217</v>
      </c>
    </row>
    <row r="125" spans="1:2" ht="16.2">
      <c r="A125" s="67">
        <v>368</v>
      </c>
      <c r="B125" s="68" t="s">
        <v>218</v>
      </c>
    </row>
    <row r="126" spans="1:2" ht="16.2">
      <c r="A126" s="67">
        <v>369</v>
      </c>
      <c r="B126" s="68" t="s">
        <v>219</v>
      </c>
    </row>
    <row r="127" spans="1:2" ht="16.2">
      <c r="A127" s="67">
        <v>370</v>
      </c>
      <c r="B127" s="68" t="s">
        <v>220</v>
      </c>
    </row>
    <row r="128" spans="1:2" ht="16.2">
      <c r="A128" s="67">
        <v>371</v>
      </c>
      <c r="B128" s="68" t="s">
        <v>221</v>
      </c>
    </row>
    <row r="129" spans="1:2" ht="16.2">
      <c r="A129" s="67">
        <v>372</v>
      </c>
      <c r="B129" s="68" t="s">
        <v>222</v>
      </c>
    </row>
    <row r="130" spans="1:2" ht="16.2">
      <c r="A130" s="67">
        <v>373</v>
      </c>
      <c r="B130" s="68" t="s">
        <v>223</v>
      </c>
    </row>
    <row r="131" spans="1:2" ht="16.2">
      <c r="A131" s="67">
        <v>374</v>
      </c>
      <c r="B131" s="68" t="s">
        <v>224</v>
      </c>
    </row>
    <row r="132" spans="1:2" ht="16.2">
      <c r="A132" s="67">
        <v>375</v>
      </c>
      <c r="B132" s="68" t="s">
        <v>225</v>
      </c>
    </row>
    <row r="133" spans="1:2" ht="16.2">
      <c r="A133" s="67">
        <v>376</v>
      </c>
      <c r="B133" s="68" t="s">
        <v>226</v>
      </c>
    </row>
    <row r="134" spans="1:2" ht="16.2">
      <c r="A134" s="67">
        <v>377</v>
      </c>
      <c r="B134" s="68" t="s">
        <v>227</v>
      </c>
    </row>
    <row r="135" spans="1:2" ht="16.2">
      <c r="A135" s="67">
        <v>378</v>
      </c>
      <c r="B135" s="68" t="s">
        <v>228</v>
      </c>
    </row>
    <row r="136" spans="1:2" ht="16.2">
      <c r="A136" s="67">
        <v>379</v>
      </c>
      <c r="B136" s="68" t="s">
        <v>229</v>
      </c>
    </row>
    <row r="137" spans="1:2" ht="16.2">
      <c r="A137" s="67">
        <v>381</v>
      </c>
      <c r="B137" s="68" t="s">
        <v>230</v>
      </c>
    </row>
    <row r="138" spans="1:2" ht="16.2">
      <c r="A138" s="67">
        <v>382</v>
      </c>
      <c r="B138" s="68" t="s">
        <v>231</v>
      </c>
    </row>
    <row r="139" spans="1:2" ht="16.2">
      <c r="A139" s="67">
        <v>383</v>
      </c>
      <c r="B139" s="68" t="s">
        <v>232</v>
      </c>
    </row>
    <row r="140" spans="1:2" ht="16.2">
      <c r="A140" s="67">
        <v>384</v>
      </c>
      <c r="B140" s="68" t="s">
        <v>233</v>
      </c>
    </row>
    <row r="141" spans="1:2" ht="16.2">
      <c r="A141" s="67">
        <v>385</v>
      </c>
      <c r="B141" s="68" t="s">
        <v>234</v>
      </c>
    </row>
    <row r="142" spans="1:2" ht="16.2">
      <c r="A142" s="67">
        <v>391</v>
      </c>
      <c r="B142" s="68" t="s">
        <v>235</v>
      </c>
    </row>
    <row r="143" spans="1:2" ht="16.2">
      <c r="A143" s="67">
        <v>392</v>
      </c>
      <c r="B143" s="68" t="s">
        <v>236</v>
      </c>
    </row>
    <row r="144" spans="1:2" ht="16.2">
      <c r="A144" s="67">
        <v>393</v>
      </c>
      <c r="B144" s="68" t="s">
        <v>237</v>
      </c>
    </row>
    <row r="145" spans="1:2" ht="16.2">
      <c r="A145" s="67">
        <v>521</v>
      </c>
      <c r="B145" s="68" t="s">
        <v>238</v>
      </c>
    </row>
    <row r="146" spans="1:2" ht="16.2">
      <c r="A146" s="67">
        <v>522</v>
      </c>
      <c r="B146" s="68" t="s">
        <v>239</v>
      </c>
    </row>
    <row r="147" spans="1:2" ht="16.2">
      <c r="A147" s="67">
        <v>523</v>
      </c>
      <c r="B147" s="68" t="s">
        <v>240</v>
      </c>
    </row>
    <row r="148" spans="1:2" ht="16.2">
      <c r="A148" s="67">
        <v>524</v>
      </c>
      <c r="B148" s="68" t="s">
        <v>241</v>
      </c>
    </row>
    <row r="149" spans="1:2" ht="16.2">
      <c r="A149" s="67">
        <v>525</v>
      </c>
      <c r="B149" s="68" t="s">
        <v>242</v>
      </c>
    </row>
    <row r="150" spans="1:2" ht="16.2">
      <c r="A150" s="67">
        <v>526</v>
      </c>
      <c r="B150" s="68" t="s">
        <v>243</v>
      </c>
    </row>
    <row r="151" spans="1:2" ht="16.2">
      <c r="A151" s="67">
        <v>527</v>
      </c>
      <c r="B151" s="68" t="s">
        <v>244</v>
      </c>
    </row>
    <row r="152" spans="1:2" ht="16.2">
      <c r="A152" s="67">
        <v>528</v>
      </c>
      <c r="B152" s="68" t="s">
        <v>245</v>
      </c>
    </row>
    <row r="153" spans="1:2" ht="16.2">
      <c r="A153" s="67">
        <v>529</v>
      </c>
      <c r="B153" s="68" t="s">
        <v>246</v>
      </c>
    </row>
    <row r="154" spans="1:2" ht="16.2">
      <c r="A154" s="67">
        <v>530</v>
      </c>
      <c r="B154" s="68" t="s">
        <v>247</v>
      </c>
    </row>
    <row r="155" spans="1:2" ht="16.2">
      <c r="A155" s="67">
        <v>531</v>
      </c>
      <c r="B155" s="68" t="s">
        <v>248</v>
      </c>
    </row>
    <row r="156" spans="1:2" ht="16.2">
      <c r="A156" s="67">
        <v>532</v>
      </c>
      <c r="B156" s="68" t="s">
        <v>249</v>
      </c>
    </row>
    <row r="157" spans="1:2" ht="16.2">
      <c r="A157" s="67">
        <v>533</v>
      </c>
      <c r="B157" s="68" t="s">
        <v>250</v>
      </c>
    </row>
    <row r="158" spans="1:2" ht="16.2">
      <c r="A158" s="67">
        <v>534</v>
      </c>
      <c r="B158" s="68" t="s">
        <v>251</v>
      </c>
    </row>
    <row r="159" spans="1:2" ht="16.2">
      <c r="A159" s="67">
        <v>535</v>
      </c>
      <c r="B159" s="68" t="s">
        <v>252</v>
      </c>
    </row>
    <row r="160" spans="1:2" ht="16.2">
      <c r="A160" s="67">
        <v>536</v>
      </c>
      <c r="B160" s="68" t="s">
        <v>253</v>
      </c>
    </row>
    <row r="161" spans="1:2" ht="16.2">
      <c r="A161" s="67">
        <v>537</v>
      </c>
      <c r="B161" s="68" t="s">
        <v>254</v>
      </c>
    </row>
    <row r="162" spans="1:2" ht="16.2">
      <c r="A162" s="67">
        <v>539</v>
      </c>
      <c r="B162" s="68" t="s">
        <v>255</v>
      </c>
    </row>
    <row r="163" spans="1:2" ht="16.2">
      <c r="A163" s="67">
        <v>540</v>
      </c>
      <c r="B163" s="68" t="s">
        <v>256</v>
      </c>
    </row>
    <row r="164" spans="1:2" ht="16.2">
      <c r="A164" s="67">
        <v>541</v>
      </c>
      <c r="B164" s="68" t="s">
        <v>257</v>
      </c>
    </row>
    <row r="165" spans="1:2" ht="16.2">
      <c r="A165" s="67">
        <v>542</v>
      </c>
      <c r="B165" s="68" t="s">
        <v>258</v>
      </c>
    </row>
    <row r="166" spans="1:2" ht="16.2">
      <c r="A166" s="67">
        <v>543</v>
      </c>
      <c r="B166" s="68" t="s">
        <v>259</v>
      </c>
    </row>
    <row r="167" spans="1:2" ht="16.2">
      <c r="A167" s="67">
        <v>544</v>
      </c>
      <c r="B167" s="68" t="s">
        <v>260</v>
      </c>
    </row>
    <row r="168" spans="1:2" ht="16.2">
      <c r="A168" s="67">
        <v>545</v>
      </c>
      <c r="B168" s="68" t="s">
        <v>261</v>
      </c>
    </row>
    <row r="169" spans="1:2" ht="16.2">
      <c r="A169" s="67">
        <v>546</v>
      </c>
      <c r="B169" s="68" t="s">
        <v>262</v>
      </c>
    </row>
    <row r="170" spans="1:2" ht="16.2">
      <c r="A170" s="67">
        <v>547</v>
      </c>
      <c r="B170" s="68" t="s">
        <v>263</v>
      </c>
    </row>
    <row r="171" spans="1:2" ht="16.2">
      <c r="A171" s="67">
        <v>548</v>
      </c>
      <c r="B171" s="68" t="s">
        <v>264</v>
      </c>
    </row>
    <row r="172" spans="1:2" ht="16.2">
      <c r="A172" s="67">
        <v>549</v>
      </c>
      <c r="B172" s="68" t="s">
        <v>265</v>
      </c>
    </row>
    <row r="173" spans="1:2" ht="16.2">
      <c r="A173" s="67">
        <v>550</v>
      </c>
      <c r="B173" s="68" t="s">
        <v>266</v>
      </c>
    </row>
    <row r="174" spans="1:2" ht="16.2">
      <c r="A174" s="67">
        <v>551</v>
      </c>
      <c r="B174" s="68" t="s">
        <v>267</v>
      </c>
    </row>
    <row r="175" spans="1:2" ht="16.2">
      <c r="A175" s="67">
        <v>552</v>
      </c>
      <c r="B175" s="68" t="s">
        <v>268</v>
      </c>
    </row>
    <row r="176" spans="1:2" ht="16.2">
      <c r="A176" s="67">
        <v>553</v>
      </c>
      <c r="B176" s="68" t="s">
        <v>269</v>
      </c>
    </row>
    <row r="177" spans="1:2" ht="16.2">
      <c r="A177" s="67">
        <v>554</v>
      </c>
      <c r="B177" s="68" t="s">
        <v>270</v>
      </c>
    </row>
    <row r="178" spans="1:2" ht="16.2">
      <c r="A178" s="67">
        <v>555</v>
      </c>
      <c r="B178" s="68" t="s">
        <v>271</v>
      </c>
    </row>
    <row r="179" spans="1:2" ht="16.2">
      <c r="A179" s="67">
        <v>556</v>
      </c>
      <c r="B179" s="68" t="s">
        <v>272</v>
      </c>
    </row>
    <row r="180" spans="1:2" ht="16.2">
      <c r="A180" s="67">
        <v>557</v>
      </c>
      <c r="B180" s="68" t="s">
        <v>273</v>
      </c>
    </row>
    <row r="181" spans="1:2" ht="16.2">
      <c r="A181" s="67">
        <v>558</v>
      </c>
      <c r="B181" s="68" t="s">
        <v>274</v>
      </c>
    </row>
    <row r="182" spans="1:2" ht="16.2">
      <c r="A182" s="67">
        <v>560</v>
      </c>
      <c r="B182" s="68" t="s">
        <v>275</v>
      </c>
    </row>
    <row r="183" spans="1:2" ht="16.2">
      <c r="A183" s="67">
        <v>561</v>
      </c>
      <c r="B183" s="68" t="s">
        <v>276</v>
      </c>
    </row>
    <row r="184" spans="1:2" ht="16.2">
      <c r="A184" s="67">
        <v>562</v>
      </c>
      <c r="B184" s="68" t="s">
        <v>277</v>
      </c>
    </row>
    <row r="185" spans="1:2" ht="16.2">
      <c r="A185" s="67">
        <v>563</v>
      </c>
      <c r="B185" s="68" t="s">
        <v>278</v>
      </c>
    </row>
    <row r="186" spans="1:2" ht="16.2">
      <c r="A186" s="67">
        <v>564</v>
      </c>
      <c r="B186" s="68" t="s">
        <v>279</v>
      </c>
    </row>
    <row r="187" spans="1:2" ht="16.2">
      <c r="A187" s="67">
        <v>565</v>
      </c>
      <c r="B187" s="68" t="s">
        <v>280</v>
      </c>
    </row>
    <row r="188" spans="1:2" ht="16.2">
      <c r="A188" s="67">
        <v>566</v>
      </c>
      <c r="B188" s="68" t="s">
        <v>281</v>
      </c>
    </row>
    <row r="189" spans="1:2" ht="16.2">
      <c r="A189" s="67">
        <v>567</v>
      </c>
      <c r="B189" s="68" t="s">
        <v>282</v>
      </c>
    </row>
    <row r="190" spans="1:2" ht="16.2">
      <c r="A190" s="67">
        <v>581</v>
      </c>
      <c r="B190" s="68" t="s">
        <v>283</v>
      </c>
    </row>
    <row r="191" spans="1:2" ht="16.2">
      <c r="A191" s="67">
        <v>582</v>
      </c>
      <c r="B191" s="68" t="s">
        <v>284</v>
      </c>
    </row>
    <row r="192" spans="1:2" ht="16.2">
      <c r="A192" s="67">
        <v>583</v>
      </c>
      <c r="B192" s="68" t="s">
        <v>285</v>
      </c>
    </row>
    <row r="193" spans="1:2" ht="16.2">
      <c r="A193" s="67">
        <v>584</v>
      </c>
      <c r="B193" s="68" t="s">
        <v>286</v>
      </c>
    </row>
    <row r="194" spans="1:2" ht="16.2">
      <c r="A194" s="67">
        <v>621</v>
      </c>
      <c r="B194" s="68" t="s">
        <v>287</v>
      </c>
    </row>
    <row r="195" spans="1:2" ht="16.2">
      <c r="A195" s="67">
        <v>622</v>
      </c>
      <c r="B195" s="68" t="s">
        <v>288</v>
      </c>
    </row>
    <row r="196" spans="1:2" ht="16.2">
      <c r="A196" s="67">
        <v>623</v>
      </c>
      <c r="B196" s="68" t="s">
        <v>289</v>
      </c>
    </row>
    <row r="197" spans="1:2" ht="16.2">
      <c r="A197" s="67">
        <v>624</v>
      </c>
      <c r="B197" s="68" t="s">
        <v>290</v>
      </c>
    </row>
    <row r="198" spans="1:2" ht="16.2">
      <c r="A198" s="67">
        <v>625</v>
      </c>
      <c r="B198" s="68" t="s">
        <v>291</v>
      </c>
    </row>
    <row r="199" spans="1:2" ht="16.2">
      <c r="A199" s="67">
        <v>626</v>
      </c>
      <c r="B199" s="68" t="s">
        <v>292</v>
      </c>
    </row>
    <row r="200" spans="1:2" ht="16.2">
      <c r="A200" s="67">
        <v>627</v>
      </c>
      <c r="B200" s="68" t="s">
        <v>293</v>
      </c>
    </row>
    <row r="201" spans="1:2" ht="16.2">
      <c r="A201" s="67">
        <v>628</v>
      </c>
      <c r="B201" s="68" t="s">
        <v>294</v>
      </c>
    </row>
    <row r="202" spans="1:2" ht="16.2">
      <c r="A202" s="67">
        <v>629</v>
      </c>
      <c r="B202" s="68" t="s">
        <v>295</v>
      </c>
    </row>
    <row r="203" spans="1:2" ht="16.2">
      <c r="A203" s="67">
        <v>630</v>
      </c>
      <c r="B203" s="68" t="s">
        <v>296</v>
      </c>
    </row>
    <row r="204" spans="1:2" ht="16.2">
      <c r="A204" s="67">
        <v>631</v>
      </c>
      <c r="B204" s="68" t="s">
        <v>297</v>
      </c>
    </row>
    <row r="205" spans="1:2" ht="16.2">
      <c r="A205" s="67">
        <v>632</v>
      </c>
      <c r="B205" s="68" t="s">
        <v>298</v>
      </c>
    </row>
    <row r="206" spans="1:2" ht="16.2">
      <c r="A206" s="67">
        <v>633</v>
      </c>
      <c r="B206" s="68" t="s">
        <v>299</v>
      </c>
    </row>
    <row r="207" spans="1:2" ht="16.2">
      <c r="A207" s="67">
        <v>634</v>
      </c>
      <c r="B207" s="68" t="s">
        <v>300</v>
      </c>
    </row>
    <row r="208" spans="1:2" ht="16.2">
      <c r="A208" s="67">
        <v>635</v>
      </c>
      <c r="B208" s="68" t="s">
        <v>301</v>
      </c>
    </row>
    <row r="209" spans="1:2" ht="16.2">
      <c r="A209" s="67">
        <v>636</v>
      </c>
      <c r="B209" s="68" t="s">
        <v>302</v>
      </c>
    </row>
    <row r="210" spans="1:2" ht="16.2">
      <c r="A210" s="67">
        <v>637</v>
      </c>
      <c r="B210" s="68" t="s">
        <v>303</v>
      </c>
    </row>
    <row r="211" spans="1:2" ht="16.2">
      <c r="A211" s="67">
        <v>638</v>
      </c>
      <c r="B211" s="68" t="s">
        <v>304</v>
      </c>
    </row>
    <row r="212" spans="1:2" ht="16.2">
      <c r="A212" s="67">
        <v>639</v>
      </c>
      <c r="B212" s="68" t="s">
        <v>305</v>
      </c>
    </row>
    <row r="213" spans="1:2" ht="16.2">
      <c r="A213" s="67">
        <v>703</v>
      </c>
      <c r="B213" s="68" t="s">
        <v>306</v>
      </c>
    </row>
    <row r="214" spans="1:2" ht="16.2">
      <c r="A214" s="67">
        <v>721</v>
      </c>
      <c r="B214" s="68" t="s">
        <v>307</v>
      </c>
    </row>
    <row r="215" spans="1:2" ht="16.2">
      <c r="A215" s="67">
        <v>722</v>
      </c>
      <c r="B215" s="68" t="s">
        <v>308</v>
      </c>
    </row>
    <row r="216" spans="1:2" ht="16.2">
      <c r="A216" s="67">
        <v>723</v>
      </c>
      <c r="B216" s="68" t="s">
        <v>309</v>
      </c>
    </row>
    <row r="217" spans="1:2" ht="16.2">
      <c r="A217" s="67">
        <v>724</v>
      </c>
      <c r="B217" s="68" t="s">
        <v>310</v>
      </c>
    </row>
    <row r="218" spans="1:2" ht="16.2">
      <c r="A218" s="67">
        <v>725</v>
      </c>
      <c r="B218" s="68" t="s">
        <v>311</v>
      </c>
    </row>
    <row r="219" spans="1:2" ht="16.2">
      <c r="A219" s="67">
        <v>726</v>
      </c>
      <c r="B219" s="68" t="s">
        <v>312</v>
      </c>
    </row>
    <row r="220" spans="1:2" ht="16.2">
      <c r="A220" s="67">
        <v>727</v>
      </c>
      <c r="B220" s="68" t="s">
        <v>313</v>
      </c>
    </row>
    <row r="221" spans="1:2" ht="16.2">
      <c r="A221" s="67">
        <v>728</v>
      </c>
      <c r="B221" s="68" t="s">
        <v>314</v>
      </c>
    </row>
    <row r="222" spans="1:2" ht="16.2">
      <c r="A222" s="67">
        <v>729</v>
      </c>
      <c r="B222" s="68" t="s">
        <v>315</v>
      </c>
    </row>
    <row r="223" spans="1:2" ht="16.2">
      <c r="A223" s="67">
        <v>730</v>
      </c>
      <c r="B223" s="68" t="s">
        <v>316</v>
      </c>
    </row>
    <row r="224" spans="1:2" ht="16.2">
      <c r="A224" s="67">
        <v>731</v>
      </c>
      <c r="B224" s="68" t="s">
        <v>317</v>
      </c>
    </row>
    <row r="225" spans="1:2" ht="16.2">
      <c r="A225" s="67">
        <v>732</v>
      </c>
      <c r="B225" s="68" t="s">
        <v>318</v>
      </c>
    </row>
    <row r="226" spans="1:2" ht="16.2">
      <c r="A226" s="67">
        <v>733</v>
      </c>
      <c r="B226" s="68" t="s">
        <v>319</v>
      </c>
    </row>
    <row r="227" spans="1:2" ht="16.2">
      <c r="A227" s="67">
        <v>734</v>
      </c>
      <c r="B227" s="68" t="s">
        <v>320</v>
      </c>
    </row>
    <row r="228" spans="1:2" ht="16.2">
      <c r="A228" s="67">
        <v>735</v>
      </c>
      <c r="B228" s="68" t="s">
        <v>321</v>
      </c>
    </row>
    <row r="229" spans="1:2" ht="16.2">
      <c r="A229" s="67">
        <v>736</v>
      </c>
      <c r="B229" s="68" t="s">
        <v>322</v>
      </c>
    </row>
    <row r="230" spans="1:2" ht="16.2">
      <c r="A230" s="67">
        <v>737</v>
      </c>
      <c r="B230" s="68" t="s">
        <v>323</v>
      </c>
    </row>
    <row r="231" spans="1:2" ht="16.2">
      <c r="A231" s="67">
        <v>738</v>
      </c>
      <c r="B231" s="68" t="s">
        <v>324</v>
      </c>
    </row>
    <row r="232" spans="1:2" ht="16.2">
      <c r="A232" s="67">
        <v>739</v>
      </c>
      <c r="B232" s="68" t="s">
        <v>325</v>
      </c>
    </row>
    <row r="233" spans="1:2" ht="16.2">
      <c r="A233" s="67">
        <v>740</v>
      </c>
      <c r="B233" s="68" t="s">
        <v>326</v>
      </c>
    </row>
    <row r="234" spans="1:2" ht="16.2">
      <c r="A234" s="67">
        <v>741</v>
      </c>
      <c r="B234" s="68" t="s">
        <v>327</v>
      </c>
    </row>
    <row r="235" spans="1:2" ht="16.2">
      <c r="A235" s="67">
        <v>742</v>
      </c>
      <c r="B235" s="68" t="s">
        <v>328</v>
      </c>
    </row>
    <row r="236" spans="1:2" ht="16.2">
      <c r="A236" s="67">
        <v>743</v>
      </c>
      <c r="B236" s="68" t="s">
        <v>329</v>
      </c>
    </row>
    <row r="237" spans="1:2" ht="16.2">
      <c r="A237" s="67">
        <v>744</v>
      </c>
      <c r="B237" s="68" t="s">
        <v>330</v>
      </c>
    </row>
    <row r="238" spans="1:2" ht="16.2">
      <c r="A238" s="67">
        <v>745</v>
      </c>
      <c r="B238" s="68" t="s">
        <v>331</v>
      </c>
    </row>
    <row r="239" spans="1:2" ht="16.2">
      <c r="A239" s="67">
        <v>746</v>
      </c>
      <c r="B239" s="68" t="s">
        <v>332</v>
      </c>
    </row>
    <row r="240" spans="1:2" ht="16.2">
      <c r="A240" s="67">
        <v>747</v>
      </c>
      <c r="B240" s="68" t="s">
        <v>333</v>
      </c>
    </row>
    <row r="241" spans="1:2" ht="16.2">
      <c r="A241" s="67">
        <v>748</v>
      </c>
      <c r="B241" s="68" t="s">
        <v>334</v>
      </c>
    </row>
    <row r="242" spans="1:2" ht="16.2">
      <c r="A242" s="67">
        <v>749</v>
      </c>
      <c r="B242" s="68" t="s">
        <v>335</v>
      </c>
    </row>
    <row r="243" spans="1:2" ht="16.2">
      <c r="A243" s="67">
        <v>751</v>
      </c>
      <c r="B243" s="68" t="s">
        <v>336</v>
      </c>
    </row>
    <row r="244" spans="1:2" ht="16.2">
      <c r="A244" s="67">
        <v>752</v>
      </c>
      <c r="B244" s="68" t="s">
        <v>337</v>
      </c>
    </row>
    <row r="245" spans="1:2" ht="16.2">
      <c r="A245" s="67">
        <v>753</v>
      </c>
      <c r="B245" s="68" t="s">
        <v>338</v>
      </c>
    </row>
    <row r="246" spans="1:2" ht="16.2">
      <c r="A246" s="67">
        <v>754</v>
      </c>
      <c r="B246" s="68" t="s">
        <v>339</v>
      </c>
    </row>
    <row r="247" spans="1:2" ht="16.2">
      <c r="A247" s="67">
        <v>755</v>
      </c>
      <c r="B247" s="68" t="s">
        <v>340</v>
      </c>
    </row>
    <row r="248" spans="1:2" ht="16.2">
      <c r="A248" s="67">
        <v>756</v>
      </c>
      <c r="B248" s="68" t="s">
        <v>341</v>
      </c>
    </row>
    <row r="249" spans="1:2" ht="16.2">
      <c r="A249" s="67">
        <v>757</v>
      </c>
      <c r="B249" s="68" t="s">
        <v>342</v>
      </c>
    </row>
    <row r="250" spans="1:2" ht="16.2">
      <c r="A250" s="67">
        <v>758</v>
      </c>
      <c r="B250" s="68" t="s">
        <v>343</v>
      </c>
    </row>
    <row r="251" spans="1:2" ht="16.2">
      <c r="A251" s="67">
        <v>781</v>
      </c>
      <c r="B251" s="68" t="s">
        <v>344</v>
      </c>
    </row>
    <row r="252" spans="1:2" ht="22.5" customHeight="1">
      <c r="A252" s="67">
        <v>782</v>
      </c>
      <c r="B252" s="68" t="s">
        <v>345</v>
      </c>
    </row>
    <row r="253" spans="1:2" ht="16.2">
      <c r="A253" s="67">
        <v>783</v>
      </c>
      <c r="B253" s="68" t="s">
        <v>346</v>
      </c>
    </row>
    <row r="254" spans="1:2" ht="16.2">
      <c r="A254" s="67">
        <v>821</v>
      </c>
      <c r="B254" s="68" t="s">
        <v>347</v>
      </c>
    </row>
    <row r="255" spans="1:2" ht="16.2">
      <c r="A255" s="67">
        <v>822</v>
      </c>
      <c r="B255" s="68" t="s">
        <v>348</v>
      </c>
    </row>
    <row r="256" spans="1:2" ht="16.2">
      <c r="A256" s="67">
        <v>823</v>
      </c>
      <c r="B256" s="68" t="s">
        <v>349</v>
      </c>
    </row>
    <row r="257" spans="1:2" ht="16.2">
      <c r="A257" s="67">
        <v>824</v>
      </c>
      <c r="B257" s="68" t="s">
        <v>350</v>
      </c>
    </row>
    <row r="258" spans="1:2" ht="16.2">
      <c r="A258" s="67">
        <v>825</v>
      </c>
      <c r="B258" s="68" t="s">
        <v>351</v>
      </c>
    </row>
    <row r="259" spans="1:2" ht="16.2">
      <c r="A259" s="67">
        <v>826</v>
      </c>
      <c r="B259" s="68" t="s">
        <v>352</v>
      </c>
    </row>
    <row r="260" spans="1:2" ht="16.2">
      <c r="A260" s="67">
        <v>827</v>
      </c>
      <c r="B260" s="68" t="s">
        <v>353</v>
      </c>
    </row>
    <row r="261" spans="1:2" ht="16.2">
      <c r="A261" s="67">
        <v>828</v>
      </c>
      <c r="B261" s="68" t="s">
        <v>354</v>
      </c>
    </row>
    <row r="262" spans="1:2" ht="16.2">
      <c r="A262" s="67">
        <v>829</v>
      </c>
      <c r="B262" s="68" t="s">
        <v>355</v>
      </c>
    </row>
    <row r="263" spans="1:2" ht="16.2">
      <c r="A263" s="67">
        <v>830</v>
      </c>
      <c r="B263" s="68" t="s">
        <v>356</v>
      </c>
    </row>
    <row r="264" spans="1:2" ht="16.2">
      <c r="A264" s="67">
        <v>831</v>
      </c>
      <c r="B264" s="68" t="s">
        <v>357</v>
      </c>
    </row>
    <row r="265" spans="1:2" ht="16.2">
      <c r="A265" s="67">
        <v>832</v>
      </c>
      <c r="B265" s="68" t="s">
        <v>358</v>
      </c>
    </row>
    <row r="266" spans="1:2" ht="16.2">
      <c r="A266" s="67">
        <v>833</v>
      </c>
      <c r="B266" s="68" t="s">
        <v>359</v>
      </c>
    </row>
    <row r="267" spans="1:2" ht="16.2">
      <c r="A267" s="67">
        <v>834</v>
      </c>
      <c r="B267" s="68" t="s">
        <v>360</v>
      </c>
    </row>
    <row r="268" spans="1:2" ht="16.2">
      <c r="A268" s="67">
        <v>835</v>
      </c>
      <c r="B268" s="68" t="s">
        <v>361</v>
      </c>
    </row>
    <row r="269" spans="1:2" ht="16.2">
      <c r="A269" s="67">
        <v>836</v>
      </c>
      <c r="B269" s="68" t="s">
        <v>362</v>
      </c>
    </row>
    <row r="270" spans="1:2" ht="16.2">
      <c r="A270" s="67">
        <v>837</v>
      </c>
      <c r="B270" s="68" t="s">
        <v>363</v>
      </c>
    </row>
    <row r="271" spans="1:2" ht="16.2">
      <c r="A271" s="67">
        <v>838</v>
      </c>
      <c r="B271" s="68" t="s">
        <v>364</v>
      </c>
    </row>
    <row r="272" spans="1:2" ht="16.2">
      <c r="A272" s="67">
        <v>839</v>
      </c>
      <c r="B272" s="68" t="s">
        <v>365</v>
      </c>
    </row>
    <row r="273" spans="1:2" ht="16.2">
      <c r="A273" s="67">
        <v>840</v>
      </c>
      <c r="B273" s="68" t="s">
        <v>366</v>
      </c>
    </row>
    <row r="274" spans="1:2" ht="16.2">
      <c r="A274" s="67">
        <v>841</v>
      </c>
      <c r="B274" s="68" t="s">
        <v>367</v>
      </c>
    </row>
    <row r="275" spans="1:2" ht="16.2">
      <c r="A275" s="67">
        <v>842</v>
      </c>
      <c r="B275" s="68" t="s">
        <v>368</v>
      </c>
    </row>
    <row r="276" spans="1:2" ht="16.2">
      <c r="A276" s="67">
        <v>843</v>
      </c>
      <c r="B276" s="68" t="s">
        <v>369</v>
      </c>
    </row>
    <row r="277" spans="1:2" ht="16.2">
      <c r="A277" s="67">
        <v>844</v>
      </c>
      <c r="B277" s="68" t="s">
        <v>370</v>
      </c>
    </row>
    <row r="278" spans="1:2" ht="16.2">
      <c r="A278" s="67">
        <v>845</v>
      </c>
      <c r="B278" s="68" t="s">
        <v>371</v>
      </c>
    </row>
    <row r="279" spans="1:2" ht="16.2">
      <c r="A279" s="67">
        <v>846</v>
      </c>
      <c r="B279" s="68" t="s">
        <v>372</v>
      </c>
    </row>
    <row r="280" spans="1:2" ht="16.2">
      <c r="A280" s="67">
        <v>847</v>
      </c>
      <c r="B280" s="68" t="s">
        <v>373</v>
      </c>
    </row>
    <row r="281" spans="1:2" ht="16.2">
      <c r="A281" s="67">
        <v>848</v>
      </c>
      <c r="B281" s="68" t="s">
        <v>374</v>
      </c>
    </row>
    <row r="282" spans="1:2" ht="16.2">
      <c r="A282" s="67">
        <v>849</v>
      </c>
      <c r="B282" s="68" t="s">
        <v>375</v>
      </c>
    </row>
    <row r="283" spans="1:2" ht="16.2">
      <c r="A283" s="67">
        <v>850</v>
      </c>
      <c r="B283" s="68" t="s">
        <v>376</v>
      </c>
    </row>
    <row r="284" spans="1:2" ht="16.2">
      <c r="A284" s="67">
        <v>851</v>
      </c>
      <c r="B284" s="68" t="s">
        <v>377</v>
      </c>
    </row>
    <row r="285" spans="1:2" ht="16.2">
      <c r="A285" s="67">
        <v>852</v>
      </c>
      <c r="B285" s="68" t="s">
        <v>378</v>
      </c>
    </row>
    <row r="286" spans="1:2" ht="16.2">
      <c r="A286" s="67">
        <v>853</v>
      </c>
      <c r="B286" s="68" t="s">
        <v>379</v>
      </c>
    </row>
    <row r="287" spans="1:2" ht="16.2">
      <c r="A287" s="67">
        <v>854</v>
      </c>
      <c r="B287" s="68" t="s">
        <v>380</v>
      </c>
    </row>
    <row r="288" spans="1:2" ht="16.2">
      <c r="A288" s="67">
        <v>855</v>
      </c>
      <c r="B288" s="68" t="s">
        <v>381</v>
      </c>
    </row>
    <row r="289" spans="1:2" ht="16.2">
      <c r="A289" s="67">
        <v>856</v>
      </c>
      <c r="B289" s="68" t="s">
        <v>382</v>
      </c>
    </row>
    <row r="290" spans="1:2" ht="16.2">
      <c r="A290" s="67">
        <v>857</v>
      </c>
      <c r="B290" s="68" t="s">
        <v>383</v>
      </c>
    </row>
    <row r="291" spans="1:2" ht="16.2">
      <c r="A291" s="67">
        <v>858</v>
      </c>
      <c r="B291" s="68" t="s">
        <v>384</v>
      </c>
    </row>
    <row r="292" spans="1:2" ht="16.2">
      <c r="A292" s="67">
        <v>859</v>
      </c>
      <c r="B292" s="68" t="s">
        <v>385</v>
      </c>
    </row>
    <row r="293" spans="1:2" ht="16.2">
      <c r="A293" s="67">
        <v>860</v>
      </c>
      <c r="B293" s="68" t="s">
        <v>386</v>
      </c>
    </row>
    <row r="294" spans="1:2" ht="16.2">
      <c r="A294" s="67">
        <v>861</v>
      </c>
      <c r="B294" s="68" t="s">
        <v>387</v>
      </c>
    </row>
    <row r="295" spans="1:2" ht="16.2">
      <c r="A295" s="67">
        <v>862</v>
      </c>
      <c r="B295" s="68" t="s">
        <v>388</v>
      </c>
    </row>
    <row r="296" spans="1:2" ht="16.2">
      <c r="A296" s="67">
        <v>863</v>
      </c>
      <c r="B296" s="68" t="s">
        <v>389</v>
      </c>
    </row>
    <row r="297" spans="1:2" ht="16.2">
      <c r="A297" s="67">
        <v>864</v>
      </c>
      <c r="B297" s="68" t="s">
        <v>390</v>
      </c>
    </row>
    <row r="298" spans="1:2" ht="16.2">
      <c r="A298" s="67">
        <v>865</v>
      </c>
      <c r="B298" s="68" t="s">
        <v>391</v>
      </c>
    </row>
    <row r="299" spans="1:2" ht="16.2">
      <c r="A299" s="67">
        <v>866</v>
      </c>
      <c r="B299" s="68" t="s">
        <v>392</v>
      </c>
    </row>
    <row r="300" spans="1:2" ht="16.2">
      <c r="A300" s="67">
        <v>867</v>
      </c>
      <c r="B300" s="68" t="s">
        <v>393</v>
      </c>
    </row>
    <row r="301" spans="1:2" ht="16.2">
      <c r="A301" s="67">
        <v>868</v>
      </c>
      <c r="B301" s="68" t="s">
        <v>394</v>
      </c>
    </row>
    <row r="302" spans="1:2" ht="16.2">
      <c r="A302" s="67">
        <v>869</v>
      </c>
      <c r="B302" s="68" t="s">
        <v>395</v>
      </c>
    </row>
    <row r="303" spans="1:2" ht="16.2">
      <c r="A303" s="67">
        <v>870</v>
      </c>
      <c r="B303" s="68" t="s">
        <v>396</v>
      </c>
    </row>
    <row r="304" spans="1:2" ht="16.2">
      <c r="A304" s="67">
        <v>871</v>
      </c>
      <c r="B304" s="68" t="s">
        <v>397</v>
      </c>
    </row>
    <row r="305" spans="1:2" ht="16.2">
      <c r="A305" s="67">
        <v>872</v>
      </c>
      <c r="B305" s="68" t="s">
        <v>398</v>
      </c>
    </row>
    <row r="306" spans="1:2" ht="16.2">
      <c r="A306" s="67">
        <v>873</v>
      </c>
      <c r="B306" s="68" t="s">
        <v>399</v>
      </c>
    </row>
    <row r="307" spans="1:2" ht="23.25" customHeight="1">
      <c r="A307" s="67">
        <v>874</v>
      </c>
      <c r="B307" s="68" t="s">
        <v>400</v>
      </c>
    </row>
    <row r="308" spans="1:2" ht="16.2">
      <c r="A308" s="67">
        <v>881</v>
      </c>
      <c r="B308" s="68" t="s">
        <v>401</v>
      </c>
    </row>
    <row r="309" spans="1:2" ht="16.2">
      <c r="A309" s="67">
        <v>882</v>
      </c>
      <c r="B309" s="68" t="s">
        <v>402</v>
      </c>
    </row>
    <row r="310" spans="1:2" ht="16.2">
      <c r="A310" s="67">
        <v>202101</v>
      </c>
      <c r="B310" s="68" t="s">
        <v>403</v>
      </c>
    </row>
    <row r="311" spans="1:2" ht="16.2">
      <c r="A311" s="67">
        <v>211101</v>
      </c>
      <c r="B311" s="68" t="s">
        <v>404</v>
      </c>
    </row>
    <row r="312" spans="1:2" ht="16.2">
      <c r="A312" s="67">
        <v>211107</v>
      </c>
      <c r="B312" s="68" t="s">
        <v>405</v>
      </c>
    </row>
    <row r="313" spans="1:2" ht="16.2">
      <c r="A313" s="67">
        <v>211108</v>
      </c>
      <c r="B313" s="68" t="s">
        <v>406</v>
      </c>
    </row>
    <row r="314" spans="1:2" ht="16.2">
      <c r="A314" s="67">
        <v>211109</v>
      </c>
      <c r="B314" s="68" t="s">
        <v>407</v>
      </c>
    </row>
    <row r="315" spans="1:2" ht="16.2">
      <c r="A315" s="67">
        <v>211110</v>
      </c>
      <c r="B315" s="68" t="s">
        <v>408</v>
      </c>
    </row>
    <row r="316" spans="1:2" ht="16.2">
      <c r="A316" s="67">
        <v>211111</v>
      </c>
      <c r="B316" s="68" t="s">
        <v>409</v>
      </c>
    </row>
    <row r="317" spans="1:2" ht="16.2">
      <c r="A317" s="67">
        <v>211115</v>
      </c>
      <c r="B317" s="68" t="s">
        <v>410</v>
      </c>
    </row>
    <row r="318" spans="1:2" ht="16.2">
      <c r="A318" s="67">
        <v>211121</v>
      </c>
      <c r="B318" s="68" t="s">
        <v>411</v>
      </c>
    </row>
    <row r="319" spans="1:2" ht="16.2">
      <c r="A319" s="67">
        <v>211201</v>
      </c>
      <c r="B319" s="68" t="s">
        <v>412</v>
      </c>
    </row>
    <row r="320" spans="1:2" ht="16.2">
      <c r="A320" s="67">
        <v>211203</v>
      </c>
      <c r="B320" s="68" t="s">
        <v>413</v>
      </c>
    </row>
    <row r="321" spans="1:2" ht="16.2">
      <c r="A321" s="67">
        <v>211206</v>
      </c>
      <c r="B321" s="68" t="s">
        <v>414</v>
      </c>
    </row>
    <row r="322" spans="1:2" ht="16.2">
      <c r="A322" s="67">
        <v>211208</v>
      </c>
      <c r="B322" s="68" t="s">
        <v>415</v>
      </c>
    </row>
    <row r="323" spans="1:2" ht="16.2">
      <c r="A323" s="67">
        <v>211210</v>
      </c>
      <c r="B323" s="68" t="s">
        <v>416</v>
      </c>
    </row>
    <row r="324" spans="1:2" ht="16.2">
      <c r="A324" s="67">
        <v>211212</v>
      </c>
      <c r="B324" s="68" t="s">
        <v>417</v>
      </c>
    </row>
    <row r="325" spans="1:2" ht="16.2">
      <c r="A325" s="67">
        <v>211213</v>
      </c>
      <c r="B325" s="68" t="s">
        <v>418</v>
      </c>
    </row>
    <row r="326" spans="1:2" ht="16.2">
      <c r="A326" s="67">
        <v>211214</v>
      </c>
      <c r="B326" s="68" t="s">
        <v>419</v>
      </c>
    </row>
    <row r="327" spans="1:2" ht="16.2">
      <c r="A327" s="67">
        <v>211216</v>
      </c>
      <c r="B327" s="68" t="s">
        <v>420</v>
      </c>
    </row>
    <row r="328" spans="1:2" ht="16.2">
      <c r="A328" s="67">
        <v>211305</v>
      </c>
      <c r="B328" s="68" t="s">
        <v>421</v>
      </c>
    </row>
    <row r="329" spans="1:2" ht="16.2">
      <c r="A329" s="67">
        <v>211308</v>
      </c>
      <c r="B329" s="68" t="s">
        <v>422</v>
      </c>
    </row>
    <row r="330" spans="1:2" ht="16.2">
      <c r="A330" s="67">
        <v>211310</v>
      </c>
      <c r="B330" s="68" t="s">
        <v>423</v>
      </c>
    </row>
    <row r="331" spans="1:2" ht="16.2">
      <c r="A331" s="67">
        <v>211312</v>
      </c>
      <c r="B331" s="68" t="s">
        <v>424</v>
      </c>
    </row>
    <row r="332" spans="1:2" ht="16.2">
      <c r="A332" s="67">
        <v>211313</v>
      </c>
      <c r="B332" s="68" t="s">
        <v>425</v>
      </c>
    </row>
    <row r="333" spans="1:2" ht="16.2">
      <c r="A333" s="67">
        <v>211316</v>
      </c>
      <c r="B333" s="68" t="s">
        <v>426</v>
      </c>
    </row>
    <row r="334" spans="1:2" ht="16.2">
      <c r="A334" s="67">
        <v>211318</v>
      </c>
      <c r="B334" s="68" t="s">
        <v>427</v>
      </c>
    </row>
    <row r="335" spans="1:2" ht="16.2">
      <c r="A335" s="67">
        <v>211319</v>
      </c>
      <c r="B335" s="68" t="s">
        <v>428</v>
      </c>
    </row>
    <row r="336" spans="1:2" ht="16.2">
      <c r="A336" s="67">
        <v>211401</v>
      </c>
      <c r="B336" s="68" t="s">
        <v>429</v>
      </c>
    </row>
    <row r="337" spans="1:2" ht="16.2">
      <c r="A337" s="67">
        <v>211404</v>
      </c>
      <c r="B337" s="68" t="s">
        <v>430</v>
      </c>
    </row>
    <row r="338" spans="1:2" ht="16.2">
      <c r="A338" s="67">
        <v>211408</v>
      </c>
      <c r="B338" s="68" t="s">
        <v>431</v>
      </c>
    </row>
    <row r="339" spans="1:2" ht="16.2">
      <c r="A339" s="67">
        <v>211410</v>
      </c>
      <c r="B339" s="68" t="s">
        <v>432</v>
      </c>
    </row>
    <row r="340" spans="1:2" ht="16.2">
      <c r="A340" s="67">
        <v>211412</v>
      </c>
      <c r="B340" s="68" t="s">
        <v>433</v>
      </c>
    </row>
    <row r="341" spans="1:2" ht="16.2">
      <c r="A341" s="67">
        <v>211414</v>
      </c>
      <c r="B341" s="68" t="s">
        <v>434</v>
      </c>
    </row>
    <row r="342" spans="1:2" ht="16.2">
      <c r="A342" s="67">
        <v>211415</v>
      </c>
      <c r="B342" s="68" t="s">
        <v>435</v>
      </c>
    </row>
    <row r="343" spans="1:2" ht="16.2">
      <c r="A343" s="67">
        <v>211416</v>
      </c>
      <c r="B343" s="68" t="s">
        <v>436</v>
      </c>
    </row>
    <row r="344" spans="1:2" ht="16.2">
      <c r="A344" s="67">
        <v>211417</v>
      </c>
      <c r="B344" s="68" t="s">
        <v>437</v>
      </c>
    </row>
    <row r="345" spans="1:2" ht="16.2">
      <c r="A345" s="67">
        <v>211418</v>
      </c>
      <c r="B345" s="68" t="s">
        <v>438</v>
      </c>
    </row>
    <row r="346" spans="1:2" ht="16.2">
      <c r="A346" s="67">
        <v>211419</v>
      </c>
      <c r="B346" s="68" t="s">
        <v>439</v>
      </c>
    </row>
    <row r="347" spans="1:2" ht="16.2">
      <c r="A347" s="67">
        <v>211420</v>
      </c>
      <c r="B347" s="68" t="s">
        <v>440</v>
      </c>
    </row>
    <row r="348" spans="1:2" ht="16.2">
      <c r="A348" s="67">
        <v>211422</v>
      </c>
      <c r="B348" s="68" t="s">
        <v>441</v>
      </c>
    </row>
    <row r="349" spans="1:2" ht="16.2">
      <c r="A349" s="67">
        <v>211424</v>
      </c>
      <c r="B349" s="68" t="s">
        <v>442</v>
      </c>
    </row>
    <row r="350" spans="1:2" ht="16.2">
      <c r="A350" s="67">
        <v>211428</v>
      </c>
      <c r="B350" s="68" t="s">
        <v>443</v>
      </c>
    </row>
    <row r="351" spans="1:2" ht="16.2">
      <c r="A351" s="67">
        <v>211502</v>
      </c>
      <c r="B351" s="68" t="s">
        <v>444</v>
      </c>
    </row>
    <row r="352" spans="1:2" ht="16.2">
      <c r="A352" s="67">
        <v>211505</v>
      </c>
      <c r="B352" s="68" t="s">
        <v>445</v>
      </c>
    </row>
    <row r="353" spans="1:2" ht="16.2">
      <c r="A353" s="67">
        <v>211506</v>
      </c>
      <c r="B353" s="68" t="s">
        <v>446</v>
      </c>
    </row>
    <row r="354" spans="1:2" ht="16.2">
      <c r="A354" s="67">
        <v>211509</v>
      </c>
      <c r="B354" s="68" t="s">
        <v>447</v>
      </c>
    </row>
    <row r="355" spans="1:2" ht="16.2">
      <c r="A355" s="67">
        <v>211510</v>
      </c>
      <c r="B355" s="68" t="s">
        <v>448</v>
      </c>
    </row>
    <row r="356" spans="1:2" ht="16.2">
      <c r="A356" s="67">
        <v>211511</v>
      </c>
      <c r="B356" s="68" t="s">
        <v>449</v>
      </c>
    </row>
    <row r="357" spans="1:2" ht="16.2">
      <c r="A357" s="67">
        <v>211512</v>
      </c>
      <c r="B357" s="68" t="s">
        <v>450</v>
      </c>
    </row>
    <row r="358" spans="1:2" ht="16.2">
      <c r="A358" s="67">
        <v>211513</v>
      </c>
      <c r="B358" s="68" t="s">
        <v>451</v>
      </c>
    </row>
    <row r="359" spans="1:2" ht="16.2">
      <c r="A359" s="67">
        <v>211601</v>
      </c>
      <c r="B359" s="68" t="s">
        <v>452</v>
      </c>
    </row>
    <row r="360" spans="1:2" ht="16.2">
      <c r="A360" s="67">
        <v>211602</v>
      </c>
      <c r="B360" s="68" t="s">
        <v>453</v>
      </c>
    </row>
    <row r="361" spans="1:2" ht="16.2">
      <c r="A361" s="67">
        <v>211603</v>
      </c>
      <c r="B361" s="68" t="s">
        <v>454</v>
      </c>
    </row>
    <row r="362" spans="1:2" ht="16.2">
      <c r="A362" s="67">
        <v>211605</v>
      </c>
      <c r="B362" s="68" t="s">
        <v>455</v>
      </c>
    </row>
    <row r="363" spans="1:2" ht="16.2">
      <c r="A363" s="67">
        <v>211606</v>
      </c>
      <c r="B363" s="68" t="s">
        <v>456</v>
      </c>
    </row>
    <row r="364" spans="1:2" ht="16.2">
      <c r="A364" s="67">
        <v>211607</v>
      </c>
      <c r="B364" s="68" t="s">
        <v>457</v>
      </c>
    </row>
    <row r="365" spans="1:2" ht="16.2">
      <c r="A365" s="67">
        <v>211608</v>
      </c>
      <c r="B365" s="68" t="s">
        <v>458</v>
      </c>
    </row>
    <row r="366" spans="1:2" ht="16.2">
      <c r="A366" s="67">
        <v>211609</v>
      </c>
      <c r="B366" s="68" t="s">
        <v>459</v>
      </c>
    </row>
    <row r="367" spans="1:2" ht="16.2">
      <c r="A367" s="67">
        <v>211610</v>
      </c>
      <c r="B367" s="68" t="s">
        <v>460</v>
      </c>
    </row>
    <row r="368" spans="1:2" ht="16.2">
      <c r="A368" s="67">
        <v>211611</v>
      </c>
      <c r="B368" s="68" t="s">
        <v>461</v>
      </c>
    </row>
    <row r="369" spans="1:2" ht="16.2">
      <c r="A369" s="67">
        <v>211614</v>
      </c>
      <c r="B369" s="68" t="s">
        <v>462</v>
      </c>
    </row>
    <row r="370" spans="1:2" ht="16.2">
      <c r="A370" s="67">
        <v>211615</v>
      </c>
      <c r="B370" s="68" t="s">
        <v>463</v>
      </c>
    </row>
    <row r="371" spans="1:2" ht="16.2">
      <c r="A371" s="67">
        <v>211617</v>
      </c>
      <c r="B371" s="68" t="s">
        <v>464</v>
      </c>
    </row>
    <row r="372" spans="1:2" ht="16.2">
      <c r="A372" s="67">
        <v>211619</v>
      </c>
      <c r="B372" s="68" t="s">
        <v>465</v>
      </c>
    </row>
    <row r="373" spans="1:2" ht="16.2">
      <c r="A373" s="67">
        <v>211620</v>
      </c>
      <c r="B373" s="68" t="s">
        <v>466</v>
      </c>
    </row>
    <row r="374" spans="1:2" ht="16.2">
      <c r="A374" s="67">
        <v>211702</v>
      </c>
      <c r="B374" s="68" t="s">
        <v>467</v>
      </c>
    </row>
    <row r="375" spans="1:2" ht="16.2">
      <c r="A375" s="67">
        <v>211703</v>
      </c>
      <c r="B375" s="68" t="s">
        <v>468</v>
      </c>
    </row>
    <row r="376" spans="1:2" ht="16.2">
      <c r="A376" s="67">
        <v>211708</v>
      </c>
      <c r="B376" s="68" t="s">
        <v>469</v>
      </c>
    </row>
    <row r="377" spans="1:2" ht="16.2">
      <c r="A377" s="67">
        <v>211709</v>
      </c>
      <c r="B377" s="68" t="s">
        <v>470</v>
      </c>
    </row>
    <row r="378" spans="1:2" ht="16.2">
      <c r="A378" s="67">
        <v>211714</v>
      </c>
      <c r="B378" s="68" t="s">
        <v>471</v>
      </c>
    </row>
    <row r="379" spans="1:2" ht="16.2">
      <c r="A379" s="67">
        <v>211716</v>
      </c>
      <c r="B379" s="68" t="s">
        <v>472</v>
      </c>
    </row>
    <row r="380" spans="1:2" ht="16.2">
      <c r="A380" s="67">
        <v>231102</v>
      </c>
      <c r="B380" s="68" t="s">
        <v>473</v>
      </c>
    </row>
    <row r="381" spans="1:2" ht="16.2">
      <c r="A381" s="67">
        <v>231103</v>
      </c>
      <c r="B381" s="68" t="s">
        <v>474</v>
      </c>
    </row>
    <row r="382" spans="1:2" ht="16.2">
      <c r="A382" s="67">
        <v>231104</v>
      </c>
      <c r="B382" s="68" t="s">
        <v>475</v>
      </c>
    </row>
    <row r="383" spans="1:2" ht="16.2">
      <c r="A383" s="67">
        <v>231105</v>
      </c>
      <c r="B383" s="68" t="s">
        <v>476</v>
      </c>
    </row>
    <row r="384" spans="1:2" ht="16.2">
      <c r="A384" s="67">
        <v>231106</v>
      </c>
      <c r="B384" s="68" t="s">
        <v>477</v>
      </c>
    </row>
    <row r="385" spans="1:2" ht="16.2">
      <c r="A385" s="67">
        <v>231107</v>
      </c>
      <c r="B385" s="68" t="s">
        <v>478</v>
      </c>
    </row>
    <row r="386" spans="1:2" ht="16.2">
      <c r="A386" s="67">
        <v>231109</v>
      </c>
      <c r="B386" s="68" t="s">
        <v>479</v>
      </c>
    </row>
    <row r="387" spans="1:2" ht="16.2">
      <c r="A387" s="67">
        <v>231110</v>
      </c>
      <c r="B387" s="68" t="s">
        <v>480</v>
      </c>
    </row>
    <row r="388" spans="1:2" ht="16.2">
      <c r="A388" s="67">
        <v>231111</v>
      </c>
      <c r="B388" s="68" t="s">
        <v>481</v>
      </c>
    </row>
    <row r="389" spans="1:2" ht="16.2">
      <c r="A389" s="67">
        <v>231112</v>
      </c>
      <c r="B389" s="68" t="s">
        <v>482</v>
      </c>
    </row>
    <row r="390" spans="1:2" ht="16.2">
      <c r="A390" s="67">
        <v>231113</v>
      </c>
      <c r="B390" s="68" t="s">
        <v>483</v>
      </c>
    </row>
    <row r="391" spans="1:2" ht="16.2">
      <c r="A391" s="67">
        <v>231114</v>
      </c>
      <c r="B391" s="68" t="s">
        <v>484</v>
      </c>
    </row>
    <row r="392" spans="1:2" ht="16.2">
      <c r="A392" s="67">
        <v>231115</v>
      </c>
      <c r="B392" s="68" t="s">
        <v>485</v>
      </c>
    </row>
    <row r="393" spans="1:2" ht="16.2">
      <c r="A393" s="67">
        <v>231116</v>
      </c>
      <c r="B393" s="68" t="s">
        <v>486</v>
      </c>
    </row>
    <row r="394" spans="1:2" ht="16.2">
      <c r="A394" s="67">
        <v>231117</v>
      </c>
      <c r="B394" s="68" t="s">
        <v>487</v>
      </c>
    </row>
    <row r="395" spans="1:2" ht="16.2">
      <c r="A395" s="67">
        <v>231118</v>
      </c>
      <c r="B395" s="68" t="s">
        <v>488</v>
      </c>
    </row>
    <row r="396" spans="1:2" ht="16.2">
      <c r="A396" s="67">
        <v>231119</v>
      </c>
      <c r="B396" s="68" t="s">
        <v>489</v>
      </c>
    </row>
    <row r="397" spans="1:2" ht="16.2">
      <c r="A397" s="67">
        <v>231120</v>
      </c>
      <c r="B397" s="68" t="s">
        <v>490</v>
      </c>
    </row>
    <row r="398" spans="1:2" ht="16.2">
      <c r="A398" s="67">
        <v>231121</v>
      </c>
      <c r="B398" s="68" t="s">
        <v>491</v>
      </c>
    </row>
    <row r="399" spans="1:2" ht="16.2">
      <c r="A399" s="67">
        <v>231122</v>
      </c>
      <c r="B399" s="68" t="s">
        <v>492</v>
      </c>
    </row>
    <row r="400" spans="1:2" ht="16.2">
      <c r="A400" s="67">
        <v>231201</v>
      </c>
      <c r="B400" s="68" t="s">
        <v>493</v>
      </c>
    </row>
    <row r="401" spans="1:2" ht="16.2">
      <c r="A401" s="67">
        <v>231202</v>
      </c>
      <c r="B401" s="68" t="s">
        <v>494</v>
      </c>
    </row>
    <row r="402" spans="1:2" ht="16.2">
      <c r="A402" s="67">
        <v>231203</v>
      </c>
      <c r="B402" s="68" t="s">
        <v>495</v>
      </c>
    </row>
    <row r="403" spans="1:2" ht="16.2">
      <c r="A403" s="67">
        <v>231204</v>
      </c>
      <c r="B403" s="68" t="s">
        <v>496</v>
      </c>
    </row>
    <row r="404" spans="1:2" ht="16.2">
      <c r="A404" s="67">
        <v>231206</v>
      </c>
      <c r="B404" s="68" t="s">
        <v>497</v>
      </c>
    </row>
    <row r="405" spans="1:2" ht="16.2">
      <c r="A405" s="67">
        <v>231207</v>
      </c>
      <c r="B405" s="68" t="s">
        <v>498</v>
      </c>
    </row>
    <row r="406" spans="1:2" ht="16.2">
      <c r="A406" s="67">
        <v>231208</v>
      </c>
      <c r="B406" s="68" t="s">
        <v>499</v>
      </c>
    </row>
    <row r="407" spans="1:2" ht="16.2">
      <c r="A407" s="67">
        <v>231209</v>
      </c>
      <c r="B407" s="68" t="s">
        <v>500</v>
      </c>
    </row>
    <row r="408" spans="1:2" ht="16.2">
      <c r="A408" s="67">
        <v>231210</v>
      </c>
      <c r="B408" s="68" t="s">
        <v>501</v>
      </c>
    </row>
    <row r="409" spans="1:2" ht="16.2">
      <c r="A409" s="67">
        <v>231211</v>
      </c>
      <c r="B409" s="68" t="s">
        <v>502</v>
      </c>
    </row>
    <row r="410" spans="1:2" ht="16.2">
      <c r="A410" s="67">
        <v>231212</v>
      </c>
      <c r="B410" s="68" t="s">
        <v>503</v>
      </c>
    </row>
    <row r="411" spans="1:2" ht="16.2">
      <c r="A411" s="67">
        <v>231213</v>
      </c>
      <c r="B411" s="68" t="s">
        <v>504</v>
      </c>
    </row>
    <row r="412" spans="1:2" ht="16.2">
      <c r="A412" s="67">
        <v>231214</v>
      </c>
      <c r="B412" s="68" t="s">
        <v>505</v>
      </c>
    </row>
    <row r="413" spans="1:2" ht="16.2">
      <c r="A413" s="67">
        <v>231215</v>
      </c>
      <c r="B413" s="68" t="s">
        <v>506</v>
      </c>
    </row>
    <row r="414" spans="1:2" ht="16.2">
      <c r="A414" s="67">
        <v>231216</v>
      </c>
      <c r="B414" s="68" t="s">
        <v>507</v>
      </c>
    </row>
    <row r="415" spans="1:2" ht="16.2">
      <c r="A415" s="67">
        <v>231217</v>
      </c>
      <c r="B415" s="68" t="s">
        <v>51</v>
      </c>
    </row>
    <row r="416" spans="1:2" ht="16.2">
      <c r="A416" s="67">
        <v>231301</v>
      </c>
      <c r="B416" s="68" t="s">
        <v>508</v>
      </c>
    </row>
    <row r="417" spans="1:2" ht="16.2">
      <c r="A417" s="67">
        <v>231302</v>
      </c>
      <c r="B417" s="68" t="s">
        <v>509</v>
      </c>
    </row>
    <row r="418" spans="1:2" ht="16.2">
      <c r="A418" s="67">
        <v>231303</v>
      </c>
      <c r="B418" s="68" t="s">
        <v>510</v>
      </c>
    </row>
    <row r="419" spans="1:2" ht="16.2">
      <c r="A419" s="67">
        <v>231304</v>
      </c>
      <c r="B419" s="68" t="s">
        <v>511</v>
      </c>
    </row>
    <row r="420" spans="1:2" ht="16.2">
      <c r="A420" s="67">
        <v>231305</v>
      </c>
      <c r="B420" s="68" t="s">
        <v>512</v>
      </c>
    </row>
    <row r="421" spans="1:2" ht="16.2">
      <c r="A421" s="67">
        <v>231306</v>
      </c>
      <c r="B421" s="68" t="s">
        <v>513</v>
      </c>
    </row>
    <row r="422" spans="1:2" ht="16.2">
      <c r="A422" s="67">
        <v>231307</v>
      </c>
      <c r="B422" s="68" t="s">
        <v>514</v>
      </c>
    </row>
    <row r="423" spans="1:2" ht="16.2">
      <c r="A423" s="67">
        <v>231308</v>
      </c>
      <c r="B423" s="68" t="s">
        <v>52</v>
      </c>
    </row>
    <row r="424" spans="1:2" ht="16.2">
      <c r="A424" s="67">
        <v>231309</v>
      </c>
      <c r="B424" s="68" t="s">
        <v>515</v>
      </c>
    </row>
    <row r="425" spans="1:2" ht="16.2">
      <c r="A425" s="67">
        <v>231310</v>
      </c>
      <c r="B425" s="68" t="s">
        <v>516</v>
      </c>
    </row>
    <row r="426" spans="1:2" ht="16.2">
      <c r="A426" s="67">
        <v>231311</v>
      </c>
      <c r="B426" s="68" t="s">
        <v>517</v>
      </c>
    </row>
    <row r="427" spans="1:2" ht="16.2">
      <c r="A427" s="67">
        <v>231312</v>
      </c>
      <c r="B427" s="68" t="s">
        <v>518</v>
      </c>
    </row>
    <row r="428" spans="1:2" ht="16.2">
      <c r="A428" s="67">
        <v>231313</v>
      </c>
      <c r="B428" s="68" t="s">
        <v>519</v>
      </c>
    </row>
    <row r="429" spans="1:2" ht="16.2">
      <c r="A429" s="67">
        <v>231314</v>
      </c>
      <c r="B429" s="68" t="s">
        <v>520</v>
      </c>
    </row>
    <row r="430" spans="1:2" ht="16.2">
      <c r="A430" s="67">
        <v>231315</v>
      </c>
      <c r="B430" s="68" t="s">
        <v>521</v>
      </c>
    </row>
    <row r="431" spans="1:2" ht="16.2">
      <c r="A431" s="67">
        <v>231316</v>
      </c>
      <c r="B431" s="68" t="s">
        <v>522</v>
      </c>
    </row>
    <row r="432" spans="1:2" ht="16.2">
      <c r="A432" s="67">
        <v>231318</v>
      </c>
      <c r="B432" s="68" t="s">
        <v>523</v>
      </c>
    </row>
    <row r="433" spans="1:2" ht="16.2">
      <c r="A433" s="67">
        <v>231319</v>
      </c>
      <c r="B433" s="68" t="s">
        <v>524</v>
      </c>
    </row>
    <row r="434" spans="1:2" ht="16.2">
      <c r="A434" s="67">
        <v>231320</v>
      </c>
      <c r="B434" s="68" t="s">
        <v>525</v>
      </c>
    </row>
    <row r="435" spans="1:2" ht="16.2">
      <c r="A435" s="67">
        <v>231321</v>
      </c>
      <c r="B435" s="68" t="s">
        <v>526</v>
      </c>
    </row>
    <row r="436" spans="1:2" ht="16.2">
      <c r="A436" s="67">
        <v>231322</v>
      </c>
      <c r="B436" s="68" t="s">
        <v>527</v>
      </c>
    </row>
    <row r="437" spans="1:2" ht="16.2">
      <c r="A437" s="67">
        <v>231323</v>
      </c>
      <c r="B437" s="68" t="s">
        <v>528</v>
      </c>
    </row>
    <row r="438" spans="1:2" ht="16.2">
      <c r="A438" s="67">
        <v>231502</v>
      </c>
      <c r="B438" s="68" t="s">
        <v>529</v>
      </c>
    </row>
    <row r="439" spans="1:2" ht="16.2">
      <c r="A439" s="67">
        <v>231503</v>
      </c>
      <c r="B439" s="68" t="s">
        <v>530</v>
      </c>
    </row>
    <row r="440" spans="1:2" ht="16.2">
      <c r="A440" s="67">
        <v>231504</v>
      </c>
      <c r="B440" s="68" t="s">
        <v>531</v>
      </c>
    </row>
    <row r="441" spans="1:2" ht="16.2">
      <c r="A441" s="67">
        <v>231505</v>
      </c>
      <c r="B441" s="68" t="s">
        <v>532</v>
      </c>
    </row>
    <row r="442" spans="1:2" ht="16.2">
      <c r="A442" s="67">
        <v>231506</v>
      </c>
      <c r="B442" s="68" t="s">
        <v>533</v>
      </c>
    </row>
    <row r="443" spans="1:2" ht="16.2">
      <c r="A443" s="67">
        <v>231507</v>
      </c>
      <c r="B443" s="68" t="s">
        <v>534</v>
      </c>
    </row>
    <row r="444" spans="1:2" ht="16.2">
      <c r="A444" s="67">
        <v>231508</v>
      </c>
      <c r="B444" s="68" t="s">
        <v>535</v>
      </c>
    </row>
    <row r="445" spans="1:2" ht="16.2">
      <c r="A445" s="67">
        <v>231509</v>
      </c>
      <c r="B445" s="68" t="s">
        <v>536</v>
      </c>
    </row>
    <row r="446" spans="1:2" ht="16.2">
      <c r="A446" s="67">
        <v>231510</v>
      </c>
      <c r="B446" s="68" t="s">
        <v>537</v>
      </c>
    </row>
    <row r="447" spans="1:2" ht="16.2">
      <c r="A447" s="67">
        <v>231511</v>
      </c>
      <c r="B447" s="68" t="s">
        <v>538</v>
      </c>
    </row>
    <row r="448" spans="1:2" ht="16.2">
      <c r="A448" s="67">
        <v>231512</v>
      </c>
      <c r="B448" s="68" t="s">
        <v>539</v>
      </c>
    </row>
    <row r="449" spans="1:2" ht="16.2">
      <c r="A449" s="67">
        <v>231513</v>
      </c>
      <c r="B449" s="68" t="s">
        <v>540</v>
      </c>
    </row>
    <row r="450" spans="1:2" ht="16.2">
      <c r="A450" s="67">
        <v>231514</v>
      </c>
      <c r="B450" s="68" t="s">
        <v>541</v>
      </c>
    </row>
    <row r="451" spans="1:2" ht="16.2">
      <c r="A451" s="67">
        <v>231515</v>
      </c>
      <c r="B451" s="68" t="s">
        <v>542</v>
      </c>
    </row>
    <row r="452" spans="1:2" ht="16.2">
      <c r="A452" s="67">
        <v>231516</v>
      </c>
      <c r="B452" s="68" t="s">
        <v>543</v>
      </c>
    </row>
    <row r="453" spans="1:2" ht="16.2">
      <c r="A453" s="67">
        <v>231517</v>
      </c>
      <c r="B453" s="68" t="s">
        <v>544</v>
      </c>
    </row>
    <row r="454" spans="1:2" ht="16.2">
      <c r="A454" s="67">
        <v>231518</v>
      </c>
      <c r="B454" s="68" t="s">
        <v>545</v>
      </c>
    </row>
    <row r="455" spans="1:2" ht="16.2">
      <c r="A455" s="67">
        <v>231519</v>
      </c>
      <c r="B455" s="68" t="s">
        <v>546</v>
      </c>
    </row>
    <row r="456" spans="1:2" ht="16.2">
      <c r="A456" s="67">
        <v>231520</v>
      </c>
      <c r="B456" s="68" t="s">
        <v>547</v>
      </c>
    </row>
    <row r="457" spans="1:2" ht="16.2">
      <c r="A457" s="67">
        <v>231521</v>
      </c>
      <c r="B457" s="68" t="s">
        <v>548</v>
      </c>
    </row>
    <row r="458" spans="1:2" ht="16.2">
      <c r="A458" s="67">
        <v>231522</v>
      </c>
      <c r="B458" s="68" t="s">
        <v>549</v>
      </c>
    </row>
    <row r="459" spans="1:2" ht="16.2">
      <c r="A459" s="67">
        <v>231523</v>
      </c>
      <c r="B459" s="68" t="s">
        <v>550</v>
      </c>
    </row>
    <row r="460" spans="1:2" ht="16.2">
      <c r="A460" s="67">
        <v>231524</v>
      </c>
      <c r="B460" s="68" t="s">
        <v>551</v>
      </c>
    </row>
    <row r="461" spans="1:2" ht="16.2">
      <c r="A461" s="67">
        <v>231525</v>
      </c>
      <c r="B461" s="68" t="s">
        <v>552</v>
      </c>
    </row>
    <row r="462" spans="1:2" ht="16.2">
      <c r="A462" s="67">
        <v>231526</v>
      </c>
      <c r="B462" s="68" t="s">
        <v>553</v>
      </c>
    </row>
    <row r="463" spans="1:2" ht="16.2">
      <c r="A463" s="67">
        <v>231602</v>
      </c>
      <c r="B463" s="68" t="s">
        <v>554</v>
      </c>
    </row>
    <row r="464" spans="1:2" ht="16.2">
      <c r="A464" s="67">
        <v>231603</v>
      </c>
      <c r="B464" s="68" t="s">
        <v>555</v>
      </c>
    </row>
    <row r="465" spans="1:2" ht="16.2">
      <c r="A465" s="67">
        <v>231604</v>
      </c>
      <c r="B465" s="68" t="s">
        <v>556</v>
      </c>
    </row>
    <row r="466" spans="1:2" ht="16.2">
      <c r="A466" s="67">
        <v>231605</v>
      </c>
      <c r="B466" s="68" t="s">
        <v>557</v>
      </c>
    </row>
    <row r="467" spans="1:2" ht="16.2">
      <c r="A467" s="67">
        <v>231606</v>
      </c>
      <c r="B467" s="68" t="s">
        <v>558</v>
      </c>
    </row>
    <row r="468" spans="1:2" ht="16.2">
      <c r="A468" s="67">
        <v>231607</v>
      </c>
      <c r="B468" s="68" t="s">
        <v>559</v>
      </c>
    </row>
    <row r="469" spans="1:2" ht="16.2">
      <c r="A469" s="67">
        <v>231608</v>
      </c>
      <c r="B469" s="68" t="s">
        <v>560</v>
      </c>
    </row>
    <row r="470" spans="1:2" ht="16.2">
      <c r="A470" s="67">
        <v>231609</v>
      </c>
      <c r="B470" s="68" t="s">
        <v>561</v>
      </c>
    </row>
    <row r="471" spans="1:2" ht="16.2">
      <c r="A471" s="67">
        <v>231610</v>
      </c>
      <c r="B471" s="68" t="s">
        <v>562</v>
      </c>
    </row>
    <row r="472" spans="1:2" ht="16.2">
      <c r="A472" s="67">
        <v>231701</v>
      </c>
      <c r="B472" s="68" t="s">
        <v>563</v>
      </c>
    </row>
    <row r="473" spans="1:2" ht="16.2">
      <c r="A473" s="67">
        <v>231702</v>
      </c>
      <c r="B473" s="68" t="s">
        <v>564</v>
      </c>
    </row>
    <row r="474" spans="1:2" ht="16.2">
      <c r="A474" s="67">
        <v>231703</v>
      </c>
      <c r="B474" s="68" t="s">
        <v>565</v>
      </c>
    </row>
    <row r="475" spans="1:2" ht="16.2">
      <c r="A475" s="67">
        <v>231704</v>
      </c>
      <c r="B475" s="68" t="s">
        <v>566</v>
      </c>
    </row>
    <row r="476" spans="1:2" ht="16.2">
      <c r="A476" s="67">
        <v>231705</v>
      </c>
      <c r="B476" s="68" t="s">
        <v>567</v>
      </c>
    </row>
    <row r="477" spans="1:2" ht="16.2">
      <c r="A477" s="67">
        <v>231706</v>
      </c>
      <c r="B477" s="68" t="s">
        <v>568</v>
      </c>
    </row>
    <row r="478" spans="1:2" ht="16.2">
      <c r="A478" s="67">
        <v>231707</v>
      </c>
      <c r="B478" s="68" t="s">
        <v>569</v>
      </c>
    </row>
    <row r="479" spans="1:2" ht="16.2">
      <c r="A479" s="67">
        <v>231708</v>
      </c>
      <c r="B479" s="68" t="s">
        <v>570</v>
      </c>
    </row>
    <row r="480" spans="1:2" ht="16.2">
      <c r="A480" s="67">
        <v>231709</v>
      </c>
      <c r="B480" s="68" t="s">
        <v>571</v>
      </c>
    </row>
    <row r="481" spans="1:2" ht="16.2">
      <c r="A481" s="67">
        <v>231710</v>
      </c>
      <c r="B481" s="68" t="s">
        <v>572</v>
      </c>
    </row>
    <row r="482" spans="1:2" ht="16.2">
      <c r="A482" s="67">
        <v>231711</v>
      </c>
      <c r="B482" s="68" t="s">
        <v>573</v>
      </c>
    </row>
    <row r="483" spans="1:2" ht="16.2">
      <c r="A483" s="67">
        <v>231712</v>
      </c>
      <c r="B483" s="68" t="s">
        <v>574</v>
      </c>
    </row>
    <row r="484" spans="1:2" ht="16.2">
      <c r="A484" s="67">
        <v>231713</v>
      </c>
      <c r="B484" s="68" t="s">
        <v>575</v>
      </c>
    </row>
    <row r="485" spans="1:2" ht="16.2">
      <c r="A485" s="67">
        <v>231714</v>
      </c>
      <c r="B485" s="68" t="s">
        <v>576</v>
      </c>
    </row>
    <row r="486" spans="1:2" ht="16.2">
      <c r="A486" s="67">
        <v>231715</v>
      </c>
      <c r="B486" s="68" t="s">
        <v>577</v>
      </c>
    </row>
    <row r="487" spans="1:2" ht="16.2">
      <c r="A487" s="67">
        <v>231716</v>
      </c>
      <c r="B487" s="68" t="s">
        <v>578</v>
      </c>
    </row>
    <row r="488" spans="1:2" ht="16.2">
      <c r="A488" s="67">
        <v>231717</v>
      </c>
      <c r="B488" s="68" t="s">
        <v>579</v>
      </c>
    </row>
    <row r="489" spans="1:2" ht="16.2">
      <c r="A489" s="67">
        <v>231718</v>
      </c>
      <c r="B489" s="68" t="s">
        <v>580</v>
      </c>
    </row>
    <row r="490" spans="1:2" ht="16.2">
      <c r="A490" s="67">
        <v>231719</v>
      </c>
      <c r="B490" s="68" t="s">
        <v>581</v>
      </c>
    </row>
    <row r="491" spans="1:2" ht="16.2">
      <c r="A491" s="67">
        <v>231720</v>
      </c>
      <c r="B491" s="68" t="s">
        <v>582</v>
      </c>
    </row>
    <row r="492" spans="1:2" ht="16.2">
      <c r="A492" s="67">
        <v>231721</v>
      </c>
      <c r="B492" s="68" t="s">
        <v>583</v>
      </c>
    </row>
    <row r="493" spans="1:2" ht="16.2">
      <c r="A493" s="67">
        <v>231722</v>
      </c>
      <c r="B493" s="68" t="s">
        <v>584</v>
      </c>
    </row>
    <row r="494" spans="1:2" ht="16.2">
      <c r="A494" s="67">
        <v>231723</v>
      </c>
      <c r="B494" s="68" t="s">
        <v>585</v>
      </c>
    </row>
    <row r="495" spans="1:2" ht="16.2">
      <c r="A495" s="67">
        <v>231724</v>
      </c>
      <c r="B495" s="68" t="s">
        <v>586</v>
      </c>
    </row>
    <row r="496" spans="1:2" ht="16.2">
      <c r="A496" s="67">
        <v>231725</v>
      </c>
      <c r="B496" s="68" t="s">
        <v>587</v>
      </c>
    </row>
    <row r="497" spans="1:2" ht="16.2">
      <c r="A497" s="67">
        <v>231801</v>
      </c>
      <c r="B497" s="68" t="s">
        <v>588</v>
      </c>
    </row>
    <row r="498" spans="1:2" ht="16.2">
      <c r="A498" s="67">
        <v>231802</v>
      </c>
      <c r="B498" s="68" t="s">
        <v>589</v>
      </c>
    </row>
    <row r="499" spans="1:2" ht="16.2">
      <c r="A499" s="67">
        <v>231803</v>
      </c>
      <c r="B499" s="68" t="s">
        <v>590</v>
      </c>
    </row>
    <row r="500" spans="1:2" ht="16.2">
      <c r="A500" s="67">
        <v>231804</v>
      </c>
      <c r="B500" s="68" t="s">
        <v>591</v>
      </c>
    </row>
    <row r="501" spans="1:2" ht="16.2">
      <c r="A501" s="67">
        <v>231806</v>
      </c>
      <c r="B501" s="68" t="s">
        <v>592</v>
      </c>
    </row>
    <row r="502" spans="1:2" ht="16.2">
      <c r="A502" s="67">
        <v>231807</v>
      </c>
      <c r="B502" s="68" t="s">
        <v>593</v>
      </c>
    </row>
    <row r="503" spans="1:2" ht="16.2">
      <c r="A503" s="67">
        <v>231808</v>
      </c>
      <c r="B503" s="68" t="s">
        <v>594</v>
      </c>
    </row>
    <row r="504" spans="1:2" ht="16.2">
      <c r="A504" s="67">
        <v>231809</v>
      </c>
      <c r="B504" s="68" t="s">
        <v>595</v>
      </c>
    </row>
    <row r="505" spans="1:2" ht="16.2">
      <c r="A505" s="67">
        <v>232101</v>
      </c>
      <c r="B505" s="68" t="s">
        <v>596</v>
      </c>
    </row>
    <row r="506" spans="1:2" ht="16.2">
      <c r="A506" s="67">
        <v>232201</v>
      </c>
      <c r="B506" s="68" t="s">
        <v>597</v>
      </c>
    </row>
    <row r="507" spans="1:2" ht="16.2">
      <c r="A507" s="67">
        <v>232301</v>
      </c>
      <c r="B507" s="68" t="s">
        <v>598</v>
      </c>
    </row>
    <row r="508" spans="1:2" ht="16.2">
      <c r="A508" s="67">
        <v>232501</v>
      </c>
      <c r="B508" s="68" t="s">
        <v>599</v>
      </c>
    </row>
    <row r="509" spans="1:2" ht="16.2">
      <c r="A509" s="67">
        <v>232502</v>
      </c>
      <c r="B509" s="68" t="s">
        <v>600</v>
      </c>
    </row>
    <row r="510" spans="1:2" ht="16.2">
      <c r="A510" s="67">
        <v>232503</v>
      </c>
      <c r="B510" s="68" t="s">
        <v>53</v>
      </c>
    </row>
    <row r="511" spans="1:2" ht="16.2">
      <c r="A511" s="67">
        <v>232803</v>
      </c>
      <c r="B511" s="68" t="s">
        <v>601</v>
      </c>
    </row>
    <row r="512" spans="1:2" ht="16.2">
      <c r="A512" s="67">
        <v>233102</v>
      </c>
      <c r="B512" s="68" t="s">
        <v>50</v>
      </c>
    </row>
    <row r="513" spans="1:2" ht="16.2">
      <c r="A513" s="67">
        <v>233201</v>
      </c>
      <c r="B513" s="68" t="s">
        <v>602</v>
      </c>
    </row>
    <row r="514" spans="1:2" ht="16.2">
      <c r="A514" s="67">
        <v>233202</v>
      </c>
      <c r="B514" s="68" t="s">
        <v>603</v>
      </c>
    </row>
    <row r="515" spans="1:2" ht="16.2">
      <c r="A515" s="67">
        <v>233203</v>
      </c>
      <c r="B515" s="68" t="s">
        <v>604</v>
      </c>
    </row>
    <row r="516" spans="1:2" ht="16.2">
      <c r="A516" s="67">
        <v>233301</v>
      </c>
      <c r="B516" s="68" t="s">
        <v>605</v>
      </c>
    </row>
    <row r="517" spans="1:2" ht="16.2">
      <c r="A517" s="67">
        <v>233302</v>
      </c>
      <c r="B517" s="68" t="s">
        <v>606</v>
      </c>
    </row>
    <row r="518" spans="1:2" ht="16.2">
      <c r="A518" s="67">
        <v>233303</v>
      </c>
      <c r="B518" s="68" t="s">
        <v>607</v>
      </c>
    </row>
    <row r="519" spans="1:2" ht="16.2">
      <c r="A519" s="67">
        <v>233501</v>
      </c>
      <c r="B519" s="68" t="s">
        <v>608</v>
      </c>
    </row>
    <row r="520" spans="1:2" ht="16.2">
      <c r="A520" s="67">
        <v>233502</v>
      </c>
      <c r="B520" s="68" t="s">
        <v>609</v>
      </c>
    </row>
    <row r="521" spans="1:2" ht="16.2">
      <c r="A521" s="67">
        <v>233601</v>
      </c>
      <c r="B521" s="68" t="s">
        <v>610</v>
      </c>
    </row>
    <row r="522" spans="1:2" ht="16.2">
      <c r="A522" s="67">
        <v>233602</v>
      </c>
      <c r="B522" s="68" t="s">
        <v>611</v>
      </c>
    </row>
    <row r="523" spans="1:2" ht="16.2">
      <c r="A523" s="67">
        <v>241301</v>
      </c>
      <c r="B523" s="68" t="s">
        <v>612</v>
      </c>
    </row>
    <row r="524" spans="1:2" ht="16.2">
      <c r="A524" s="67">
        <v>241801</v>
      </c>
      <c r="B524" s="68" t="s">
        <v>54</v>
      </c>
    </row>
    <row r="525" spans="1:2" ht="16.2">
      <c r="A525" s="67">
        <v>241803</v>
      </c>
      <c r="B525" s="68" t="s">
        <v>55</v>
      </c>
    </row>
    <row r="526" spans="1:2" ht="16.2">
      <c r="A526" s="67">
        <v>251701</v>
      </c>
      <c r="B526" s="68" t="s">
        <v>613</v>
      </c>
    </row>
    <row r="527" spans="1:2" ht="16.2">
      <c r="A527" s="67">
        <v>251702</v>
      </c>
      <c r="B527" s="68" t="s">
        <v>614</v>
      </c>
    </row>
    <row r="528" spans="1:2" ht="16.2">
      <c r="A528" s="67">
        <v>261102</v>
      </c>
      <c r="B528" s="68" t="s">
        <v>615</v>
      </c>
    </row>
    <row r="529" spans="1:2" ht="16.2">
      <c r="A529" s="67">
        <v>261201</v>
      </c>
      <c r="B529" s="68" t="s">
        <v>616</v>
      </c>
    </row>
    <row r="530" spans="1:2" ht="16.2">
      <c r="A530" s="67">
        <v>261202</v>
      </c>
      <c r="B530" s="68" t="s">
        <v>617</v>
      </c>
    </row>
    <row r="531" spans="1:2" ht="16.2">
      <c r="A531" s="67">
        <v>261501</v>
      </c>
      <c r="B531" s="68" t="s">
        <v>618</v>
      </c>
    </row>
    <row r="532" spans="1:2" ht="16.2">
      <c r="A532" s="67">
        <v>261701</v>
      </c>
      <c r="B532" s="68" t="s">
        <v>619</v>
      </c>
    </row>
    <row r="533" spans="1:2" ht="16.2">
      <c r="A533" s="67">
        <v>261702</v>
      </c>
      <c r="B533" s="68" t="s">
        <v>620</v>
      </c>
    </row>
    <row r="534" spans="1:2" ht="16.2">
      <c r="A534" s="67">
        <v>261703</v>
      </c>
      <c r="B534" s="68" t="s">
        <v>621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O81"/>
  <sheetViews>
    <sheetView showGridLines="0" view="pageBreakPreview" zoomScaleNormal="100" zoomScaleSheetLayoutView="100" workbookViewId="0">
      <selection activeCell="B8" sqref="B8"/>
    </sheetView>
  </sheetViews>
  <sheetFormatPr defaultColWidth="9" defaultRowHeight="18"/>
  <cols>
    <col min="1" max="1" width="8.796875" style="31" customWidth="1"/>
    <col min="2" max="2" width="13.19921875" style="31" customWidth="1"/>
    <col min="3" max="4" width="9.69921875" style="31" customWidth="1"/>
    <col min="5" max="5" width="14.5" style="31" customWidth="1"/>
    <col min="6" max="6" width="13.796875" style="31" bestFit="1" customWidth="1"/>
    <col min="7" max="7" width="14.5" style="31" customWidth="1"/>
    <col min="8" max="8" width="16.19921875" style="31" customWidth="1"/>
    <col min="9" max="9" width="9" style="31" hidden="1" customWidth="1"/>
    <col min="10" max="10" width="10.296875" style="31" hidden="1" customWidth="1"/>
    <col min="11" max="16384" width="9" style="31"/>
  </cols>
  <sheetData>
    <row r="1" spans="1:15">
      <c r="A1" s="29" t="s">
        <v>7</v>
      </c>
      <c r="B1" s="30"/>
      <c r="C1" s="30"/>
      <c r="D1" s="30"/>
      <c r="E1" s="30"/>
      <c r="F1" s="30"/>
      <c r="G1" s="70"/>
      <c r="H1" s="70"/>
    </row>
    <row r="2" spans="1:15" ht="18.600000000000001" thickBot="1">
      <c r="A2" s="29"/>
      <c r="B2" s="30"/>
      <c r="C2" s="30"/>
      <c r="D2" s="30"/>
      <c r="E2" s="30"/>
      <c r="F2" s="30"/>
      <c r="G2" s="30"/>
      <c r="H2" s="32"/>
      <c r="I2" s="32"/>
    </row>
    <row r="3" spans="1:15" ht="21">
      <c r="A3" s="30"/>
      <c r="B3" s="77" t="s">
        <v>1</v>
      </c>
      <c r="C3" s="77"/>
      <c r="D3" s="77"/>
      <c r="E3" s="77"/>
      <c r="F3" s="77"/>
      <c r="G3" s="77"/>
      <c r="H3" s="65"/>
      <c r="I3" s="65"/>
      <c r="J3" s="65"/>
      <c r="L3" s="85" t="s">
        <v>49</v>
      </c>
      <c r="M3" s="86"/>
      <c r="N3" s="86"/>
      <c r="O3" s="87"/>
    </row>
    <row r="4" spans="1:15">
      <c r="A4" s="29"/>
      <c r="B4" s="30"/>
      <c r="C4" s="30"/>
      <c r="D4" s="30"/>
      <c r="E4" s="30"/>
      <c r="F4" s="30"/>
      <c r="G4" s="33" t="s">
        <v>2</v>
      </c>
      <c r="H4" s="10" t="e">
        <f>#REF!</f>
        <v>#REF!</v>
      </c>
      <c r="L4" s="88"/>
      <c r="M4" s="89"/>
      <c r="N4" s="89"/>
      <c r="O4" s="90"/>
    </row>
    <row r="5" spans="1:15">
      <c r="A5" s="30"/>
      <c r="B5" s="30"/>
      <c r="C5" s="30"/>
      <c r="D5" s="30"/>
      <c r="E5" s="30"/>
      <c r="F5" s="30"/>
      <c r="G5" s="30"/>
      <c r="H5" s="30"/>
      <c r="L5" s="88"/>
      <c r="M5" s="89"/>
      <c r="N5" s="89"/>
      <c r="O5" s="90"/>
    </row>
    <row r="6" spans="1:15" ht="18.600000000000001" thickBot="1">
      <c r="A6" s="71" t="s">
        <v>4</v>
      </c>
      <c r="B6" s="71" t="s">
        <v>0</v>
      </c>
      <c r="C6" s="73" t="s">
        <v>47</v>
      </c>
      <c r="D6" s="74"/>
      <c r="E6" s="71" t="s">
        <v>5</v>
      </c>
      <c r="F6" s="75" t="s">
        <v>33</v>
      </c>
      <c r="G6" s="75" t="s">
        <v>34</v>
      </c>
      <c r="H6" s="75" t="s">
        <v>3</v>
      </c>
      <c r="L6" s="91"/>
      <c r="M6" s="92"/>
      <c r="N6" s="92"/>
      <c r="O6" s="93"/>
    </row>
    <row r="7" spans="1:15" ht="24">
      <c r="A7" s="72"/>
      <c r="B7" s="72"/>
      <c r="C7" s="39" t="s">
        <v>35</v>
      </c>
      <c r="D7" s="39" t="s">
        <v>48</v>
      </c>
      <c r="E7" s="72"/>
      <c r="F7" s="76"/>
      <c r="G7" s="76"/>
      <c r="H7" s="76"/>
    </row>
    <row r="8" spans="1:15">
      <c r="A8" s="71" t="s">
        <v>12</v>
      </c>
      <c r="B8" s="62"/>
      <c r="C8" s="8"/>
      <c r="D8" s="8"/>
      <c r="E8" s="57"/>
      <c r="F8" s="79">
        <f>SUM(E8:E13)</f>
        <v>0</v>
      </c>
      <c r="G8" s="82">
        <f>J10</f>
        <v>0</v>
      </c>
      <c r="H8" s="79">
        <f>IF(G8&gt;F8,F8,G8)</f>
        <v>0</v>
      </c>
      <c r="J8" s="31">
        <f>IF(COUNTA(C8:C13)&gt;0,45000,0)</f>
        <v>0</v>
      </c>
    </row>
    <row r="9" spans="1:15">
      <c r="A9" s="78"/>
      <c r="B9" s="62"/>
      <c r="C9" s="8"/>
      <c r="D9" s="8"/>
      <c r="E9" s="57"/>
      <c r="F9" s="80"/>
      <c r="G9" s="83"/>
      <c r="H9" s="80"/>
      <c r="J9" s="31">
        <f>IF(COUNTA(D8:D13)&gt;0,45000,0)</f>
        <v>0</v>
      </c>
    </row>
    <row r="10" spans="1:15">
      <c r="A10" s="78"/>
      <c r="B10" s="62"/>
      <c r="C10" s="8"/>
      <c r="D10" s="8"/>
      <c r="E10" s="57"/>
      <c r="F10" s="80"/>
      <c r="G10" s="83"/>
      <c r="H10" s="80"/>
      <c r="J10" s="31">
        <f>J8+J9</f>
        <v>0</v>
      </c>
    </row>
    <row r="11" spans="1:15">
      <c r="A11" s="78"/>
      <c r="B11" s="62"/>
      <c r="C11" s="8"/>
      <c r="D11" s="8"/>
      <c r="E11" s="57"/>
      <c r="F11" s="80"/>
      <c r="G11" s="83"/>
      <c r="H11" s="80"/>
    </row>
    <row r="12" spans="1:15">
      <c r="A12" s="78"/>
      <c r="B12" s="62"/>
      <c r="C12" s="8"/>
      <c r="D12" s="8"/>
      <c r="E12" s="57"/>
      <c r="F12" s="80"/>
      <c r="G12" s="83"/>
      <c r="H12" s="80"/>
    </row>
    <row r="13" spans="1:15">
      <c r="A13" s="72"/>
      <c r="B13" s="62"/>
      <c r="C13" s="8"/>
      <c r="D13" s="8"/>
      <c r="E13" s="57"/>
      <c r="F13" s="81"/>
      <c r="G13" s="84"/>
      <c r="H13" s="81"/>
    </row>
    <row r="14" spans="1:15">
      <c r="A14" s="71" t="s">
        <v>36</v>
      </c>
      <c r="B14" s="62"/>
      <c r="C14" s="8"/>
      <c r="D14" s="8"/>
      <c r="E14" s="57"/>
      <c r="F14" s="79">
        <f>SUM(E14:E19)</f>
        <v>0</v>
      </c>
      <c r="G14" s="82">
        <f t="shared" ref="G14" si="0">J16</f>
        <v>0</v>
      </c>
      <c r="H14" s="79">
        <f>IF(G14&gt;F14,F14,G14)</f>
        <v>0</v>
      </c>
      <c r="J14" s="31">
        <f>IF(COUNTA(C14:C19)&gt;0,45000,0)</f>
        <v>0</v>
      </c>
    </row>
    <row r="15" spans="1:15">
      <c r="A15" s="78"/>
      <c r="B15" s="62"/>
      <c r="C15" s="8"/>
      <c r="D15" s="8"/>
      <c r="E15" s="57"/>
      <c r="F15" s="80"/>
      <c r="G15" s="83"/>
      <c r="H15" s="80"/>
      <c r="J15" s="31">
        <f>IF(COUNTA(D14:D19)&gt;0,45000,0)</f>
        <v>0</v>
      </c>
    </row>
    <row r="16" spans="1:15">
      <c r="A16" s="78"/>
      <c r="B16" s="62"/>
      <c r="C16" s="8"/>
      <c r="D16" s="8"/>
      <c r="E16" s="57"/>
      <c r="F16" s="80"/>
      <c r="G16" s="83"/>
      <c r="H16" s="80"/>
      <c r="J16" s="31">
        <f>J14+J15</f>
        <v>0</v>
      </c>
    </row>
    <row r="17" spans="1:10">
      <c r="A17" s="78"/>
      <c r="B17" s="62"/>
      <c r="C17" s="8"/>
      <c r="D17" s="8"/>
      <c r="E17" s="57"/>
      <c r="F17" s="80"/>
      <c r="G17" s="83"/>
      <c r="H17" s="80"/>
    </row>
    <row r="18" spans="1:10">
      <c r="A18" s="78"/>
      <c r="B18" s="62"/>
      <c r="C18" s="8"/>
      <c r="D18" s="8"/>
      <c r="E18" s="57"/>
      <c r="F18" s="80"/>
      <c r="G18" s="83"/>
      <c r="H18" s="80"/>
    </row>
    <row r="19" spans="1:10">
      <c r="A19" s="72"/>
      <c r="B19" s="62"/>
      <c r="C19" s="8"/>
      <c r="D19" s="8"/>
      <c r="E19" s="57"/>
      <c r="F19" s="81"/>
      <c r="G19" s="84"/>
      <c r="H19" s="81"/>
    </row>
    <row r="20" spans="1:10">
      <c r="A20" s="71" t="s">
        <v>37</v>
      </c>
      <c r="B20" s="63"/>
      <c r="C20" s="8"/>
      <c r="D20" s="8"/>
      <c r="E20" s="58"/>
      <c r="F20" s="79">
        <f>SUM(E20:E25)</f>
        <v>0</v>
      </c>
      <c r="G20" s="82">
        <f t="shared" ref="G20" si="1">J22</f>
        <v>0</v>
      </c>
      <c r="H20" s="79">
        <f t="shared" ref="H20" si="2">IF(G20&gt;F20,F20,G20)</f>
        <v>0</v>
      </c>
      <c r="J20" s="31">
        <f>IF(COUNTA(C20:C25)&gt;0,45000,0)</f>
        <v>0</v>
      </c>
    </row>
    <row r="21" spans="1:10">
      <c r="A21" s="78"/>
      <c r="B21" s="63"/>
      <c r="C21" s="9"/>
      <c r="D21" s="9"/>
      <c r="E21" s="58"/>
      <c r="F21" s="80"/>
      <c r="G21" s="83"/>
      <c r="H21" s="80"/>
      <c r="J21" s="31">
        <f>IF(COUNTA(D20:D25)&gt;0,45000,0)</f>
        <v>0</v>
      </c>
    </row>
    <row r="22" spans="1:10">
      <c r="A22" s="78"/>
      <c r="B22" s="63"/>
      <c r="C22" s="9"/>
      <c r="D22" s="9"/>
      <c r="E22" s="58"/>
      <c r="F22" s="80"/>
      <c r="G22" s="83"/>
      <c r="H22" s="80"/>
      <c r="J22" s="31">
        <f>J20+J21</f>
        <v>0</v>
      </c>
    </row>
    <row r="23" spans="1:10">
      <c r="A23" s="78"/>
      <c r="B23" s="63"/>
      <c r="C23" s="9"/>
      <c r="D23" s="9"/>
      <c r="E23" s="58"/>
      <c r="F23" s="80"/>
      <c r="G23" s="83"/>
      <c r="H23" s="80"/>
    </row>
    <row r="24" spans="1:10">
      <c r="A24" s="78"/>
      <c r="B24" s="62"/>
      <c r="C24" s="8"/>
      <c r="D24" s="8"/>
      <c r="E24" s="57"/>
      <c r="F24" s="80"/>
      <c r="G24" s="83"/>
      <c r="H24" s="80"/>
    </row>
    <row r="25" spans="1:10">
      <c r="A25" s="72"/>
      <c r="B25" s="62"/>
      <c r="C25" s="8"/>
      <c r="D25" s="8"/>
      <c r="E25" s="57"/>
      <c r="F25" s="81"/>
      <c r="G25" s="84"/>
      <c r="H25" s="81"/>
    </row>
    <row r="26" spans="1:10">
      <c r="A26" s="71" t="s">
        <v>38</v>
      </c>
      <c r="B26" s="62"/>
      <c r="C26" s="8"/>
      <c r="D26" s="8"/>
      <c r="E26" s="57"/>
      <c r="F26" s="79">
        <f>SUM(E26:E31)</f>
        <v>0</v>
      </c>
      <c r="G26" s="82">
        <f t="shared" ref="G26" si="3">J28</f>
        <v>0</v>
      </c>
      <c r="H26" s="79">
        <f t="shared" ref="H26" si="4">IF(G26&gt;F26,F26,G26)</f>
        <v>0</v>
      </c>
      <c r="J26" s="31">
        <f>IF(COUNTA(C26:C31)&gt;0,45000,0)</f>
        <v>0</v>
      </c>
    </row>
    <row r="27" spans="1:10">
      <c r="A27" s="78"/>
      <c r="B27" s="62"/>
      <c r="C27" s="8"/>
      <c r="D27" s="8"/>
      <c r="E27" s="57"/>
      <c r="F27" s="80"/>
      <c r="G27" s="83"/>
      <c r="H27" s="80"/>
      <c r="J27" s="31">
        <f>IF(COUNTA(D26:D31)&gt;0,45000,0)</f>
        <v>0</v>
      </c>
    </row>
    <row r="28" spans="1:10">
      <c r="A28" s="78"/>
      <c r="B28" s="62"/>
      <c r="C28" s="8"/>
      <c r="D28" s="8"/>
      <c r="E28" s="57"/>
      <c r="F28" s="80"/>
      <c r="G28" s="83"/>
      <c r="H28" s="80"/>
      <c r="J28" s="31">
        <f>J26+J27</f>
        <v>0</v>
      </c>
    </row>
    <row r="29" spans="1:10">
      <c r="A29" s="78"/>
      <c r="B29" s="62"/>
      <c r="C29" s="8"/>
      <c r="D29" s="8"/>
      <c r="E29" s="57"/>
      <c r="F29" s="80"/>
      <c r="G29" s="83"/>
      <c r="H29" s="80"/>
    </row>
    <row r="30" spans="1:10">
      <c r="A30" s="78"/>
      <c r="B30" s="62"/>
      <c r="C30" s="8"/>
      <c r="D30" s="8"/>
      <c r="E30" s="57"/>
      <c r="F30" s="80"/>
      <c r="G30" s="83"/>
      <c r="H30" s="80"/>
    </row>
    <row r="31" spans="1:10">
      <c r="A31" s="72"/>
      <c r="B31" s="62"/>
      <c r="C31" s="8"/>
      <c r="D31" s="8"/>
      <c r="E31" s="57"/>
      <c r="F31" s="81"/>
      <c r="G31" s="84"/>
      <c r="H31" s="81"/>
    </row>
    <row r="32" spans="1:10">
      <c r="A32" s="71" t="s">
        <v>39</v>
      </c>
      <c r="B32" s="62"/>
      <c r="C32" s="8"/>
      <c r="D32" s="8"/>
      <c r="E32" s="57"/>
      <c r="F32" s="79">
        <f>SUM(E32:E37)</f>
        <v>0</v>
      </c>
      <c r="G32" s="82">
        <f t="shared" ref="G32" si="5">J34</f>
        <v>0</v>
      </c>
      <c r="H32" s="79">
        <f t="shared" ref="H32" si="6">IF(G32&gt;F32,F32,G32)</f>
        <v>0</v>
      </c>
      <c r="J32" s="31">
        <f>IF(COUNTA(C32:C37)&gt;0,45000,0)</f>
        <v>0</v>
      </c>
    </row>
    <row r="33" spans="1:10">
      <c r="A33" s="78"/>
      <c r="B33" s="62"/>
      <c r="C33" s="8"/>
      <c r="D33" s="8"/>
      <c r="E33" s="57"/>
      <c r="F33" s="80"/>
      <c r="G33" s="83"/>
      <c r="H33" s="80"/>
      <c r="J33" s="31">
        <f>IF(COUNTA(D32:D37)&gt;0,45000,0)</f>
        <v>0</v>
      </c>
    </row>
    <row r="34" spans="1:10">
      <c r="A34" s="78"/>
      <c r="B34" s="62"/>
      <c r="C34" s="8"/>
      <c r="D34" s="8"/>
      <c r="E34" s="57"/>
      <c r="F34" s="80"/>
      <c r="G34" s="83"/>
      <c r="H34" s="80"/>
      <c r="J34" s="31">
        <f>J32+J33</f>
        <v>0</v>
      </c>
    </row>
    <row r="35" spans="1:10">
      <c r="A35" s="78"/>
      <c r="B35" s="62"/>
      <c r="C35" s="8"/>
      <c r="D35" s="8"/>
      <c r="E35" s="57"/>
      <c r="F35" s="80"/>
      <c r="G35" s="83"/>
      <c r="H35" s="80"/>
    </row>
    <row r="36" spans="1:10">
      <c r="A36" s="78"/>
      <c r="B36" s="62"/>
      <c r="C36" s="8"/>
      <c r="D36" s="8"/>
      <c r="E36" s="57"/>
      <c r="F36" s="80"/>
      <c r="G36" s="83"/>
      <c r="H36" s="80"/>
    </row>
    <row r="37" spans="1:10">
      <c r="A37" s="72"/>
      <c r="B37" s="62"/>
      <c r="C37" s="8"/>
      <c r="D37" s="8"/>
      <c r="E37" s="57"/>
      <c r="F37" s="81"/>
      <c r="G37" s="84"/>
      <c r="H37" s="81"/>
    </row>
    <row r="38" spans="1:10">
      <c r="A38" s="71" t="s">
        <v>40</v>
      </c>
      <c r="B38" s="62"/>
      <c r="C38" s="8"/>
      <c r="D38" s="8"/>
      <c r="E38" s="57"/>
      <c r="F38" s="79">
        <f>SUM(E38:E43)</f>
        <v>0</v>
      </c>
      <c r="G38" s="82">
        <f t="shared" ref="G38" si="7">J40</f>
        <v>0</v>
      </c>
      <c r="H38" s="79">
        <f t="shared" ref="H38" si="8">IF(G38&gt;F38,F38,G38)</f>
        <v>0</v>
      </c>
      <c r="J38" s="31">
        <f>IF(COUNTA(C38:C43)&gt;0,45000,0)</f>
        <v>0</v>
      </c>
    </row>
    <row r="39" spans="1:10">
      <c r="A39" s="78"/>
      <c r="B39" s="62"/>
      <c r="C39" s="8"/>
      <c r="D39" s="8"/>
      <c r="E39" s="57"/>
      <c r="F39" s="80"/>
      <c r="G39" s="83"/>
      <c r="H39" s="80"/>
      <c r="J39" s="31">
        <f>IF(COUNTA(D38:D43)&gt;0,45000,0)</f>
        <v>0</v>
      </c>
    </row>
    <row r="40" spans="1:10">
      <c r="A40" s="78"/>
      <c r="B40" s="62"/>
      <c r="C40" s="8"/>
      <c r="D40" s="8"/>
      <c r="E40" s="57"/>
      <c r="F40" s="80"/>
      <c r="G40" s="83"/>
      <c r="H40" s="80"/>
      <c r="J40" s="31">
        <f>J38+J39</f>
        <v>0</v>
      </c>
    </row>
    <row r="41" spans="1:10">
      <c r="A41" s="78"/>
      <c r="B41" s="62"/>
      <c r="C41" s="8"/>
      <c r="D41" s="8"/>
      <c r="E41" s="57"/>
      <c r="F41" s="80"/>
      <c r="G41" s="83"/>
      <c r="H41" s="80"/>
    </row>
    <row r="42" spans="1:10">
      <c r="A42" s="78"/>
      <c r="B42" s="62"/>
      <c r="C42" s="8"/>
      <c r="D42" s="8"/>
      <c r="E42" s="57"/>
      <c r="F42" s="80"/>
      <c r="G42" s="83"/>
      <c r="H42" s="80"/>
    </row>
    <row r="43" spans="1:10">
      <c r="A43" s="72"/>
      <c r="B43" s="62"/>
      <c r="C43" s="8"/>
      <c r="D43" s="8"/>
      <c r="E43" s="57"/>
      <c r="F43" s="81"/>
      <c r="G43" s="84"/>
      <c r="H43" s="81"/>
    </row>
    <row r="44" spans="1:10">
      <c r="A44" s="71" t="s">
        <v>41</v>
      </c>
      <c r="B44" s="62"/>
      <c r="C44" s="8"/>
      <c r="D44" s="8"/>
      <c r="E44" s="57"/>
      <c r="F44" s="79">
        <f>SUM(E44:E49)</f>
        <v>0</v>
      </c>
      <c r="G44" s="82">
        <f t="shared" ref="G44" si="9">J46</f>
        <v>0</v>
      </c>
      <c r="H44" s="79">
        <f t="shared" ref="H44" si="10">IF(G44&gt;F44,F44,G44)</f>
        <v>0</v>
      </c>
      <c r="J44" s="31">
        <f>IF(COUNTA(C44:C49)&gt;0,45000,0)</f>
        <v>0</v>
      </c>
    </row>
    <row r="45" spans="1:10">
      <c r="A45" s="78"/>
      <c r="B45" s="62"/>
      <c r="C45" s="8"/>
      <c r="D45" s="8"/>
      <c r="E45" s="57"/>
      <c r="F45" s="80"/>
      <c r="G45" s="83"/>
      <c r="H45" s="80"/>
      <c r="J45" s="31">
        <f>IF(COUNTA(D44:D49)&gt;0,45000,0)</f>
        <v>0</v>
      </c>
    </row>
    <row r="46" spans="1:10">
      <c r="A46" s="78"/>
      <c r="B46" s="62"/>
      <c r="C46" s="8"/>
      <c r="D46" s="8"/>
      <c r="E46" s="57"/>
      <c r="F46" s="80"/>
      <c r="G46" s="83"/>
      <c r="H46" s="80"/>
      <c r="J46" s="31">
        <f>J44+J45</f>
        <v>0</v>
      </c>
    </row>
    <row r="47" spans="1:10">
      <c r="A47" s="78"/>
      <c r="B47" s="62"/>
      <c r="C47" s="8"/>
      <c r="D47" s="8"/>
      <c r="E47" s="57"/>
      <c r="F47" s="80"/>
      <c r="G47" s="83"/>
      <c r="H47" s="80"/>
    </row>
    <row r="48" spans="1:10">
      <c r="A48" s="78"/>
      <c r="B48" s="62"/>
      <c r="C48" s="8"/>
      <c r="D48" s="8"/>
      <c r="E48" s="57"/>
      <c r="F48" s="80"/>
      <c r="G48" s="83"/>
      <c r="H48" s="80"/>
    </row>
    <row r="49" spans="1:10">
      <c r="A49" s="72"/>
      <c r="B49" s="62"/>
      <c r="C49" s="8"/>
      <c r="D49" s="8"/>
      <c r="E49" s="57"/>
      <c r="F49" s="81"/>
      <c r="G49" s="84"/>
      <c r="H49" s="81"/>
    </row>
    <row r="50" spans="1:10">
      <c r="A50" s="71" t="s">
        <v>42</v>
      </c>
      <c r="B50" s="62"/>
      <c r="C50" s="8"/>
      <c r="D50" s="8"/>
      <c r="E50" s="57"/>
      <c r="F50" s="79">
        <f>SUM(E50:E55)</f>
        <v>0</v>
      </c>
      <c r="G50" s="82">
        <f t="shared" ref="G50" si="11">J52</f>
        <v>0</v>
      </c>
      <c r="H50" s="79">
        <f t="shared" ref="H50" si="12">IF(G50&gt;F50,F50,G50)</f>
        <v>0</v>
      </c>
      <c r="J50" s="31">
        <f>IF(COUNTA(C50:C55)&gt;0,45000,0)</f>
        <v>0</v>
      </c>
    </row>
    <row r="51" spans="1:10">
      <c r="A51" s="78"/>
      <c r="B51" s="62"/>
      <c r="C51" s="8"/>
      <c r="D51" s="8"/>
      <c r="E51" s="57"/>
      <c r="F51" s="80"/>
      <c r="G51" s="83"/>
      <c r="H51" s="80"/>
      <c r="J51" s="31">
        <f>IF(COUNTA(D50:D55)&gt;0,45000,0)</f>
        <v>0</v>
      </c>
    </row>
    <row r="52" spans="1:10">
      <c r="A52" s="78"/>
      <c r="B52" s="62"/>
      <c r="C52" s="8"/>
      <c r="D52" s="8"/>
      <c r="E52" s="57"/>
      <c r="F52" s="80"/>
      <c r="G52" s="83"/>
      <c r="H52" s="80"/>
      <c r="J52" s="31">
        <f>J50+J51</f>
        <v>0</v>
      </c>
    </row>
    <row r="53" spans="1:10">
      <c r="A53" s="78"/>
      <c r="B53" s="62"/>
      <c r="C53" s="8"/>
      <c r="D53" s="8"/>
      <c r="E53" s="57"/>
      <c r="F53" s="80"/>
      <c r="G53" s="83"/>
      <c r="H53" s="80"/>
    </row>
    <row r="54" spans="1:10">
      <c r="A54" s="78"/>
      <c r="B54" s="62"/>
      <c r="C54" s="8"/>
      <c r="D54" s="8"/>
      <c r="E54" s="57"/>
      <c r="F54" s="80"/>
      <c r="G54" s="83"/>
      <c r="H54" s="80"/>
    </row>
    <row r="55" spans="1:10">
      <c r="A55" s="72"/>
      <c r="B55" s="62"/>
      <c r="C55" s="8"/>
      <c r="D55" s="8"/>
      <c r="E55" s="57"/>
      <c r="F55" s="81"/>
      <c r="G55" s="84"/>
      <c r="H55" s="81"/>
    </row>
    <row r="56" spans="1:10">
      <c r="A56" s="71" t="s">
        <v>43</v>
      </c>
      <c r="B56" s="62"/>
      <c r="C56" s="8"/>
      <c r="D56" s="8"/>
      <c r="E56" s="57"/>
      <c r="F56" s="79">
        <f>SUM(E56:E61)</f>
        <v>0</v>
      </c>
      <c r="G56" s="82">
        <f t="shared" ref="G56" si="13">J58</f>
        <v>0</v>
      </c>
      <c r="H56" s="79">
        <f t="shared" ref="H56" si="14">IF(G56&gt;F56,F56,G56)</f>
        <v>0</v>
      </c>
      <c r="J56" s="31">
        <f>IF(COUNTA(C56:C61)&gt;0,45000,0)</f>
        <v>0</v>
      </c>
    </row>
    <row r="57" spans="1:10">
      <c r="A57" s="78"/>
      <c r="B57" s="62"/>
      <c r="C57" s="8"/>
      <c r="D57" s="8"/>
      <c r="E57" s="57"/>
      <c r="F57" s="80"/>
      <c r="G57" s="83"/>
      <c r="H57" s="80"/>
      <c r="J57" s="31">
        <f>IF(COUNTA(D56:D61)&gt;0,45000,0)</f>
        <v>0</v>
      </c>
    </row>
    <row r="58" spans="1:10">
      <c r="A58" s="78"/>
      <c r="B58" s="62"/>
      <c r="C58" s="8"/>
      <c r="D58" s="8"/>
      <c r="E58" s="57"/>
      <c r="F58" s="80"/>
      <c r="G58" s="83"/>
      <c r="H58" s="80"/>
      <c r="J58" s="31">
        <f>J56+J57</f>
        <v>0</v>
      </c>
    </row>
    <row r="59" spans="1:10">
      <c r="A59" s="78"/>
      <c r="B59" s="62"/>
      <c r="C59" s="8"/>
      <c r="D59" s="8"/>
      <c r="E59" s="57"/>
      <c r="F59" s="80"/>
      <c r="G59" s="83"/>
      <c r="H59" s="80"/>
    </row>
    <row r="60" spans="1:10">
      <c r="A60" s="78"/>
      <c r="B60" s="62"/>
      <c r="C60" s="8"/>
      <c r="D60" s="8"/>
      <c r="E60" s="57"/>
      <c r="F60" s="80"/>
      <c r="G60" s="83"/>
      <c r="H60" s="80"/>
    </row>
    <row r="61" spans="1:10">
      <c r="A61" s="72"/>
      <c r="B61" s="62"/>
      <c r="C61" s="8"/>
      <c r="D61" s="8"/>
      <c r="E61" s="57"/>
      <c r="F61" s="81"/>
      <c r="G61" s="84"/>
      <c r="H61" s="81"/>
    </row>
    <row r="62" spans="1:10">
      <c r="A62" s="71" t="s">
        <v>44</v>
      </c>
      <c r="B62" s="62"/>
      <c r="C62" s="8"/>
      <c r="D62" s="8"/>
      <c r="E62" s="57"/>
      <c r="F62" s="79">
        <f>SUM(E62:E67)</f>
        <v>0</v>
      </c>
      <c r="G62" s="82">
        <f t="shared" ref="G62" si="15">J64</f>
        <v>0</v>
      </c>
      <c r="H62" s="79">
        <f t="shared" ref="H62" si="16">IF(G62&gt;F62,F62,G62)</f>
        <v>0</v>
      </c>
      <c r="J62" s="31">
        <f>IF(COUNTA(C62:C67)&gt;0,45000,0)</f>
        <v>0</v>
      </c>
    </row>
    <row r="63" spans="1:10">
      <c r="A63" s="78"/>
      <c r="B63" s="62"/>
      <c r="C63" s="8"/>
      <c r="D63" s="8"/>
      <c r="E63" s="57"/>
      <c r="F63" s="80"/>
      <c r="G63" s="83"/>
      <c r="H63" s="80"/>
      <c r="J63" s="31">
        <f>IF(COUNTA(D62:D67)&gt;0,45000,0)</f>
        <v>0</v>
      </c>
    </row>
    <row r="64" spans="1:10">
      <c r="A64" s="78"/>
      <c r="B64" s="62"/>
      <c r="C64" s="8"/>
      <c r="D64" s="8"/>
      <c r="E64" s="57"/>
      <c r="F64" s="80"/>
      <c r="G64" s="83"/>
      <c r="H64" s="80"/>
      <c r="J64" s="31">
        <f>J62+J63</f>
        <v>0</v>
      </c>
    </row>
    <row r="65" spans="1:10">
      <c r="A65" s="78"/>
      <c r="B65" s="62"/>
      <c r="C65" s="8"/>
      <c r="D65" s="8"/>
      <c r="E65" s="57"/>
      <c r="F65" s="80"/>
      <c r="G65" s="83"/>
      <c r="H65" s="80"/>
    </row>
    <row r="66" spans="1:10">
      <c r="A66" s="78"/>
      <c r="B66" s="62"/>
      <c r="C66" s="8"/>
      <c r="D66" s="8"/>
      <c r="E66" s="57"/>
      <c r="F66" s="80"/>
      <c r="G66" s="83"/>
      <c r="H66" s="80"/>
    </row>
    <row r="67" spans="1:10">
      <c r="A67" s="72"/>
      <c r="B67" s="62"/>
      <c r="C67" s="8"/>
      <c r="D67" s="8"/>
      <c r="E67" s="57"/>
      <c r="F67" s="81"/>
      <c r="G67" s="84"/>
      <c r="H67" s="81"/>
    </row>
    <row r="68" spans="1:10">
      <c r="A68" s="71" t="s">
        <v>45</v>
      </c>
      <c r="B68" s="62"/>
      <c r="C68" s="8"/>
      <c r="D68" s="8"/>
      <c r="E68" s="57"/>
      <c r="F68" s="79">
        <f>SUM(E68:E73)</f>
        <v>0</v>
      </c>
      <c r="G68" s="82">
        <f t="shared" ref="G68" si="17">J70</f>
        <v>0</v>
      </c>
      <c r="H68" s="79">
        <f t="shared" ref="H68" si="18">IF(G68&gt;F68,F68,G68)</f>
        <v>0</v>
      </c>
      <c r="J68" s="31">
        <f>IF(COUNTA(C68:C73)&gt;0,45000,0)</f>
        <v>0</v>
      </c>
    </row>
    <row r="69" spans="1:10">
      <c r="A69" s="78"/>
      <c r="B69" s="62"/>
      <c r="C69" s="8"/>
      <c r="D69" s="8"/>
      <c r="E69" s="57"/>
      <c r="F69" s="80"/>
      <c r="G69" s="83"/>
      <c r="H69" s="80"/>
      <c r="J69" s="31">
        <f>IF(COUNTA(D68:D73)&gt;0,45000,0)</f>
        <v>0</v>
      </c>
    </row>
    <row r="70" spans="1:10">
      <c r="A70" s="78"/>
      <c r="B70" s="62"/>
      <c r="C70" s="8"/>
      <c r="D70" s="8"/>
      <c r="E70" s="57"/>
      <c r="F70" s="80"/>
      <c r="G70" s="83"/>
      <c r="H70" s="80"/>
      <c r="J70" s="31">
        <f>J68+J69</f>
        <v>0</v>
      </c>
    </row>
    <row r="71" spans="1:10">
      <c r="A71" s="78"/>
      <c r="B71" s="62"/>
      <c r="C71" s="8"/>
      <c r="D71" s="8"/>
      <c r="E71" s="57"/>
      <c r="F71" s="80"/>
      <c r="G71" s="83"/>
      <c r="H71" s="80"/>
    </row>
    <row r="72" spans="1:10">
      <c r="A72" s="78"/>
      <c r="B72" s="62"/>
      <c r="C72" s="8"/>
      <c r="D72" s="8"/>
      <c r="E72" s="57"/>
      <c r="F72" s="80"/>
      <c r="G72" s="83"/>
      <c r="H72" s="80"/>
    </row>
    <row r="73" spans="1:10">
      <c r="A73" s="72"/>
      <c r="B73" s="62"/>
      <c r="C73" s="8"/>
      <c r="D73" s="8"/>
      <c r="E73" s="57"/>
      <c r="F73" s="81"/>
      <c r="G73" s="84"/>
      <c r="H73" s="81"/>
    </row>
    <row r="74" spans="1:10">
      <c r="A74" s="71" t="s">
        <v>46</v>
      </c>
      <c r="B74" s="62"/>
      <c r="C74" s="8"/>
      <c r="D74" s="8"/>
      <c r="E74" s="57"/>
      <c r="F74" s="79">
        <f>SUM(E74:E79)</f>
        <v>0</v>
      </c>
      <c r="G74" s="82">
        <f t="shared" ref="G74" si="19">J76</f>
        <v>0</v>
      </c>
      <c r="H74" s="79">
        <f t="shared" ref="H74" si="20">IF(G74&gt;F74,F74,G74)</f>
        <v>0</v>
      </c>
      <c r="J74" s="31">
        <f>IF(COUNTA(C74:C79)&gt;0,45000,0)</f>
        <v>0</v>
      </c>
    </row>
    <row r="75" spans="1:10">
      <c r="A75" s="78"/>
      <c r="B75" s="62"/>
      <c r="C75" s="8"/>
      <c r="D75" s="8"/>
      <c r="E75" s="57"/>
      <c r="F75" s="80"/>
      <c r="G75" s="83"/>
      <c r="H75" s="80"/>
      <c r="J75" s="31">
        <f>IF(COUNTA(D74:D79)&gt;0,45000,0)</f>
        <v>0</v>
      </c>
    </row>
    <row r="76" spans="1:10">
      <c r="A76" s="78"/>
      <c r="B76" s="62"/>
      <c r="C76" s="8"/>
      <c r="D76" s="8"/>
      <c r="E76" s="57"/>
      <c r="F76" s="80"/>
      <c r="G76" s="83"/>
      <c r="H76" s="80"/>
      <c r="J76" s="31">
        <f>J74+J75</f>
        <v>0</v>
      </c>
    </row>
    <row r="77" spans="1:10">
      <c r="A77" s="78"/>
      <c r="B77" s="62"/>
      <c r="C77" s="8"/>
      <c r="D77" s="8"/>
      <c r="E77" s="57"/>
      <c r="F77" s="80"/>
      <c r="G77" s="83"/>
      <c r="H77" s="80"/>
    </row>
    <row r="78" spans="1:10">
      <c r="A78" s="78"/>
      <c r="B78" s="62"/>
      <c r="C78" s="8"/>
      <c r="D78" s="8"/>
      <c r="E78" s="57"/>
      <c r="F78" s="80"/>
      <c r="G78" s="83"/>
      <c r="H78" s="80"/>
    </row>
    <row r="79" spans="1:10" ht="18.600000000000001" thickBot="1">
      <c r="A79" s="72"/>
      <c r="B79" s="62"/>
      <c r="C79" s="8"/>
      <c r="D79" s="8"/>
      <c r="E79" s="57"/>
      <c r="F79" s="81"/>
      <c r="G79" s="84"/>
      <c r="H79" s="81"/>
    </row>
    <row r="80" spans="1:10" ht="35.25" customHeight="1" thickBot="1">
      <c r="A80" s="35" t="s">
        <v>6</v>
      </c>
      <c r="B80" s="36"/>
      <c r="C80" s="36"/>
      <c r="D80" s="36"/>
      <c r="E80" s="59"/>
      <c r="F80" s="60">
        <f>SUM(F8:F79)</f>
        <v>0</v>
      </c>
      <c r="G80" s="61">
        <f>SUM(G8:G79)</f>
        <v>0</v>
      </c>
      <c r="H80" s="64">
        <f>SUM(H8:H79)</f>
        <v>0</v>
      </c>
    </row>
    <row r="81" spans="1:8">
      <c r="A81" s="34"/>
      <c r="B81" s="37"/>
      <c r="C81" s="34"/>
      <c r="D81" s="34"/>
      <c r="E81" s="34"/>
      <c r="F81" s="34"/>
      <c r="G81" s="38"/>
      <c r="H81" s="34"/>
    </row>
  </sheetData>
  <sheetProtection sheet="1" scenarios="1" formatCells="0" formatColumns="0" formatRows="0" insertRows="0"/>
  <mergeCells count="58">
    <mergeCell ref="L3:O6"/>
    <mergeCell ref="A68:A73"/>
    <mergeCell ref="F68:F73"/>
    <mergeCell ref="G68:G73"/>
    <mergeCell ref="H68:H73"/>
    <mergeCell ref="A44:A49"/>
    <mergeCell ref="F44:F49"/>
    <mergeCell ref="G44:G49"/>
    <mergeCell ref="H44:H49"/>
    <mergeCell ref="A50:A55"/>
    <mergeCell ref="F50:F55"/>
    <mergeCell ref="G50:G55"/>
    <mergeCell ref="H50:H55"/>
    <mergeCell ref="A32:A37"/>
    <mergeCell ref="F32:F37"/>
    <mergeCell ref="G32:G37"/>
    <mergeCell ref="A74:A79"/>
    <mergeCell ref="F74:F79"/>
    <mergeCell ref="G74:G79"/>
    <mergeCell ref="H74:H79"/>
    <mergeCell ref="A56:A61"/>
    <mergeCell ref="F56:F61"/>
    <mergeCell ref="G56:G61"/>
    <mergeCell ref="H56:H61"/>
    <mergeCell ref="A62:A67"/>
    <mergeCell ref="F62:F67"/>
    <mergeCell ref="G62:G67"/>
    <mergeCell ref="H62:H67"/>
    <mergeCell ref="H32:H37"/>
    <mergeCell ref="A38:A43"/>
    <mergeCell ref="F38:F43"/>
    <mergeCell ref="G38:G43"/>
    <mergeCell ref="H38:H43"/>
    <mergeCell ref="A20:A25"/>
    <mergeCell ref="F20:F25"/>
    <mergeCell ref="G20:G25"/>
    <mergeCell ref="H20:H25"/>
    <mergeCell ref="A26:A31"/>
    <mergeCell ref="F26:F31"/>
    <mergeCell ref="G26:G31"/>
    <mergeCell ref="H26:H31"/>
    <mergeCell ref="A8:A13"/>
    <mergeCell ref="F8:F13"/>
    <mergeCell ref="G8:G13"/>
    <mergeCell ref="H8:H13"/>
    <mergeCell ref="A14:A19"/>
    <mergeCell ref="F14:F19"/>
    <mergeCell ref="G14:G19"/>
    <mergeCell ref="H14:H19"/>
    <mergeCell ref="G1:H1"/>
    <mergeCell ref="A6:A7"/>
    <mergeCell ref="B6:B7"/>
    <mergeCell ref="C6:D6"/>
    <mergeCell ref="E6:E7"/>
    <mergeCell ref="F6:F7"/>
    <mergeCell ref="G6:G7"/>
    <mergeCell ref="H6:H7"/>
    <mergeCell ref="B3:G3"/>
  </mergeCells>
  <phoneticPr fontId="2"/>
  <dataValidations count="3">
    <dataValidation type="list" allowBlank="1" showInputMessage="1" showErrorMessage="1" sqref="C8:D79" xr:uid="{00000000-0002-0000-0400-000000000000}">
      <formula1>"○"</formula1>
    </dataValidation>
    <dataValidation imeMode="off" allowBlank="1" showInputMessage="1" showErrorMessage="1" sqref="E8:E79" xr:uid="{00000000-0002-0000-0400-000001000000}"/>
    <dataValidation imeMode="hiragana" allowBlank="1" showInputMessage="1" showErrorMessage="1" sqref="B8:B79" xr:uid="{00000000-0002-0000-0400-000002000000}"/>
  </dataValidations>
  <pageMargins left="0.70866141732283472" right="0.27" top="0.74803149606299213" bottom="0.74803149606299213" header="0.31496062992125984" footer="0.31496062992125984"/>
  <pageSetup paperSize="9" scale="85" orientation="portrait" r:id="rId1"/>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2:T28"/>
  <sheetViews>
    <sheetView view="pageBreakPreview" zoomScale="85" zoomScaleNormal="100" zoomScaleSheetLayoutView="85" workbookViewId="0">
      <selection activeCell="K20" sqref="K20"/>
    </sheetView>
  </sheetViews>
  <sheetFormatPr defaultColWidth="9" defaultRowHeight="18"/>
  <cols>
    <col min="1" max="1" width="5.69921875" style="1" customWidth="1"/>
    <col min="2" max="16" width="9.796875" style="1" customWidth="1"/>
    <col min="17" max="16384" width="9" style="1"/>
  </cols>
  <sheetData>
    <row r="2" spans="1:20" ht="22.2" thickBot="1">
      <c r="B2" s="98" t="s">
        <v>8</v>
      </c>
      <c r="C2" s="98"/>
      <c r="D2" s="98"/>
      <c r="E2" s="98"/>
      <c r="F2" s="98"/>
      <c r="G2" s="98"/>
      <c r="H2" s="98"/>
      <c r="I2" s="98"/>
      <c r="J2" s="98"/>
      <c r="K2" s="98"/>
      <c r="L2" s="98"/>
      <c r="M2" s="98"/>
      <c r="N2" s="98"/>
      <c r="O2" s="98"/>
      <c r="P2" s="98"/>
    </row>
    <row r="3" spans="1:20" ht="18.600000000000001" thickBot="1">
      <c r="B3" s="2"/>
      <c r="C3" s="2"/>
      <c r="D3" s="2"/>
      <c r="E3" s="2"/>
      <c r="F3" s="2"/>
      <c r="G3" s="2"/>
      <c r="H3" s="2"/>
      <c r="I3" s="2"/>
      <c r="J3" s="2"/>
      <c r="K3" s="2"/>
      <c r="L3" s="2"/>
      <c r="M3" s="99" t="s">
        <v>9</v>
      </c>
      <c r="N3" s="100"/>
      <c r="O3" s="101"/>
      <c r="P3" s="102"/>
    </row>
    <row r="4" spans="1:20" ht="18.600000000000001" thickBot="1">
      <c r="B4" s="2"/>
      <c r="C4" s="2"/>
      <c r="D4" s="2"/>
      <c r="E4" s="2"/>
      <c r="F4" s="2"/>
      <c r="G4" s="2"/>
      <c r="H4" s="2"/>
      <c r="I4" s="2"/>
      <c r="J4" s="2"/>
      <c r="K4" s="2"/>
      <c r="L4" s="2"/>
      <c r="M4" s="2"/>
      <c r="N4" s="2"/>
      <c r="O4" s="2"/>
      <c r="P4" s="3" t="s">
        <v>10</v>
      </c>
    </row>
    <row r="5" spans="1:20" ht="22.5" customHeight="1">
      <c r="B5" s="4"/>
      <c r="C5" s="5" t="s">
        <v>11</v>
      </c>
      <c r="D5" s="94" t="s">
        <v>12</v>
      </c>
      <c r="E5" s="94" t="s">
        <v>13</v>
      </c>
      <c r="F5" s="94" t="s">
        <v>14</v>
      </c>
      <c r="G5" s="94" t="s">
        <v>15</v>
      </c>
      <c r="H5" s="94" t="s">
        <v>16</v>
      </c>
      <c r="I5" s="94" t="s">
        <v>17</v>
      </c>
      <c r="J5" s="94" t="s">
        <v>18</v>
      </c>
      <c r="K5" s="94" t="s">
        <v>19</v>
      </c>
      <c r="L5" s="94" t="s">
        <v>20</v>
      </c>
      <c r="M5" s="94" t="s">
        <v>21</v>
      </c>
      <c r="N5" s="94" t="s">
        <v>22</v>
      </c>
      <c r="O5" s="94" t="s">
        <v>23</v>
      </c>
      <c r="P5" s="96" t="s">
        <v>24</v>
      </c>
    </row>
    <row r="6" spans="1:20" ht="22.5" customHeight="1" thickBot="1">
      <c r="B6" s="6" t="s">
        <v>25</v>
      </c>
      <c r="C6" s="7"/>
      <c r="D6" s="95"/>
      <c r="E6" s="95"/>
      <c r="F6" s="95"/>
      <c r="G6" s="95"/>
      <c r="H6" s="95"/>
      <c r="I6" s="95"/>
      <c r="J6" s="95"/>
      <c r="K6" s="95"/>
      <c r="L6" s="95"/>
      <c r="M6" s="95"/>
      <c r="N6" s="95"/>
      <c r="O6" s="95"/>
      <c r="P6" s="97"/>
    </row>
    <row r="7" spans="1:20" ht="44.25" customHeight="1">
      <c r="A7" s="1" t="s">
        <v>82</v>
      </c>
      <c r="B7" s="105" t="s">
        <v>26</v>
      </c>
      <c r="C7" s="106"/>
      <c r="D7" s="40">
        <v>0</v>
      </c>
      <c r="E7" s="40">
        <v>0</v>
      </c>
      <c r="F7" s="40">
        <v>0</v>
      </c>
      <c r="G7" s="40">
        <v>0</v>
      </c>
      <c r="H7" s="40">
        <v>0</v>
      </c>
      <c r="I7" s="40">
        <v>0</v>
      </c>
      <c r="J7" s="40">
        <v>1720000</v>
      </c>
      <c r="K7" s="40">
        <v>0</v>
      </c>
      <c r="L7" s="40">
        <v>0</v>
      </c>
      <c r="M7" s="40">
        <v>0</v>
      </c>
      <c r="N7" s="40">
        <v>0</v>
      </c>
      <c r="O7" s="41">
        <v>0</v>
      </c>
      <c r="P7" s="42">
        <v>1720000</v>
      </c>
      <c r="Q7" s="53" t="s">
        <v>80</v>
      </c>
      <c r="R7" s="53"/>
      <c r="S7" s="52"/>
      <c r="T7" s="52"/>
    </row>
    <row r="8" spans="1:20" ht="44.25" customHeight="1" thickBot="1">
      <c r="A8" s="1" t="s">
        <v>83</v>
      </c>
      <c r="B8" s="107" t="s">
        <v>27</v>
      </c>
      <c r="C8" s="108"/>
      <c r="D8" s="43">
        <v>50250</v>
      </c>
      <c r="E8" s="43">
        <v>50250</v>
      </c>
      <c r="F8" s="43">
        <v>50250</v>
      </c>
      <c r="G8" s="43">
        <v>50250</v>
      </c>
      <c r="H8" s="43">
        <v>50250</v>
      </c>
      <c r="I8" s="43">
        <v>50250</v>
      </c>
      <c r="J8" s="43">
        <v>50250</v>
      </c>
      <c r="K8" s="43">
        <v>50250</v>
      </c>
      <c r="L8" s="43">
        <v>50250</v>
      </c>
      <c r="M8" s="43">
        <v>50250</v>
      </c>
      <c r="N8" s="43">
        <v>50250</v>
      </c>
      <c r="O8" s="43">
        <v>50250</v>
      </c>
      <c r="P8" s="44">
        <v>603000</v>
      </c>
      <c r="Q8" s="53" t="s">
        <v>81</v>
      </c>
      <c r="R8" s="53"/>
      <c r="S8" s="52"/>
      <c r="T8" s="52"/>
    </row>
    <row r="9" spans="1:20" ht="44.25" customHeight="1" thickTop="1" thickBot="1">
      <c r="A9" s="1" t="s">
        <v>84</v>
      </c>
      <c r="B9" s="103" t="s">
        <v>28</v>
      </c>
      <c r="C9" s="104"/>
      <c r="D9" s="45">
        <v>50250</v>
      </c>
      <c r="E9" s="45">
        <v>50250</v>
      </c>
      <c r="F9" s="45">
        <v>50250</v>
      </c>
      <c r="G9" s="45">
        <v>50250</v>
      </c>
      <c r="H9" s="45">
        <v>50250</v>
      </c>
      <c r="I9" s="45">
        <v>50250</v>
      </c>
      <c r="J9" s="45">
        <v>1770250</v>
      </c>
      <c r="K9" s="45">
        <v>50250</v>
      </c>
      <c r="L9" s="45">
        <v>50250</v>
      </c>
      <c r="M9" s="45">
        <v>50250</v>
      </c>
      <c r="N9" s="45">
        <v>50250</v>
      </c>
      <c r="O9" s="45">
        <v>50250</v>
      </c>
      <c r="P9" s="46">
        <v>2323000</v>
      </c>
      <c r="Q9" s="53" t="s">
        <v>88</v>
      </c>
      <c r="R9" s="53"/>
      <c r="S9" s="52"/>
      <c r="T9" s="52"/>
    </row>
    <row r="10" spans="1:20" ht="44.25" customHeight="1" thickBot="1">
      <c r="A10" s="1" t="s">
        <v>85</v>
      </c>
      <c r="B10" s="109" t="s">
        <v>32</v>
      </c>
      <c r="C10" s="110"/>
      <c r="D10" s="47">
        <v>193583</v>
      </c>
      <c r="E10" s="47">
        <v>193583</v>
      </c>
      <c r="F10" s="47">
        <v>193583</v>
      </c>
      <c r="G10" s="47">
        <v>193583</v>
      </c>
      <c r="H10" s="47">
        <v>193583</v>
      </c>
      <c r="I10" s="47">
        <v>193583</v>
      </c>
      <c r="J10" s="47">
        <v>193583</v>
      </c>
      <c r="K10" s="47">
        <v>193583</v>
      </c>
      <c r="L10" s="47">
        <v>193583</v>
      </c>
      <c r="M10" s="47">
        <v>193583</v>
      </c>
      <c r="N10" s="47">
        <v>193583</v>
      </c>
      <c r="O10" s="48">
        <v>193587</v>
      </c>
      <c r="P10" s="49">
        <v>2323000</v>
      </c>
      <c r="Q10" s="53" t="s">
        <v>89</v>
      </c>
      <c r="R10" s="53"/>
      <c r="S10" s="52"/>
      <c r="T10" s="52"/>
    </row>
    <row r="11" spans="1:20" ht="44.25" customHeight="1" thickTop="1" thickBot="1">
      <c r="A11" s="1" t="s">
        <v>86</v>
      </c>
      <c r="B11" s="103" t="s">
        <v>29</v>
      </c>
      <c r="C11" s="104"/>
      <c r="D11" s="45">
        <v>193583</v>
      </c>
      <c r="E11" s="45">
        <v>193583</v>
      </c>
      <c r="F11" s="45">
        <v>193583</v>
      </c>
      <c r="G11" s="45">
        <v>193583</v>
      </c>
      <c r="H11" s="45">
        <v>193583</v>
      </c>
      <c r="I11" s="45">
        <v>193583</v>
      </c>
      <c r="J11" s="45">
        <v>193583</v>
      </c>
      <c r="K11" s="45">
        <v>193583</v>
      </c>
      <c r="L11" s="45">
        <v>193583</v>
      </c>
      <c r="M11" s="45">
        <v>193583</v>
      </c>
      <c r="N11" s="45">
        <v>193583</v>
      </c>
      <c r="O11" s="45">
        <v>193587</v>
      </c>
      <c r="P11" s="46">
        <v>2323000</v>
      </c>
      <c r="Q11" s="53" t="s">
        <v>90</v>
      </c>
      <c r="R11" s="53"/>
      <c r="S11" s="52"/>
      <c r="T11" s="52"/>
    </row>
    <row r="12" spans="1:20" ht="44.25" customHeight="1" thickBot="1">
      <c r="A12" s="1" t="s">
        <v>87</v>
      </c>
      <c r="B12" s="103" t="s">
        <v>30</v>
      </c>
      <c r="C12" s="104"/>
      <c r="D12" s="45">
        <v>-143333</v>
      </c>
      <c r="E12" s="45">
        <v>-143333</v>
      </c>
      <c r="F12" s="45">
        <v>-143333</v>
      </c>
      <c r="G12" s="45">
        <v>-143333</v>
      </c>
      <c r="H12" s="45">
        <v>-143333</v>
      </c>
      <c r="I12" s="45">
        <v>-143333</v>
      </c>
      <c r="J12" s="45">
        <v>1576667</v>
      </c>
      <c r="K12" s="45">
        <v>-143333</v>
      </c>
      <c r="L12" s="45">
        <v>-143333</v>
      </c>
      <c r="M12" s="45">
        <v>-143333</v>
      </c>
      <c r="N12" s="45">
        <v>-143333</v>
      </c>
      <c r="O12" s="50">
        <v>-143337</v>
      </c>
      <c r="P12" s="51">
        <v>0</v>
      </c>
      <c r="Q12" s="53" t="s">
        <v>91</v>
      </c>
      <c r="R12" s="53"/>
      <c r="S12" s="52"/>
      <c r="T12" s="52"/>
    </row>
    <row r="13" spans="1:20" ht="44.25" customHeight="1" thickBot="1">
      <c r="B13" s="111" t="s">
        <v>31</v>
      </c>
      <c r="C13" s="112"/>
      <c r="D13" s="113"/>
      <c r="E13" s="45">
        <v>-286666</v>
      </c>
      <c r="F13" s="45">
        <v>-429999</v>
      </c>
      <c r="G13" s="45">
        <v>-573332</v>
      </c>
      <c r="H13" s="45">
        <v>-716665</v>
      </c>
      <c r="I13" s="45">
        <v>-859998</v>
      </c>
      <c r="J13" s="45">
        <v>716669</v>
      </c>
      <c r="K13" s="45">
        <v>573336</v>
      </c>
      <c r="L13" s="45">
        <v>430003</v>
      </c>
      <c r="M13" s="45">
        <v>286670</v>
      </c>
      <c r="N13" s="45">
        <v>143337</v>
      </c>
      <c r="O13" s="50">
        <v>0</v>
      </c>
      <c r="P13" s="51">
        <v>0</v>
      </c>
      <c r="Q13" s="53"/>
      <c r="R13" s="53"/>
      <c r="S13" s="52"/>
      <c r="T13" s="52"/>
    </row>
    <row r="14" spans="1:20" ht="19.2">
      <c r="A14" s="54"/>
      <c r="B14" s="54"/>
      <c r="C14" s="54"/>
      <c r="D14" s="54"/>
      <c r="E14" s="54"/>
      <c r="F14" s="54"/>
      <c r="G14" s="54"/>
      <c r="H14" s="54"/>
      <c r="I14" s="54"/>
      <c r="J14" s="54"/>
      <c r="K14" s="54"/>
      <c r="L14" s="54"/>
      <c r="M14" s="54"/>
      <c r="N14" s="54"/>
      <c r="O14" s="56" t="s">
        <v>92</v>
      </c>
      <c r="P14" s="56" t="s">
        <v>92</v>
      </c>
      <c r="Q14" s="54"/>
      <c r="R14" s="54"/>
    </row>
    <row r="15" spans="1:20" ht="19.2">
      <c r="A15" s="54"/>
      <c r="B15" s="54" t="s">
        <v>76</v>
      </c>
      <c r="C15" s="54"/>
      <c r="D15" s="54"/>
      <c r="E15" s="54"/>
      <c r="F15" s="55"/>
      <c r="G15" s="54"/>
      <c r="H15" s="54"/>
      <c r="I15" s="54"/>
      <c r="J15" s="54"/>
      <c r="K15" s="54"/>
      <c r="L15" s="54"/>
      <c r="M15" s="54"/>
      <c r="N15" s="54"/>
      <c r="O15" s="114" t="s">
        <v>93</v>
      </c>
      <c r="P15" s="114"/>
      <c r="Q15" s="54"/>
      <c r="R15" s="54"/>
      <c r="S15" s="54"/>
    </row>
    <row r="16" spans="1:20" ht="19.2">
      <c r="B16" s="54" t="s">
        <v>12</v>
      </c>
      <c r="C16" s="115">
        <v>125000</v>
      </c>
      <c r="D16" s="115"/>
      <c r="E16" s="54" t="s">
        <v>77</v>
      </c>
      <c r="F16" s="115">
        <v>1720000</v>
      </c>
      <c r="G16" s="115"/>
      <c r="H16" s="54"/>
      <c r="I16" s="54"/>
      <c r="J16" s="54"/>
      <c r="K16" s="54"/>
      <c r="L16" s="54"/>
      <c r="M16" s="54"/>
      <c r="N16" s="54"/>
      <c r="O16" s="54"/>
      <c r="P16" s="54"/>
      <c r="Q16" s="54"/>
      <c r="R16" s="54"/>
      <c r="S16" s="54"/>
    </row>
    <row r="17" spans="2:19" ht="19.2">
      <c r="B17" s="54" t="s">
        <v>13</v>
      </c>
      <c r="C17" s="115">
        <v>223000</v>
      </c>
      <c r="D17" s="115"/>
      <c r="E17" s="54" t="s">
        <v>78</v>
      </c>
      <c r="F17" s="115">
        <v>603000</v>
      </c>
      <c r="G17" s="115"/>
      <c r="H17" s="54"/>
      <c r="I17" s="54"/>
      <c r="J17" s="54"/>
      <c r="K17" s="54"/>
      <c r="L17" s="54"/>
      <c r="M17" s="54"/>
      <c r="N17" s="54"/>
      <c r="O17" s="54"/>
      <c r="P17" s="54"/>
      <c r="Q17" s="54"/>
      <c r="R17" s="54"/>
      <c r="S17" s="54"/>
    </row>
    <row r="18" spans="2:19" ht="19.2">
      <c r="B18" s="54" t="s">
        <v>14</v>
      </c>
      <c r="C18" s="115">
        <v>223000</v>
      </c>
      <c r="D18" s="115"/>
      <c r="E18" s="54" t="s">
        <v>79</v>
      </c>
      <c r="F18" s="115">
        <v>2323000</v>
      </c>
      <c r="G18" s="115"/>
      <c r="H18" s="54"/>
      <c r="I18" s="54"/>
      <c r="J18" s="54"/>
      <c r="K18" s="54"/>
      <c r="L18" s="54"/>
      <c r="M18" s="54"/>
      <c r="N18" s="54"/>
      <c r="O18" s="54"/>
      <c r="P18" s="54"/>
      <c r="Q18" s="54"/>
      <c r="R18" s="54"/>
      <c r="S18" s="54"/>
    </row>
    <row r="19" spans="2:19" ht="19.2">
      <c r="B19" s="54" t="s">
        <v>15</v>
      </c>
      <c r="C19" s="115">
        <v>200000</v>
      </c>
      <c r="D19" s="115"/>
      <c r="E19" s="54"/>
      <c r="F19" s="54"/>
      <c r="G19" s="54"/>
      <c r="H19" s="54"/>
      <c r="I19" s="54"/>
      <c r="J19" s="54"/>
      <c r="K19" s="54"/>
      <c r="L19" s="54"/>
      <c r="M19" s="54"/>
      <c r="N19" s="54"/>
      <c r="O19" s="54"/>
      <c r="P19" s="54"/>
      <c r="Q19" s="54"/>
      <c r="R19" s="54"/>
      <c r="S19" s="54"/>
    </row>
    <row r="20" spans="2:19" ht="19.2">
      <c r="B20" s="54" t="s">
        <v>16</v>
      </c>
      <c r="C20" s="115">
        <v>200000</v>
      </c>
      <c r="D20" s="115"/>
      <c r="E20" s="54"/>
      <c r="F20" s="54"/>
      <c r="G20" s="54"/>
      <c r="H20" s="54"/>
      <c r="I20" s="54"/>
      <c r="J20" s="54"/>
      <c r="K20" s="54"/>
      <c r="L20" s="54"/>
      <c r="M20" s="54"/>
      <c r="N20" s="54"/>
      <c r="O20" s="54"/>
      <c r="P20" s="54"/>
      <c r="Q20" s="54"/>
      <c r="R20" s="54"/>
      <c r="S20" s="54"/>
    </row>
    <row r="21" spans="2:19" ht="19.2">
      <c r="B21" s="54" t="s">
        <v>17</v>
      </c>
      <c r="C21" s="115">
        <v>168000</v>
      </c>
      <c r="D21" s="115"/>
      <c r="E21" s="54"/>
      <c r="F21" s="54"/>
      <c r="G21" s="54"/>
      <c r="H21" s="54"/>
      <c r="I21" s="54"/>
      <c r="J21" s="54"/>
      <c r="K21" s="54"/>
      <c r="L21" s="54"/>
      <c r="M21" s="54"/>
      <c r="N21" s="54"/>
      <c r="O21" s="54"/>
      <c r="P21" s="54"/>
      <c r="Q21" s="54"/>
      <c r="R21" s="54"/>
      <c r="S21" s="54"/>
    </row>
    <row r="22" spans="2:19" ht="19.2">
      <c r="B22" s="54" t="s">
        <v>18</v>
      </c>
      <c r="C22" s="115">
        <v>168000</v>
      </c>
      <c r="D22" s="115"/>
      <c r="E22" s="54"/>
      <c r="F22" s="54"/>
      <c r="G22" s="54"/>
      <c r="H22" s="54"/>
      <c r="I22" s="54"/>
      <c r="J22" s="54"/>
      <c r="K22" s="54"/>
      <c r="L22" s="54"/>
      <c r="M22" s="54"/>
      <c r="N22" s="54"/>
      <c r="O22" s="54"/>
      <c r="P22" s="54"/>
      <c r="Q22" s="54"/>
      <c r="R22" s="54"/>
      <c r="S22" s="54"/>
    </row>
    <row r="23" spans="2:19" ht="19.2">
      <c r="B23" s="54" t="s">
        <v>19</v>
      </c>
      <c r="C23" s="115">
        <v>168000</v>
      </c>
      <c r="D23" s="115"/>
      <c r="E23" s="54"/>
      <c r="F23" s="54"/>
      <c r="G23" s="54"/>
      <c r="H23" s="54"/>
      <c r="I23" s="54"/>
      <c r="J23" s="54"/>
      <c r="K23" s="54"/>
      <c r="L23" s="54"/>
      <c r="M23" s="54"/>
      <c r="N23" s="54"/>
      <c r="O23" s="54"/>
      <c r="P23" s="54"/>
      <c r="Q23" s="54"/>
      <c r="R23" s="54"/>
      <c r="S23" s="54"/>
    </row>
    <row r="24" spans="2:19" ht="19.2">
      <c r="B24" s="54" t="s">
        <v>20</v>
      </c>
      <c r="C24" s="115">
        <v>150000</v>
      </c>
      <c r="D24" s="115"/>
      <c r="E24" s="54"/>
      <c r="F24" s="54"/>
      <c r="G24" s="54"/>
      <c r="H24" s="54"/>
      <c r="I24" s="54"/>
      <c r="J24" s="54"/>
      <c r="K24" s="54"/>
      <c r="L24" s="54"/>
      <c r="M24" s="54"/>
      <c r="N24" s="54"/>
      <c r="O24" s="54"/>
      <c r="P24" s="54"/>
      <c r="Q24" s="54"/>
      <c r="R24" s="54"/>
      <c r="S24" s="54"/>
    </row>
    <row r="25" spans="2:19" ht="19.2">
      <c r="B25" s="54" t="s">
        <v>21</v>
      </c>
      <c r="C25" s="115">
        <v>265000</v>
      </c>
      <c r="D25" s="115"/>
      <c r="E25" s="54"/>
      <c r="F25" s="54"/>
      <c r="G25" s="54"/>
      <c r="H25" s="54"/>
      <c r="I25" s="54"/>
      <c r="J25" s="54"/>
      <c r="K25" s="54"/>
      <c r="L25" s="54"/>
      <c r="M25" s="54"/>
      <c r="N25" s="54"/>
      <c r="O25" s="54"/>
      <c r="P25" s="54"/>
      <c r="Q25" s="54"/>
      <c r="R25" s="54"/>
      <c r="S25" s="54"/>
    </row>
    <row r="26" spans="2:19" ht="19.2">
      <c r="B26" s="54" t="s">
        <v>22</v>
      </c>
      <c r="C26" s="115">
        <v>265000</v>
      </c>
      <c r="D26" s="115"/>
      <c r="E26" s="54"/>
      <c r="F26" s="54"/>
      <c r="G26" s="54"/>
      <c r="H26" s="54"/>
      <c r="I26" s="54"/>
      <c r="J26" s="54"/>
      <c r="K26" s="54"/>
      <c r="L26" s="54"/>
      <c r="M26" s="54"/>
      <c r="N26" s="54"/>
      <c r="O26" s="54"/>
      <c r="P26" s="54"/>
      <c r="Q26" s="54"/>
      <c r="R26" s="54"/>
      <c r="S26" s="54"/>
    </row>
    <row r="27" spans="2:19" ht="19.2">
      <c r="B27" s="54" t="s">
        <v>23</v>
      </c>
      <c r="C27" s="115">
        <v>168000</v>
      </c>
      <c r="D27" s="115"/>
      <c r="E27" s="54"/>
      <c r="F27" s="54"/>
      <c r="G27" s="54"/>
      <c r="H27" s="54"/>
      <c r="I27" s="54"/>
      <c r="J27" s="54"/>
      <c r="K27" s="54"/>
      <c r="L27" s="54"/>
      <c r="M27" s="54"/>
      <c r="N27" s="54"/>
      <c r="O27" s="54"/>
      <c r="P27" s="54"/>
      <c r="Q27" s="54"/>
      <c r="R27" s="54"/>
      <c r="S27" s="54"/>
    </row>
    <row r="28" spans="2:19" ht="19.2">
      <c r="B28" s="54"/>
      <c r="C28" s="55"/>
      <c r="D28" s="54"/>
      <c r="E28" s="54"/>
      <c r="F28" s="54"/>
      <c r="G28" s="54"/>
      <c r="H28" s="54"/>
      <c r="I28" s="54"/>
      <c r="J28" s="54"/>
      <c r="K28" s="54"/>
      <c r="L28" s="54"/>
      <c r="M28" s="54"/>
      <c r="N28" s="54"/>
      <c r="O28" s="54"/>
      <c r="P28" s="54"/>
      <c r="Q28" s="54"/>
      <c r="R28" s="54"/>
      <c r="S28" s="54"/>
    </row>
  </sheetData>
  <mergeCells count="39">
    <mergeCell ref="C26:D26"/>
    <mergeCell ref="C27:D27"/>
    <mergeCell ref="F16:G16"/>
    <mergeCell ref="F17:G17"/>
    <mergeCell ref="F18:G18"/>
    <mergeCell ref="C20:D20"/>
    <mergeCell ref="C21:D21"/>
    <mergeCell ref="C22:D22"/>
    <mergeCell ref="C23:D23"/>
    <mergeCell ref="C24:D24"/>
    <mergeCell ref="C25:D25"/>
    <mergeCell ref="C19:D19"/>
    <mergeCell ref="B13:D13"/>
    <mergeCell ref="O15:P15"/>
    <mergeCell ref="C16:D16"/>
    <mergeCell ref="C17:D17"/>
    <mergeCell ref="C18:D18"/>
    <mergeCell ref="B12:C12"/>
    <mergeCell ref="K5:K6"/>
    <mergeCell ref="L5:L6"/>
    <mergeCell ref="M5:M6"/>
    <mergeCell ref="N5:N6"/>
    <mergeCell ref="B7:C7"/>
    <mergeCell ref="B8:C8"/>
    <mergeCell ref="B9:C9"/>
    <mergeCell ref="B10:C10"/>
    <mergeCell ref="B11:C11"/>
    <mergeCell ref="O5:O6"/>
    <mergeCell ref="P5:P6"/>
    <mergeCell ref="B2:P2"/>
    <mergeCell ref="M3:N3"/>
    <mergeCell ref="O3:P3"/>
    <mergeCell ref="D5:D6"/>
    <mergeCell ref="E5:E6"/>
    <mergeCell ref="F5:F6"/>
    <mergeCell ref="G5:G6"/>
    <mergeCell ref="H5:H6"/>
    <mergeCell ref="I5:I6"/>
    <mergeCell ref="J5:J6"/>
  </mergeCells>
  <phoneticPr fontId="2"/>
  <pageMargins left="0.70866141732283472" right="0.70866141732283472" top="0.74803149606299213" bottom="0.74803149606299213" header="0.31496062992125984" footer="0.31496062992125984"/>
  <pageSetup paperSize="9" scale="8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DY17"/>
  <sheetViews>
    <sheetView tabSelected="1" view="pageBreakPreview" zoomScaleNormal="100" zoomScaleSheetLayoutView="100" workbookViewId="0">
      <selection activeCell="B8" sqref="B8"/>
    </sheetView>
  </sheetViews>
  <sheetFormatPr defaultColWidth="9" defaultRowHeight="12.6"/>
  <cols>
    <col min="1" max="1" width="16.69921875" style="17" customWidth="1"/>
    <col min="2" max="2" width="22.69921875" style="17" customWidth="1"/>
    <col min="3" max="3" width="24.796875" style="17" customWidth="1"/>
    <col min="4" max="8" width="10.69921875" style="17" customWidth="1"/>
    <col min="9" max="9" width="10" style="17" customWidth="1"/>
    <col min="10" max="11" width="9" style="16"/>
    <col min="12" max="16384" width="9" style="17"/>
  </cols>
  <sheetData>
    <row r="1" spans="1:129" s="13" customFormat="1" ht="30" customHeight="1">
      <c r="A1" s="117" t="s">
        <v>622</v>
      </c>
      <c r="B1" s="117"/>
      <c r="C1" s="117"/>
      <c r="D1" s="117"/>
      <c r="E1" s="117"/>
      <c r="F1" s="117"/>
      <c r="G1" s="117"/>
      <c r="H1" s="117"/>
      <c r="I1" s="11"/>
      <c r="J1" s="12"/>
      <c r="K1" s="12"/>
    </row>
    <row r="2" spans="1:129" ht="30" customHeight="1" thickBot="1">
      <c r="A2" s="14" t="s">
        <v>56</v>
      </c>
      <c r="B2" s="118"/>
      <c r="C2" s="118"/>
      <c r="D2" s="116" t="s">
        <v>75</v>
      </c>
      <c r="E2" s="116"/>
      <c r="F2" s="116"/>
      <c r="G2" s="116"/>
      <c r="H2" s="116"/>
      <c r="I2" s="15"/>
    </row>
    <row r="3" spans="1:129" ht="27" customHeight="1">
      <c r="A3" s="119" t="s">
        <v>57</v>
      </c>
      <c r="B3" s="121" t="s">
        <v>58</v>
      </c>
      <c r="C3" s="121" t="s">
        <v>59</v>
      </c>
      <c r="D3" s="123" t="s">
        <v>60</v>
      </c>
      <c r="E3" s="124"/>
      <c r="F3" s="124"/>
      <c r="G3" s="125"/>
      <c r="H3" s="126" t="s">
        <v>61</v>
      </c>
    </row>
    <row r="4" spans="1:129" ht="45" customHeight="1" thickBot="1">
      <c r="A4" s="120"/>
      <c r="B4" s="122"/>
      <c r="C4" s="122"/>
      <c r="D4" s="18" t="s">
        <v>62</v>
      </c>
      <c r="E4" s="19" t="s">
        <v>63</v>
      </c>
      <c r="F4" s="19" t="s">
        <v>64</v>
      </c>
      <c r="G4" s="19" t="s">
        <v>65</v>
      </c>
      <c r="H4" s="127"/>
      <c r="J4" s="16" t="s">
        <v>66</v>
      </c>
      <c r="K4" s="16" t="s">
        <v>67</v>
      </c>
    </row>
    <row r="5" spans="1:129" s="20" customFormat="1" ht="30" customHeight="1">
      <c r="A5" s="22"/>
      <c r="B5" s="23"/>
      <c r="C5" s="23"/>
      <c r="D5" s="27"/>
      <c r="E5" s="24"/>
      <c r="F5" s="22"/>
      <c r="G5" s="22"/>
      <c r="H5" s="27"/>
      <c r="I5" s="17"/>
      <c r="J5" s="16" t="s">
        <v>68</v>
      </c>
      <c r="K5" s="16" t="s">
        <v>69</v>
      </c>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row>
    <row r="6" spans="1:129" s="20" customFormat="1" ht="30" customHeight="1">
      <c r="A6" s="25"/>
      <c r="B6" s="26"/>
      <c r="C6" s="26"/>
      <c r="D6" s="27"/>
      <c r="E6" s="25"/>
      <c r="F6" s="25"/>
      <c r="G6" s="25"/>
      <c r="H6" s="27"/>
      <c r="I6" s="17"/>
      <c r="J6" s="16" t="s">
        <v>70</v>
      </c>
      <c r="K6" s="16" t="s">
        <v>71</v>
      </c>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row>
    <row r="7" spans="1:129" s="20" customFormat="1" ht="30" customHeight="1">
      <c r="A7" s="25"/>
      <c r="B7" s="26"/>
      <c r="C7" s="26"/>
      <c r="D7" s="27"/>
      <c r="E7" s="25"/>
      <c r="F7" s="25"/>
      <c r="G7" s="25"/>
      <c r="H7" s="27"/>
      <c r="I7" s="17"/>
      <c r="J7" s="16" t="s">
        <v>72</v>
      </c>
      <c r="K7" s="16"/>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20" customFormat="1" ht="30" customHeight="1">
      <c r="A8" s="25"/>
      <c r="B8" s="26"/>
      <c r="C8" s="26"/>
      <c r="D8" s="27"/>
      <c r="E8" s="25"/>
      <c r="F8" s="25"/>
      <c r="G8" s="25"/>
      <c r="H8" s="27"/>
      <c r="I8" s="17"/>
      <c r="J8" s="16"/>
      <c r="K8" s="16"/>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row>
    <row r="9" spans="1:129" s="20" customFormat="1" ht="30" customHeight="1">
      <c r="A9" s="25"/>
      <c r="B9" s="26"/>
      <c r="C9" s="26"/>
      <c r="D9" s="27"/>
      <c r="E9" s="25"/>
      <c r="F9" s="25"/>
      <c r="G9" s="25"/>
      <c r="H9" s="27"/>
      <c r="I9" s="17"/>
      <c r="J9" s="16"/>
      <c r="K9" s="16"/>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row>
    <row r="10" spans="1:129" s="20" customFormat="1" ht="30" customHeight="1">
      <c r="A10" s="25"/>
      <c r="B10" s="26"/>
      <c r="C10" s="26"/>
      <c r="D10" s="27"/>
      <c r="E10" s="25"/>
      <c r="F10" s="25"/>
      <c r="G10" s="25"/>
      <c r="H10" s="27"/>
      <c r="I10" s="17"/>
      <c r="J10" s="16"/>
      <c r="K10" s="16"/>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row>
    <row r="11" spans="1:129" s="20" customFormat="1" ht="30" customHeight="1">
      <c r="A11" s="25"/>
      <c r="B11" s="26"/>
      <c r="C11" s="26"/>
      <c r="D11" s="27"/>
      <c r="E11" s="25"/>
      <c r="F11" s="25"/>
      <c r="G11" s="25"/>
      <c r="H11" s="27"/>
      <c r="I11" s="17"/>
      <c r="J11" s="16"/>
      <c r="K11" s="16"/>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row>
    <row r="12" spans="1:129" s="20" customFormat="1" ht="30" customHeight="1">
      <c r="A12" s="25"/>
      <c r="B12" s="26"/>
      <c r="C12" s="26"/>
      <c r="D12" s="27"/>
      <c r="E12" s="25"/>
      <c r="F12" s="25"/>
      <c r="G12" s="25"/>
      <c r="H12" s="27"/>
      <c r="I12" s="17"/>
      <c r="J12" s="16"/>
      <c r="K12" s="1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row>
    <row r="13" spans="1:129" s="20" customFormat="1" ht="30" customHeight="1">
      <c r="A13" s="25"/>
      <c r="B13" s="26"/>
      <c r="C13" s="26"/>
      <c r="D13" s="28"/>
      <c r="E13" s="25"/>
      <c r="F13" s="25"/>
      <c r="G13" s="25"/>
      <c r="H13" s="28"/>
      <c r="I13" s="17"/>
      <c r="J13" s="16"/>
      <c r="K13" s="16"/>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row>
    <row r="14" spans="1:129" s="20" customFormat="1" ht="30" customHeight="1">
      <c r="A14" s="25"/>
      <c r="B14" s="26"/>
      <c r="C14" s="26"/>
      <c r="D14" s="28"/>
      <c r="E14" s="25"/>
      <c r="F14" s="25"/>
      <c r="G14" s="25"/>
      <c r="H14" s="28"/>
      <c r="I14" s="17"/>
      <c r="J14" s="16"/>
      <c r="K14" s="16"/>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row>
    <row r="15" spans="1:129" s="20" customFormat="1" ht="30" customHeight="1">
      <c r="A15" s="25"/>
      <c r="B15" s="26"/>
      <c r="C15" s="26"/>
      <c r="D15" s="28"/>
      <c r="E15" s="25"/>
      <c r="F15" s="25"/>
      <c r="G15" s="25"/>
      <c r="H15" s="28"/>
      <c r="I15" s="17"/>
      <c r="J15" s="16"/>
      <c r="K15" s="16"/>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row>
    <row r="16" spans="1:129">
      <c r="A16" s="116" t="s">
        <v>73</v>
      </c>
      <c r="B16" s="116"/>
      <c r="C16" s="116"/>
      <c r="D16" s="116"/>
      <c r="E16" s="116"/>
      <c r="F16" s="116"/>
      <c r="G16" s="116"/>
      <c r="H16" s="116"/>
      <c r="I16" s="21"/>
    </row>
    <row r="17" spans="1:129" s="16" customFormat="1">
      <c r="A17" s="116" t="s">
        <v>74</v>
      </c>
      <c r="B17" s="116"/>
      <c r="C17" s="116"/>
      <c r="D17" s="116"/>
      <c r="E17" s="116"/>
      <c r="F17" s="116"/>
      <c r="G17" s="116"/>
      <c r="H17" s="116"/>
      <c r="I17" s="21"/>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row>
  </sheetData>
  <mergeCells count="10">
    <mergeCell ref="A16:H16"/>
    <mergeCell ref="A17:H17"/>
    <mergeCell ref="A1:H1"/>
    <mergeCell ref="B2:C2"/>
    <mergeCell ref="D2:H2"/>
    <mergeCell ref="A3:A4"/>
    <mergeCell ref="B3:B4"/>
    <mergeCell ref="C3:C4"/>
    <mergeCell ref="D3:G3"/>
    <mergeCell ref="H3:H4"/>
  </mergeCells>
  <phoneticPr fontId="2"/>
  <dataValidations count="5">
    <dataValidation imeMode="halfKatakana" allowBlank="1" showInputMessage="1" showErrorMessage="1" sqref="B5:B15" xr:uid="{00000000-0002-0000-0A00-000000000000}"/>
    <dataValidation type="list" allowBlank="1" showInputMessage="1" showErrorMessage="1" sqref="H5:H15" xr:uid="{00000000-0002-0000-0A00-000001000000}">
      <formula1>"M,F"</formula1>
    </dataValidation>
    <dataValidation type="list" allowBlank="1" showInputMessage="1" showErrorMessage="1" sqref="D5:D15" xr:uid="{00000000-0002-0000-0A00-000002000000}">
      <formula1>"T,S,H"</formula1>
    </dataValidation>
    <dataValidation imeMode="off" allowBlank="1" showInputMessage="1" showErrorMessage="1" sqref="E5:G15" xr:uid="{00000000-0002-0000-0A00-000003000000}"/>
    <dataValidation imeMode="hiragana" allowBlank="1" showInputMessage="1" showErrorMessage="1" sqref="C5:C15 A5:A15" xr:uid="{00000000-0002-0000-0A00-000004000000}"/>
  </dataValidations>
  <printOptions horizontalCentered="1" verticalCentered="1"/>
  <pageMargins left="3.937007874015748E-2" right="0.23622047244094491" top="0.74803149606299213" bottom="0.74803149606299213" header="0.31496062992125984" footer="0.31496062992125984"/>
  <pageSetup paperSize="9" scale="96" orientation="landscape" blackAndWhite="1" r:id="rId1"/>
  <headerFooter alignWithMargins="0">
    <oddHeader>&amp;R&amp;"ＭＳ 明朝,標準"別紙１</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園名園番号</vt:lpstr>
      <vt:lpstr>別添１ー１（積算根拠③）地域型保育事業、幼稚園型認定こども園用</vt:lpstr>
      <vt:lpstr>資金計画書（例）</vt:lpstr>
      <vt:lpstr>役員名簿（必須）</vt:lpstr>
      <vt:lpstr>'資金計画書（例）'!Print_Area</vt:lpstr>
      <vt:lpstr>'別添１ー１（積算根拠③）地域型保育事業、幼稚園型認定こども園用'!Print_Area</vt:lpstr>
      <vt:lpstr>'役員名簿（必須）'!Print_Area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渡邉　麻由佳</cp:lastModifiedBy>
  <cp:lastPrinted>2025-08-27T04:57:26Z</cp:lastPrinted>
  <dcterms:created xsi:type="dcterms:W3CDTF">2022-06-08T01:45:53Z</dcterms:created>
  <dcterms:modified xsi:type="dcterms:W3CDTF">2026-03-09T08:10:20Z</dcterms:modified>
</cp:coreProperties>
</file>