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共有（医療支援係）\07 厚生統計\04 保健統計年報\506n\06_HP\"/>
    </mc:Choice>
  </mc:AlternateContent>
  <xr:revisionPtr revIDLastSave="0" documentId="13_ncr:1_{084A26E6-1119-4F9D-8003-9FD0A9AF162B}" xr6:coauthVersionLast="47" xr6:coauthVersionMax="47" xr10:uidLastSave="{00000000-0000-0000-0000-000000000000}"/>
  <bookViews>
    <workbookView xWindow="-120" yWindow="-120" windowWidth="20730" windowHeight="11160" xr2:uid="{00000000-000D-0000-FFFF-FFFF00000000}"/>
  </bookViews>
  <sheets>
    <sheet name="131" sheetId="2" r:id="rId1"/>
    <sheet name="132" sheetId="3" r:id="rId2"/>
    <sheet name="133" sheetId="1" r:id="rId3"/>
    <sheet name="134" sheetId="4" r:id="rId4"/>
  </sheets>
  <definedNames>
    <definedName name="_xlnm._FilterDatabase" localSheetId="2" hidden="1">'133'!$B$3:$I$41</definedName>
    <definedName name="_xlnm.Print_Area" localSheetId="0">'131'!$A$1:$J$63</definedName>
    <definedName name="_xlnm.Print_Area" localSheetId="2">'133'!$A$1:$I$42</definedName>
    <definedName name="_xlnm.Print_Area" localSheetId="3">'134'!$A$1:$L$86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3" i="3" l="1"/>
  <c r="S63" i="3"/>
  <c r="N63" i="3"/>
  <c r="I63" i="3"/>
  <c r="D63" i="3"/>
  <c r="S62" i="3"/>
  <c r="AC61" i="3"/>
  <c r="AC63" i="3" s="1"/>
  <c r="X61" i="3"/>
  <c r="N61" i="3"/>
  <c r="I61" i="3"/>
  <c r="D61" i="3"/>
  <c r="S60" i="3"/>
  <c r="S59" i="3"/>
  <c r="S58" i="3"/>
  <c r="S57" i="3"/>
  <c r="S56" i="3"/>
  <c r="S55" i="3"/>
  <c r="S54" i="3"/>
  <c r="S61" i="3" s="1"/>
  <c r="B50" i="3"/>
  <c r="B49" i="3"/>
  <c r="B48" i="3"/>
  <c r="B47" i="3"/>
  <c r="B46" i="3"/>
  <c r="B45" i="3"/>
  <c r="B44" i="3"/>
  <c r="B43" i="3" s="1"/>
  <c r="U43" i="3"/>
  <c r="R43" i="3"/>
  <c r="O43" i="3"/>
  <c r="L43" i="3"/>
  <c r="I43" i="3"/>
  <c r="F43" i="3"/>
  <c r="C43" i="3"/>
  <c r="B38" i="3"/>
  <c r="B37" i="3"/>
  <c r="B36" i="3"/>
  <c r="B35" i="3"/>
  <c r="B34" i="3"/>
  <c r="B33" i="3"/>
  <c r="B32" i="3"/>
  <c r="B31" i="3" s="1"/>
  <c r="AC31" i="3"/>
  <c r="X31" i="3"/>
  <c r="S31" i="3"/>
  <c r="N31" i="3"/>
  <c r="I31" i="3"/>
  <c r="D31" i="3"/>
  <c r="M17" i="3"/>
  <c r="C17" i="3"/>
  <c r="W17" i="3" s="1"/>
  <c r="C5" i="3"/>
  <c r="I39" i="1"/>
  <c r="I38" i="1" s="1"/>
  <c r="I40" i="1"/>
  <c r="H38" i="1"/>
  <c r="G38" i="1"/>
  <c r="F38" i="1"/>
  <c r="E38" i="1"/>
  <c r="D38" i="1"/>
  <c r="C38" i="1"/>
</calcChain>
</file>

<file path=xl/sharedStrings.xml><?xml version="1.0" encoding="utf-8"?>
<sst xmlns="http://schemas.openxmlformats.org/spreadsheetml/2006/main" count="372" uniqueCount="217">
  <si>
    <t>名称</t>
  </si>
  <si>
    <t>入院患者定期病状報告等審査</t>
  </si>
  <si>
    <t>２．事業実績</t>
    <rPh sb="2" eb="4">
      <t>ジギョウ</t>
    </rPh>
    <rPh sb="4" eb="6">
      <t>ジッセキ</t>
    </rPh>
    <phoneticPr fontId="1"/>
  </si>
  <si>
    <t>（１）相談事業</t>
    <rPh sb="3" eb="5">
      <t>ソウダン</t>
    </rPh>
    <rPh sb="5" eb="7">
      <t>ジギョウ</t>
    </rPh>
    <phoneticPr fontId="1"/>
  </si>
  <si>
    <t>総数</t>
    <rPh sb="0" eb="2">
      <t>ソウスウ</t>
    </rPh>
    <phoneticPr fontId="1"/>
  </si>
  <si>
    <t>病気に
ついて</t>
    <rPh sb="0" eb="2">
      <t>ビョウキ</t>
    </rPh>
    <phoneticPr fontId="1"/>
  </si>
  <si>
    <t>嗜癖依存</t>
    <rPh sb="0" eb="1">
      <t>シ</t>
    </rPh>
    <rPh sb="1" eb="2">
      <t>クセ</t>
    </rPh>
    <rPh sb="2" eb="4">
      <t>イゾン</t>
    </rPh>
    <phoneticPr fontId="1"/>
  </si>
  <si>
    <t>子ども
のこと</t>
    <rPh sb="0" eb="1">
      <t>コ</t>
    </rPh>
    <phoneticPr fontId="1"/>
  </si>
  <si>
    <t>社会復帰</t>
    <rPh sb="0" eb="2">
      <t>シャカイ</t>
    </rPh>
    <rPh sb="2" eb="4">
      <t>フッキ</t>
    </rPh>
    <phoneticPr fontId="1"/>
  </si>
  <si>
    <t>その他</t>
    <rPh sb="2" eb="3">
      <t>タ</t>
    </rPh>
    <phoneticPr fontId="1"/>
  </si>
  <si>
    <t>面接</t>
    <rPh sb="0" eb="2">
      <t>メンセツ</t>
    </rPh>
    <phoneticPr fontId="1"/>
  </si>
  <si>
    <t>電話</t>
    <rPh sb="0" eb="2">
      <t>デンワ</t>
    </rPh>
    <phoneticPr fontId="1"/>
  </si>
  <si>
    <t>　 ①内容別相談状況　</t>
    <rPh sb="3" eb="5">
      <t>ナイヨウ</t>
    </rPh>
    <rPh sb="5" eb="6">
      <t>ベツ</t>
    </rPh>
    <rPh sb="6" eb="8">
      <t>ソウダン</t>
    </rPh>
    <rPh sb="8" eb="10">
      <t>ジョウキョウ</t>
    </rPh>
    <phoneticPr fontId="1"/>
  </si>
  <si>
    <t>精神障害者保健福祉手帳及び自立支援医療公費負担審査</t>
    <rPh sb="13" eb="15">
      <t>ジリツ</t>
    </rPh>
    <rPh sb="15" eb="17">
      <t>シエン</t>
    </rPh>
    <rPh sb="17" eb="19">
      <t>イリョウ</t>
    </rPh>
    <rPh sb="19" eb="21">
      <t>コウヒ</t>
    </rPh>
    <rPh sb="21" eb="22">
      <t>フ</t>
    </rPh>
    <rPh sb="22" eb="23">
      <t>タン</t>
    </rPh>
    <rPh sb="23" eb="25">
      <t>シンサ</t>
    </rPh>
    <phoneticPr fontId="1"/>
  </si>
  <si>
    <t>自殺対策事業</t>
    <rPh sb="0" eb="2">
      <t>ジサツ</t>
    </rPh>
    <rPh sb="2" eb="4">
      <t>タイサク</t>
    </rPh>
    <rPh sb="4" eb="6">
      <t>ジギョウ</t>
    </rPh>
    <phoneticPr fontId="1"/>
  </si>
  <si>
    <t>心の健康
づくり</t>
    <rPh sb="0" eb="1">
      <t>ココロ</t>
    </rPh>
    <rPh sb="2" eb="4">
      <t>ケンコウ</t>
    </rPh>
    <phoneticPr fontId="1"/>
  </si>
  <si>
    <t>　措置及び医療保護に関する入院患者の入院が適正か否か及び入院患者からの退院請求等についての審査を実施。</t>
    <phoneticPr fontId="1"/>
  </si>
  <si>
    <t>１．事業概要</t>
    <phoneticPr fontId="1"/>
  </si>
  <si>
    <t>事   業   内   容</t>
    <phoneticPr fontId="1"/>
  </si>
  <si>
    <t>相談事業</t>
    <phoneticPr fontId="1"/>
  </si>
  <si>
    <t>　精神保健福祉分野における社会の課題に応じた調査研究を実施。</t>
    <phoneticPr fontId="1"/>
  </si>
  <si>
    <t>普及啓発事業</t>
    <rPh sb="0" eb="2">
      <t>フキュウ</t>
    </rPh>
    <rPh sb="2" eb="4">
      <t>ケイハツ</t>
    </rPh>
    <rPh sb="4" eb="6">
      <t>ジギョウ</t>
    </rPh>
    <phoneticPr fontId="1"/>
  </si>
  <si>
    <t>教育研修
（人材育成）</t>
    <rPh sb="0" eb="2">
      <t>キョウイク</t>
    </rPh>
    <rPh sb="2" eb="4">
      <t>ケンシュウ</t>
    </rPh>
    <rPh sb="6" eb="8">
      <t>ジンザイ</t>
    </rPh>
    <rPh sb="8" eb="10">
      <t>イクセイ</t>
    </rPh>
    <phoneticPr fontId="1"/>
  </si>
  <si>
    <t>技術支援事業</t>
    <rPh sb="0" eb="2">
      <t>ギジュツ</t>
    </rPh>
    <rPh sb="2" eb="4">
      <t>シエン</t>
    </rPh>
    <rPh sb="4" eb="6">
      <t>ジギョウ</t>
    </rPh>
    <phoneticPr fontId="1"/>
  </si>
  <si>
    <t>組織育成</t>
    <rPh sb="0" eb="2">
      <t>ソシキ</t>
    </rPh>
    <rPh sb="2" eb="4">
      <t>イクセイ</t>
    </rPh>
    <phoneticPr fontId="1"/>
  </si>
  <si>
    <t>関係機関との連携</t>
    <rPh sb="6" eb="8">
      <t>レンケイ</t>
    </rPh>
    <phoneticPr fontId="1"/>
  </si>
  <si>
    <t>調査研究活動</t>
    <rPh sb="4" eb="6">
      <t>カツドウ</t>
    </rPh>
    <phoneticPr fontId="1"/>
  </si>
  <si>
    <t>依存症対策推進事業</t>
    <rPh sb="0" eb="3">
      <t>イゾンショウ</t>
    </rPh>
    <rPh sb="3" eb="5">
      <t>タイサク</t>
    </rPh>
    <rPh sb="5" eb="7">
      <t>スイシン</t>
    </rPh>
    <rPh sb="7" eb="9">
      <t>ジギョウ</t>
    </rPh>
    <phoneticPr fontId="1"/>
  </si>
  <si>
    <t>７〕精神保健福祉センター</t>
    <rPh sb="2" eb="4">
      <t>セイシン</t>
    </rPh>
    <rPh sb="4" eb="6">
      <t>ホケン</t>
    </rPh>
    <rPh sb="6" eb="8">
      <t>フクシ</t>
    </rPh>
    <phoneticPr fontId="1"/>
  </si>
  <si>
    <t>(1)専門医師による面接相談(要予約）</t>
    <rPh sb="3" eb="5">
      <t>センモン</t>
    </rPh>
    <rPh sb="5" eb="7">
      <t>イシ</t>
    </rPh>
    <rPh sb="10" eb="12">
      <t>メンセツ</t>
    </rPh>
    <rPh sb="12" eb="14">
      <t>ソウダン</t>
    </rPh>
    <rPh sb="15" eb="18">
      <t>ヨウヨヤク</t>
    </rPh>
    <phoneticPr fontId="1"/>
  </si>
  <si>
    <t>　「アルコール・薬物・ギャンブルなどの依存症」</t>
    <rPh sb="8" eb="10">
      <t>ヤクブツ</t>
    </rPh>
    <rPh sb="19" eb="22">
      <t>イゾンショウ</t>
    </rPh>
    <phoneticPr fontId="1"/>
  </si>
  <si>
    <t>　</t>
    <phoneticPr fontId="1"/>
  </si>
  <si>
    <t>　「ひきこもり」</t>
    <phoneticPr fontId="1"/>
  </si>
  <si>
    <t>(2)専門電話相談</t>
    <rPh sb="3" eb="5">
      <t>センモン</t>
    </rPh>
    <rPh sb="5" eb="7">
      <t>デンワ</t>
    </rPh>
    <rPh sb="7" eb="9">
      <t>ソウダン</t>
    </rPh>
    <phoneticPr fontId="1"/>
  </si>
  <si>
    <t>　「アルコール・薬物・ギャンブルなどの依存症」「ひきこもり」</t>
    <rPh sb="8" eb="10">
      <t>ヤクブツ</t>
    </rPh>
    <rPh sb="19" eb="22">
      <t>イゾンショウ</t>
    </rPh>
    <phoneticPr fontId="1"/>
  </si>
  <si>
    <t>　「発達障がい」「性同一性障がい」</t>
    <rPh sb="2" eb="4">
      <t>ハッタツ</t>
    </rPh>
    <rPh sb="4" eb="5">
      <t>ショウ</t>
    </rPh>
    <rPh sb="9" eb="10">
      <t>セイ</t>
    </rPh>
    <rPh sb="10" eb="13">
      <t>ドウイツセイ</t>
    </rPh>
    <rPh sb="13" eb="14">
      <t>ショウ</t>
    </rPh>
    <phoneticPr fontId="1"/>
  </si>
  <si>
    <t>　　　　相談日時：第１・３水曜日　午前１０時～午後１時</t>
    <rPh sb="4" eb="6">
      <t>ソウダン</t>
    </rPh>
    <rPh sb="6" eb="8">
      <t>ニチジ</t>
    </rPh>
    <rPh sb="9" eb="10">
      <t>ダイ</t>
    </rPh>
    <rPh sb="13" eb="16">
      <t>スイヨウビ</t>
    </rPh>
    <rPh sb="17" eb="19">
      <t>ゴゼン</t>
    </rPh>
    <rPh sb="21" eb="22">
      <t>トキ</t>
    </rPh>
    <rPh sb="23" eb="25">
      <t>ゴゴ</t>
    </rPh>
    <rPh sb="26" eb="27">
      <t>ジ</t>
    </rPh>
    <phoneticPr fontId="1"/>
  </si>
  <si>
    <t>　市民の心の健康に関する相談や知識の普及、社会復帰の促進、各区保健福祉センターや社会復帰施設への技術支援など、精神保健福祉推進の専門的中核的施設として、福岡市健康づくりセンター（あいれふ）内に平成12年11月1日に開設し、以下の事業を実施している。
　　　所在地　　福岡市中央区舞鶴2丁目５－１
　　　建築構造　鉄筋コンクリート10階建ての3階部分３０１.７３㎡</t>
    <rPh sb="1" eb="3">
      <t>シミン</t>
    </rPh>
    <rPh sb="4" eb="5">
      <t>ココロ</t>
    </rPh>
    <rPh sb="6" eb="8">
      <t>ケンコウ</t>
    </rPh>
    <rPh sb="9" eb="10">
      <t>カン</t>
    </rPh>
    <rPh sb="12" eb="14">
      <t>ソウダン</t>
    </rPh>
    <rPh sb="15" eb="17">
      <t>チシキ</t>
    </rPh>
    <rPh sb="18" eb="20">
      <t>フキュウ</t>
    </rPh>
    <rPh sb="21" eb="23">
      <t>シャカイ</t>
    </rPh>
    <rPh sb="23" eb="25">
      <t>フッキ</t>
    </rPh>
    <rPh sb="26" eb="28">
      <t>ソクシン</t>
    </rPh>
    <rPh sb="29" eb="31">
      <t>カクク</t>
    </rPh>
    <rPh sb="31" eb="33">
      <t>ホケン</t>
    </rPh>
    <rPh sb="33" eb="35">
      <t>フクシ</t>
    </rPh>
    <rPh sb="40" eb="42">
      <t>シャカイ</t>
    </rPh>
    <rPh sb="42" eb="44">
      <t>フッキ</t>
    </rPh>
    <rPh sb="44" eb="46">
      <t>シセツ</t>
    </rPh>
    <rPh sb="48" eb="50">
      <t>ギジュツ</t>
    </rPh>
    <rPh sb="50" eb="52">
      <t>シエン</t>
    </rPh>
    <rPh sb="55" eb="57">
      <t>セイシン</t>
    </rPh>
    <rPh sb="57" eb="59">
      <t>ホケン</t>
    </rPh>
    <rPh sb="59" eb="61">
      <t>フクシ</t>
    </rPh>
    <rPh sb="61" eb="63">
      <t>スイシン</t>
    </rPh>
    <rPh sb="64" eb="67">
      <t>センモンテキ</t>
    </rPh>
    <rPh sb="67" eb="69">
      <t>チュウカク</t>
    </rPh>
    <rPh sb="69" eb="70">
      <t>テキ</t>
    </rPh>
    <rPh sb="70" eb="72">
      <t>シセツ</t>
    </rPh>
    <rPh sb="76" eb="79">
      <t>フクオカシ</t>
    </rPh>
    <rPh sb="79" eb="81">
      <t>ケンコウ</t>
    </rPh>
    <rPh sb="94" eb="95">
      <t>ナイ</t>
    </rPh>
    <rPh sb="96" eb="98">
      <t>ヘイセイ</t>
    </rPh>
    <rPh sb="100" eb="101">
      <t>ネン</t>
    </rPh>
    <rPh sb="103" eb="104">
      <t>ガツ</t>
    </rPh>
    <rPh sb="105" eb="106">
      <t>ニチ</t>
    </rPh>
    <rPh sb="107" eb="109">
      <t>カイセツ</t>
    </rPh>
    <rPh sb="111" eb="113">
      <t>イカ</t>
    </rPh>
    <rPh sb="114" eb="116">
      <t>ジギョウ</t>
    </rPh>
    <rPh sb="117" eb="119">
      <t>ジッシ</t>
    </rPh>
    <rPh sb="128" eb="131">
      <t>ショザイチ</t>
    </rPh>
    <rPh sb="133" eb="136">
      <t>フクオカシ</t>
    </rPh>
    <rPh sb="136" eb="139">
      <t>チュウオウク</t>
    </rPh>
    <rPh sb="139" eb="141">
      <t>マイヅル</t>
    </rPh>
    <rPh sb="142" eb="144">
      <t>チョウメ</t>
    </rPh>
    <rPh sb="153" eb="155">
      <t>コウゾウ</t>
    </rPh>
    <rPh sb="156" eb="158">
      <t>テッキン</t>
    </rPh>
    <rPh sb="166" eb="168">
      <t>カイダ</t>
    </rPh>
    <phoneticPr fontId="1"/>
  </si>
  <si>
    <t xml:space="preserve">  平成27年度より、従来行ってきた精神保健全般についての「こころの健康相談」から専門相談へと移行した。</t>
    <rPh sb="2" eb="4">
      <t>ヘイセイ</t>
    </rPh>
    <rPh sb="6" eb="7">
      <t>ネン</t>
    </rPh>
    <rPh sb="7" eb="8">
      <t>ド</t>
    </rPh>
    <rPh sb="11" eb="13">
      <t>ジュウライ</t>
    </rPh>
    <rPh sb="13" eb="14">
      <t>オコナ</t>
    </rPh>
    <rPh sb="18" eb="20">
      <t>セイシン</t>
    </rPh>
    <rPh sb="20" eb="22">
      <t>ホケン</t>
    </rPh>
    <rPh sb="22" eb="24">
      <t>ゼンパン</t>
    </rPh>
    <rPh sb="34" eb="36">
      <t>ケンコウ</t>
    </rPh>
    <rPh sb="36" eb="38">
      <t>ソウダン</t>
    </rPh>
    <rPh sb="41" eb="43">
      <t>センモン</t>
    </rPh>
    <rPh sb="43" eb="45">
      <t>ソウダン</t>
    </rPh>
    <rPh sb="47" eb="49">
      <t>イコウ</t>
    </rPh>
    <phoneticPr fontId="1"/>
  </si>
  <si>
    <t>　精神保健福祉業務に従事する職員等の技術支援の向上を図るため、日常の相談業務等に必要な基礎知識、専門知識等の習得を図る各種研修会を実施している。また、当事者であるピアスタッフのスキルアップ研修も実施している。</t>
    <rPh sb="1" eb="3">
      <t>セイシン</t>
    </rPh>
    <rPh sb="3" eb="5">
      <t>ホケン</t>
    </rPh>
    <rPh sb="5" eb="7">
      <t>フクシ</t>
    </rPh>
    <rPh sb="7" eb="9">
      <t>ギョウム</t>
    </rPh>
    <rPh sb="10" eb="12">
      <t>ジュウジ</t>
    </rPh>
    <rPh sb="14" eb="16">
      <t>ショクイン</t>
    </rPh>
    <rPh sb="16" eb="17">
      <t>トウ</t>
    </rPh>
    <rPh sb="18" eb="20">
      <t>ギジュツ</t>
    </rPh>
    <rPh sb="20" eb="22">
      <t>シエン</t>
    </rPh>
    <rPh sb="23" eb="25">
      <t>コウジョウ</t>
    </rPh>
    <rPh sb="26" eb="27">
      <t>ハカ</t>
    </rPh>
    <rPh sb="31" eb="33">
      <t>ニチジョウ</t>
    </rPh>
    <rPh sb="34" eb="36">
      <t>ソウダン</t>
    </rPh>
    <rPh sb="36" eb="38">
      <t>ギョウム</t>
    </rPh>
    <rPh sb="38" eb="39">
      <t>トウ</t>
    </rPh>
    <rPh sb="40" eb="42">
      <t>ヒツヨウ</t>
    </rPh>
    <rPh sb="43" eb="45">
      <t>キソ</t>
    </rPh>
    <rPh sb="45" eb="47">
      <t>チシキ</t>
    </rPh>
    <rPh sb="48" eb="50">
      <t>センモン</t>
    </rPh>
    <rPh sb="50" eb="52">
      <t>チシキ</t>
    </rPh>
    <rPh sb="52" eb="53">
      <t>トウ</t>
    </rPh>
    <rPh sb="54" eb="56">
      <t>シュウトク</t>
    </rPh>
    <rPh sb="57" eb="58">
      <t>ハカ</t>
    </rPh>
    <rPh sb="59" eb="61">
      <t>カクシュ</t>
    </rPh>
    <rPh sb="61" eb="64">
      <t>ケンシュウカイ</t>
    </rPh>
    <rPh sb="65" eb="67">
      <t>ジッシ</t>
    </rPh>
    <rPh sb="75" eb="78">
      <t>トウジシャ</t>
    </rPh>
    <rPh sb="94" eb="96">
      <t>ケンシュウ</t>
    </rPh>
    <rPh sb="97" eb="99">
      <t>ジッシ</t>
    </rPh>
    <phoneticPr fontId="1"/>
  </si>
  <si>
    <t>　保健福祉センターとの合同訪問や処遇困難事例の対応等についての事例検討、関係機関・団体が実施する精神保健福祉に関する研修会等へ当センターより精神科医などの職員の派遣を行っている。</t>
    <rPh sb="1" eb="3">
      <t>ホケン</t>
    </rPh>
    <rPh sb="3" eb="5">
      <t>フクシ</t>
    </rPh>
    <rPh sb="11" eb="13">
      <t>ゴウドウ</t>
    </rPh>
    <rPh sb="13" eb="15">
      <t>ホウモン</t>
    </rPh>
    <rPh sb="16" eb="18">
      <t>ショグウ</t>
    </rPh>
    <rPh sb="18" eb="20">
      <t>コンナン</t>
    </rPh>
    <rPh sb="20" eb="22">
      <t>ジレイ</t>
    </rPh>
    <rPh sb="23" eb="25">
      <t>タイオウ</t>
    </rPh>
    <rPh sb="25" eb="26">
      <t>トウ</t>
    </rPh>
    <rPh sb="31" eb="33">
      <t>ジレイ</t>
    </rPh>
    <rPh sb="33" eb="35">
      <t>ケントウ</t>
    </rPh>
    <rPh sb="36" eb="38">
      <t>カンケイ</t>
    </rPh>
    <rPh sb="38" eb="40">
      <t>キカン</t>
    </rPh>
    <rPh sb="41" eb="43">
      <t>ダンタイ</t>
    </rPh>
    <rPh sb="44" eb="46">
      <t>ジッシ</t>
    </rPh>
    <rPh sb="48" eb="50">
      <t>セイシン</t>
    </rPh>
    <rPh sb="50" eb="52">
      <t>ホケン</t>
    </rPh>
    <rPh sb="52" eb="54">
      <t>フクシ</t>
    </rPh>
    <rPh sb="55" eb="56">
      <t>カン</t>
    </rPh>
    <rPh sb="58" eb="61">
      <t>ケンシュウカイ</t>
    </rPh>
    <rPh sb="61" eb="62">
      <t>トウ</t>
    </rPh>
    <rPh sb="63" eb="64">
      <t>トウ</t>
    </rPh>
    <rPh sb="70" eb="73">
      <t>セイシンカ</t>
    </rPh>
    <rPh sb="73" eb="74">
      <t>イ</t>
    </rPh>
    <rPh sb="77" eb="79">
      <t>ショクイン</t>
    </rPh>
    <rPh sb="80" eb="82">
      <t>ハケン</t>
    </rPh>
    <rPh sb="83" eb="84">
      <t>オコナ</t>
    </rPh>
    <phoneticPr fontId="1"/>
  </si>
  <si>
    <t>　家族会・患者会などの組織の育成に努めると共に、各種組織の活動を支援している。</t>
    <rPh sb="1" eb="3">
      <t>カゾク</t>
    </rPh>
    <rPh sb="3" eb="4">
      <t>カイ</t>
    </rPh>
    <rPh sb="5" eb="7">
      <t>カンジャ</t>
    </rPh>
    <rPh sb="7" eb="8">
      <t>カイ</t>
    </rPh>
    <rPh sb="11" eb="13">
      <t>ソシキ</t>
    </rPh>
    <rPh sb="14" eb="16">
      <t>イクセイ</t>
    </rPh>
    <rPh sb="17" eb="18">
      <t>ツト</t>
    </rPh>
    <rPh sb="21" eb="22">
      <t>トモ</t>
    </rPh>
    <rPh sb="24" eb="26">
      <t>カクシュ</t>
    </rPh>
    <rPh sb="26" eb="28">
      <t>ソシキ</t>
    </rPh>
    <rPh sb="29" eb="31">
      <t>カツドウ</t>
    </rPh>
    <rPh sb="32" eb="34">
      <t>シエン</t>
    </rPh>
    <phoneticPr fontId="1"/>
  </si>
  <si>
    <t>　地域全体で精神障がい者の地域生活を支え、障がいのある人もそうでない人も共に暮らす地域づくりをめざして、保健・医療・福祉・教育・就労などの関係機関相互の連携を図るため、会議等へ参加している。</t>
    <rPh sb="36" eb="37">
      <t>トモ</t>
    </rPh>
    <rPh sb="61" eb="63">
      <t>キョウイク</t>
    </rPh>
    <rPh sb="64" eb="66">
      <t>シュウロウ</t>
    </rPh>
    <rPh sb="69" eb="71">
      <t>カンケイ</t>
    </rPh>
    <rPh sb="71" eb="73">
      <t>キカン</t>
    </rPh>
    <rPh sb="73" eb="75">
      <t>ソウゴ</t>
    </rPh>
    <rPh sb="76" eb="78">
      <t>レンケイ</t>
    </rPh>
    <rPh sb="79" eb="80">
      <t>ハカ</t>
    </rPh>
    <rPh sb="84" eb="86">
      <t>カイギ</t>
    </rPh>
    <rPh sb="86" eb="87">
      <t>トウ</t>
    </rPh>
    <rPh sb="88" eb="90">
      <t>サンカ</t>
    </rPh>
    <phoneticPr fontId="1"/>
  </si>
  <si>
    <t>　薬物依存専門相談や当時者・家族を対象とした教室を実施するなど、より専門的な相談支援体制を整え、支援者向け専門研修や関係機関等との連携会議の開催などを通して啓発や連携強化に向けて取り組んでいる。</t>
    <rPh sb="1" eb="3">
      <t>ヤクブツ</t>
    </rPh>
    <rPh sb="3" eb="5">
      <t>イゾン</t>
    </rPh>
    <rPh sb="5" eb="7">
      <t>センモン</t>
    </rPh>
    <rPh sb="7" eb="9">
      <t>ソウダン</t>
    </rPh>
    <rPh sb="10" eb="12">
      <t>トウジ</t>
    </rPh>
    <rPh sb="12" eb="13">
      <t>シャ</t>
    </rPh>
    <rPh sb="14" eb="16">
      <t>カゾク</t>
    </rPh>
    <rPh sb="17" eb="19">
      <t>タイショウ</t>
    </rPh>
    <rPh sb="22" eb="24">
      <t>キョウシツ</t>
    </rPh>
    <rPh sb="25" eb="27">
      <t>ジッシ</t>
    </rPh>
    <rPh sb="34" eb="36">
      <t>センモン</t>
    </rPh>
    <rPh sb="36" eb="37">
      <t>テキ</t>
    </rPh>
    <rPh sb="38" eb="40">
      <t>ソウダン</t>
    </rPh>
    <rPh sb="40" eb="42">
      <t>シエン</t>
    </rPh>
    <rPh sb="42" eb="44">
      <t>タイセイ</t>
    </rPh>
    <rPh sb="45" eb="46">
      <t>トトノ</t>
    </rPh>
    <rPh sb="48" eb="51">
      <t>シエンシャ</t>
    </rPh>
    <rPh sb="51" eb="52">
      <t>ム</t>
    </rPh>
    <rPh sb="53" eb="55">
      <t>センモン</t>
    </rPh>
    <rPh sb="55" eb="57">
      <t>ケンシュウ</t>
    </rPh>
    <rPh sb="58" eb="60">
      <t>カンケイ</t>
    </rPh>
    <rPh sb="60" eb="62">
      <t>キカン</t>
    </rPh>
    <rPh sb="62" eb="63">
      <t>トウ</t>
    </rPh>
    <rPh sb="65" eb="67">
      <t>レンケイ</t>
    </rPh>
    <rPh sb="67" eb="69">
      <t>カイギ</t>
    </rPh>
    <rPh sb="70" eb="72">
      <t>カイサイ</t>
    </rPh>
    <rPh sb="75" eb="76">
      <t>トオ</t>
    </rPh>
    <rPh sb="78" eb="80">
      <t>ケイハツ</t>
    </rPh>
    <rPh sb="81" eb="83">
      <t>レンケイ</t>
    </rPh>
    <rPh sb="83" eb="85">
      <t>キョウカ</t>
    </rPh>
    <rPh sb="86" eb="87">
      <t>ム</t>
    </rPh>
    <rPh sb="89" eb="90">
      <t>ト</t>
    </rPh>
    <rPh sb="91" eb="92">
      <t>ク</t>
    </rPh>
    <phoneticPr fontId="1"/>
  </si>
  <si>
    <t>　ひきこもり者を抱える家族等に対し、ひきこもりに関する知識及び本人への対応の理解と家族同士の交流を目的に家族教室、市民講演会、連携会議を実施。また成人期ひきこもり者の支援を充実させるため、福岡市ひきこもり成年地域支援センタ－「よかよかル－ム」を平成２２年１０月に開設し、相談支援を行い、ひきこもり者の自立を図っている。</t>
    <rPh sb="6" eb="7">
      <t>シャ</t>
    </rPh>
    <rPh sb="8" eb="9">
      <t>カカ</t>
    </rPh>
    <rPh sb="11" eb="13">
      <t>カゾク</t>
    </rPh>
    <rPh sb="13" eb="14">
      <t>トウ</t>
    </rPh>
    <rPh sb="15" eb="16">
      <t>タイ</t>
    </rPh>
    <rPh sb="24" eb="25">
      <t>カン</t>
    </rPh>
    <rPh sb="27" eb="29">
      <t>チシキ</t>
    </rPh>
    <rPh sb="29" eb="30">
      <t>オヨ</t>
    </rPh>
    <rPh sb="31" eb="33">
      <t>ホンニン</t>
    </rPh>
    <rPh sb="35" eb="37">
      <t>タイオウ</t>
    </rPh>
    <rPh sb="38" eb="40">
      <t>リカイ</t>
    </rPh>
    <rPh sb="41" eb="43">
      <t>カゾク</t>
    </rPh>
    <rPh sb="43" eb="45">
      <t>ドウシ</t>
    </rPh>
    <rPh sb="46" eb="48">
      <t>コウリュウ</t>
    </rPh>
    <rPh sb="49" eb="51">
      <t>モクテキ</t>
    </rPh>
    <rPh sb="57" eb="59">
      <t>シミン</t>
    </rPh>
    <rPh sb="59" eb="62">
      <t>コウエンカイ</t>
    </rPh>
    <rPh sb="63" eb="65">
      <t>レンケイ</t>
    </rPh>
    <rPh sb="65" eb="67">
      <t>カイギ</t>
    </rPh>
    <rPh sb="68" eb="70">
      <t>ジッシ</t>
    </rPh>
    <rPh sb="73" eb="76">
      <t>セイジンキ</t>
    </rPh>
    <rPh sb="81" eb="82">
      <t>シャ</t>
    </rPh>
    <rPh sb="83" eb="85">
      <t>シエン</t>
    </rPh>
    <rPh sb="86" eb="88">
      <t>ジュウジツ</t>
    </rPh>
    <rPh sb="94" eb="97">
      <t>フクオカシ</t>
    </rPh>
    <rPh sb="135" eb="137">
      <t>ソウダン</t>
    </rPh>
    <rPh sb="137" eb="139">
      <t>シエン</t>
    </rPh>
    <rPh sb="140" eb="141">
      <t>オコナ</t>
    </rPh>
    <rPh sb="148" eb="149">
      <t>シャ</t>
    </rPh>
    <rPh sb="150" eb="152">
      <t>ジリツ</t>
    </rPh>
    <rPh sb="153" eb="154">
      <t>ハカ</t>
    </rPh>
    <phoneticPr fontId="1"/>
  </si>
  <si>
    <t>　各区保健福祉センターで受理した手帳交付・自立支援医療費支給認定申請について、その適否を審査し、適当と判断された申請者に手帳・受給者証を交付。</t>
    <rPh sb="18" eb="20">
      <t>コウフ</t>
    </rPh>
    <rPh sb="21" eb="25">
      <t>ジリツシエン</t>
    </rPh>
    <rPh sb="25" eb="27">
      <t>イリョウ</t>
    </rPh>
    <rPh sb="27" eb="28">
      <t>ヒ</t>
    </rPh>
    <rPh sb="28" eb="32">
      <t>シキュウニンテイ</t>
    </rPh>
    <rPh sb="32" eb="34">
      <t>シンセイ</t>
    </rPh>
    <rPh sb="63" eb="66">
      <t>ジュキュウシャ</t>
    </rPh>
    <rPh sb="66" eb="67">
      <t>ショウ</t>
    </rPh>
    <phoneticPr fontId="1"/>
  </si>
  <si>
    <t>　一般市民に対して、精神障がいについて正しく理解してもらうために、啓発交流事業や市民講演会などを実施している。</t>
    <rPh sb="1" eb="3">
      <t>イッパン</t>
    </rPh>
    <rPh sb="3" eb="5">
      <t>シミン</t>
    </rPh>
    <rPh sb="6" eb="7">
      <t>タイ</t>
    </rPh>
    <rPh sb="10" eb="12">
      <t>セイシン</t>
    </rPh>
    <rPh sb="40" eb="42">
      <t>シミン</t>
    </rPh>
    <phoneticPr fontId="1"/>
  </si>
  <si>
    <t>ひきこもり支援
推進事業</t>
    <rPh sb="5" eb="7">
      <t>シエン</t>
    </rPh>
    <rPh sb="8" eb="10">
      <t>スイシン</t>
    </rPh>
    <rPh sb="10" eb="12">
      <t>ジギョウ</t>
    </rPh>
    <phoneticPr fontId="1"/>
  </si>
  <si>
    <t>資料：精神保健福祉センター</t>
    <phoneticPr fontId="1"/>
  </si>
  <si>
    <t>　　　　相談日時：第４火・水曜日　第２・４木曜日　午後　</t>
    <rPh sb="4" eb="7">
      <t>ソウダンビ</t>
    </rPh>
    <rPh sb="7" eb="8">
      <t>ジ</t>
    </rPh>
    <rPh sb="9" eb="10">
      <t>ダイ</t>
    </rPh>
    <rPh sb="11" eb="12">
      <t>カ</t>
    </rPh>
    <rPh sb="13" eb="16">
      <t>スイヨウビ</t>
    </rPh>
    <rPh sb="17" eb="18">
      <t>ダイ</t>
    </rPh>
    <rPh sb="21" eb="24">
      <t>モクヨウビ</t>
    </rPh>
    <rPh sb="25" eb="27">
      <t>ゴゴ</t>
    </rPh>
    <phoneticPr fontId="1"/>
  </si>
  <si>
    <t>　　　　相談日時：第１金曜日　午前　</t>
    <rPh sb="4" eb="7">
      <t>ソウダンビ</t>
    </rPh>
    <rPh sb="7" eb="8">
      <t>ジ</t>
    </rPh>
    <rPh sb="9" eb="10">
      <t>ダイ</t>
    </rPh>
    <rPh sb="11" eb="14">
      <t>キンヨウビ</t>
    </rPh>
    <rPh sb="15" eb="17">
      <t>ゴゼン</t>
    </rPh>
    <phoneticPr fontId="1"/>
  </si>
  <si>
    <t>　　　　相談日時：火・木曜日、第１・３水曜日　午前１０時～午後１時</t>
    <rPh sb="4" eb="6">
      <t>ソウダン</t>
    </rPh>
    <rPh sb="6" eb="8">
      <t>ニチジ</t>
    </rPh>
    <rPh sb="9" eb="10">
      <t>カ</t>
    </rPh>
    <rPh sb="11" eb="14">
      <t>モクヨウビ</t>
    </rPh>
    <rPh sb="15" eb="16">
      <t>ダイ</t>
    </rPh>
    <rPh sb="19" eb="22">
      <t>スイヨウビ</t>
    </rPh>
    <rPh sb="23" eb="25">
      <t>ゴゼン</t>
    </rPh>
    <rPh sb="27" eb="28">
      <t>トキ</t>
    </rPh>
    <rPh sb="29" eb="31">
      <t>ゴゴ</t>
    </rPh>
    <rPh sb="32" eb="33">
      <t>ジ</t>
    </rPh>
    <phoneticPr fontId="1"/>
  </si>
  <si>
    <t>令和5年度</t>
    <rPh sb="0" eb="2">
      <t>レイワ</t>
    </rPh>
    <rPh sb="3" eb="5">
      <t>ネンド</t>
    </rPh>
    <rPh sb="4" eb="5">
      <t>ド</t>
    </rPh>
    <phoneticPr fontId="1"/>
  </si>
  <si>
    <t>　「福岡市自殺対策総合計画」に基づき、自殺対策推進センターを核に自殺対策を推進している。「自殺に関する相談」等の相談支援事業、ゲートキーパー養成研修、自殺予防キャンペーン等の普及啓発、自殺未遂者および自死遺族支援事業、自殺対策協議会などを実施している。</t>
    <rPh sb="2" eb="5">
      <t>フクオカシ</t>
    </rPh>
    <rPh sb="5" eb="7">
      <t>ジサツ</t>
    </rPh>
    <rPh sb="7" eb="9">
      <t>タイサク</t>
    </rPh>
    <rPh sb="9" eb="11">
      <t>ソウゴウ</t>
    </rPh>
    <rPh sb="11" eb="13">
      <t>ケイカク</t>
    </rPh>
    <rPh sb="15" eb="16">
      <t>モト</t>
    </rPh>
    <rPh sb="19" eb="21">
      <t>ジサツ</t>
    </rPh>
    <rPh sb="21" eb="23">
      <t>タイサク</t>
    </rPh>
    <rPh sb="23" eb="25">
      <t>スイシン</t>
    </rPh>
    <rPh sb="30" eb="31">
      <t>カク</t>
    </rPh>
    <rPh sb="32" eb="34">
      <t>ジサツ</t>
    </rPh>
    <rPh sb="34" eb="36">
      <t>タイサク</t>
    </rPh>
    <rPh sb="37" eb="39">
      <t>スイシン</t>
    </rPh>
    <rPh sb="45" eb="47">
      <t>ジサツ</t>
    </rPh>
    <rPh sb="48" eb="49">
      <t>カン</t>
    </rPh>
    <rPh sb="51" eb="53">
      <t>ソウダン</t>
    </rPh>
    <rPh sb="54" eb="55">
      <t>トウ</t>
    </rPh>
    <rPh sb="56" eb="58">
      <t>ソウダン</t>
    </rPh>
    <rPh sb="58" eb="60">
      <t>シエン</t>
    </rPh>
    <rPh sb="60" eb="62">
      <t>ジギョウ</t>
    </rPh>
    <rPh sb="70" eb="72">
      <t>ヨウセイ</t>
    </rPh>
    <rPh sb="72" eb="74">
      <t>ケンシュウ</t>
    </rPh>
    <rPh sb="75" eb="77">
      <t>ジサツ</t>
    </rPh>
    <rPh sb="77" eb="79">
      <t>ヨボウ</t>
    </rPh>
    <rPh sb="85" eb="86">
      <t>トウ</t>
    </rPh>
    <rPh sb="87" eb="89">
      <t>フキュウ</t>
    </rPh>
    <rPh sb="89" eb="91">
      <t>ケイハツ</t>
    </rPh>
    <rPh sb="106" eb="108">
      <t>ジギョウ</t>
    </rPh>
    <rPh sb="109" eb="111">
      <t>ジサツ</t>
    </rPh>
    <rPh sb="111" eb="113">
      <t>タイサク</t>
    </rPh>
    <rPh sb="113" eb="116">
      <t>キョウギカイ</t>
    </rPh>
    <rPh sb="119" eb="121">
      <t>ジッシ</t>
    </rPh>
    <phoneticPr fontId="1"/>
  </si>
  <si>
    <t>６〕精神保健</t>
    <rPh sb="2" eb="4">
      <t>セイシン</t>
    </rPh>
    <rPh sb="4" eb="6">
      <t>ホケン</t>
    </rPh>
    <phoneticPr fontId="1"/>
  </si>
  <si>
    <t>　精神保健福祉法に基づいて、精神疾患の早期治療と精神障がい者の社会復帰を促進するため、精神科病院、福祉関係機関等との緊密な連携のもとに、保健福祉センターにおいて精神保健福祉相談や自立支援医療（精神通院医療）の申請及び医療保護入院届等の進達事務を行っている。保健福祉センターから進達を受けた報告書や精神科病院入院患者等から出された退院請求等については、精神医療審査会で審査を行っている。
　さらに、指定医による診察を、申請または通報等があった際に行っている。</t>
    <rPh sb="1" eb="3">
      <t>セイシン</t>
    </rPh>
    <rPh sb="3" eb="5">
      <t>ホケン</t>
    </rPh>
    <rPh sb="5" eb="8">
      <t>フクシホウ</t>
    </rPh>
    <rPh sb="9" eb="10">
      <t>モト</t>
    </rPh>
    <rPh sb="14" eb="16">
      <t>セイシン</t>
    </rPh>
    <rPh sb="16" eb="18">
      <t>シッカン</t>
    </rPh>
    <rPh sb="19" eb="21">
      <t>ソウキ</t>
    </rPh>
    <rPh sb="21" eb="23">
      <t>チリョウ</t>
    </rPh>
    <rPh sb="24" eb="26">
      <t>セイシン</t>
    </rPh>
    <rPh sb="31" eb="33">
      <t>シャカイ</t>
    </rPh>
    <rPh sb="33" eb="35">
      <t>フッキ</t>
    </rPh>
    <rPh sb="36" eb="38">
      <t>ソクシン</t>
    </rPh>
    <rPh sb="43" eb="45">
      <t>セイシン</t>
    </rPh>
    <rPh sb="45" eb="46">
      <t>カ</t>
    </rPh>
    <rPh sb="46" eb="48">
      <t>ビョウイン</t>
    </rPh>
    <rPh sb="49" eb="51">
      <t>フクシ</t>
    </rPh>
    <rPh sb="51" eb="53">
      <t>カンケイ</t>
    </rPh>
    <rPh sb="53" eb="55">
      <t>キカン</t>
    </rPh>
    <rPh sb="55" eb="56">
      <t>トウ</t>
    </rPh>
    <rPh sb="58" eb="60">
      <t>キンミツ</t>
    </rPh>
    <rPh sb="61" eb="63">
      <t>レンケイ</t>
    </rPh>
    <rPh sb="68" eb="70">
      <t>ホケン</t>
    </rPh>
    <rPh sb="70" eb="72">
      <t>フクシ</t>
    </rPh>
    <rPh sb="80" eb="82">
      <t>セイシン</t>
    </rPh>
    <rPh sb="82" eb="84">
      <t>ホケン</t>
    </rPh>
    <rPh sb="84" eb="86">
      <t>フクシ</t>
    </rPh>
    <rPh sb="86" eb="88">
      <t>ソウダン</t>
    </rPh>
    <rPh sb="89" eb="91">
      <t>ジリツ</t>
    </rPh>
    <rPh sb="91" eb="93">
      <t>シエン</t>
    </rPh>
    <rPh sb="93" eb="95">
      <t>イリョウ</t>
    </rPh>
    <rPh sb="96" eb="98">
      <t>セイシン</t>
    </rPh>
    <rPh sb="98" eb="100">
      <t>ツウイン</t>
    </rPh>
    <rPh sb="104" eb="106">
      <t>シンセイ</t>
    </rPh>
    <rPh sb="106" eb="107">
      <t>オヨ</t>
    </rPh>
    <rPh sb="108" eb="110">
      <t>イリョウ</t>
    </rPh>
    <rPh sb="110" eb="112">
      <t>ホゴ</t>
    </rPh>
    <rPh sb="112" eb="114">
      <t>ニュウイン</t>
    </rPh>
    <rPh sb="114" eb="115">
      <t>トドケ</t>
    </rPh>
    <rPh sb="115" eb="116">
      <t>トウ</t>
    </rPh>
    <rPh sb="117" eb="119">
      <t>シンタツ</t>
    </rPh>
    <rPh sb="119" eb="121">
      <t>ジム</t>
    </rPh>
    <rPh sb="122" eb="123">
      <t>オコナ</t>
    </rPh>
    <rPh sb="128" eb="130">
      <t>ホケン</t>
    </rPh>
    <rPh sb="130" eb="132">
      <t>フクシ</t>
    </rPh>
    <rPh sb="138" eb="140">
      <t>シンタツ</t>
    </rPh>
    <rPh sb="141" eb="142">
      <t>ウ</t>
    </rPh>
    <rPh sb="144" eb="147">
      <t>ホウコクショ</t>
    </rPh>
    <rPh sb="148" eb="150">
      <t>セイシン</t>
    </rPh>
    <rPh sb="150" eb="151">
      <t>カ</t>
    </rPh>
    <rPh sb="151" eb="153">
      <t>ビョウイン</t>
    </rPh>
    <rPh sb="153" eb="155">
      <t>ニュウイン</t>
    </rPh>
    <rPh sb="155" eb="157">
      <t>カンジャ</t>
    </rPh>
    <rPh sb="157" eb="158">
      <t>トウ</t>
    </rPh>
    <rPh sb="160" eb="161">
      <t>ダ</t>
    </rPh>
    <rPh sb="164" eb="166">
      <t>タイイン</t>
    </rPh>
    <rPh sb="166" eb="168">
      <t>セイキュウ</t>
    </rPh>
    <rPh sb="168" eb="169">
      <t>トウ</t>
    </rPh>
    <rPh sb="175" eb="177">
      <t>セイシン</t>
    </rPh>
    <rPh sb="177" eb="179">
      <t>イリョウ</t>
    </rPh>
    <rPh sb="179" eb="182">
      <t>シンサカイ</t>
    </rPh>
    <rPh sb="183" eb="185">
      <t>シンサ</t>
    </rPh>
    <rPh sb="186" eb="187">
      <t>オコナ</t>
    </rPh>
    <rPh sb="198" eb="200">
      <t>シテイ</t>
    </rPh>
    <rPh sb="200" eb="201">
      <t>イ</t>
    </rPh>
    <rPh sb="204" eb="206">
      <t>シンサツ</t>
    </rPh>
    <rPh sb="208" eb="210">
      <t>シンセイ</t>
    </rPh>
    <rPh sb="213" eb="215">
      <t>ツウホウ</t>
    </rPh>
    <rPh sb="215" eb="216">
      <t>トウ</t>
    </rPh>
    <rPh sb="220" eb="221">
      <t>サイ</t>
    </rPh>
    <rPh sb="222" eb="223">
      <t>オコナ</t>
    </rPh>
    <phoneticPr fontId="1"/>
  </si>
  <si>
    <t>１．措置診察状況、保健福祉センター別</t>
    <phoneticPr fontId="1"/>
  </si>
  <si>
    <t>令和5年度</t>
    <rPh sb="0" eb="2">
      <t>レイワ</t>
    </rPh>
    <phoneticPr fontId="1"/>
  </si>
  <si>
    <t>申請通報者</t>
  </si>
  <si>
    <t>保健福祉センター</t>
    <rPh sb="0" eb="2">
      <t>ホケン</t>
    </rPh>
    <rPh sb="2" eb="4">
      <t>フクシ</t>
    </rPh>
    <phoneticPr fontId="1"/>
  </si>
  <si>
    <t>申請又は通報数</t>
    <rPh sb="2" eb="3">
      <t>マタ</t>
    </rPh>
    <rPh sb="4" eb="6">
      <t>ツウホウ</t>
    </rPh>
    <rPh sb="6" eb="7">
      <t>カズ</t>
    </rPh>
    <phoneticPr fontId="1"/>
  </si>
  <si>
    <t>調査により診察の必要がないと認めた者</t>
    <phoneticPr fontId="1"/>
  </si>
  <si>
    <t>診察を受けた者</t>
  </si>
  <si>
    <t>総数</t>
  </si>
  <si>
    <t>障がい者</t>
    <phoneticPr fontId="1"/>
  </si>
  <si>
    <t>医療不要</t>
  </si>
  <si>
    <t>要措置入院</t>
    <phoneticPr fontId="1"/>
  </si>
  <si>
    <t>要入院医療</t>
    <phoneticPr fontId="1"/>
  </si>
  <si>
    <t>要通院医療</t>
    <phoneticPr fontId="1"/>
  </si>
  <si>
    <t>総数</t>
    <phoneticPr fontId="1"/>
  </si>
  <si>
    <t>東</t>
  </si>
  <si>
    <t>博多</t>
  </si>
  <si>
    <t>中央</t>
  </si>
  <si>
    <t>南</t>
  </si>
  <si>
    <t>城南</t>
  </si>
  <si>
    <t>早良</t>
  </si>
  <si>
    <t>西</t>
  </si>
  <si>
    <t>一般から
の申請</t>
    <phoneticPr fontId="1"/>
  </si>
  <si>
    <t>警察官か
らの通報</t>
    <phoneticPr fontId="1"/>
  </si>
  <si>
    <t>検察官・
保護観察
所長・矯
正施設の
長・精神
病院管理
者からの
通報</t>
    <phoneticPr fontId="1"/>
  </si>
  <si>
    <t>資料：精神保健・難病対策課</t>
    <rPh sb="0" eb="2">
      <t>シリョウ</t>
    </rPh>
    <rPh sb="3" eb="7">
      <t>セイシンホケン</t>
    </rPh>
    <rPh sb="8" eb="10">
      <t>ナンビョウ</t>
    </rPh>
    <rPh sb="10" eb="13">
      <t>タイサクカ</t>
    </rPh>
    <phoneticPr fontId="1"/>
  </si>
  <si>
    <t>２．措置入院患者状況、保健福祉センター別</t>
    <phoneticPr fontId="1"/>
  </si>
  <si>
    <t>令和5年度</t>
    <rPh sb="0" eb="2">
      <t>レイワ</t>
    </rPh>
    <rPh sb="3" eb="5">
      <t>ネンド</t>
    </rPh>
    <phoneticPr fontId="1"/>
  </si>
  <si>
    <t>５年度末</t>
    <phoneticPr fontId="1"/>
  </si>
  <si>
    <t>増</t>
  </si>
  <si>
    <t>減</t>
  </si>
  <si>
    <t>４年度末</t>
    <phoneticPr fontId="1"/>
  </si>
  <si>
    <t>患者数</t>
  </si>
  <si>
    <t>措置入院</t>
  </si>
  <si>
    <t>転入</t>
  </si>
  <si>
    <t>解除</t>
  </si>
  <si>
    <t>死亡</t>
  </si>
  <si>
    <t>転出</t>
  </si>
  <si>
    <t>３．医療保護入・退院状況、保健福祉センター別</t>
    <phoneticPr fontId="1"/>
  </si>
  <si>
    <t>5年度末患者数</t>
    <rPh sb="1" eb="4">
      <t>ネンドマツ</t>
    </rPh>
    <phoneticPr fontId="1"/>
  </si>
  <si>
    <t>(再掲)応急入院後</t>
    <rPh sb="1" eb="3">
      <t>サイケイ</t>
    </rPh>
    <rPh sb="4" eb="6">
      <t>オウキュウ</t>
    </rPh>
    <rPh sb="6" eb="8">
      <t>ニュウイン</t>
    </rPh>
    <rPh sb="8" eb="9">
      <t>ゴ</t>
    </rPh>
    <phoneticPr fontId="1"/>
  </si>
  <si>
    <t>入院届</t>
  </si>
  <si>
    <t>退院届</t>
  </si>
  <si>
    <t>資料：精神保健・難病対策課</t>
    <phoneticPr fontId="1"/>
  </si>
  <si>
    <t>４．医療保護入院の市長同意件数、保健福祉センター別</t>
    <rPh sb="2" eb="4">
      <t>イリョウ</t>
    </rPh>
    <rPh sb="4" eb="6">
      <t>ホゴ</t>
    </rPh>
    <rPh sb="6" eb="8">
      <t>ニュウイン</t>
    </rPh>
    <rPh sb="9" eb="11">
      <t>シチョウ</t>
    </rPh>
    <rPh sb="11" eb="13">
      <t>ドウイ</t>
    </rPh>
    <rPh sb="13" eb="15">
      <t>ケンスウ</t>
    </rPh>
    <phoneticPr fontId="1"/>
  </si>
  <si>
    <t>令和5年度</t>
    <phoneticPr fontId="1"/>
  </si>
  <si>
    <t>資料：精神保健・難病対策課</t>
    <rPh sb="0" eb="2">
      <t>シリョウ</t>
    </rPh>
    <rPh sb="3" eb="7">
      <t>セイシンホケン</t>
    </rPh>
    <rPh sb="8" eb="13">
      <t>ナンビョウタイサクカ</t>
    </rPh>
    <phoneticPr fontId="1"/>
  </si>
  <si>
    <t>５．通院医療費公費負担申請状況、保健福祉センター別</t>
    <rPh sb="6" eb="7">
      <t>ヒ</t>
    </rPh>
    <phoneticPr fontId="1"/>
  </si>
  <si>
    <t>申請数</t>
  </si>
  <si>
    <t>承認数</t>
  </si>
  <si>
    <t>不承認数</t>
  </si>
  <si>
    <t>資料：精神保健福祉センター</t>
  </si>
  <si>
    <t>６．通院医療費公費負担承認数の保険別内訳、保健福祉センター別</t>
    <phoneticPr fontId="1"/>
  </si>
  <si>
    <t>令和5年度承認分</t>
    <rPh sb="5" eb="7">
      <t>ショウニン</t>
    </rPh>
    <rPh sb="7" eb="8">
      <t>ブン</t>
    </rPh>
    <phoneticPr fontId="1"/>
  </si>
  <si>
    <t>承　　認　　内　　訳</t>
    <rPh sb="0" eb="1">
      <t>ウケタマワ</t>
    </rPh>
    <rPh sb="3" eb="4">
      <t>シノブ</t>
    </rPh>
    <rPh sb="6" eb="7">
      <t>ナイ</t>
    </rPh>
    <phoneticPr fontId="1"/>
  </si>
  <si>
    <t>被用者保険</t>
  </si>
  <si>
    <t>国民健康保険</t>
  </si>
  <si>
    <t>老人保健法</t>
    <phoneticPr fontId="1"/>
  </si>
  <si>
    <t>生活保護法</t>
  </si>
  <si>
    <t>その他</t>
  </si>
  <si>
    <t>本人</t>
  </si>
  <si>
    <t>家族</t>
  </si>
  <si>
    <t>７．各種相談訪問指導等件数、保健福祉センター別</t>
    <phoneticPr fontId="1"/>
  </si>
  <si>
    <t>精神保健相談</t>
  </si>
  <si>
    <t>うつ病予防教室等</t>
    <rPh sb="2" eb="3">
      <t>ビョウ</t>
    </rPh>
    <rPh sb="3" eb="5">
      <t>ヨボウ</t>
    </rPh>
    <rPh sb="5" eb="7">
      <t>キョウシツ</t>
    </rPh>
    <rPh sb="7" eb="8">
      <t>トウ</t>
    </rPh>
    <phoneticPr fontId="1"/>
  </si>
  <si>
    <t>訪問指導</t>
    <rPh sb="0" eb="2">
      <t>ホウモン</t>
    </rPh>
    <rPh sb="2" eb="4">
      <t>シドウ</t>
    </rPh>
    <phoneticPr fontId="1"/>
  </si>
  <si>
    <t>定例</t>
  </si>
  <si>
    <t>常時</t>
  </si>
  <si>
    <t>回数</t>
    <rPh sb="0" eb="2">
      <t>カイスウ</t>
    </rPh>
    <phoneticPr fontId="1"/>
  </si>
  <si>
    <t>参加者　</t>
    <rPh sb="0" eb="3">
      <t>サンカシャ</t>
    </rPh>
    <phoneticPr fontId="1"/>
  </si>
  <si>
    <t>校区等教室参加者</t>
    <rPh sb="0" eb="2">
      <t>コウク</t>
    </rPh>
    <rPh sb="2" eb="3">
      <t>トウ</t>
    </rPh>
    <rPh sb="3" eb="5">
      <t>キョウシツ</t>
    </rPh>
    <rPh sb="5" eb="8">
      <t>サンカシャ</t>
    </rPh>
    <phoneticPr fontId="1"/>
  </si>
  <si>
    <t>訪問　　　件数</t>
    <rPh sb="0" eb="2">
      <t>ホウモン</t>
    </rPh>
    <rPh sb="5" eb="7">
      <t>ケンスウ</t>
    </rPh>
    <phoneticPr fontId="1"/>
  </si>
  <si>
    <t>被訪問者実人数</t>
    <rPh sb="0" eb="1">
      <t>ヒ</t>
    </rPh>
    <rPh sb="1" eb="3">
      <t>ホウモン</t>
    </rPh>
    <rPh sb="3" eb="4">
      <t>シャ</t>
    </rPh>
    <rPh sb="4" eb="5">
      <t>ジツ</t>
    </rPh>
    <rPh sb="5" eb="6">
      <t>ニン</t>
    </rPh>
    <rPh sb="6" eb="7">
      <t>スウ</t>
    </rPh>
    <phoneticPr fontId="1"/>
  </si>
  <si>
    <t>８．精神医療審査会審査書類提出状況（病院所在地毎）</t>
    <phoneticPr fontId="1"/>
  </si>
  <si>
    <t>措置入院定
期病状報告</t>
    <phoneticPr fontId="1"/>
  </si>
  <si>
    <t>医療保護入院
者の入院届</t>
    <phoneticPr fontId="1"/>
  </si>
  <si>
    <t>医療保護入院
定期病状報告</t>
    <phoneticPr fontId="1"/>
  </si>
  <si>
    <t>計</t>
  </si>
  <si>
    <t>退院請求</t>
  </si>
  <si>
    <t>処遇改善請求</t>
    <phoneticPr fontId="1"/>
  </si>
  <si>
    <t>-</t>
    <phoneticPr fontId="1"/>
  </si>
  <si>
    <t>小計</t>
  </si>
  <si>
    <t>市外</t>
  </si>
  <si>
    <t>合計</t>
  </si>
  <si>
    <t>　 ②対象者年齢別相談状況</t>
    <rPh sb="3" eb="6">
      <t>タイショウシャ</t>
    </rPh>
    <rPh sb="6" eb="8">
      <t>ネンレイ</t>
    </rPh>
    <rPh sb="8" eb="9">
      <t>ベツ</t>
    </rPh>
    <rPh sb="9" eb="11">
      <t>ソウダン</t>
    </rPh>
    <rPh sb="11" eb="13">
      <t>ジョウキョウ</t>
    </rPh>
    <phoneticPr fontId="1"/>
  </si>
  <si>
    <t>令和５年度</t>
    <phoneticPr fontId="1"/>
  </si>
  <si>
    <t>0歳～</t>
    <rPh sb="1" eb="2">
      <t>サイ</t>
    </rPh>
    <phoneticPr fontId="1"/>
  </si>
  <si>
    <t>10歳～</t>
    <rPh sb="2" eb="3">
      <t>サイ</t>
    </rPh>
    <phoneticPr fontId="1"/>
  </si>
  <si>
    <t>20歳～</t>
    <rPh sb="2" eb="3">
      <t>サイ</t>
    </rPh>
    <phoneticPr fontId="1"/>
  </si>
  <si>
    <t>30歳～</t>
    <rPh sb="2" eb="3">
      <t>サイ</t>
    </rPh>
    <phoneticPr fontId="1"/>
  </si>
  <si>
    <t>40歳～</t>
    <rPh sb="2" eb="3">
      <t>サイ</t>
    </rPh>
    <phoneticPr fontId="1"/>
  </si>
  <si>
    <t>50歳～</t>
    <rPh sb="2" eb="3">
      <t>サイ</t>
    </rPh>
    <phoneticPr fontId="1"/>
  </si>
  <si>
    <t>60歳～</t>
    <rPh sb="2" eb="3">
      <t>サイ</t>
    </rPh>
    <phoneticPr fontId="1"/>
  </si>
  <si>
    <t>70歳～</t>
    <rPh sb="2" eb="3">
      <t>サイ</t>
    </rPh>
    <phoneticPr fontId="1"/>
  </si>
  <si>
    <t>80歳～</t>
    <rPh sb="2" eb="3">
      <t>サイ</t>
    </rPh>
    <phoneticPr fontId="1"/>
  </si>
  <si>
    <t>不明</t>
    <rPh sb="0" eb="2">
      <t>フメイ</t>
    </rPh>
    <phoneticPr fontId="1"/>
  </si>
  <si>
    <t>　 ③相談者別相談状況</t>
    <rPh sb="3" eb="6">
      <t>ソウダンシャ</t>
    </rPh>
    <rPh sb="6" eb="7">
      <t>ベツ</t>
    </rPh>
    <rPh sb="7" eb="9">
      <t>ソウダン</t>
    </rPh>
    <rPh sb="9" eb="11">
      <t>ジョウキョウ</t>
    </rPh>
    <phoneticPr fontId="1"/>
  </si>
  <si>
    <t>本人</t>
    <rPh sb="0" eb="2">
      <t>ホンニン</t>
    </rPh>
    <phoneticPr fontId="1"/>
  </si>
  <si>
    <t>家族</t>
    <rPh sb="0" eb="2">
      <t>カゾク</t>
    </rPh>
    <phoneticPr fontId="1"/>
  </si>
  <si>
    <t>（２）普及啓発事業</t>
    <rPh sb="3" eb="5">
      <t>フキュウ</t>
    </rPh>
    <rPh sb="5" eb="7">
      <t>ケイハツ</t>
    </rPh>
    <rPh sb="7" eb="9">
      <t>ジギョウ</t>
    </rPh>
    <phoneticPr fontId="1"/>
  </si>
  <si>
    <t>会場参加者数</t>
    <rPh sb="0" eb="2">
      <t>カイジョウ</t>
    </rPh>
    <phoneticPr fontId="1"/>
  </si>
  <si>
    <t>動画視聴回数</t>
    <rPh sb="0" eb="2">
      <t>ドウガ</t>
    </rPh>
    <rPh sb="2" eb="4">
      <t>シチョウ</t>
    </rPh>
    <rPh sb="4" eb="6">
      <t>カイスウ</t>
    </rPh>
    <phoneticPr fontId="1"/>
  </si>
  <si>
    <t>精神障がい者や家族等の支援</t>
    <rPh sb="0" eb="2">
      <t>セイシン</t>
    </rPh>
    <rPh sb="2" eb="3">
      <t>サワ</t>
    </rPh>
    <rPh sb="5" eb="6">
      <t>モノ</t>
    </rPh>
    <rPh sb="7" eb="9">
      <t>カゾク</t>
    </rPh>
    <rPh sb="9" eb="10">
      <t>トウ</t>
    </rPh>
    <rPh sb="11" eb="13">
      <t>シエン</t>
    </rPh>
    <phoneticPr fontId="1"/>
  </si>
  <si>
    <t>－</t>
    <phoneticPr fontId="1"/>
  </si>
  <si>
    <t>市民啓発講演会</t>
    <rPh sb="0" eb="2">
      <t>シミン</t>
    </rPh>
    <rPh sb="2" eb="4">
      <t>ケイハツ</t>
    </rPh>
    <rPh sb="4" eb="7">
      <t>コウエンカイ</t>
    </rPh>
    <phoneticPr fontId="1"/>
  </si>
  <si>
    <t>（３）教育研修</t>
    <phoneticPr fontId="1"/>
  </si>
  <si>
    <t>回数</t>
  </si>
  <si>
    <t>会場参加者数</t>
    <rPh sb="0" eb="2">
      <t>カイジョウ</t>
    </rPh>
    <rPh sb="2" eb="5">
      <t>サンカシャ</t>
    </rPh>
    <rPh sb="5" eb="6">
      <t>スウ</t>
    </rPh>
    <phoneticPr fontId="1"/>
  </si>
  <si>
    <t>教育研修</t>
  </si>
  <si>
    <t>（４）技術支援事業</t>
    <rPh sb="3" eb="5">
      <t>ギジュツ</t>
    </rPh>
    <rPh sb="5" eb="7">
      <t>シエン</t>
    </rPh>
    <rPh sb="7" eb="9">
      <t>ジギョウ</t>
    </rPh>
    <phoneticPr fontId="1"/>
  </si>
  <si>
    <t>参加者数</t>
    <rPh sb="0" eb="2">
      <t>サンカ</t>
    </rPh>
    <rPh sb="2" eb="3">
      <t>シャ</t>
    </rPh>
    <rPh sb="3" eb="4">
      <t>スウ</t>
    </rPh>
    <phoneticPr fontId="1"/>
  </si>
  <si>
    <t>関係機関からの依頼による講演等</t>
    <rPh sb="0" eb="2">
      <t>カンケイ</t>
    </rPh>
    <rPh sb="2" eb="4">
      <t>キカン</t>
    </rPh>
    <rPh sb="7" eb="9">
      <t>イライ</t>
    </rPh>
    <rPh sb="12" eb="14">
      <t>コウエン</t>
    </rPh>
    <rPh sb="14" eb="15">
      <t>トウ</t>
    </rPh>
    <phoneticPr fontId="1"/>
  </si>
  <si>
    <t>保健福祉センターとの合同訪問</t>
    <rPh sb="0" eb="2">
      <t>ホケン</t>
    </rPh>
    <rPh sb="2" eb="4">
      <t>フクシ</t>
    </rPh>
    <rPh sb="10" eb="12">
      <t>ゴウドウ</t>
    </rPh>
    <rPh sb="12" eb="14">
      <t>ホウモン</t>
    </rPh>
    <phoneticPr fontId="1"/>
  </si>
  <si>
    <t>…</t>
    <phoneticPr fontId="1"/>
  </si>
  <si>
    <t>保健福祉センターこころの健康相談</t>
    <rPh sb="0" eb="2">
      <t>ホケン</t>
    </rPh>
    <rPh sb="2" eb="4">
      <t>フクシ</t>
    </rPh>
    <rPh sb="12" eb="14">
      <t>ケンコウ</t>
    </rPh>
    <rPh sb="14" eb="16">
      <t>ソウダン</t>
    </rPh>
    <phoneticPr fontId="1"/>
  </si>
  <si>
    <t>会議出席や事例検討会</t>
    <rPh sb="0" eb="2">
      <t>カイギ</t>
    </rPh>
    <rPh sb="2" eb="4">
      <t>シュッセキ</t>
    </rPh>
    <rPh sb="5" eb="7">
      <t>ジレイ</t>
    </rPh>
    <rPh sb="7" eb="10">
      <t>ケントウカイ</t>
    </rPh>
    <phoneticPr fontId="1"/>
  </si>
  <si>
    <t>（５）組織育成</t>
    <rPh sb="3" eb="5">
      <t>ソシキ</t>
    </rPh>
    <rPh sb="5" eb="7">
      <t>イクセイ</t>
    </rPh>
    <phoneticPr fontId="1"/>
  </si>
  <si>
    <t>参加者数</t>
  </si>
  <si>
    <t>自助グループ等活動への支援</t>
    <rPh sb="0" eb="2">
      <t>ジジョ</t>
    </rPh>
    <rPh sb="6" eb="7">
      <t>トウ</t>
    </rPh>
    <rPh sb="7" eb="9">
      <t>カツドウ</t>
    </rPh>
    <rPh sb="11" eb="13">
      <t>シエン</t>
    </rPh>
    <phoneticPr fontId="1"/>
  </si>
  <si>
    <t>（６）関係機関との連携</t>
    <rPh sb="3" eb="5">
      <t>カンケイ</t>
    </rPh>
    <rPh sb="5" eb="7">
      <t>キカン</t>
    </rPh>
    <rPh sb="9" eb="11">
      <t>レンケイ</t>
    </rPh>
    <phoneticPr fontId="1"/>
  </si>
  <si>
    <t>会議</t>
    <rPh sb="0" eb="2">
      <t>カイギ</t>
    </rPh>
    <phoneticPr fontId="1"/>
  </si>
  <si>
    <t>（７）調査研究活動</t>
    <rPh sb="7" eb="9">
      <t>カツドウ</t>
    </rPh>
    <phoneticPr fontId="1"/>
  </si>
  <si>
    <t>参加者数</t>
    <phoneticPr fontId="1"/>
  </si>
  <si>
    <t>学会発表、研究協力</t>
    <rPh sb="0" eb="2">
      <t>ガッカイ</t>
    </rPh>
    <rPh sb="2" eb="4">
      <t>ハッピョウ</t>
    </rPh>
    <rPh sb="5" eb="9">
      <t>ケンキュウキョウリョク</t>
    </rPh>
    <phoneticPr fontId="1"/>
  </si>
  <si>
    <t>（８）依存症対策推進事業</t>
    <rPh sb="3" eb="6">
      <t>イゾンショウ</t>
    </rPh>
    <rPh sb="6" eb="8">
      <t>タイサク</t>
    </rPh>
    <rPh sb="8" eb="10">
      <t>スイシン</t>
    </rPh>
    <rPh sb="10" eb="12">
      <t>ジギョウ</t>
    </rPh>
    <phoneticPr fontId="1"/>
  </si>
  <si>
    <t>依存問題を抱える家族のための教室</t>
    <rPh sb="0" eb="2">
      <t>イゾン</t>
    </rPh>
    <rPh sb="2" eb="4">
      <t>モンダイ</t>
    </rPh>
    <rPh sb="5" eb="6">
      <t>カカ</t>
    </rPh>
    <rPh sb="8" eb="10">
      <t>カゾク</t>
    </rPh>
    <rPh sb="14" eb="16">
      <t>キョウシツ</t>
    </rPh>
    <phoneticPr fontId="1"/>
  </si>
  <si>
    <t>薬物依存症回復プログラム</t>
    <rPh sb="0" eb="2">
      <t>ヤクブツ</t>
    </rPh>
    <rPh sb="2" eb="4">
      <t>イゾン</t>
    </rPh>
    <rPh sb="4" eb="5">
      <t>ショウ</t>
    </rPh>
    <rPh sb="5" eb="7">
      <t>カイフク</t>
    </rPh>
    <phoneticPr fontId="1"/>
  </si>
  <si>
    <t>依存症支援者研修会</t>
    <rPh sb="0" eb="2">
      <t>イゾン</t>
    </rPh>
    <rPh sb="2" eb="3">
      <t>ショウ</t>
    </rPh>
    <rPh sb="3" eb="6">
      <t>シエンシャ</t>
    </rPh>
    <rPh sb="6" eb="9">
      <t>ケンシュウカイ</t>
    </rPh>
    <phoneticPr fontId="1"/>
  </si>
  <si>
    <t>支援者連携会議</t>
    <rPh sb="0" eb="3">
      <t>シエンシャ</t>
    </rPh>
    <rPh sb="3" eb="5">
      <t>レンケイ</t>
    </rPh>
    <rPh sb="5" eb="7">
      <t>カイギ</t>
    </rPh>
    <phoneticPr fontId="1"/>
  </si>
  <si>
    <t>ギャンブル依存問題を抱える家族のための会</t>
    <rPh sb="5" eb="9">
      <t>イゾンモンダイ</t>
    </rPh>
    <rPh sb="10" eb="11">
      <t>カカ</t>
    </rPh>
    <phoneticPr fontId="1"/>
  </si>
  <si>
    <t>（９）ひきこもり支援推進事業</t>
    <rPh sb="8" eb="10">
      <t>シエン</t>
    </rPh>
    <rPh sb="10" eb="12">
      <t>スイシン</t>
    </rPh>
    <rPh sb="12" eb="14">
      <t>ジギョウ</t>
    </rPh>
    <phoneticPr fontId="1"/>
  </si>
  <si>
    <t>ひきこもり家族教室</t>
    <rPh sb="5" eb="7">
      <t>カゾク</t>
    </rPh>
    <rPh sb="7" eb="9">
      <t>キョウシツ</t>
    </rPh>
    <phoneticPr fontId="1"/>
  </si>
  <si>
    <t>ひきこもりカンファレンス</t>
    <phoneticPr fontId="1"/>
  </si>
  <si>
    <t>成人期ひきこもり地域支援センタ－事業</t>
    <rPh sb="0" eb="3">
      <t>セイジンキ</t>
    </rPh>
    <rPh sb="8" eb="10">
      <t>チイキ</t>
    </rPh>
    <rPh sb="10" eb="12">
      <t>シエン</t>
    </rPh>
    <rPh sb="16" eb="18">
      <t>ジギョウ</t>
    </rPh>
    <phoneticPr fontId="1"/>
  </si>
  <si>
    <t>回数</t>
    <phoneticPr fontId="1"/>
  </si>
  <si>
    <t>参加者数</t>
    <rPh sb="0" eb="3">
      <t>サンカシャ</t>
    </rPh>
    <rPh sb="3" eb="4">
      <t>スウ</t>
    </rPh>
    <phoneticPr fontId="1"/>
  </si>
  <si>
    <t>（再掲）相談事業</t>
    <rPh sb="1" eb="3">
      <t>サイケイ</t>
    </rPh>
    <rPh sb="4" eb="6">
      <t>ソウダン</t>
    </rPh>
    <rPh sb="6" eb="8">
      <t>ジギョウ</t>
    </rPh>
    <phoneticPr fontId="1"/>
  </si>
  <si>
    <t>（再掲）サポ－トグル－プ支援事業</t>
    <rPh sb="1" eb="3">
      <t>サイケイ</t>
    </rPh>
    <rPh sb="12" eb="14">
      <t>シエン</t>
    </rPh>
    <rPh sb="14" eb="16">
      <t>ジギョウ</t>
    </rPh>
    <phoneticPr fontId="1"/>
  </si>
  <si>
    <t>（再掲）ひきこもり支援者等ネットワ－ク会議</t>
    <rPh sb="1" eb="3">
      <t>サイケイ</t>
    </rPh>
    <rPh sb="9" eb="11">
      <t>シエン</t>
    </rPh>
    <rPh sb="11" eb="12">
      <t>シャ</t>
    </rPh>
    <rPh sb="12" eb="13">
      <t>トウ</t>
    </rPh>
    <rPh sb="19" eb="21">
      <t>カイギ</t>
    </rPh>
    <phoneticPr fontId="1"/>
  </si>
  <si>
    <t>（10）自殺対策事業</t>
    <rPh sb="4" eb="6">
      <t>ジサツ</t>
    </rPh>
    <rPh sb="6" eb="8">
      <t>タイサク</t>
    </rPh>
    <rPh sb="8" eb="10">
      <t>ジギョウ</t>
    </rPh>
    <phoneticPr fontId="1"/>
  </si>
  <si>
    <t>　 ①自殺対策協議会関係事業</t>
    <rPh sb="3" eb="5">
      <t>ジサツ</t>
    </rPh>
    <rPh sb="5" eb="7">
      <t>タイサク</t>
    </rPh>
    <rPh sb="7" eb="10">
      <t>キョウギカイ</t>
    </rPh>
    <rPh sb="10" eb="12">
      <t>カンケイ</t>
    </rPh>
    <rPh sb="12" eb="14">
      <t>ジギョウ</t>
    </rPh>
    <phoneticPr fontId="1"/>
  </si>
  <si>
    <t>自殺対策協議会</t>
    <rPh sb="0" eb="2">
      <t>ジサツ</t>
    </rPh>
    <rPh sb="2" eb="4">
      <t>タイサク</t>
    </rPh>
    <rPh sb="4" eb="7">
      <t>キョウギカイ</t>
    </rPh>
    <phoneticPr fontId="1"/>
  </si>
  <si>
    <t>　 ②自殺予防関係事業</t>
    <rPh sb="3" eb="5">
      <t>ジサツ</t>
    </rPh>
    <rPh sb="5" eb="7">
      <t>ヨボウ</t>
    </rPh>
    <rPh sb="7" eb="9">
      <t>カンケイ</t>
    </rPh>
    <rPh sb="9" eb="11">
      <t>ジギョウ</t>
    </rPh>
    <phoneticPr fontId="1"/>
  </si>
  <si>
    <t>自殺予防フォ－ラム</t>
    <rPh sb="0" eb="2">
      <t>ジサツ</t>
    </rPh>
    <rPh sb="2" eb="4">
      <t>ヨボウ</t>
    </rPh>
    <phoneticPr fontId="1"/>
  </si>
  <si>
    <t>ゲ－トキ－パ－養成研修</t>
    <rPh sb="7" eb="9">
      <t>ヨウセイ</t>
    </rPh>
    <rPh sb="9" eb="11">
      <t>ケンシュウ</t>
    </rPh>
    <phoneticPr fontId="1"/>
  </si>
  <si>
    <t>自殺予防相談（開設日数/相談件数）</t>
    <rPh sb="0" eb="2">
      <t>ジサツ</t>
    </rPh>
    <rPh sb="2" eb="4">
      <t>ヨボウ</t>
    </rPh>
    <rPh sb="4" eb="6">
      <t>ソウダン</t>
    </rPh>
    <rPh sb="7" eb="9">
      <t>カイセツ</t>
    </rPh>
    <rPh sb="9" eb="11">
      <t>ニッスウ</t>
    </rPh>
    <rPh sb="12" eb="14">
      <t>ソウダン</t>
    </rPh>
    <rPh sb="14" eb="16">
      <t>ケンスウ</t>
    </rPh>
    <phoneticPr fontId="1"/>
  </si>
  <si>
    <t>（11）精神障害者保健福祉手帳交付状況</t>
    <phoneticPr fontId="1"/>
  </si>
  <si>
    <t>手帳所持者</t>
    <phoneticPr fontId="1"/>
  </si>
  <si>
    <t>年度内の交付状況</t>
  </si>
  <si>
    <t>交付申請時の添付書類（再掲）</t>
  </si>
  <si>
    <t>新規
交付</t>
    <phoneticPr fontId="1"/>
  </si>
  <si>
    <t>継続
更新</t>
    <phoneticPr fontId="1"/>
  </si>
  <si>
    <t>市外からの転入に伴う交付</t>
  </si>
  <si>
    <t>診断書</t>
  </si>
  <si>
    <t>年金証書</t>
  </si>
  <si>
    <t>（年度末）</t>
  </si>
  <si>
    <t>新規交付</t>
  </si>
  <si>
    <t>継続更新</t>
  </si>
  <si>
    <t>総　　　　数</t>
    <phoneticPr fontId="1"/>
  </si>
  <si>
    <t>１　　　　級</t>
    <phoneticPr fontId="1"/>
  </si>
  <si>
    <t>２　　　　級</t>
    <phoneticPr fontId="1"/>
  </si>
  <si>
    <t>３　　　　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</si>
</sst>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0" x14ac:knownFonts="1">
    <font>
      <sz val="14"/>
      <name val="ＭＳ 明朝"/>
      <family val="1"/>
      <charset val="128"/>
    </font>
    <font>
      <sz val="7"/>
      <name val="ＭＳ 明朝"/>
      <family val="1"/>
      <charset val="128"/>
    </font>
    <font>
      <sz val="1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sz val="13"/>
      <color theme="1"/>
      <name val="ＭＳ 明朝"/>
      <family val="1"/>
      <charset val="128"/>
    </font>
    <font>
      <sz val="11"/>
      <color theme="1"/>
      <name val="ＭＳ 明朝"/>
      <family val="1"/>
      <charset val="128"/>
    </font>
    <font>
      <b/>
      <sz val="14"/>
      <name val="ＭＳ 明朝"/>
      <family val="1"/>
      <charset val="128"/>
    </font>
    <font>
      <sz val="10"/>
      <color theme="1"/>
      <name val="ＭＳ 明朝"/>
      <family val="1"/>
      <charset val="128"/>
    </font>
    <font>
      <sz val="12"/>
      <name val="ＭＳ 明朝"/>
      <family val="1"/>
      <charset val="128"/>
    </font>
    <font>
      <b/>
      <sz val="12"/>
      <name val="ＭＳ 明朝"/>
      <family val="1"/>
      <charset val="128"/>
    </font>
    <font>
      <sz val="10"/>
      <name val="ＭＳ 明朝"/>
      <family val="1"/>
      <charset val="128"/>
    </font>
    <font>
      <sz val="11"/>
      <name val="ＭＳ Ｐゴシック"/>
      <family val="3"/>
      <charset val="128"/>
    </font>
    <font>
      <sz val="12"/>
      <name val="ＭＳ Ｐ明朝"/>
      <family val="1"/>
      <charset val="128"/>
    </font>
    <font>
      <sz val="9"/>
      <name val="ＭＳ 明朝"/>
      <family val="1"/>
      <charset val="128"/>
    </font>
    <font>
      <sz val="11.5"/>
      <color theme="1"/>
      <name val="ＭＳ 明朝"/>
      <family val="1"/>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theme="1"/>
      </right>
      <top style="medium">
        <color indexed="64"/>
      </top>
      <bottom style="thin">
        <color indexed="64"/>
      </bottom>
      <diagonal/>
    </border>
    <border>
      <left/>
      <right style="thin">
        <color indexed="64"/>
      </right>
      <top style="thin">
        <color indexed="64"/>
      </top>
      <bottom style="medium">
        <color indexed="64"/>
      </bottom>
      <diagonal/>
    </border>
    <border>
      <left/>
      <right style="thin">
        <color theme="1"/>
      </right>
      <top style="thin">
        <color indexed="64"/>
      </top>
      <bottom style="medium">
        <color indexed="64"/>
      </bottom>
      <diagonal/>
    </border>
    <border>
      <left style="thin">
        <color theme="1"/>
      </left>
      <right/>
      <top style="medium">
        <color indexed="64"/>
      </top>
      <bottom style="thin">
        <color indexed="64"/>
      </bottom>
      <diagonal/>
    </border>
    <border>
      <left style="thin">
        <color rgb="FFFF0000"/>
      </left>
      <right/>
      <top style="thin">
        <color indexed="64"/>
      </top>
      <bottom style="thin">
        <color indexed="64"/>
      </bottom>
      <diagonal/>
    </border>
    <border>
      <left/>
      <right style="thin">
        <color theme="1"/>
      </right>
      <top style="thin">
        <color indexed="64"/>
      </top>
      <bottom style="thin">
        <color indexed="64"/>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rgb="FFFF0000"/>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style="thin">
        <color rgb="FFFF0000"/>
      </left>
      <right/>
      <top/>
      <bottom style="medium">
        <color indexed="64"/>
      </bottom>
      <diagonal/>
    </border>
    <border>
      <left/>
      <right style="thin">
        <color theme="1"/>
      </right>
      <top/>
      <bottom style="medium">
        <color indexed="64"/>
      </bottom>
      <diagonal/>
    </border>
  </borders>
  <cellStyleXfs count="2">
    <xf numFmtId="0" fontId="0" fillId="0" borderId="0"/>
    <xf numFmtId="38" fontId="16" fillId="0" borderId="0" applyFont="0" applyFill="0" applyBorder="0" applyAlignment="0" applyProtection="0"/>
  </cellStyleXfs>
  <cellXfs count="499">
    <xf numFmtId="0" fontId="0" fillId="0" borderId="0" xfId="0"/>
    <xf numFmtId="0" fontId="0" fillId="0" borderId="0" xfId="0" applyFont="1"/>
    <xf numFmtId="0" fontId="0" fillId="0" borderId="0" xfId="0" applyFont="1" applyFill="1"/>
    <xf numFmtId="0" fontId="3" fillId="0" borderId="0" xfId="0" applyFont="1" applyFill="1" applyAlignment="1"/>
    <xf numFmtId="0" fontId="4" fillId="0" borderId="0" xfId="0" applyFont="1" applyFill="1" applyAlignment="1"/>
    <xf numFmtId="0" fontId="4" fillId="0" borderId="4" xfId="0" applyFont="1" applyFill="1" applyBorder="1"/>
    <xf numFmtId="0" fontId="4" fillId="0" borderId="5" xfId="0" applyFont="1" applyFill="1" applyBorder="1"/>
    <xf numFmtId="0" fontId="5" fillId="0" borderId="6" xfId="0" applyFont="1" applyFill="1" applyBorder="1" applyAlignment="1">
      <alignment horizontal="center" vertical="distributed"/>
    </xf>
    <xf numFmtId="0" fontId="3" fillId="0" borderId="0" xfId="0" applyFont="1" applyFill="1" applyBorder="1" applyAlignment="1">
      <alignment horizontal="center" vertical="distributed"/>
    </xf>
    <xf numFmtId="0" fontId="3" fillId="0" borderId="7" xfId="0" applyFont="1" applyFill="1" applyBorder="1" applyAlignment="1">
      <alignment horizontal="center" vertical="distributed"/>
    </xf>
    <xf numFmtId="0" fontId="6" fillId="0" borderId="0" xfId="0" applyFont="1" applyFill="1" applyAlignment="1">
      <alignment horizontal="left"/>
    </xf>
    <xf numFmtId="0" fontId="4" fillId="0" borderId="0" xfId="0" applyFont="1" applyFill="1"/>
    <xf numFmtId="0" fontId="7" fillId="0" borderId="0" xfId="0" applyFont="1" applyFill="1" applyAlignment="1">
      <alignment horizontal="left"/>
    </xf>
    <xf numFmtId="0" fontId="8" fillId="0" borderId="0" xfId="0" applyFont="1" applyFill="1" applyBorder="1" applyAlignment="1" applyProtection="1">
      <alignment horizontal="left"/>
    </xf>
    <xf numFmtId="0" fontId="4" fillId="0" borderId="1" xfId="0" applyFont="1" applyFill="1" applyBorder="1" applyAlignment="1" applyProtection="1">
      <alignment horizontal="center" vertical="center"/>
    </xf>
    <xf numFmtId="37" fontId="4" fillId="0" borderId="2" xfId="0" applyNumberFormat="1" applyFont="1" applyFill="1" applyBorder="1" applyAlignment="1" applyProtection="1">
      <alignment horizontal="left"/>
    </xf>
    <xf numFmtId="37" fontId="4" fillId="0" borderId="0" xfId="0" applyNumberFormat="1" applyFont="1" applyFill="1" applyBorder="1" applyAlignment="1" applyProtection="1">
      <alignment horizontal="left"/>
    </xf>
    <xf numFmtId="0" fontId="9" fillId="0" borderId="1"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wrapText="1"/>
    </xf>
    <xf numFmtId="0" fontId="4" fillId="0" borderId="1" xfId="0" applyFont="1" applyFill="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37" fontId="4" fillId="0" borderId="0" xfId="0" applyNumberFormat="1" applyFont="1" applyFill="1" applyBorder="1" applyAlignment="1" applyProtection="1">
      <alignment horizontal="left" vertical="center" wrapText="1"/>
    </xf>
    <xf numFmtId="0" fontId="8" fillId="0" borderId="0" xfId="0" applyFont="1" applyFill="1" applyAlignment="1"/>
    <xf numFmtId="41" fontId="5" fillId="0" borderId="2" xfId="0" applyNumberFormat="1" applyFont="1" applyFill="1" applyBorder="1" applyAlignment="1"/>
    <xf numFmtId="41" fontId="5" fillId="0" borderId="8" xfId="0" applyNumberFormat="1" applyFont="1" applyFill="1" applyBorder="1"/>
    <xf numFmtId="41" fontId="3" fillId="0" borderId="2" xfId="0" applyNumberFormat="1" applyFont="1" applyFill="1" applyBorder="1" applyAlignment="1"/>
    <xf numFmtId="41" fontId="3" fillId="0" borderId="0" xfId="0" applyNumberFormat="1" applyFont="1" applyFill="1" applyBorder="1"/>
    <xf numFmtId="41" fontId="3" fillId="0" borderId="7" xfId="0" applyNumberFormat="1" applyFont="1" applyFill="1" applyBorder="1"/>
    <xf numFmtId="0" fontId="4" fillId="0" borderId="4" xfId="0" applyFont="1" applyFill="1" applyBorder="1" applyAlignment="1">
      <alignment horizontal="distributed" vertical="distributed"/>
    </xf>
    <xf numFmtId="0" fontId="4" fillId="0" borderId="0" xfId="0" applyFont="1"/>
    <xf numFmtId="0" fontId="6" fillId="0" borderId="0" xfId="0" applyFont="1" applyAlignment="1">
      <alignment horizontal="left"/>
    </xf>
    <xf numFmtId="0" fontId="10" fillId="0" borderId="0" xfId="0" applyFont="1" applyAlignment="1">
      <alignment horizontal="right"/>
    </xf>
    <xf numFmtId="0" fontId="3" fillId="0" borderId="21" xfId="0" applyFont="1" applyBorder="1" applyAlignment="1">
      <alignment horizontal="center" vertical="center"/>
    </xf>
    <xf numFmtId="0" fontId="7" fillId="0" borderId="21" xfId="0" applyFont="1" applyBorder="1" applyAlignment="1">
      <alignment horizontal="center" vertical="center"/>
    </xf>
    <xf numFmtId="41" fontId="5" fillId="0" borderId="16" xfId="0" applyNumberFormat="1" applyFont="1" applyBorder="1"/>
    <xf numFmtId="41" fontId="5" fillId="0" borderId="8" xfId="0" applyNumberFormat="1" applyFont="1" applyBorder="1"/>
    <xf numFmtId="0" fontId="7" fillId="0" borderId="18" xfId="0" applyFont="1" applyBorder="1" applyAlignment="1">
      <alignment horizontal="center" vertical="center"/>
    </xf>
    <xf numFmtId="41" fontId="5" fillId="0" borderId="2" xfId="0" applyNumberFormat="1" applyFont="1" applyBorder="1"/>
    <xf numFmtId="41" fontId="5" fillId="0" borderId="0" xfId="0" applyNumberFormat="1" applyFont="1"/>
    <xf numFmtId="0" fontId="7" fillId="0" borderId="13" xfId="0" applyFont="1" applyBorder="1" applyAlignment="1">
      <alignment horizontal="center" vertical="center"/>
    </xf>
    <xf numFmtId="41" fontId="5" fillId="0" borderId="9" xfId="0" applyNumberFormat="1" applyFont="1" applyBorder="1"/>
    <xf numFmtId="0" fontId="4" fillId="0" borderId="21" xfId="0" applyFont="1" applyBorder="1" applyAlignment="1">
      <alignment horizontal="center" vertical="center"/>
    </xf>
    <xf numFmtId="41" fontId="3" fillId="0" borderId="16" xfId="0" applyNumberFormat="1" applyFont="1" applyBorder="1"/>
    <xf numFmtId="41" fontId="3" fillId="2" borderId="8" xfId="0" applyNumberFormat="1" applyFont="1" applyFill="1" applyBorder="1" applyAlignment="1">
      <alignment horizontal="right"/>
    </xf>
    <xf numFmtId="41" fontId="3" fillId="2" borderId="8" xfId="0" applyNumberFormat="1" applyFont="1" applyFill="1" applyBorder="1"/>
    <xf numFmtId="0" fontId="4" fillId="0" borderId="18" xfId="0" applyFont="1" applyBorder="1" applyAlignment="1">
      <alignment horizontal="center" vertical="center"/>
    </xf>
    <xf numFmtId="41" fontId="3" fillId="0" borderId="2" xfId="0" applyNumberFormat="1" applyFont="1" applyBorder="1"/>
    <xf numFmtId="41" fontId="3" fillId="2" borderId="0" xfId="0" applyNumberFormat="1" applyFont="1" applyFill="1"/>
    <xf numFmtId="41" fontId="3" fillId="0" borderId="0" xfId="0" applyNumberFormat="1" applyFont="1" applyAlignment="1">
      <alignment horizontal="left"/>
    </xf>
    <xf numFmtId="41" fontId="3" fillId="0" borderId="0" xfId="0" applyNumberFormat="1" applyFont="1"/>
    <xf numFmtId="41" fontId="3" fillId="0" borderId="2" xfId="0" applyNumberFormat="1" applyFont="1" applyBorder="1" applyAlignment="1">
      <alignment horizontal="right"/>
    </xf>
    <xf numFmtId="41" fontId="3" fillId="2" borderId="0" xfId="0" applyNumberFormat="1" applyFont="1" applyFill="1" applyAlignment="1">
      <alignment horizontal="left"/>
    </xf>
    <xf numFmtId="41" fontId="3" fillId="2" borderId="0" xfId="0" applyNumberFormat="1" applyFont="1" applyFill="1" applyAlignment="1">
      <alignment horizontal="right"/>
    </xf>
    <xf numFmtId="0" fontId="4" fillId="0" borderId="13" xfId="0" applyFont="1" applyBorder="1" applyAlignment="1">
      <alignment horizontal="center" vertical="center"/>
    </xf>
    <xf numFmtId="41" fontId="3" fillId="2" borderId="5" xfId="0" applyNumberFormat="1" applyFont="1" applyFill="1" applyBorder="1"/>
    <xf numFmtId="41" fontId="3" fillId="0" borderId="5" xfId="0" applyNumberFormat="1" applyFont="1" applyBorder="1"/>
    <xf numFmtId="41" fontId="3" fillId="0" borderId="5" xfId="0" applyNumberFormat="1" applyFont="1" applyBorder="1" applyAlignment="1">
      <alignment horizontal="left"/>
    </xf>
    <xf numFmtId="41" fontId="3" fillId="0" borderId="0" xfId="0" applyNumberFormat="1" applyFont="1" applyAlignment="1">
      <alignment horizontal="right"/>
    </xf>
    <xf numFmtId="41" fontId="3" fillId="0" borderId="9" xfId="0" applyNumberFormat="1" applyFont="1" applyBorder="1"/>
    <xf numFmtId="41" fontId="3" fillId="0" borderId="5" xfId="0" applyNumberFormat="1" applyFont="1" applyBorder="1" applyAlignment="1">
      <alignment horizontal="right"/>
    </xf>
    <xf numFmtId="41" fontId="3" fillId="0" borderId="8" xfId="0" applyNumberFormat="1" applyFont="1" applyBorder="1" applyAlignment="1">
      <alignment horizontal="right"/>
    </xf>
    <xf numFmtId="0" fontId="4" fillId="0" borderId="23" xfId="0" applyFont="1" applyBorder="1" applyAlignment="1">
      <alignment horizontal="center" vertical="center"/>
    </xf>
    <xf numFmtId="41" fontId="3" fillId="0" borderId="24" xfId="0" applyNumberFormat="1" applyFont="1" applyBorder="1"/>
    <xf numFmtId="41" fontId="3" fillId="2" borderId="7" xfId="0" applyNumberFormat="1" applyFont="1" applyFill="1" applyBorder="1"/>
    <xf numFmtId="41" fontId="3" fillId="2" borderId="7" xfId="0" applyNumberFormat="1" applyFont="1" applyFill="1" applyBorder="1" applyAlignment="1">
      <alignment horizontal="right"/>
    </xf>
    <xf numFmtId="41" fontId="3" fillId="0" borderId="7" xfId="0" applyNumberFormat="1" applyFont="1" applyBorder="1" applyAlignment="1">
      <alignment horizontal="right"/>
    </xf>
    <xf numFmtId="0" fontId="4" fillId="0" borderId="4" xfId="0" applyFont="1" applyBorder="1"/>
    <xf numFmtId="37" fontId="4" fillId="0" borderId="0" xfId="0" applyNumberFormat="1" applyFont="1"/>
    <xf numFmtId="0" fontId="8" fillId="0" borderId="0" xfId="0" applyFont="1"/>
    <xf numFmtId="0" fontId="4" fillId="0" borderId="20" xfId="0" applyFont="1" applyBorder="1"/>
    <xf numFmtId="0" fontId="4" fillId="0" borderId="12" xfId="0" applyFont="1" applyBorder="1" applyAlignment="1">
      <alignment horizontal="center"/>
    </xf>
    <xf numFmtId="0" fontId="4" fillId="0" borderId="19" xfId="0" applyFont="1" applyBorder="1" applyAlignment="1">
      <alignment horizontal="center"/>
    </xf>
    <xf numFmtId="0" fontId="4" fillId="0" borderId="5" xfId="0" applyFont="1" applyBorder="1"/>
    <xf numFmtId="0" fontId="4" fillId="0" borderId="1" xfId="0" applyFont="1" applyBorder="1"/>
    <xf numFmtId="0" fontId="4" fillId="0" borderId="13" xfId="0" applyFont="1" applyBorder="1" applyAlignment="1">
      <alignment horizontal="center" vertical="top"/>
    </xf>
    <xf numFmtId="0" fontId="4" fillId="0" borderId="10" xfId="0" applyFont="1" applyBorder="1" applyAlignment="1">
      <alignment horizontal="center" vertical="center"/>
    </xf>
    <xf numFmtId="0" fontId="4" fillId="0" borderId="9" xfId="0" applyFont="1" applyBorder="1" applyAlignment="1">
      <alignment horizontal="center" vertical="top"/>
    </xf>
    <xf numFmtId="37" fontId="10" fillId="0" borderId="0" xfId="0" applyNumberFormat="1" applyFont="1"/>
    <xf numFmtId="0" fontId="8" fillId="0" borderId="7" xfId="0" applyFont="1" applyBorder="1"/>
    <xf numFmtId="0" fontId="4" fillId="0" borderId="7" xfId="0" applyFont="1" applyBorder="1"/>
    <xf numFmtId="0" fontId="10" fillId="0" borderId="7" xfId="0" applyFont="1" applyBorder="1" applyAlignment="1">
      <alignment horizontal="right"/>
    </xf>
    <xf numFmtId="0" fontId="10" fillId="0" borderId="0" xfId="0" applyFont="1"/>
    <xf numFmtId="0" fontId="4" fillId="0" borderId="15" xfId="0" applyFont="1" applyBorder="1" applyAlignment="1">
      <alignment vertical="center"/>
    </xf>
    <xf numFmtId="0" fontId="4" fillId="0" borderId="25" xfId="0" applyFont="1" applyBorder="1" applyAlignment="1">
      <alignment vertical="center"/>
    </xf>
    <xf numFmtId="0" fontId="4" fillId="0" borderId="14" xfId="0" applyFont="1" applyBorder="1" applyAlignment="1">
      <alignment horizontal="center" vertical="center" shrinkToFit="1"/>
    </xf>
    <xf numFmtId="0" fontId="4" fillId="0" borderId="14" xfId="0" applyFont="1" applyBorder="1" applyAlignment="1">
      <alignment horizontal="center" vertical="center"/>
    </xf>
    <xf numFmtId="0" fontId="4" fillId="0" borderId="0" xfId="0" applyFont="1" applyAlignment="1">
      <alignment vertical="center"/>
    </xf>
    <xf numFmtId="41" fontId="7" fillId="0" borderId="8" xfId="0" applyNumberFormat="1" applyFont="1" applyBorder="1"/>
    <xf numFmtId="41" fontId="4" fillId="2" borderId="2" xfId="0" applyNumberFormat="1" applyFont="1" applyFill="1" applyBorder="1"/>
    <xf numFmtId="41" fontId="4" fillId="2" borderId="0" xfId="0" applyNumberFormat="1" applyFont="1" applyFill="1"/>
    <xf numFmtId="41" fontId="4" fillId="2" borderId="24" xfId="0" applyNumberFormat="1" applyFont="1" applyFill="1" applyBorder="1"/>
    <xf numFmtId="41" fontId="4" fillId="2" borderId="7" xfId="0" applyNumberFormat="1" applyFont="1" applyFill="1" applyBorder="1"/>
    <xf numFmtId="41" fontId="4" fillId="0" borderId="4" xfId="0" applyNumberFormat="1" applyFont="1" applyBorder="1"/>
    <xf numFmtId="0" fontId="8" fillId="0" borderId="0" xfId="0" applyFont="1" applyAlignment="1">
      <alignment horizontal="left"/>
    </xf>
    <xf numFmtId="0" fontId="10" fillId="0" borderId="0" xfId="0" applyFont="1" applyAlignment="1">
      <alignment horizontal="left"/>
    </xf>
    <xf numFmtId="37" fontId="10" fillId="0" borderId="0" xfId="0" applyNumberFormat="1" applyFont="1" applyAlignment="1">
      <alignment horizontal="right"/>
    </xf>
    <xf numFmtId="0" fontId="4" fillId="0" borderId="15" xfId="0" applyFont="1" applyBorder="1"/>
    <xf numFmtId="0" fontId="4" fillId="0" borderId="25" xfId="0" applyFont="1" applyBorder="1"/>
    <xf numFmtId="37" fontId="4" fillId="0" borderId="4" xfId="0" applyNumberFormat="1" applyFont="1" applyBorder="1"/>
    <xf numFmtId="37" fontId="4" fillId="0" borderId="4" xfId="0" applyNumberFormat="1" applyFont="1" applyBorder="1" applyAlignment="1">
      <alignment horizontal="left"/>
    </xf>
    <xf numFmtId="37" fontId="10" fillId="0" borderId="4" xfId="0" applyNumberFormat="1" applyFont="1" applyBorder="1"/>
    <xf numFmtId="0" fontId="4" fillId="0" borderId="20" xfId="0" applyFont="1" applyBorder="1" applyAlignment="1">
      <alignment vertical="center"/>
    </xf>
    <xf numFmtId="0" fontId="4" fillId="0" borderId="17" xfId="0" applyFont="1" applyBorder="1" applyAlignment="1">
      <alignment vertical="center"/>
    </xf>
    <xf numFmtId="0" fontId="4" fillId="0" borderId="1" xfId="0" applyFont="1" applyBorder="1" applyAlignment="1">
      <alignment vertical="center"/>
    </xf>
    <xf numFmtId="0" fontId="7" fillId="0" borderId="6" xfId="0" applyFont="1" applyBorder="1" applyAlignment="1">
      <alignment horizontal="distributed" vertical="center" justifyLastLine="1"/>
    </xf>
    <xf numFmtId="0" fontId="7" fillId="0" borderId="0" xfId="0" applyFont="1"/>
    <xf numFmtId="0" fontId="4" fillId="0" borderId="17"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10" fillId="0" borderId="7" xfId="0" applyFont="1" applyBorder="1"/>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vertical="center"/>
    </xf>
    <xf numFmtId="41" fontId="7" fillId="0" borderId="6" xfId="0" applyNumberFormat="1" applyFont="1" applyBorder="1" applyAlignment="1">
      <alignment horizontal="center"/>
    </xf>
    <xf numFmtId="41" fontId="3" fillId="0" borderId="7" xfId="0" applyNumberFormat="1" applyFont="1" applyBorder="1"/>
    <xf numFmtId="0" fontId="4" fillId="0" borderId="7" xfId="0" applyFont="1" applyBorder="1" applyAlignment="1">
      <alignment horizontal="left"/>
    </xf>
    <xf numFmtId="0" fontId="4" fillId="0" borderId="0" xfId="0" applyFont="1" applyAlignment="1">
      <alignment vertical="distributed"/>
    </xf>
    <xf numFmtId="0" fontId="4" fillId="0" borderId="15" xfId="0" applyFont="1" applyBorder="1" applyAlignment="1">
      <alignment vertical="distributed"/>
    </xf>
    <xf numFmtId="0" fontId="0" fillId="0" borderId="4" xfId="0" applyBorder="1" applyAlignment="1">
      <alignment horizontal="distributed" vertical="distributed"/>
    </xf>
    <xf numFmtId="0" fontId="0" fillId="0" borderId="4" xfId="0" applyBorder="1"/>
    <xf numFmtId="0" fontId="0" fillId="0" borderId="0" xfId="0" applyAlignment="1">
      <alignment vertical="distributed"/>
    </xf>
    <xf numFmtId="0" fontId="0" fillId="0" borderId="0" xfId="0" applyAlignment="1">
      <alignment horizontal="center" vertical="distributed"/>
    </xf>
    <xf numFmtId="41" fontId="0" fillId="0" borderId="0" xfId="0" applyNumberFormat="1" applyAlignment="1">
      <alignment horizontal="center"/>
    </xf>
    <xf numFmtId="0" fontId="11" fillId="0" borderId="0" xfId="0" applyFont="1"/>
    <xf numFmtId="0" fontId="11" fillId="0" borderId="7" xfId="0" applyFont="1" applyBorder="1" applyAlignment="1">
      <alignment vertical="distributed"/>
    </xf>
    <xf numFmtId="41" fontId="13" fillId="0" borderId="7" xfId="0" applyNumberFormat="1" applyFont="1" applyBorder="1" applyAlignment="1">
      <alignment horizontal="center"/>
    </xf>
    <xf numFmtId="0" fontId="0" fillId="0" borderId="15" xfId="0" applyBorder="1"/>
    <xf numFmtId="0" fontId="0" fillId="0" borderId="25" xfId="0" applyBorder="1"/>
    <xf numFmtId="41" fontId="13" fillId="0" borderId="16" xfId="0" applyNumberFormat="1" applyFont="1" applyBorder="1" applyAlignment="1">
      <alignment horizontal="right" vertical="center"/>
    </xf>
    <xf numFmtId="41" fontId="13" fillId="0" borderId="6" xfId="0" applyNumberFormat="1" applyFont="1" applyBorder="1" applyAlignment="1">
      <alignment horizontal="right" vertical="center"/>
    </xf>
    <xf numFmtId="41" fontId="13" fillId="0" borderId="24" xfId="0" applyNumberFormat="1" applyFont="1" applyBorder="1" applyAlignment="1">
      <alignment horizontal="right"/>
    </xf>
    <xf numFmtId="41" fontId="13" fillId="0" borderId="22" xfId="0" applyNumberFormat="1" applyFont="1" applyBorder="1" applyAlignment="1">
      <alignment horizontal="right"/>
    </xf>
    <xf numFmtId="0" fontId="13" fillId="0" borderId="0" xfId="0" applyFont="1" applyAlignment="1">
      <alignment horizontal="distributed" vertical="distributed"/>
    </xf>
    <xf numFmtId="41" fontId="13" fillId="0" borderId="0" xfId="0" applyNumberFormat="1" applyFont="1" applyAlignment="1">
      <alignment horizontal="center"/>
    </xf>
    <xf numFmtId="38" fontId="13" fillId="0" borderId="0" xfId="1" applyFont="1" applyFill="1" applyBorder="1" applyAlignment="1"/>
    <xf numFmtId="0" fontId="13" fillId="0" borderId="15" xfId="0" applyFont="1" applyBorder="1"/>
    <xf numFmtId="0" fontId="11" fillId="0" borderId="0" xfId="0" applyFont="1" applyAlignment="1">
      <alignment horizontal="left"/>
    </xf>
    <xf numFmtId="0" fontId="13" fillId="0" borderId="0" xfId="0" applyFont="1"/>
    <xf numFmtId="0" fontId="13" fillId="0" borderId="4" xfId="0" applyFont="1" applyBorder="1"/>
    <xf numFmtId="41" fontId="13" fillId="0" borderId="29" xfId="0" applyNumberFormat="1" applyFont="1" applyBorder="1"/>
    <xf numFmtId="41" fontId="13" fillId="0" borderId="29" xfId="0" applyNumberFormat="1" applyFont="1" applyBorder="1" applyAlignment="1">
      <alignment horizontal="right"/>
    </xf>
    <xf numFmtId="41" fontId="13" fillId="0" borderId="0" xfId="0" applyNumberFormat="1" applyFont="1"/>
    <xf numFmtId="41" fontId="13" fillId="0" borderId="7" xfId="0" applyNumberFormat="1" applyFont="1" applyBorder="1"/>
    <xf numFmtId="41" fontId="13" fillId="0" borderId="7" xfId="0" applyNumberFormat="1" applyFont="1" applyBorder="1" applyAlignment="1">
      <alignment horizontal="right"/>
    </xf>
    <xf numFmtId="0" fontId="15" fillId="0" borderId="0" xfId="0" applyFont="1" applyAlignment="1">
      <alignment horizontal="center" vertical="distributed" wrapText="1"/>
    </xf>
    <xf numFmtId="0" fontId="15" fillId="0" borderId="0" xfId="0" applyFont="1" applyAlignment="1">
      <alignment horizontal="center" vertical="distributed"/>
    </xf>
    <xf numFmtId="0" fontId="13" fillId="0" borderId="7" xfId="0" applyFont="1" applyBorder="1" applyAlignment="1">
      <alignment horizontal="distributed" vertical="distributed"/>
    </xf>
    <xf numFmtId="0" fontId="13" fillId="0" borderId="15" xfId="0" applyFont="1" applyBorder="1" applyAlignment="1">
      <alignment horizontal="distributed" vertical="distributed"/>
    </xf>
    <xf numFmtId="0" fontId="13" fillId="0" borderId="25" xfId="0" applyFont="1" applyBorder="1" applyAlignment="1">
      <alignment horizontal="distributed" vertical="distributed"/>
    </xf>
    <xf numFmtId="0" fontId="13" fillId="0" borderId="10" xfId="0" applyFont="1" applyBorder="1" applyAlignment="1">
      <alignment horizontal="center" vertical="center"/>
    </xf>
    <xf numFmtId="0" fontId="0" fillId="0" borderId="11" xfId="0" applyBorder="1" applyAlignment="1">
      <alignment vertical="center"/>
    </xf>
    <xf numFmtId="41" fontId="13" fillId="0" borderId="3" xfId="0" applyNumberFormat="1" applyFont="1" applyBorder="1" applyAlignment="1">
      <alignment horizontal="right"/>
    </xf>
    <xf numFmtId="0" fontId="13" fillId="0" borderId="38" xfId="0" applyFont="1" applyBorder="1" applyAlignment="1">
      <alignment horizontal="center" vertical="center"/>
    </xf>
    <xf numFmtId="0" fontId="0" fillId="0" borderId="36" xfId="0" applyBorder="1" applyAlignment="1">
      <alignment vertical="center"/>
    </xf>
    <xf numFmtId="41" fontId="13" fillId="0" borderId="37" xfId="0" applyNumberFormat="1" applyFont="1" applyBorder="1" applyAlignment="1">
      <alignment horizontal="right"/>
    </xf>
    <xf numFmtId="41" fontId="13" fillId="0" borderId="39" xfId="0" applyNumberFormat="1" applyFont="1" applyBorder="1" applyAlignment="1">
      <alignment horizontal="right" vertical="center"/>
    </xf>
    <xf numFmtId="41" fontId="13" fillId="0" borderId="40" xfId="0" applyNumberFormat="1" applyFont="1" applyBorder="1" applyAlignment="1">
      <alignment horizontal="right" vertical="center"/>
    </xf>
    <xf numFmtId="0" fontId="13" fillId="0" borderId="43" xfId="0" applyFont="1" applyBorder="1" applyAlignment="1">
      <alignment horizontal="center" vertical="center"/>
    </xf>
    <xf numFmtId="0" fontId="0" fillId="0" borderId="41" xfId="0" applyBorder="1" applyAlignment="1">
      <alignment vertical="center"/>
    </xf>
    <xf numFmtId="41" fontId="13" fillId="0" borderId="42" xfId="0" applyNumberFormat="1" applyFont="1" applyBorder="1" applyAlignment="1">
      <alignment horizontal="right"/>
    </xf>
    <xf numFmtId="41" fontId="13" fillId="0" borderId="44" xfId="0" applyNumberFormat="1" applyFont="1" applyBorder="1" applyAlignment="1">
      <alignment horizontal="right" vertical="center"/>
    </xf>
    <xf numFmtId="41" fontId="13" fillId="0" borderId="45" xfId="0" applyNumberFormat="1" applyFont="1" applyBorder="1" applyAlignment="1">
      <alignment horizontal="right" vertical="center"/>
    </xf>
    <xf numFmtId="41" fontId="13" fillId="0" borderId="41" xfId="0" applyNumberFormat="1" applyFont="1" applyBorder="1" applyAlignment="1">
      <alignment horizontal="right" vertical="center"/>
    </xf>
    <xf numFmtId="41" fontId="13" fillId="0" borderId="48" xfId="0" applyNumberFormat="1" applyFont="1" applyBorder="1" applyAlignment="1">
      <alignment horizontal="right"/>
    </xf>
    <xf numFmtId="41" fontId="13" fillId="0" borderId="46" xfId="0" applyNumberFormat="1" applyFont="1" applyBorder="1" applyAlignment="1">
      <alignment horizontal="right"/>
    </xf>
    <xf numFmtId="41" fontId="13" fillId="0" borderId="47" xfId="0" applyNumberFormat="1" applyFont="1" applyBorder="1" applyAlignment="1">
      <alignment horizontal="right"/>
    </xf>
    <xf numFmtId="41" fontId="13" fillId="0" borderId="49" xfId="0" applyNumberFormat="1" applyFont="1" applyBorder="1" applyAlignment="1">
      <alignment horizontal="right"/>
    </xf>
    <xf numFmtId="41" fontId="13" fillId="0" borderId="50" xfId="0" applyNumberFormat="1" applyFont="1" applyBorder="1" applyAlignment="1">
      <alignment horizontal="right"/>
    </xf>
    <xf numFmtId="41" fontId="13" fillId="0" borderId="51" xfId="0" applyNumberFormat="1" applyFont="1" applyBorder="1" applyAlignment="1">
      <alignment horizontal="right"/>
    </xf>
    <xf numFmtId="41" fontId="13" fillId="0" borderId="52" xfId="0" applyNumberFormat="1" applyFont="1" applyBorder="1" applyAlignment="1">
      <alignment horizontal="right"/>
    </xf>
    <xf numFmtId="41" fontId="13" fillId="0" borderId="0" xfId="0" applyNumberFormat="1" applyFont="1" applyAlignment="1">
      <alignment horizontal="right"/>
    </xf>
    <xf numFmtId="41" fontId="13" fillId="0" borderId="4" xfId="0" applyNumberFormat="1" applyFont="1" applyBorder="1" applyAlignment="1">
      <alignment horizontal="right"/>
    </xf>
    <xf numFmtId="41" fontId="13" fillId="0" borderId="16" xfId="0" applyNumberFormat="1" applyFont="1" applyBorder="1" applyAlignment="1">
      <alignment horizontal="center"/>
    </xf>
    <xf numFmtId="41" fontId="13" fillId="0" borderId="8" xfId="0" applyNumberFormat="1" applyFont="1" applyBorder="1" applyAlignment="1">
      <alignment horizontal="center"/>
    </xf>
    <xf numFmtId="41" fontId="13" fillId="0" borderId="6" xfId="0" applyNumberFormat="1" applyFont="1" applyBorder="1" applyAlignment="1">
      <alignment horizontal="center"/>
    </xf>
    <xf numFmtId="41" fontId="13" fillId="0" borderId="8" xfId="0" applyNumberFormat="1" applyFont="1" applyBorder="1" applyAlignment="1">
      <alignment horizontal="right"/>
    </xf>
    <xf numFmtId="41" fontId="13" fillId="0" borderId="2" xfId="0" applyNumberFormat="1" applyFont="1" applyBorder="1" applyAlignment="1">
      <alignment horizontal="center"/>
    </xf>
    <xf numFmtId="41" fontId="13" fillId="0" borderId="17" xfId="0" applyNumberFormat="1" applyFont="1" applyBorder="1" applyAlignment="1">
      <alignment horizontal="right"/>
    </xf>
    <xf numFmtId="41" fontId="13" fillId="0" borderId="17" xfId="0" applyNumberFormat="1" applyFont="1" applyBorder="1" applyAlignment="1">
      <alignment horizontal="center"/>
    </xf>
    <xf numFmtId="41" fontId="13" fillId="0" borderId="24" xfId="0" applyNumberFormat="1" applyFont="1" applyBorder="1" applyAlignment="1">
      <alignment horizontal="center"/>
    </xf>
    <xf numFmtId="41" fontId="13" fillId="0" borderId="22" xfId="0" applyNumberFormat="1" applyFont="1" applyBorder="1" applyAlignment="1">
      <alignment horizontal="center"/>
    </xf>
    <xf numFmtId="41" fontId="13" fillId="0" borderId="7" xfId="0" applyNumberFormat="1" applyFont="1" applyBorder="1" applyAlignment="1">
      <alignment shrinkToFit="1"/>
    </xf>
    <xf numFmtId="0" fontId="13" fillId="2" borderId="29" xfId="0" applyFont="1" applyFill="1" applyBorder="1" applyAlignment="1">
      <alignment horizontal="center" vertical="center"/>
    </xf>
    <xf numFmtId="0" fontId="0" fillId="2" borderId="29" xfId="0" applyFill="1" applyBorder="1" applyAlignment="1">
      <alignment vertical="center"/>
    </xf>
    <xf numFmtId="0" fontId="0" fillId="2" borderId="29" xfId="0" applyFill="1" applyBorder="1" applyAlignment="1">
      <alignment horizontal="right"/>
    </xf>
    <xf numFmtId="41" fontId="13" fillId="2" borderId="29" xfId="0" applyNumberFormat="1" applyFont="1" applyFill="1" applyBorder="1" applyAlignment="1">
      <alignment horizontal="right"/>
    </xf>
    <xf numFmtId="0" fontId="0" fillId="0" borderId="7" xfId="0" applyBorder="1"/>
    <xf numFmtId="0" fontId="0" fillId="0" borderId="20" xfId="0" applyBorder="1"/>
    <xf numFmtId="37" fontId="13" fillId="0" borderId="12" xfId="0" applyNumberFormat="1" applyFont="1" applyBorder="1" applyAlignment="1">
      <alignment horizontal="distributed" vertical="distributed"/>
    </xf>
    <xf numFmtId="0" fontId="0" fillId="0" borderId="17" xfId="0" applyBorder="1"/>
    <xf numFmtId="0" fontId="13" fillId="0" borderId="18" xfId="0" applyFont="1" applyBorder="1" applyAlignment="1">
      <alignment horizontal="distributed" vertical="distributed"/>
    </xf>
    <xf numFmtId="0" fontId="0" fillId="0" borderId="5" xfId="0" applyBorder="1"/>
    <xf numFmtId="0" fontId="0" fillId="0" borderId="1" xfId="0" applyBorder="1"/>
    <xf numFmtId="0" fontId="13" fillId="0" borderId="13" xfId="0" applyFont="1" applyBorder="1" applyAlignment="1">
      <alignment horizontal="distributed" vertical="distributed"/>
    </xf>
    <xf numFmtId="0" fontId="13" fillId="0" borderId="27" xfId="0" applyFont="1" applyBorder="1" applyAlignment="1">
      <alignment horizontal="center" vertical="center"/>
    </xf>
    <xf numFmtId="37" fontId="13" fillId="0" borderId="27" xfId="0" applyNumberFormat="1" applyFont="1" applyBorder="1" applyAlignment="1">
      <alignment horizontal="center" vertical="center"/>
    </xf>
    <xf numFmtId="37" fontId="13" fillId="0" borderId="10" xfId="0" applyNumberFormat="1" applyFont="1" applyBorder="1" applyAlignment="1">
      <alignment horizontal="center" vertical="center"/>
    </xf>
    <xf numFmtId="41" fontId="13" fillId="0" borderId="16" xfId="0" applyNumberFormat="1" applyFont="1" applyBorder="1"/>
    <xf numFmtId="41" fontId="13" fillId="0" borderId="8" xfId="0" applyNumberFormat="1" applyFont="1" applyBorder="1"/>
    <xf numFmtId="41" fontId="0" fillId="0" borderId="0" xfId="0" applyNumberFormat="1"/>
    <xf numFmtId="41" fontId="13" fillId="0" borderId="2" xfId="0" applyNumberFormat="1" applyFont="1" applyBorder="1"/>
    <xf numFmtId="41" fontId="13" fillId="0" borderId="24" xfId="0" applyNumberFormat="1" applyFont="1" applyBorder="1"/>
    <xf numFmtId="37" fontId="0" fillId="0" borderId="0" xfId="0" applyNumberFormat="1"/>
    <xf numFmtId="37" fontId="10" fillId="0" borderId="4" xfId="0" applyNumberFormat="1" applyFont="1" applyBorder="1" applyAlignment="1">
      <alignment horizontal="right" vertical="top"/>
    </xf>
    <xf numFmtId="0" fontId="6" fillId="0" borderId="0" xfId="0" applyFont="1" applyAlignment="1">
      <alignment horizontal="left"/>
    </xf>
    <xf numFmtId="0" fontId="4" fillId="0" borderId="0" xfId="0" applyFont="1" applyAlignment="1">
      <alignment horizontal="left" vertical="top" wrapText="1"/>
    </xf>
    <xf numFmtId="0" fontId="8" fillId="0" borderId="7" xfId="0" applyFont="1" applyBorder="1" applyAlignment="1">
      <alignment horizontal="left"/>
    </xf>
    <xf numFmtId="0" fontId="3" fillId="0" borderId="4"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8" fillId="0" borderId="0" xfId="0" applyFont="1" applyAlignment="1">
      <alignment horizontal="left"/>
    </xf>
    <xf numFmtId="0" fontId="4" fillId="0" borderId="14" xfId="0" applyFont="1" applyBorder="1" applyAlignment="1">
      <alignment horizontal="center"/>
    </xf>
    <xf numFmtId="0" fontId="4" fillId="0" borderId="25" xfId="0" applyFont="1" applyBorder="1" applyAlignment="1">
      <alignment horizontal="center"/>
    </xf>
    <xf numFmtId="0" fontId="4" fillId="0" borderId="15" xfId="0" applyFont="1" applyBorder="1" applyAlignment="1">
      <alignment horizontal="center"/>
    </xf>
    <xf numFmtId="0" fontId="7" fillId="0" borderId="0" xfId="0" applyFont="1" applyAlignment="1">
      <alignment horizontal="center" vertical="center" justifyLastLine="1"/>
    </xf>
    <xf numFmtId="0" fontId="7" fillId="0" borderId="17"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7"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22" xfId="0" applyFont="1" applyBorder="1" applyAlignment="1">
      <alignment horizontal="center" vertical="center" justifyLastLine="1"/>
    </xf>
    <xf numFmtId="37" fontId="10" fillId="0" borderId="4" xfId="0" applyNumberFormat="1" applyFont="1" applyBorder="1" applyAlignment="1">
      <alignment horizontal="right"/>
    </xf>
    <xf numFmtId="37" fontId="10" fillId="0" borderId="0" xfId="0" applyNumberFormat="1" applyFont="1" applyAlignment="1">
      <alignment horizontal="right"/>
    </xf>
    <xf numFmtId="0" fontId="7" fillId="0" borderId="8"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0" xfId="0" applyFont="1" applyAlignment="1">
      <alignment horizontal="distributed" vertical="center" justifyLastLine="1"/>
    </xf>
    <xf numFmtId="0" fontId="7" fillId="0" borderId="17" xfId="0" applyFont="1" applyBorder="1" applyAlignment="1">
      <alignment horizontal="distributed" vertical="center" justifyLastLine="1"/>
    </xf>
    <xf numFmtId="41" fontId="7" fillId="0" borderId="16" xfId="0" applyNumberFormat="1" applyFont="1" applyBorder="1" applyAlignment="1">
      <alignment horizontal="right"/>
    </xf>
    <xf numFmtId="41" fontId="7" fillId="0" borderId="8" xfId="0" applyNumberFormat="1" applyFont="1" applyBorder="1" applyAlignment="1">
      <alignment horizontal="right"/>
    </xf>
    <xf numFmtId="41" fontId="7" fillId="0" borderId="0" xfId="0" applyNumberFormat="1" applyFont="1" applyAlignment="1">
      <alignment horizontal="right"/>
    </xf>
    <xf numFmtId="0" fontId="4" fillId="0" borderId="0" xfId="0" applyFont="1" applyAlignment="1">
      <alignment horizontal="distributed" vertical="center" justifyLastLine="1"/>
    </xf>
    <xf numFmtId="0" fontId="4" fillId="0" borderId="17" xfId="0" applyFont="1" applyBorder="1" applyAlignment="1">
      <alignment horizontal="distributed" vertical="center" justifyLastLine="1"/>
    </xf>
    <xf numFmtId="41" fontId="4" fillId="0" borderId="2" xfId="0" applyNumberFormat="1" applyFont="1" applyBorder="1" applyAlignment="1">
      <alignment horizontal="right"/>
    </xf>
    <xf numFmtId="41" fontId="4" fillId="0" borderId="0" xfId="0" applyNumberFormat="1" applyFont="1" applyAlignment="1">
      <alignment horizontal="right"/>
    </xf>
    <xf numFmtId="0" fontId="4" fillId="0" borderId="0" xfId="0" applyFont="1"/>
    <xf numFmtId="0" fontId="10" fillId="0" borderId="0" xfId="0" applyFont="1" applyAlignment="1">
      <alignment horizontal="right"/>
    </xf>
    <xf numFmtId="0" fontId="4" fillId="0" borderId="19"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5" xfId="0" applyFont="1" applyBorder="1" applyAlignment="1">
      <alignment horizontal="distributed" vertical="center" justifyLastLine="1"/>
    </xf>
    <xf numFmtId="37" fontId="10" fillId="0" borderId="0" xfId="0" applyNumberFormat="1" applyFont="1" applyAlignment="1">
      <alignment horizontal="center"/>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2" xfId="0" applyFont="1" applyBorder="1" applyAlignment="1">
      <alignment horizontal="distributed" vertical="center" justifyLastLine="1"/>
    </xf>
    <xf numFmtId="41" fontId="4" fillId="0" borderId="24" xfId="0" applyNumberFormat="1" applyFont="1" applyBorder="1" applyAlignment="1">
      <alignment horizontal="right"/>
    </xf>
    <xf numFmtId="41" fontId="4" fillId="0" borderId="7" xfId="0" applyNumberFormat="1" applyFont="1" applyBorder="1" applyAlignment="1">
      <alignment horizontal="right"/>
    </xf>
    <xf numFmtId="41" fontId="0" fillId="0" borderId="2" xfId="0" applyNumberFormat="1" applyBorder="1" applyAlignment="1">
      <alignment horizontal="right"/>
    </xf>
    <xf numFmtId="41" fontId="0" fillId="0" borderId="0" xfId="0" applyNumberFormat="1" applyAlignment="1">
      <alignment horizontal="right"/>
    </xf>
    <xf numFmtId="41" fontId="0" fillId="0" borderId="0" xfId="0" applyNumberFormat="1"/>
    <xf numFmtId="41" fontId="11" fillId="0" borderId="16" xfId="0" applyNumberFormat="1" applyFont="1" applyBorder="1" applyAlignment="1">
      <alignment horizontal="right"/>
    </xf>
    <xf numFmtId="41" fontId="11" fillId="0" borderId="8" xfId="0" applyNumberFormat="1" applyFont="1" applyBorder="1" applyAlignment="1">
      <alignment horizontal="right"/>
    </xf>
    <xf numFmtId="41" fontId="0" fillId="0" borderId="24" xfId="0" applyNumberFormat="1" applyBorder="1" applyAlignment="1">
      <alignment horizontal="right"/>
    </xf>
    <xf numFmtId="41" fontId="0" fillId="0" borderId="7" xfId="0" applyNumberFormat="1" applyBorder="1" applyAlignment="1">
      <alignment horizontal="right"/>
    </xf>
    <xf numFmtId="0" fontId="4" fillId="0" borderId="27" xfId="0" applyFont="1" applyBorder="1" applyAlignment="1">
      <alignment horizontal="center" vertical="center"/>
    </xf>
    <xf numFmtId="41" fontId="5" fillId="0" borderId="8" xfId="0" applyNumberFormat="1" applyFont="1" applyBorder="1" applyAlignment="1">
      <alignment horizontal="right"/>
    </xf>
    <xf numFmtId="0" fontId="10" fillId="0" borderId="7" xfId="0" applyFont="1" applyBorder="1" applyAlignment="1">
      <alignment horizontal="right"/>
    </xf>
    <xf numFmtId="0" fontId="4" fillId="0" borderId="26" xfId="0" applyFont="1" applyBorder="1" applyAlignment="1">
      <alignment horizontal="center" vertical="center"/>
    </xf>
    <xf numFmtId="41" fontId="3" fillId="0" borderId="0" xfId="0" applyNumberFormat="1" applyFont="1" applyAlignment="1">
      <alignment horizontal="right"/>
    </xf>
    <xf numFmtId="0" fontId="4" fillId="0" borderId="25" xfId="0" applyFont="1" applyBorder="1" applyAlignment="1">
      <alignment horizontal="center" vertical="center"/>
    </xf>
    <xf numFmtId="41" fontId="3" fillId="0" borderId="7" xfId="0" applyNumberFormat="1" applyFont="1" applyBorder="1" applyAlignment="1">
      <alignment horizontal="right"/>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41" fontId="5" fillId="0" borderId="8" xfId="0" applyNumberFormat="1"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41" fontId="3" fillId="0" borderId="0" xfId="0" applyNumberFormat="1" applyFont="1" applyAlignment="1">
      <alignment horizont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41" fontId="3" fillId="0" borderId="7" xfId="0" applyNumberFormat="1" applyFont="1" applyBorder="1" applyAlignment="1">
      <alignment horizontal="center"/>
    </xf>
    <xf numFmtId="41" fontId="13" fillId="0" borderId="0" xfId="0" applyNumberFormat="1" applyFont="1" applyAlignment="1">
      <alignment horizontal="right"/>
    </xf>
    <xf numFmtId="41" fontId="3" fillId="0" borderId="2" xfId="0" applyNumberFormat="1" applyFont="1" applyBorder="1" applyAlignment="1">
      <alignment horizontal="right"/>
    </xf>
    <xf numFmtId="41" fontId="13" fillId="0" borderId="17" xfId="0" applyNumberFormat="1" applyFont="1" applyBorder="1" applyAlignment="1">
      <alignment horizontal="right"/>
    </xf>
    <xf numFmtId="41" fontId="13" fillId="0" borderId="2" xfId="0" applyNumberFormat="1" applyFont="1" applyBorder="1" applyAlignment="1">
      <alignment horizontal="center"/>
    </xf>
    <xf numFmtId="41" fontId="13" fillId="0" borderId="0" xfId="0" applyNumberFormat="1" applyFont="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41" fontId="3" fillId="0" borderId="16" xfId="0" applyNumberFormat="1" applyFont="1" applyBorder="1" applyAlignment="1">
      <alignment horizontal="right"/>
    </xf>
    <xf numFmtId="41" fontId="3" fillId="0" borderId="8" xfId="0" applyNumberFormat="1" applyFont="1" applyBorder="1" applyAlignment="1">
      <alignment horizontal="right"/>
    </xf>
    <xf numFmtId="41" fontId="13" fillId="0" borderId="16" xfId="0" applyNumberFormat="1" applyFont="1" applyBorder="1" applyAlignment="1">
      <alignment horizontal="center"/>
    </xf>
    <xf numFmtId="41" fontId="13" fillId="0" borderId="8" xfId="0" applyNumberFormat="1" applyFont="1" applyBorder="1" applyAlignment="1">
      <alignment horizontal="center"/>
    </xf>
    <xf numFmtId="41" fontId="13" fillId="0" borderId="5" xfId="0" applyNumberFormat="1" applyFont="1" applyBorder="1" applyAlignment="1">
      <alignment horizontal="right"/>
    </xf>
    <xf numFmtId="0" fontId="4" fillId="0" borderId="11" xfId="0" applyFont="1" applyBorder="1" applyAlignment="1">
      <alignment horizontal="distributed" vertical="center" justifyLastLine="1"/>
    </xf>
    <xf numFmtId="0" fontId="4" fillId="0" borderId="3" xfId="0" applyFont="1" applyBorder="1" applyAlignment="1">
      <alignment horizontal="distributed" vertical="center" justifyLastLine="1"/>
    </xf>
    <xf numFmtId="41" fontId="3" fillId="0" borderId="10" xfId="0" applyNumberFormat="1" applyFont="1" applyBorder="1" applyAlignment="1">
      <alignment horizontal="right"/>
    </xf>
    <xf numFmtId="41" fontId="3" fillId="0" borderId="11" xfId="0" applyNumberFormat="1" applyFont="1" applyBorder="1" applyAlignment="1">
      <alignment horizontal="right"/>
    </xf>
    <xf numFmtId="41" fontId="13" fillId="0" borderId="11" xfId="0" applyNumberFormat="1" applyFont="1" applyBorder="1" applyAlignment="1">
      <alignment horizontal="right"/>
    </xf>
    <xf numFmtId="41" fontId="13" fillId="0" borderId="3" xfId="0" applyNumberFormat="1" applyFont="1" applyBorder="1" applyAlignment="1">
      <alignment horizontal="right"/>
    </xf>
    <xf numFmtId="0" fontId="4" fillId="0" borderId="1" xfId="0" applyFont="1" applyBorder="1" applyAlignment="1">
      <alignment horizontal="distributed" vertical="center" justifyLastLine="1"/>
    </xf>
    <xf numFmtId="41" fontId="3" fillId="0" borderId="9" xfId="0" applyNumberFormat="1" applyFont="1" applyBorder="1" applyAlignment="1">
      <alignment horizontal="right"/>
    </xf>
    <xf numFmtId="41" fontId="3" fillId="0" borderId="5" xfId="0" applyNumberFormat="1" applyFont="1" applyBorder="1" applyAlignment="1">
      <alignment horizontal="right"/>
    </xf>
    <xf numFmtId="41" fontId="13" fillId="0" borderId="9" xfId="0" applyNumberFormat="1" applyFont="1" applyBorder="1" applyAlignment="1">
      <alignment horizontal="center"/>
    </xf>
    <xf numFmtId="41" fontId="13" fillId="0" borderId="5" xfId="0" applyNumberFormat="1" applyFont="1" applyBorder="1" applyAlignment="1">
      <alignment horizontal="center"/>
    </xf>
    <xf numFmtId="0" fontId="7" fillId="0" borderId="7" xfId="0" applyFont="1" applyBorder="1" applyAlignment="1">
      <alignment horizontal="distributed" vertical="center" justifyLastLine="1"/>
    </xf>
    <xf numFmtId="0" fontId="7" fillId="0" borderId="22" xfId="0" applyFont="1" applyBorder="1" applyAlignment="1">
      <alignment horizontal="distributed" vertical="center" justifyLastLine="1"/>
    </xf>
    <xf numFmtId="41" fontId="5" fillId="0" borderId="28" xfId="0" applyNumberFormat="1" applyFont="1" applyBorder="1" applyAlignment="1">
      <alignment horizontal="right"/>
    </xf>
    <xf numFmtId="41" fontId="5" fillId="0" borderId="29" xfId="0" applyNumberFormat="1" applyFont="1" applyBorder="1" applyAlignment="1">
      <alignment horizontal="right"/>
    </xf>
    <xf numFmtId="41" fontId="14" fillId="0" borderId="29" xfId="0" applyNumberFormat="1" applyFont="1" applyBorder="1" applyAlignment="1">
      <alignment horizontal="right"/>
    </xf>
    <xf numFmtId="41" fontId="14" fillId="0" borderId="28" xfId="0" applyNumberFormat="1" applyFont="1" applyBorder="1" applyAlignment="1">
      <alignment horizontal="right"/>
    </xf>
    <xf numFmtId="0" fontId="2" fillId="0" borderId="0" xfId="0" applyFont="1" applyFill="1" applyAlignment="1">
      <alignment horizontal="right"/>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right" vertical="distributed"/>
    </xf>
    <xf numFmtId="0" fontId="3" fillId="0" borderId="13" xfId="0" applyFont="1" applyFill="1" applyBorder="1" applyAlignment="1">
      <alignment horizontal="center" vertical="center"/>
    </xf>
    <xf numFmtId="0" fontId="10" fillId="0" borderId="7" xfId="0" applyFont="1" applyFill="1" applyBorder="1" applyAlignment="1">
      <alignment horizontal="right"/>
    </xf>
    <xf numFmtId="0" fontId="6" fillId="0" borderId="0" xfId="0" applyFont="1" applyFill="1" applyAlignment="1">
      <alignment horizontal="left"/>
    </xf>
    <xf numFmtId="37" fontId="4" fillId="0" borderId="14" xfId="0" applyNumberFormat="1" applyFont="1" applyFill="1" applyBorder="1" applyAlignment="1" applyProtection="1">
      <alignment horizontal="center" vertical="center"/>
    </xf>
    <xf numFmtId="37" fontId="4" fillId="0" borderId="15" xfId="0" applyNumberFormat="1" applyFont="1" applyFill="1" applyBorder="1" applyAlignment="1" applyProtection="1">
      <alignment horizontal="center" vertical="center"/>
    </xf>
    <xf numFmtId="37" fontId="4" fillId="0" borderId="16" xfId="0" applyNumberFormat="1" applyFont="1" applyFill="1" applyBorder="1" applyAlignment="1" applyProtection="1">
      <alignment horizontal="left" vertical="top" wrapText="1"/>
    </xf>
    <xf numFmtId="37" fontId="4" fillId="0" borderId="8" xfId="0" applyNumberFormat="1" applyFont="1" applyFill="1" applyBorder="1" applyAlignment="1" applyProtection="1">
      <alignment horizontal="left" vertical="top" wrapText="1"/>
    </xf>
    <xf numFmtId="0" fontId="8" fillId="0" borderId="7" xfId="0" applyFont="1" applyFill="1" applyBorder="1" applyAlignment="1" applyProtection="1">
      <alignment horizontal="left"/>
    </xf>
    <xf numFmtId="0" fontId="8" fillId="0" borderId="0" xfId="0" applyFont="1" applyFill="1" applyBorder="1" applyAlignment="1" applyProtection="1">
      <alignment horizontal="left"/>
    </xf>
    <xf numFmtId="0" fontId="4" fillId="0" borderId="6" xfId="0" applyFont="1" applyFill="1" applyBorder="1" applyAlignment="1" applyProtection="1">
      <alignment horizontal="distributed" vertical="center"/>
    </xf>
    <xf numFmtId="0" fontId="4" fillId="0" borderId="17" xfId="0" applyFont="1" applyFill="1" applyBorder="1" applyAlignment="1">
      <alignment horizontal="distributed" vertical="center"/>
    </xf>
    <xf numFmtId="0" fontId="4" fillId="0" borderId="1" xfId="0" applyFont="1" applyFill="1" applyBorder="1" applyAlignment="1">
      <alignment horizontal="distributed" vertical="center"/>
    </xf>
    <xf numFmtId="37" fontId="4" fillId="0" borderId="2" xfId="0" applyNumberFormat="1" applyFont="1" applyFill="1" applyBorder="1" applyAlignment="1" applyProtection="1">
      <alignment horizontal="left"/>
    </xf>
    <xf numFmtId="37" fontId="4" fillId="0" borderId="0" xfId="0" applyNumberFormat="1" applyFont="1" applyFill="1" applyBorder="1" applyAlignment="1" applyProtection="1">
      <alignment horizontal="left"/>
    </xf>
    <xf numFmtId="37" fontId="4" fillId="0" borderId="10" xfId="0" applyNumberFormat="1" applyFont="1" applyFill="1" applyBorder="1" applyAlignment="1" applyProtection="1">
      <alignment horizontal="left" vertical="center" wrapText="1"/>
    </xf>
    <xf numFmtId="37" fontId="4" fillId="0" borderId="11" xfId="0" applyNumberFormat="1" applyFont="1" applyFill="1" applyBorder="1" applyAlignment="1" applyProtection="1">
      <alignment horizontal="left" vertical="center" wrapText="1"/>
    </xf>
    <xf numFmtId="0" fontId="7" fillId="0" borderId="0" xfId="0" applyFont="1" applyFill="1" applyAlignment="1">
      <alignment horizontal="left"/>
    </xf>
    <xf numFmtId="0" fontId="4" fillId="0" borderId="11" xfId="0" applyFont="1" applyFill="1" applyBorder="1" applyAlignment="1">
      <alignment horizontal="left" vertical="center" wrapText="1"/>
    </xf>
    <xf numFmtId="37" fontId="4" fillId="0" borderId="9" xfId="0" applyNumberFormat="1" applyFont="1" applyFill="1" applyBorder="1" applyAlignment="1" applyProtection="1">
      <alignment horizontal="left"/>
    </xf>
    <xf numFmtId="37" fontId="4" fillId="0" borderId="5" xfId="0" applyNumberFormat="1" applyFont="1" applyFill="1" applyBorder="1" applyAlignment="1" applyProtection="1">
      <alignment horizontal="left"/>
    </xf>
    <xf numFmtId="0" fontId="4" fillId="0" borderId="0" xfId="0" applyFont="1" applyFill="1" applyAlignment="1">
      <alignment horizontal="left" vertical="top" wrapText="1"/>
    </xf>
    <xf numFmtId="0" fontId="3" fillId="0" borderId="0" xfId="0" applyFont="1" applyAlignment="1">
      <alignment horizontal="left" vertical="distributed"/>
    </xf>
    <xf numFmtId="0" fontId="3" fillId="0" borderId="14" xfId="0" applyFont="1"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0" fontId="14" fillId="0" borderId="8" xfId="0" applyFont="1" applyBorder="1" applyAlignment="1">
      <alignment horizontal="center" vertical="distributed"/>
    </xf>
    <xf numFmtId="41" fontId="14" fillId="0" borderId="16" xfId="0" applyNumberFormat="1" applyFont="1" applyBorder="1" applyAlignment="1">
      <alignment horizontal="center"/>
    </xf>
    <xf numFmtId="41" fontId="14" fillId="0" borderId="8" xfId="0" applyNumberFormat="1" applyFont="1" applyBorder="1" applyAlignment="1">
      <alignment horizontal="center"/>
    </xf>
    <xf numFmtId="0" fontId="13" fillId="0" borderId="0" xfId="0" applyFont="1" applyAlignment="1">
      <alignment horizontal="center" vertical="distributed"/>
    </xf>
    <xf numFmtId="41" fontId="13" fillId="0" borderId="2" xfId="0" applyNumberFormat="1" applyFont="1" applyBorder="1" applyAlignment="1">
      <alignment horizontal="right"/>
    </xf>
    <xf numFmtId="0" fontId="13" fillId="0" borderId="0" xfId="0" applyFont="1" applyAlignment="1">
      <alignment horizontal="left" vertical="distributed"/>
    </xf>
    <xf numFmtId="0" fontId="2" fillId="0" borderId="7" xfId="0" applyFont="1" applyBorder="1" applyAlignment="1">
      <alignment horizontal="right"/>
    </xf>
    <xf numFmtId="0" fontId="0" fillId="0" borderId="15" xfId="0" applyBorder="1" applyAlignment="1">
      <alignment horizontal="center" vertical="distributed"/>
    </xf>
    <xf numFmtId="0" fontId="13" fillId="0" borderId="14" xfId="0" applyFont="1" applyBorder="1" applyAlignment="1">
      <alignment horizontal="center"/>
    </xf>
    <xf numFmtId="0" fontId="13" fillId="0" borderId="15" xfId="0" applyFont="1" applyBorder="1" applyAlignment="1">
      <alignment horizontal="center"/>
    </xf>
    <xf numFmtId="0" fontId="13" fillId="0" borderId="25" xfId="0" applyFont="1" applyBorder="1" applyAlignment="1">
      <alignment horizontal="center"/>
    </xf>
    <xf numFmtId="0" fontId="13" fillId="0" borderId="7" xfId="0" applyFont="1" applyBorder="1" applyAlignment="1">
      <alignment horizontal="center" vertical="distributed"/>
    </xf>
    <xf numFmtId="41" fontId="13" fillId="0" borderId="7" xfId="0" applyNumberFormat="1" applyFont="1" applyBorder="1" applyAlignment="1">
      <alignment horizontal="center"/>
    </xf>
    <xf numFmtId="41" fontId="13" fillId="0" borderId="24" xfId="0" applyNumberFormat="1" applyFont="1" applyBorder="1" applyAlignment="1">
      <alignment horizontal="center"/>
    </xf>
    <xf numFmtId="41" fontId="14" fillId="0" borderId="0" xfId="0" applyNumberFormat="1" applyFont="1" applyAlignment="1">
      <alignment horizontal="center"/>
    </xf>
    <xf numFmtId="0" fontId="13" fillId="0" borderId="7" xfId="0" applyFont="1" applyBorder="1" applyAlignment="1">
      <alignment horizontal="distributed" vertical="distributed"/>
    </xf>
    <xf numFmtId="0" fontId="13" fillId="0" borderId="22" xfId="0" applyFont="1" applyBorder="1" applyAlignment="1">
      <alignment horizontal="distributed" vertical="distributed"/>
    </xf>
    <xf numFmtId="41" fontId="13" fillId="0" borderId="22" xfId="0" applyNumberFormat="1" applyFont="1" applyBorder="1" applyAlignment="1">
      <alignment horizontal="center"/>
    </xf>
    <xf numFmtId="41" fontId="13" fillId="0" borderId="7" xfId="0" applyNumberFormat="1" applyFont="1" applyBorder="1" applyAlignment="1">
      <alignment horizontal="right"/>
    </xf>
    <xf numFmtId="0" fontId="11" fillId="0" borderId="0" xfId="0" applyFont="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5" xfId="0" applyFont="1" applyBorder="1" applyAlignment="1">
      <alignment horizontal="center" vertical="center"/>
    </xf>
    <xf numFmtId="0" fontId="13" fillId="0" borderId="30" xfId="0" applyFont="1" applyBorder="1" applyAlignment="1">
      <alignment horizontal="center" vertical="center"/>
    </xf>
    <xf numFmtId="41" fontId="13" fillId="0" borderId="14" xfId="0" applyNumberFormat="1" applyFont="1" applyBorder="1" applyAlignment="1">
      <alignment horizontal="center"/>
    </xf>
    <xf numFmtId="41" fontId="13" fillId="0" borderId="15" xfId="0" applyNumberFormat="1" applyFont="1" applyBorder="1" applyAlignment="1">
      <alignment horizontal="center"/>
    </xf>
    <xf numFmtId="41" fontId="13" fillId="0" borderId="25" xfId="0" applyNumberFormat="1" applyFont="1" applyBorder="1" applyAlignment="1">
      <alignment horizontal="center"/>
    </xf>
    <xf numFmtId="0" fontId="13" fillId="0" borderId="0" xfId="0" applyFont="1" applyAlignment="1">
      <alignment horizontal="distributed" vertical="distributed"/>
    </xf>
    <xf numFmtId="0" fontId="13" fillId="0" borderId="17" xfId="0" applyFont="1" applyBorder="1" applyAlignment="1">
      <alignment horizontal="distributed" vertical="distributed"/>
    </xf>
    <xf numFmtId="41" fontId="13" fillId="0" borderId="17" xfId="0" applyNumberFormat="1" applyFont="1" applyBorder="1" applyAlignment="1">
      <alignment horizontal="center"/>
    </xf>
    <xf numFmtId="41" fontId="13" fillId="0" borderId="8" xfId="0" applyNumberFormat="1" applyFont="1" applyBorder="1" applyAlignment="1">
      <alignment horizontal="right"/>
    </xf>
    <xf numFmtId="0" fontId="13" fillId="0" borderId="8" xfId="0" applyFont="1" applyBorder="1" applyAlignment="1">
      <alignment horizontal="distributed"/>
    </xf>
    <xf numFmtId="0" fontId="0" fillId="0" borderId="8" xfId="0" applyBorder="1" applyAlignment="1">
      <alignment horizontal="distributed"/>
    </xf>
    <xf numFmtId="0" fontId="0" fillId="0" borderId="6" xfId="0" applyBorder="1" applyAlignment="1">
      <alignment horizontal="distributed"/>
    </xf>
    <xf numFmtId="41" fontId="0" fillId="0" borderId="8" xfId="0" applyNumberFormat="1" applyBorder="1" applyAlignment="1">
      <alignment horizontal="center"/>
    </xf>
    <xf numFmtId="41" fontId="0" fillId="0" borderId="6" xfId="0" applyNumberFormat="1" applyBorder="1" applyAlignment="1">
      <alignment horizontal="center"/>
    </xf>
    <xf numFmtId="0" fontId="13" fillId="0" borderId="0" xfId="0" applyFont="1" applyAlignment="1">
      <alignment horizontal="distributed"/>
    </xf>
    <xf numFmtId="0" fontId="0" fillId="0" borderId="0" xfId="0" applyAlignment="1">
      <alignment horizontal="distributed"/>
    </xf>
    <xf numFmtId="0" fontId="0" fillId="0" borderId="17" xfId="0" applyBorder="1" applyAlignment="1">
      <alignment horizontal="distributed"/>
    </xf>
    <xf numFmtId="0" fontId="13" fillId="0" borderId="29" xfId="0" applyFont="1" applyBorder="1" applyAlignment="1">
      <alignment horizontal="distributed" vertical="distributed"/>
    </xf>
    <xf numFmtId="0" fontId="13" fillId="0" borderId="31" xfId="0" applyFont="1" applyBorder="1" applyAlignment="1">
      <alignment horizontal="distributed" vertical="distributed"/>
    </xf>
    <xf numFmtId="41" fontId="13" fillId="0" borderId="28" xfId="0" applyNumberFormat="1" applyFont="1" applyBorder="1" applyAlignment="1">
      <alignment horizontal="center"/>
    </xf>
    <xf numFmtId="41" fontId="13" fillId="0" borderId="29" xfId="0" applyNumberFormat="1" applyFont="1" applyBorder="1" applyAlignment="1">
      <alignment horizontal="center"/>
    </xf>
    <xf numFmtId="41" fontId="13" fillId="0" borderId="31" xfId="0" applyNumberFormat="1" applyFont="1" applyBorder="1" applyAlignment="1">
      <alignment horizontal="center"/>
    </xf>
    <xf numFmtId="0" fontId="13" fillId="0" borderId="28" xfId="0" applyFont="1" applyBorder="1" applyAlignment="1">
      <alignment horizontal="right"/>
    </xf>
    <xf numFmtId="0" fontId="13" fillId="0" borderId="32" xfId="0" applyFont="1" applyBorder="1" applyAlignment="1">
      <alignment horizontal="right"/>
    </xf>
    <xf numFmtId="38" fontId="13" fillId="0" borderId="29" xfId="1" applyFont="1" applyFill="1" applyBorder="1" applyAlignment="1">
      <alignment horizontal="right"/>
    </xf>
    <xf numFmtId="0" fontId="0" fillId="0" borderId="15" xfId="0" applyBorder="1" applyAlignment="1">
      <alignment horizontal="center" vertical="center"/>
    </xf>
    <xf numFmtId="0" fontId="13" fillId="0" borderId="0" xfId="0" applyFont="1" applyAlignment="1">
      <alignment horizontal="distributed" vertical="distributed" wrapText="1"/>
    </xf>
    <xf numFmtId="0" fontId="13" fillId="0" borderId="17" xfId="0" applyFont="1" applyBorder="1" applyAlignment="1">
      <alignment horizontal="distributed" vertical="distributed" wrapText="1"/>
    </xf>
    <xf numFmtId="41" fontId="0" fillId="0" borderId="0" xfId="0" applyNumberFormat="1" applyAlignment="1">
      <alignment horizontal="center"/>
    </xf>
    <xf numFmtId="0" fontId="0" fillId="0" borderId="7" xfId="0" applyBorder="1" applyAlignment="1">
      <alignment horizontal="distributed" vertical="distributed"/>
    </xf>
    <xf numFmtId="0" fontId="0" fillId="0" borderId="22" xfId="0" applyBorder="1" applyAlignment="1">
      <alignment horizontal="distributed" vertical="distributed"/>
    </xf>
    <xf numFmtId="41" fontId="0" fillId="0" borderId="7" xfId="0" applyNumberFormat="1" applyBorder="1" applyAlignment="1">
      <alignment horizontal="center"/>
    </xf>
    <xf numFmtId="41" fontId="0" fillId="0" borderId="22" xfId="0" applyNumberFormat="1" applyBorder="1" applyAlignment="1">
      <alignment horizontal="center"/>
    </xf>
    <xf numFmtId="42" fontId="13" fillId="0" borderId="24" xfId="0" applyNumberFormat="1" applyFont="1" applyBorder="1" applyAlignment="1">
      <alignment horizontal="right"/>
    </xf>
    <xf numFmtId="42" fontId="0" fillId="0" borderId="7" xfId="0" applyNumberFormat="1" applyBorder="1" applyAlignment="1">
      <alignment horizontal="right"/>
    </xf>
    <xf numFmtId="0" fontId="0" fillId="0" borderId="0" xfId="0"/>
    <xf numFmtId="0" fontId="0" fillId="0" borderId="15" xfId="0" applyBorder="1" applyAlignment="1">
      <alignment vertical="center"/>
    </xf>
    <xf numFmtId="0" fontId="0" fillId="0" borderId="25" xfId="0" applyBorder="1" applyAlignment="1">
      <alignment vertical="center"/>
    </xf>
    <xf numFmtId="0" fontId="15" fillId="0" borderId="29" xfId="0" applyFont="1" applyBorder="1" applyAlignment="1">
      <alignment horizontal="center" vertical="distributed" wrapText="1"/>
    </xf>
    <xf numFmtId="0" fontId="15" fillId="0" borderId="29" xfId="0" applyFont="1" applyBorder="1" applyAlignment="1">
      <alignment horizontal="center" vertical="distributed"/>
    </xf>
    <xf numFmtId="0" fontId="15" fillId="0" borderId="31" xfId="0" applyFont="1" applyBorder="1" applyAlignment="1">
      <alignment horizontal="center" vertical="distributed"/>
    </xf>
    <xf numFmtId="41" fontId="13" fillId="0" borderId="28" xfId="0" applyNumberFormat="1" applyFont="1" applyBorder="1" applyAlignment="1">
      <alignment horizontal="right"/>
    </xf>
    <xf numFmtId="41" fontId="13" fillId="0" borderId="29" xfId="0" applyNumberFormat="1" applyFont="1" applyBorder="1" applyAlignment="1">
      <alignment horizontal="right"/>
    </xf>
    <xf numFmtId="0" fontId="0" fillId="0" borderId="7" xfId="0" applyBorder="1" applyAlignment="1">
      <alignment horizontal="center"/>
    </xf>
    <xf numFmtId="0" fontId="0" fillId="0" borderId="22" xfId="0" applyBorder="1" applyAlignment="1">
      <alignment horizontal="center"/>
    </xf>
    <xf numFmtId="0" fontId="13" fillId="0" borderId="36" xfId="0" applyFont="1" applyBorder="1" applyAlignment="1">
      <alignment horizontal="distributed" vertical="distributed"/>
    </xf>
    <xf numFmtId="0" fontId="13" fillId="0" borderId="37" xfId="0" applyFont="1" applyBorder="1" applyAlignment="1">
      <alignment horizontal="distributed" vertical="distributed"/>
    </xf>
    <xf numFmtId="41" fontId="13" fillId="0" borderId="36" xfId="0" applyNumberFormat="1" applyFont="1" applyBorder="1" applyAlignment="1">
      <alignment horizontal="right" vertical="center"/>
    </xf>
    <xf numFmtId="0" fontId="13" fillId="0" borderId="41" xfId="0" applyFont="1" applyBorder="1" applyAlignment="1">
      <alignment horizontal="distributed" vertical="distributed"/>
    </xf>
    <xf numFmtId="0" fontId="13" fillId="0" borderId="42" xfId="0" applyFont="1" applyBorder="1" applyAlignment="1">
      <alignment horizontal="distributed" vertical="distributed"/>
    </xf>
    <xf numFmtId="0" fontId="13" fillId="0" borderId="46" xfId="0" applyFont="1" applyBorder="1" applyAlignment="1">
      <alignment horizontal="distributed" vertical="distributed"/>
    </xf>
    <xf numFmtId="0" fontId="13" fillId="0" borderId="47" xfId="0" applyFont="1" applyBorder="1" applyAlignment="1">
      <alignment horizontal="distributed" vertical="distributed"/>
    </xf>
    <xf numFmtId="41" fontId="13" fillId="0" borderId="46" xfId="0" applyNumberFormat="1" applyFont="1" applyBorder="1" applyAlignment="1">
      <alignment horizontal="right"/>
    </xf>
    <xf numFmtId="0" fontId="17" fillId="0" borderId="7" xfId="0" applyFont="1" applyBorder="1" applyAlignment="1">
      <alignment horizontal="distributed" vertical="distributed"/>
    </xf>
    <xf numFmtId="0" fontId="17" fillId="0" borderId="22" xfId="0" applyFont="1" applyBorder="1" applyAlignment="1">
      <alignment horizontal="distributed" vertical="distributed"/>
    </xf>
    <xf numFmtId="0" fontId="13" fillId="0" borderId="33" xfId="0" applyFont="1" applyBorder="1" applyAlignment="1">
      <alignment horizontal="center" vertical="center"/>
    </xf>
    <xf numFmtId="0" fontId="13" fillId="0" borderId="11" xfId="0" applyFont="1" applyBorder="1" applyAlignment="1">
      <alignment horizontal="distributed" vertical="distributed"/>
    </xf>
    <xf numFmtId="0" fontId="13" fillId="0" borderId="3" xfId="0" applyFont="1" applyBorder="1" applyAlignment="1">
      <alignment horizontal="distributed" vertical="distributed"/>
    </xf>
    <xf numFmtId="41" fontId="13" fillId="0" borderId="34" xfId="0" applyNumberFormat="1" applyFont="1" applyBorder="1" applyAlignment="1">
      <alignment horizontal="right" vertical="center"/>
    </xf>
    <xf numFmtId="41" fontId="13" fillId="0" borderId="35" xfId="0" applyNumberFormat="1" applyFont="1" applyBorder="1" applyAlignment="1">
      <alignment horizontal="right" vertical="center"/>
    </xf>
    <xf numFmtId="41" fontId="13" fillId="0" borderId="11" xfId="0" applyNumberFormat="1" applyFont="1" applyBorder="1" applyAlignment="1">
      <alignment horizontal="right" vertical="center"/>
    </xf>
    <xf numFmtId="41" fontId="13" fillId="0" borderId="10" xfId="0" applyNumberFormat="1" applyFont="1" applyBorder="1" applyAlignment="1">
      <alignment horizontal="center"/>
    </xf>
    <xf numFmtId="41" fontId="13" fillId="0" borderId="35" xfId="0" applyNumberFormat="1" applyFont="1" applyBorder="1" applyAlignment="1">
      <alignment horizontal="center"/>
    </xf>
    <xf numFmtId="0" fontId="13" fillId="0" borderId="29" xfId="0" applyFont="1" applyBorder="1" applyAlignment="1">
      <alignment horizontal="center" vertical="distributed"/>
    </xf>
    <xf numFmtId="0" fontId="13" fillId="0" borderId="31" xfId="0" applyFont="1" applyBorder="1" applyAlignment="1">
      <alignment horizontal="center" vertical="distributed"/>
    </xf>
    <xf numFmtId="0" fontId="18" fillId="0" borderId="4" xfId="0" applyFont="1" applyBorder="1" applyAlignment="1">
      <alignment horizontal="center" vertical="distributed"/>
    </xf>
    <xf numFmtId="0" fontId="18" fillId="0" borderId="20" xfId="0" applyFont="1" applyBorder="1" applyAlignment="1">
      <alignment horizontal="center" vertical="distributed"/>
    </xf>
    <xf numFmtId="41" fontId="13" fillId="0" borderId="11" xfId="0" applyNumberFormat="1" applyFont="1" applyBorder="1" applyAlignment="1">
      <alignment horizontal="center"/>
    </xf>
    <xf numFmtId="41" fontId="13" fillId="0" borderId="3" xfId="0" applyNumberFormat="1" applyFont="1" applyBorder="1" applyAlignment="1">
      <alignment horizontal="center"/>
    </xf>
    <xf numFmtId="41" fontId="13" fillId="2" borderId="28" xfId="0" applyNumberFormat="1" applyFont="1" applyFill="1" applyBorder="1" applyAlignment="1">
      <alignment horizontal="right"/>
    </xf>
    <xf numFmtId="41" fontId="13" fillId="2" borderId="29" xfId="0" applyNumberFormat="1" applyFont="1" applyFill="1" applyBorder="1" applyAlignment="1">
      <alignment horizontal="right"/>
    </xf>
    <xf numFmtId="41" fontId="13" fillId="2" borderId="31" xfId="0" applyNumberFormat="1" applyFont="1" applyFill="1" applyBorder="1" applyAlignment="1">
      <alignment horizontal="right"/>
    </xf>
    <xf numFmtId="0" fontId="13" fillId="0" borderId="0" xfId="0" applyFont="1" applyAlignment="1">
      <alignment horizontal="left"/>
    </xf>
    <xf numFmtId="0" fontId="18" fillId="0" borderId="0" xfId="0" applyFont="1" applyAlignment="1">
      <alignment horizontal="center" vertical="distributed"/>
    </xf>
    <xf numFmtId="0" fontId="18" fillId="0" borderId="17" xfId="0" applyFont="1" applyBorder="1" applyAlignment="1">
      <alignment horizontal="center" vertical="distributed"/>
    </xf>
    <xf numFmtId="0" fontId="1" fillId="0" borderId="7" xfId="0" applyFont="1" applyBorder="1" applyAlignment="1">
      <alignment horizontal="center" vertical="distributed"/>
    </xf>
    <xf numFmtId="0" fontId="1" fillId="0" borderId="22" xfId="0" applyFont="1" applyBorder="1" applyAlignment="1">
      <alignment horizontal="center" vertical="distributed"/>
    </xf>
    <xf numFmtId="0" fontId="2" fillId="0" borderId="0" xfId="0" applyFont="1" applyAlignment="1">
      <alignment horizontal="right"/>
    </xf>
    <xf numFmtId="41" fontId="13" fillId="2" borderId="24" xfId="0" applyNumberFormat="1" applyFont="1" applyFill="1" applyBorder="1" applyAlignment="1">
      <alignment horizontal="right"/>
    </xf>
    <xf numFmtId="41" fontId="13" fillId="2" borderId="7" xfId="0" applyNumberFormat="1" applyFont="1" applyFill="1" applyBorder="1" applyAlignment="1">
      <alignment horizontal="right"/>
    </xf>
    <xf numFmtId="41" fontId="13" fillId="2" borderId="22" xfId="0" applyNumberFormat="1" applyFont="1" applyFill="1" applyBorder="1" applyAlignment="1">
      <alignment horizontal="right"/>
    </xf>
    <xf numFmtId="37" fontId="13" fillId="0" borderId="14" xfId="0" applyNumberFormat="1" applyFont="1" applyBorder="1" applyAlignment="1">
      <alignment horizontal="center" vertical="center"/>
    </xf>
    <xf numFmtId="37" fontId="13" fillId="0" borderId="15" xfId="0" applyNumberFormat="1" applyFont="1" applyBorder="1" applyAlignment="1">
      <alignment horizontal="center" vertical="center"/>
    </xf>
    <xf numFmtId="37" fontId="13" fillId="0" borderId="25" xfId="0" applyNumberFormat="1" applyFont="1" applyBorder="1" applyAlignment="1">
      <alignment horizontal="center" vertical="center"/>
    </xf>
    <xf numFmtId="41" fontId="13" fillId="2" borderId="2" xfId="0" applyNumberFormat="1" applyFont="1" applyFill="1" applyBorder="1" applyAlignment="1">
      <alignment horizontal="right"/>
    </xf>
    <xf numFmtId="41" fontId="13" fillId="2" borderId="0" xfId="0" applyNumberFormat="1" applyFont="1" applyFill="1" applyAlignment="1">
      <alignment horizontal="right"/>
    </xf>
    <xf numFmtId="41" fontId="13" fillId="2" borderId="17" xfId="0" applyNumberFormat="1" applyFont="1" applyFill="1" applyBorder="1" applyAlignment="1">
      <alignment horizontal="right"/>
    </xf>
    <xf numFmtId="41" fontId="13" fillId="2" borderId="16" xfId="0" applyNumberFormat="1" applyFont="1" applyFill="1" applyBorder="1" applyAlignment="1">
      <alignment horizontal="right"/>
    </xf>
    <xf numFmtId="41" fontId="13" fillId="2" borderId="8" xfId="0" applyNumberFormat="1" applyFont="1" applyFill="1" applyBorder="1" applyAlignment="1">
      <alignment horizontal="right"/>
    </xf>
    <xf numFmtId="0" fontId="13" fillId="0" borderId="8" xfId="0" applyFont="1" applyBorder="1" applyAlignment="1">
      <alignment horizontal="center" vertical="distributed"/>
    </xf>
    <xf numFmtId="0" fontId="13" fillId="0" borderId="6" xfId="0" applyFont="1" applyBorder="1" applyAlignment="1">
      <alignment horizontal="center" vertical="distributed"/>
    </xf>
    <xf numFmtId="0" fontId="13" fillId="0" borderId="17" xfId="0" applyFont="1" applyBorder="1" applyAlignment="1">
      <alignment horizontal="center" vertical="distributed"/>
    </xf>
    <xf numFmtId="0" fontId="13" fillId="0" borderId="22" xfId="0" applyFont="1" applyBorder="1" applyAlignment="1">
      <alignment horizontal="center" vertical="distributed"/>
    </xf>
    <xf numFmtId="0" fontId="19" fillId="0" borderId="4" xfId="0" applyFont="1" applyBorder="1" applyAlignment="1">
      <alignment horizontal="right"/>
    </xf>
    <xf numFmtId="0" fontId="13" fillId="0" borderId="21" xfId="0" applyFont="1" applyBorder="1" applyAlignment="1">
      <alignment horizontal="center" vertical="center" wrapText="1"/>
    </xf>
    <xf numFmtId="0" fontId="0" fillId="0" borderId="13" xfId="0" applyBorder="1" applyAlignment="1">
      <alignment horizontal="center" vertical="center" wrapText="1"/>
    </xf>
    <xf numFmtId="37" fontId="13" fillId="0" borderId="21" xfId="0" applyNumberFormat="1" applyFont="1" applyBorder="1" applyAlignment="1">
      <alignment horizontal="center" vertical="center" wrapText="1"/>
    </xf>
    <xf numFmtId="37" fontId="15" fillId="0" borderId="21" xfId="0" applyNumberFormat="1" applyFont="1" applyBorder="1" applyAlignment="1">
      <alignment horizontal="center" vertical="top" wrapText="1"/>
    </xf>
    <xf numFmtId="0" fontId="0" fillId="0" borderId="13" xfId="0" applyBorder="1" applyAlignment="1">
      <alignment horizontal="center" vertical="top" wrapText="1"/>
    </xf>
    <xf numFmtId="37" fontId="13" fillId="0" borderId="10" xfId="0" applyNumberFormat="1" applyFont="1" applyBorder="1" applyAlignment="1">
      <alignment horizontal="center" vertical="center" wrapText="1"/>
    </xf>
    <xf numFmtId="37" fontId="13" fillId="0" borderId="3" xfId="0" applyNumberFormat="1" applyFont="1" applyBorder="1" applyAlignment="1">
      <alignment horizontal="center" vertical="center" wrapText="1"/>
    </xf>
    <xf numFmtId="37" fontId="13" fillId="0" borderId="11" xfId="0" applyNumberFormat="1" applyFont="1" applyBorder="1" applyAlignment="1">
      <alignment horizontal="center" vertical="center" wrapText="1"/>
    </xf>
  </cellXfs>
  <cellStyles count="2">
    <cellStyle name="桁区切り 2" xfId="1" xr:uid="{F6CBD7EE-248E-4700-B084-C19C314DB7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5BAC-3C72-41BF-BBDE-AF45AD5D83ED}">
  <sheetPr transitionEvaluation="1"/>
  <dimension ref="A1:AB63"/>
  <sheetViews>
    <sheetView showGridLines="0" tabSelected="1" view="pageBreakPreview" zoomScale="85" zoomScaleNormal="100" zoomScaleSheetLayoutView="85" workbookViewId="0">
      <selection sqref="A1:D1"/>
    </sheetView>
  </sheetViews>
  <sheetFormatPr defaultRowHeight="17.25" x14ac:dyDescent="0.2"/>
  <cols>
    <col min="1" max="1" width="3.5" style="31" customWidth="1"/>
    <col min="2" max="2" width="7.8984375" style="31" customWidth="1"/>
    <col min="3" max="3" width="14.3984375" style="31" customWidth="1"/>
    <col min="4" max="10" width="10.3984375" style="31" customWidth="1"/>
    <col min="11" max="256" width="8.796875" style="31"/>
    <col min="257" max="257" width="3.5" style="31" customWidth="1"/>
    <col min="258" max="258" width="7.8984375" style="31" customWidth="1"/>
    <col min="259" max="259" width="14.3984375" style="31" customWidth="1"/>
    <col min="260" max="266" width="10.3984375" style="31" customWidth="1"/>
    <col min="267" max="512" width="8.796875" style="31"/>
    <col min="513" max="513" width="3.5" style="31" customWidth="1"/>
    <col min="514" max="514" width="7.8984375" style="31" customWidth="1"/>
    <col min="515" max="515" width="14.3984375" style="31" customWidth="1"/>
    <col min="516" max="522" width="10.3984375" style="31" customWidth="1"/>
    <col min="523" max="768" width="8.796875" style="31"/>
    <col min="769" max="769" width="3.5" style="31" customWidth="1"/>
    <col min="770" max="770" width="7.8984375" style="31" customWidth="1"/>
    <col min="771" max="771" width="14.3984375" style="31" customWidth="1"/>
    <col min="772" max="778" width="10.3984375" style="31" customWidth="1"/>
    <col min="779" max="1024" width="8.796875" style="31"/>
    <col min="1025" max="1025" width="3.5" style="31" customWidth="1"/>
    <col min="1026" max="1026" width="7.8984375" style="31" customWidth="1"/>
    <col min="1027" max="1027" width="14.3984375" style="31" customWidth="1"/>
    <col min="1028" max="1034" width="10.3984375" style="31" customWidth="1"/>
    <col min="1035" max="1280" width="8.796875" style="31"/>
    <col min="1281" max="1281" width="3.5" style="31" customWidth="1"/>
    <col min="1282" max="1282" width="7.8984375" style="31" customWidth="1"/>
    <col min="1283" max="1283" width="14.3984375" style="31" customWidth="1"/>
    <col min="1284" max="1290" width="10.3984375" style="31" customWidth="1"/>
    <col min="1291" max="1536" width="8.796875" style="31"/>
    <col min="1537" max="1537" width="3.5" style="31" customWidth="1"/>
    <col min="1538" max="1538" width="7.8984375" style="31" customWidth="1"/>
    <col min="1539" max="1539" width="14.3984375" style="31" customWidth="1"/>
    <col min="1540" max="1546" width="10.3984375" style="31" customWidth="1"/>
    <col min="1547" max="1792" width="8.796875" style="31"/>
    <col min="1793" max="1793" width="3.5" style="31" customWidth="1"/>
    <col min="1794" max="1794" width="7.8984375" style="31" customWidth="1"/>
    <col min="1795" max="1795" width="14.3984375" style="31" customWidth="1"/>
    <col min="1796" max="1802" width="10.3984375" style="31" customWidth="1"/>
    <col min="1803" max="2048" width="8.796875" style="31"/>
    <col min="2049" max="2049" width="3.5" style="31" customWidth="1"/>
    <col min="2050" max="2050" width="7.8984375" style="31" customWidth="1"/>
    <col min="2051" max="2051" width="14.3984375" style="31" customWidth="1"/>
    <col min="2052" max="2058" width="10.3984375" style="31" customWidth="1"/>
    <col min="2059" max="2304" width="8.796875" style="31"/>
    <col min="2305" max="2305" width="3.5" style="31" customWidth="1"/>
    <col min="2306" max="2306" width="7.8984375" style="31" customWidth="1"/>
    <col min="2307" max="2307" width="14.3984375" style="31" customWidth="1"/>
    <col min="2308" max="2314" width="10.3984375" style="31" customWidth="1"/>
    <col min="2315" max="2560" width="8.796875" style="31"/>
    <col min="2561" max="2561" width="3.5" style="31" customWidth="1"/>
    <col min="2562" max="2562" width="7.8984375" style="31" customWidth="1"/>
    <col min="2563" max="2563" width="14.3984375" style="31" customWidth="1"/>
    <col min="2564" max="2570" width="10.3984375" style="31" customWidth="1"/>
    <col min="2571" max="2816" width="8.796875" style="31"/>
    <col min="2817" max="2817" width="3.5" style="31" customWidth="1"/>
    <col min="2818" max="2818" width="7.8984375" style="31" customWidth="1"/>
    <col min="2819" max="2819" width="14.3984375" style="31" customWidth="1"/>
    <col min="2820" max="2826" width="10.3984375" style="31" customWidth="1"/>
    <col min="2827" max="3072" width="8.796875" style="31"/>
    <col min="3073" max="3073" width="3.5" style="31" customWidth="1"/>
    <col min="3074" max="3074" width="7.8984375" style="31" customWidth="1"/>
    <col min="3075" max="3075" width="14.3984375" style="31" customWidth="1"/>
    <col min="3076" max="3082" width="10.3984375" style="31" customWidth="1"/>
    <col min="3083" max="3328" width="8.796875" style="31"/>
    <col min="3329" max="3329" width="3.5" style="31" customWidth="1"/>
    <col min="3330" max="3330" width="7.8984375" style="31" customWidth="1"/>
    <col min="3331" max="3331" width="14.3984375" style="31" customWidth="1"/>
    <col min="3332" max="3338" width="10.3984375" style="31" customWidth="1"/>
    <col min="3339" max="3584" width="8.796875" style="31"/>
    <col min="3585" max="3585" width="3.5" style="31" customWidth="1"/>
    <col min="3586" max="3586" width="7.8984375" style="31" customWidth="1"/>
    <col min="3587" max="3587" width="14.3984375" style="31" customWidth="1"/>
    <col min="3588" max="3594" width="10.3984375" style="31" customWidth="1"/>
    <col min="3595" max="3840" width="8.796875" style="31"/>
    <col min="3841" max="3841" width="3.5" style="31" customWidth="1"/>
    <col min="3842" max="3842" width="7.8984375" style="31" customWidth="1"/>
    <col min="3843" max="3843" width="14.3984375" style="31" customWidth="1"/>
    <col min="3844" max="3850" width="10.3984375" style="31" customWidth="1"/>
    <col min="3851" max="4096" width="8.796875" style="31"/>
    <col min="4097" max="4097" width="3.5" style="31" customWidth="1"/>
    <col min="4098" max="4098" width="7.8984375" style="31" customWidth="1"/>
    <col min="4099" max="4099" width="14.3984375" style="31" customWidth="1"/>
    <col min="4100" max="4106" width="10.3984375" style="31" customWidth="1"/>
    <col min="4107" max="4352" width="8.796875" style="31"/>
    <col min="4353" max="4353" width="3.5" style="31" customWidth="1"/>
    <col min="4354" max="4354" width="7.8984375" style="31" customWidth="1"/>
    <col min="4355" max="4355" width="14.3984375" style="31" customWidth="1"/>
    <col min="4356" max="4362" width="10.3984375" style="31" customWidth="1"/>
    <col min="4363" max="4608" width="8.796875" style="31"/>
    <col min="4609" max="4609" width="3.5" style="31" customWidth="1"/>
    <col min="4610" max="4610" width="7.8984375" style="31" customWidth="1"/>
    <col min="4611" max="4611" width="14.3984375" style="31" customWidth="1"/>
    <col min="4612" max="4618" width="10.3984375" style="31" customWidth="1"/>
    <col min="4619" max="4864" width="8.796875" style="31"/>
    <col min="4865" max="4865" width="3.5" style="31" customWidth="1"/>
    <col min="4866" max="4866" width="7.8984375" style="31" customWidth="1"/>
    <col min="4867" max="4867" width="14.3984375" style="31" customWidth="1"/>
    <col min="4868" max="4874" width="10.3984375" style="31" customWidth="1"/>
    <col min="4875" max="5120" width="8.796875" style="31"/>
    <col min="5121" max="5121" width="3.5" style="31" customWidth="1"/>
    <col min="5122" max="5122" width="7.8984375" style="31" customWidth="1"/>
    <col min="5123" max="5123" width="14.3984375" style="31" customWidth="1"/>
    <col min="5124" max="5130" width="10.3984375" style="31" customWidth="1"/>
    <col min="5131" max="5376" width="8.796875" style="31"/>
    <col min="5377" max="5377" width="3.5" style="31" customWidth="1"/>
    <col min="5378" max="5378" width="7.8984375" style="31" customWidth="1"/>
    <col min="5379" max="5379" width="14.3984375" style="31" customWidth="1"/>
    <col min="5380" max="5386" width="10.3984375" style="31" customWidth="1"/>
    <col min="5387" max="5632" width="8.796875" style="31"/>
    <col min="5633" max="5633" width="3.5" style="31" customWidth="1"/>
    <col min="5634" max="5634" width="7.8984375" style="31" customWidth="1"/>
    <col min="5635" max="5635" width="14.3984375" style="31" customWidth="1"/>
    <col min="5636" max="5642" width="10.3984375" style="31" customWidth="1"/>
    <col min="5643" max="5888" width="8.796875" style="31"/>
    <col min="5889" max="5889" width="3.5" style="31" customWidth="1"/>
    <col min="5890" max="5890" width="7.8984375" style="31" customWidth="1"/>
    <col min="5891" max="5891" width="14.3984375" style="31" customWidth="1"/>
    <col min="5892" max="5898" width="10.3984375" style="31" customWidth="1"/>
    <col min="5899" max="6144" width="8.796875" style="31"/>
    <col min="6145" max="6145" width="3.5" style="31" customWidth="1"/>
    <col min="6146" max="6146" width="7.8984375" style="31" customWidth="1"/>
    <col min="6147" max="6147" width="14.3984375" style="31" customWidth="1"/>
    <col min="6148" max="6154" width="10.3984375" style="31" customWidth="1"/>
    <col min="6155" max="6400" width="8.796875" style="31"/>
    <col min="6401" max="6401" width="3.5" style="31" customWidth="1"/>
    <col min="6402" max="6402" width="7.8984375" style="31" customWidth="1"/>
    <col min="6403" max="6403" width="14.3984375" style="31" customWidth="1"/>
    <col min="6404" max="6410" width="10.3984375" style="31" customWidth="1"/>
    <col min="6411" max="6656" width="8.796875" style="31"/>
    <col min="6657" max="6657" width="3.5" style="31" customWidth="1"/>
    <col min="6658" max="6658" width="7.8984375" style="31" customWidth="1"/>
    <col min="6659" max="6659" width="14.3984375" style="31" customWidth="1"/>
    <col min="6660" max="6666" width="10.3984375" style="31" customWidth="1"/>
    <col min="6667" max="6912" width="8.796875" style="31"/>
    <col min="6913" max="6913" width="3.5" style="31" customWidth="1"/>
    <col min="6914" max="6914" width="7.8984375" style="31" customWidth="1"/>
    <col min="6915" max="6915" width="14.3984375" style="31" customWidth="1"/>
    <col min="6916" max="6922" width="10.3984375" style="31" customWidth="1"/>
    <col min="6923" max="7168" width="8.796875" style="31"/>
    <col min="7169" max="7169" width="3.5" style="31" customWidth="1"/>
    <col min="7170" max="7170" width="7.8984375" style="31" customWidth="1"/>
    <col min="7171" max="7171" width="14.3984375" style="31" customWidth="1"/>
    <col min="7172" max="7178" width="10.3984375" style="31" customWidth="1"/>
    <col min="7179" max="7424" width="8.796875" style="31"/>
    <col min="7425" max="7425" width="3.5" style="31" customWidth="1"/>
    <col min="7426" max="7426" width="7.8984375" style="31" customWidth="1"/>
    <col min="7427" max="7427" width="14.3984375" style="31" customWidth="1"/>
    <col min="7428" max="7434" width="10.3984375" style="31" customWidth="1"/>
    <col min="7435" max="7680" width="8.796875" style="31"/>
    <col min="7681" max="7681" width="3.5" style="31" customWidth="1"/>
    <col min="7682" max="7682" width="7.8984375" style="31" customWidth="1"/>
    <col min="7683" max="7683" width="14.3984375" style="31" customWidth="1"/>
    <col min="7684" max="7690" width="10.3984375" style="31" customWidth="1"/>
    <col min="7691" max="7936" width="8.796875" style="31"/>
    <col min="7937" max="7937" width="3.5" style="31" customWidth="1"/>
    <col min="7938" max="7938" width="7.8984375" style="31" customWidth="1"/>
    <col min="7939" max="7939" width="14.3984375" style="31" customWidth="1"/>
    <col min="7940" max="7946" width="10.3984375" style="31" customWidth="1"/>
    <col min="7947" max="8192" width="8.796875" style="31"/>
    <col min="8193" max="8193" width="3.5" style="31" customWidth="1"/>
    <col min="8194" max="8194" width="7.8984375" style="31" customWidth="1"/>
    <col min="8195" max="8195" width="14.3984375" style="31" customWidth="1"/>
    <col min="8196" max="8202" width="10.3984375" style="31" customWidth="1"/>
    <col min="8203" max="8448" width="8.796875" style="31"/>
    <col min="8449" max="8449" width="3.5" style="31" customWidth="1"/>
    <col min="8450" max="8450" width="7.8984375" style="31" customWidth="1"/>
    <col min="8451" max="8451" width="14.3984375" style="31" customWidth="1"/>
    <col min="8452" max="8458" width="10.3984375" style="31" customWidth="1"/>
    <col min="8459" max="8704" width="8.796875" style="31"/>
    <col min="8705" max="8705" width="3.5" style="31" customWidth="1"/>
    <col min="8706" max="8706" width="7.8984375" style="31" customWidth="1"/>
    <col min="8707" max="8707" width="14.3984375" style="31" customWidth="1"/>
    <col min="8708" max="8714" width="10.3984375" style="31" customWidth="1"/>
    <col min="8715" max="8960" width="8.796875" style="31"/>
    <col min="8961" max="8961" width="3.5" style="31" customWidth="1"/>
    <col min="8962" max="8962" width="7.8984375" style="31" customWidth="1"/>
    <col min="8963" max="8963" width="14.3984375" style="31" customWidth="1"/>
    <col min="8964" max="8970" width="10.3984375" style="31" customWidth="1"/>
    <col min="8971" max="9216" width="8.796875" style="31"/>
    <col min="9217" max="9217" width="3.5" style="31" customWidth="1"/>
    <col min="9218" max="9218" width="7.8984375" style="31" customWidth="1"/>
    <col min="9219" max="9219" width="14.3984375" style="31" customWidth="1"/>
    <col min="9220" max="9226" width="10.3984375" style="31" customWidth="1"/>
    <col min="9227" max="9472" width="8.796875" style="31"/>
    <col min="9473" max="9473" width="3.5" style="31" customWidth="1"/>
    <col min="9474" max="9474" width="7.8984375" style="31" customWidth="1"/>
    <col min="9475" max="9475" width="14.3984375" style="31" customWidth="1"/>
    <col min="9476" max="9482" width="10.3984375" style="31" customWidth="1"/>
    <col min="9483" max="9728" width="8.796875" style="31"/>
    <col min="9729" max="9729" width="3.5" style="31" customWidth="1"/>
    <col min="9730" max="9730" width="7.8984375" style="31" customWidth="1"/>
    <col min="9731" max="9731" width="14.3984375" style="31" customWidth="1"/>
    <col min="9732" max="9738" width="10.3984375" style="31" customWidth="1"/>
    <col min="9739" max="9984" width="8.796875" style="31"/>
    <col min="9985" max="9985" width="3.5" style="31" customWidth="1"/>
    <col min="9986" max="9986" width="7.8984375" style="31" customWidth="1"/>
    <col min="9987" max="9987" width="14.3984375" style="31" customWidth="1"/>
    <col min="9988" max="9994" width="10.3984375" style="31" customWidth="1"/>
    <col min="9995" max="10240" width="8.796875" style="31"/>
    <col min="10241" max="10241" width="3.5" style="31" customWidth="1"/>
    <col min="10242" max="10242" width="7.8984375" style="31" customWidth="1"/>
    <col min="10243" max="10243" width="14.3984375" style="31" customWidth="1"/>
    <col min="10244" max="10250" width="10.3984375" style="31" customWidth="1"/>
    <col min="10251" max="10496" width="8.796875" style="31"/>
    <col min="10497" max="10497" width="3.5" style="31" customWidth="1"/>
    <col min="10498" max="10498" width="7.8984375" style="31" customWidth="1"/>
    <col min="10499" max="10499" width="14.3984375" style="31" customWidth="1"/>
    <col min="10500" max="10506" width="10.3984375" style="31" customWidth="1"/>
    <col min="10507" max="10752" width="8.796875" style="31"/>
    <col min="10753" max="10753" width="3.5" style="31" customWidth="1"/>
    <col min="10754" max="10754" width="7.8984375" style="31" customWidth="1"/>
    <col min="10755" max="10755" width="14.3984375" style="31" customWidth="1"/>
    <col min="10756" max="10762" width="10.3984375" style="31" customWidth="1"/>
    <col min="10763" max="11008" width="8.796875" style="31"/>
    <col min="11009" max="11009" width="3.5" style="31" customWidth="1"/>
    <col min="11010" max="11010" width="7.8984375" style="31" customWidth="1"/>
    <col min="11011" max="11011" width="14.3984375" style="31" customWidth="1"/>
    <col min="11012" max="11018" width="10.3984375" style="31" customWidth="1"/>
    <col min="11019" max="11264" width="8.796875" style="31"/>
    <col min="11265" max="11265" width="3.5" style="31" customWidth="1"/>
    <col min="11266" max="11266" width="7.8984375" style="31" customWidth="1"/>
    <col min="11267" max="11267" width="14.3984375" style="31" customWidth="1"/>
    <col min="11268" max="11274" width="10.3984375" style="31" customWidth="1"/>
    <col min="11275" max="11520" width="8.796875" style="31"/>
    <col min="11521" max="11521" width="3.5" style="31" customWidth="1"/>
    <col min="11522" max="11522" width="7.8984375" style="31" customWidth="1"/>
    <col min="11523" max="11523" width="14.3984375" style="31" customWidth="1"/>
    <col min="11524" max="11530" width="10.3984375" style="31" customWidth="1"/>
    <col min="11531" max="11776" width="8.796875" style="31"/>
    <col min="11777" max="11777" width="3.5" style="31" customWidth="1"/>
    <col min="11778" max="11778" width="7.8984375" style="31" customWidth="1"/>
    <col min="11779" max="11779" width="14.3984375" style="31" customWidth="1"/>
    <col min="11780" max="11786" width="10.3984375" style="31" customWidth="1"/>
    <col min="11787" max="12032" width="8.796875" style="31"/>
    <col min="12033" max="12033" width="3.5" style="31" customWidth="1"/>
    <col min="12034" max="12034" width="7.8984375" style="31" customWidth="1"/>
    <col min="12035" max="12035" width="14.3984375" style="31" customWidth="1"/>
    <col min="12036" max="12042" width="10.3984375" style="31" customWidth="1"/>
    <col min="12043" max="12288" width="8.796875" style="31"/>
    <col min="12289" max="12289" width="3.5" style="31" customWidth="1"/>
    <col min="12290" max="12290" width="7.8984375" style="31" customWidth="1"/>
    <col min="12291" max="12291" width="14.3984375" style="31" customWidth="1"/>
    <col min="12292" max="12298" width="10.3984375" style="31" customWidth="1"/>
    <col min="12299" max="12544" width="8.796875" style="31"/>
    <col min="12545" max="12545" width="3.5" style="31" customWidth="1"/>
    <col min="12546" max="12546" width="7.8984375" style="31" customWidth="1"/>
    <col min="12547" max="12547" width="14.3984375" style="31" customWidth="1"/>
    <col min="12548" max="12554" width="10.3984375" style="31" customWidth="1"/>
    <col min="12555" max="12800" width="8.796875" style="31"/>
    <col min="12801" max="12801" width="3.5" style="31" customWidth="1"/>
    <col min="12802" max="12802" width="7.8984375" style="31" customWidth="1"/>
    <col min="12803" max="12803" width="14.3984375" style="31" customWidth="1"/>
    <col min="12804" max="12810" width="10.3984375" style="31" customWidth="1"/>
    <col min="12811" max="13056" width="8.796875" style="31"/>
    <col min="13057" max="13057" width="3.5" style="31" customWidth="1"/>
    <col min="13058" max="13058" width="7.8984375" style="31" customWidth="1"/>
    <col min="13059" max="13059" width="14.3984375" style="31" customWidth="1"/>
    <col min="13060" max="13066" width="10.3984375" style="31" customWidth="1"/>
    <col min="13067" max="13312" width="8.796875" style="31"/>
    <col min="13313" max="13313" width="3.5" style="31" customWidth="1"/>
    <col min="13314" max="13314" width="7.8984375" style="31" customWidth="1"/>
    <col min="13315" max="13315" width="14.3984375" style="31" customWidth="1"/>
    <col min="13316" max="13322" width="10.3984375" style="31" customWidth="1"/>
    <col min="13323" max="13568" width="8.796875" style="31"/>
    <col min="13569" max="13569" width="3.5" style="31" customWidth="1"/>
    <col min="13570" max="13570" width="7.8984375" style="31" customWidth="1"/>
    <col min="13571" max="13571" width="14.3984375" style="31" customWidth="1"/>
    <col min="13572" max="13578" width="10.3984375" style="31" customWidth="1"/>
    <col min="13579" max="13824" width="8.796875" style="31"/>
    <col min="13825" max="13825" width="3.5" style="31" customWidth="1"/>
    <col min="13826" max="13826" width="7.8984375" style="31" customWidth="1"/>
    <col min="13827" max="13827" width="14.3984375" style="31" customWidth="1"/>
    <col min="13828" max="13834" width="10.3984375" style="31" customWidth="1"/>
    <col min="13835" max="14080" width="8.796875" style="31"/>
    <col min="14081" max="14081" width="3.5" style="31" customWidth="1"/>
    <col min="14082" max="14082" width="7.8984375" style="31" customWidth="1"/>
    <col min="14083" max="14083" width="14.3984375" style="31" customWidth="1"/>
    <col min="14084" max="14090" width="10.3984375" style="31" customWidth="1"/>
    <col min="14091" max="14336" width="8.796875" style="31"/>
    <col min="14337" max="14337" width="3.5" style="31" customWidth="1"/>
    <col min="14338" max="14338" width="7.8984375" style="31" customWidth="1"/>
    <col min="14339" max="14339" width="14.3984375" style="31" customWidth="1"/>
    <col min="14340" max="14346" width="10.3984375" style="31" customWidth="1"/>
    <col min="14347" max="14592" width="8.796875" style="31"/>
    <col min="14593" max="14593" width="3.5" style="31" customWidth="1"/>
    <col min="14594" max="14594" width="7.8984375" style="31" customWidth="1"/>
    <col min="14595" max="14595" width="14.3984375" style="31" customWidth="1"/>
    <col min="14596" max="14602" width="10.3984375" style="31" customWidth="1"/>
    <col min="14603" max="14848" width="8.796875" style="31"/>
    <col min="14849" max="14849" width="3.5" style="31" customWidth="1"/>
    <col min="14850" max="14850" width="7.8984375" style="31" customWidth="1"/>
    <col min="14851" max="14851" width="14.3984375" style="31" customWidth="1"/>
    <col min="14852" max="14858" width="10.3984375" style="31" customWidth="1"/>
    <col min="14859" max="15104" width="8.796875" style="31"/>
    <col min="15105" max="15105" width="3.5" style="31" customWidth="1"/>
    <col min="15106" max="15106" width="7.8984375" style="31" customWidth="1"/>
    <col min="15107" max="15107" width="14.3984375" style="31" customWidth="1"/>
    <col min="15108" max="15114" width="10.3984375" style="31" customWidth="1"/>
    <col min="15115" max="15360" width="8.796875" style="31"/>
    <col min="15361" max="15361" width="3.5" style="31" customWidth="1"/>
    <col min="15362" max="15362" width="7.8984375" style="31" customWidth="1"/>
    <col min="15363" max="15363" width="14.3984375" style="31" customWidth="1"/>
    <col min="15364" max="15370" width="10.3984375" style="31" customWidth="1"/>
    <col min="15371" max="15616" width="8.796875" style="31"/>
    <col min="15617" max="15617" width="3.5" style="31" customWidth="1"/>
    <col min="15618" max="15618" width="7.8984375" style="31" customWidth="1"/>
    <col min="15619" max="15619" width="14.3984375" style="31" customWidth="1"/>
    <col min="15620" max="15626" width="10.3984375" style="31" customWidth="1"/>
    <col min="15627" max="15872" width="8.796875" style="31"/>
    <col min="15873" max="15873" width="3.5" style="31" customWidth="1"/>
    <col min="15874" max="15874" width="7.8984375" style="31" customWidth="1"/>
    <col min="15875" max="15875" width="14.3984375" style="31" customWidth="1"/>
    <col min="15876" max="15882" width="10.3984375" style="31" customWidth="1"/>
    <col min="15883" max="16128" width="8.796875" style="31"/>
    <col min="16129" max="16129" width="3.5" style="31" customWidth="1"/>
    <col min="16130" max="16130" width="7.8984375" style="31" customWidth="1"/>
    <col min="16131" max="16131" width="14.3984375" style="31" customWidth="1"/>
    <col min="16132" max="16138" width="10.3984375" style="31" customWidth="1"/>
    <col min="16139" max="16384" width="8.796875" style="31"/>
  </cols>
  <sheetData>
    <row r="1" spans="1:10" ht="22.5" customHeight="1" x14ac:dyDescent="0.2">
      <c r="A1" s="205" t="s">
        <v>54</v>
      </c>
      <c r="B1" s="205"/>
      <c r="C1" s="205"/>
      <c r="D1" s="205"/>
    </row>
    <row r="2" spans="1:10" ht="12.75" customHeight="1" x14ac:dyDescent="0.2">
      <c r="A2" s="32"/>
      <c r="B2" s="32"/>
      <c r="C2" s="32"/>
      <c r="D2" s="32"/>
    </row>
    <row r="3" spans="1:10" ht="113.25" customHeight="1" x14ac:dyDescent="0.2">
      <c r="B3" s="206" t="s">
        <v>55</v>
      </c>
      <c r="C3" s="206"/>
      <c r="D3" s="206"/>
      <c r="E3" s="206"/>
      <c r="F3" s="206"/>
      <c r="G3" s="206"/>
      <c r="H3" s="206"/>
      <c r="I3" s="206"/>
      <c r="J3" s="206"/>
    </row>
    <row r="4" spans="1:10" ht="22.5" customHeight="1" thickBot="1" x14ac:dyDescent="0.25">
      <c r="A4" s="207" t="s">
        <v>56</v>
      </c>
      <c r="B4" s="207"/>
      <c r="C4" s="207"/>
      <c r="D4" s="207"/>
      <c r="E4" s="207"/>
      <c r="F4" s="207"/>
      <c r="G4" s="207"/>
      <c r="H4" s="207"/>
      <c r="J4" s="33" t="s">
        <v>57</v>
      </c>
    </row>
    <row r="5" spans="1:10" ht="15.4" customHeight="1" x14ac:dyDescent="0.2">
      <c r="A5" s="208" t="s">
        <v>58</v>
      </c>
      <c r="B5" s="209"/>
      <c r="C5" s="212" t="s">
        <v>59</v>
      </c>
      <c r="D5" s="214" t="s">
        <v>60</v>
      </c>
      <c r="E5" s="216" t="s">
        <v>61</v>
      </c>
      <c r="F5" s="218" t="s">
        <v>62</v>
      </c>
      <c r="G5" s="219"/>
      <c r="H5" s="219"/>
      <c r="I5" s="219"/>
      <c r="J5" s="219"/>
    </row>
    <row r="6" spans="1:10" ht="15.4" customHeight="1" x14ac:dyDescent="0.2">
      <c r="A6" s="210"/>
      <c r="B6" s="211"/>
      <c r="C6" s="213"/>
      <c r="D6" s="215"/>
      <c r="E6" s="217"/>
      <c r="F6" s="220" t="s">
        <v>63</v>
      </c>
      <c r="G6" s="222" t="s">
        <v>64</v>
      </c>
      <c r="H6" s="223"/>
      <c r="I6" s="224"/>
      <c r="J6" s="225" t="s">
        <v>65</v>
      </c>
    </row>
    <row r="7" spans="1:10" ht="15.4" customHeight="1" x14ac:dyDescent="0.2">
      <c r="A7" s="210"/>
      <c r="B7" s="211"/>
      <c r="C7" s="213"/>
      <c r="D7" s="215"/>
      <c r="E7" s="217"/>
      <c r="F7" s="221"/>
      <c r="G7" s="34" t="s">
        <v>66</v>
      </c>
      <c r="H7" s="34" t="s">
        <v>67</v>
      </c>
      <c r="I7" s="34" t="s">
        <v>68</v>
      </c>
      <c r="J7" s="226"/>
    </row>
    <row r="8" spans="1:10" ht="15.4" customHeight="1" x14ac:dyDescent="0.2">
      <c r="A8" s="227" t="s">
        <v>69</v>
      </c>
      <c r="B8" s="228"/>
      <c r="C8" s="35" t="s">
        <v>63</v>
      </c>
      <c r="D8" s="36">
        <v>389</v>
      </c>
      <c r="E8" s="37">
        <v>222</v>
      </c>
      <c r="F8" s="37">
        <v>167</v>
      </c>
      <c r="G8" s="37">
        <v>107</v>
      </c>
      <c r="H8" s="37">
        <v>34</v>
      </c>
      <c r="I8" s="37">
        <v>8</v>
      </c>
      <c r="J8" s="37">
        <v>18</v>
      </c>
    </row>
    <row r="9" spans="1:10" ht="15.4" customHeight="1" x14ac:dyDescent="0.2">
      <c r="A9" s="229"/>
      <c r="B9" s="230"/>
      <c r="C9" s="38" t="s">
        <v>70</v>
      </c>
      <c r="D9" s="39">
        <v>40</v>
      </c>
      <c r="E9" s="40">
        <v>22</v>
      </c>
      <c r="F9" s="40">
        <v>18</v>
      </c>
      <c r="G9" s="40">
        <v>12</v>
      </c>
      <c r="H9" s="40">
        <v>5</v>
      </c>
      <c r="I9" s="40">
        <v>1</v>
      </c>
      <c r="J9" s="40">
        <v>0</v>
      </c>
    </row>
    <row r="10" spans="1:10" ht="15.4" customHeight="1" x14ac:dyDescent="0.2">
      <c r="A10" s="229"/>
      <c r="B10" s="230"/>
      <c r="C10" s="38" t="s">
        <v>71</v>
      </c>
      <c r="D10" s="39">
        <v>74</v>
      </c>
      <c r="E10" s="40">
        <v>33</v>
      </c>
      <c r="F10" s="40">
        <v>41</v>
      </c>
      <c r="G10" s="40">
        <v>25</v>
      </c>
      <c r="H10" s="40">
        <v>10</v>
      </c>
      <c r="I10" s="40">
        <v>0</v>
      </c>
      <c r="J10" s="40">
        <v>6</v>
      </c>
    </row>
    <row r="11" spans="1:10" ht="15.4" customHeight="1" x14ac:dyDescent="0.2">
      <c r="A11" s="229"/>
      <c r="B11" s="230"/>
      <c r="C11" s="38" t="s">
        <v>72</v>
      </c>
      <c r="D11" s="39">
        <v>79</v>
      </c>
      <c r="E11" s="40">
        <v>54</v>
      </c>
      <c r="F11" s="40">
        <v>25</v>
      </c>
      <c r="G11" s="40">
        <v>17</v>
      </c>
      <c r="H11" s="40">
        <v>5</v>
      </c>
      <c r="I11" s="40">
        <v>1</v>
      </c>
      <c r="J11" s="40">
        <v>2</v>
      </c>
    </row>
    <row r="12" spans="1:10" ht="15.4" customHeight="1" x14ac:dyDescent="0.2">
      <c r="A12" s="229"/>
      <c r="B12" s="230"/>
      <c r="C12" s="38" t="s">
        <v>73</v>
      </c>
      <c r="D12" s="39">
        <v>41</v>
      </c>
      <c r="E12" s="40">
        <v>21</v>
      </c>
      <c r="F12" s="40">
        <v>20</v>
      </c>
      <c r="G12" s="40">
        <v>14</v>
      </c>
      <c r="H12" s="40">
        <v>2</v>
      </c>
      <c r="I12" s="40">
        <v>3</v>
      </c>
      <c r="J12" s="40">
        <v>1</v>
      </c>
    </row>
    <row r="13" spans="1:10" ht="15.4" customHeight="1" x14ac:dyDescent="0.2">
      <c r="A13" s="229"/>
      <c r="B13" s="230"/>
      <c r="C13" s="38" t="s">
        <v>74</v>
      </c>
      <c r="D13" s="39">
        <v>36</v>
      </c>
      <c r="E13" s="40">
        <v>15</v>
      </c>
      <c r="F13" s="40">
        <v>21</v>
      </c>
      <c r="G13" s="40">
        <v>15</v>
      </c>
      <c r="H13" s="40">
        <v>2</v>
      </c>
      <c r="I13" s="40">
        <v>0</v>
      </c>
      <c r="J13" s="40">
        <v>4</v>
      </c>
    </row>
    <row r="14" spans="1:10" ht="15.4" customHeight="1" x14ac:dyDescent="0.2">
      <c r="A14" s="229"/>
      <c r="B14" s="230"/>
      <c r="C14" s="38" t="s">
        <v>75</v>
      </c>
      <c r="D14" s="39">
        <v>80</v>
      </c>
      <c r="E14" s="40">
        <v>57</v>
      </c>
      <c r="F14" s="40">
        <v>23</v>
      </c>
      <c r="G14" s="40">
        <v>16</v>
      </c>
      <c r="H14" s="40">
        <v>5</v>
      </c>
      <c r="I14" s="40">
        <v>1</v>
      </c>
      <c r="J14" s="40">
        <v>1</v>
      </c>
    </row>
    <row r="15" spans="1:10" ht="15.4" customHeight="1" x14ac:dyDescent="0.2">
      <c r="A15" s="231"/>
      <c r="B15" s="232"/>
      <c r="C15" s="41" t="s">
        <v>76</v>
      </c>
      <c r="D15" s="42">
        <v>39</v>
      </c>
      <c r="E15" s="40">
        <v>20</v>
      </c>
      <c r="F15" s="40">
        <v>19</v>
      </c>
      <c r="G15" s="40">
        <v>8</v>
      </c>
      <c r="H15" s="40">
        <v>5</v>
      </c>
      <c r="I15" s="40">
        <v>2</v>
      </c>
      <c r="J15" s="40">
        <v>4</v>
      </c>
    </row>
    <row r="16" spans="1:10" ht="15.4" customHeight="1" x14ac:dyDescent="0.2">
      <c r="A16" s="233" t="s">
        <v>77</v>
      </c>
      <c r="B16" s="234"/>
      <c r="C16" s="43" t="s">
        <v>63</v>
      </c>
      <c r="D16" s="44">
        <v>7</v>
      </c>
      <c r="E16" s="45">
        <v>5</v>
      </c>
      <c r="F16" s="46">
        <v>2</v>
      </c>
      <c r="G16" s="46">
        <v>1</v>
      </c>
      <c r="H16" s="46">
        <v>1</v>
      </c>
      <c r="I16" s="46">
        <v>0</v>
      </c>
      <c r="J16" s="46">
        <v>0</v>
      </c>
    </row>
    <row r="17" spans="1:10" ht="15.4" customHeight="1" x14ac:dyDescent="0.2">
      <c r="A17" s="210"/>
      <c r="B17" s="211"/>
      <c r="C17" s="47" t="s">
        <v>70</v>
      </c>
      <c r="D17" s="48">
        <v>0</v>
      </c>
      <c r="E17" s="49">
        <v>0</v>
      </c>
      <c r="F17" s="49">
        <v>0</v>
      </c>
      <c r="G17" s="49">
        <v>0</v>
      </c>
      <c r="H17" s="50">
        <v>0</v>
      </c>
      <c r="I17" s="51">
        <v>0</v>
      </c>
      <c r="J17" s="50">
        <v>0</v>
      </c>
    </row>
    <row r="18" spans="1:10" ht="15.4" customHeight="1" x14ac:dyDescent="0.2">
      <c r="A18" s="210"/>
      <c r="B18" s="211"/>
      <c r="C18" s="47" t="s">
        <v>71</v>
      </c>
      <c r="D18" s="52">
        <v>1</v>
      </c>
      <c r="E18" s="49">
        <v>1</v>
      </c>
      <c r="F18" s="49">
        <v>0</v>
      </c>
      <c r="G18" s="49">
        <v>0</v>
      </c>
      <c r="H18" s="50">
        <v>0</v>
      </c>
      <c r="I18" s="51">
        <v>0</v>
      </c>
      <c r="J18" s="50">
        <v>0</v>
      </c>
    </row>
    <row r="19" spans="1:10" ht="15.4" customHeight="1" x14ac:dyDescent="0.2">
      <c r="A19" s="210"/>
      <c r="B19" s="211"/>
      <c r="C19" s="47" t="s">
        <v>72</v>
      </c>
      <c r="D19" s="52">
        <v>1</v>
      </c>
      <c r="E19" s="49">
        <v>0</v>
      </c>
      <c r="F19" s="49">
        <v>1</v>
      </c>
      <c r="G19" s="49">
        <v>0</v>
      </c>
      <c r="H19" s="50">
        <v>1</v>
      </c>
      <c r="I19" s="51">
        <v>0</v>
      </c>
      <c r="J19" s="50">
        <v>0</v>
      </c>
    </row>
    <row r="20" spans="1:10" ht="15.4" customHeight="1" x14ac:dyDescent="0.2">
      <c r="A20" s="210"/>
      <c r="B20" s="211"/>
      <c r="C20" s="47" t="s">
        <v>73</v>
      </c>
      <c r="D20" s="52">
        <v>4</v>
      </c>
      <c r="E20" s="49">
        <v>4</v>
      </c>
      <c r="F20" s="49">
        <v>0</v>
      </c>
      <c r="G20" s="53">
        <v>0</v>
      </c>
      <c r="H20" s="50">
        <v>0</v>
      </c>
      <c r="I20" s="51">
        <v>0</v>
      </c>
      <c r="J20" s="50">
        <v>0</v>
      </c>
    </row>
    <row r="21" spans="1:10" ht="15.4" customHeight="1" x14ac:dyDescent="0.2">
      <c r="A21" s="210"/>
      <c r="B21" s="211"/>
      <c r="C21" s="47" t="s">
        <v>74</v>
      </c>
      <c r="D21" s="52">
        <v>1</v>
      </c>
      <c r="E21" s="49">
        <v>0</v>
      </c>
      <c r="F21" s="49">
        <v>1</v>
      </c>
      <c r="G21" s="53">
        <v>1</v>
      </c>
      <c r="H21" s="50">
        <v>0</v>
      </c>
      <c r="I21" s="51">
        <v>0</v>
      </c>
      <c r="J21" s="50">
        <v>0</v>
      </c>
    </row>
    <row r="22" spans="1:10" ht="15.4" customHeight="1" x14ac:dyDescent="0.2">
      <c r="A22" s="210"/>
      <c r="B22" s="211"/>
      <c r="C22" s="47" t="s">
        <v>75</v>
      </c>
      <c r="D22" s="52">
        <v>0</v>
      </c>
      <c r="E22" s="49">
        <v>0</v>
      </c>
      <c r="F22" s="49">
        <v>0</v>
      </c>
      <c r="G22" s="54">
        <v>0</v>
      </c>
      <c r="H22" s="50">
        <v>0</v>
      </c>
      <c r="I22" s="51">
        <v>0</v>
      </c>
      <c r="J22" s="50">
        <v>0</v>
      </c>
    </row>
    <row r="23" spans="1:10" ht="15.4" customHeight="1" x14ac:dyDescent="0.2">
      <c r="A23" s="235"/>
      <c r="B23" s="236"/>
      <c r="C23" s="55" t="s">
        <v>76</v>
      </c>
      <c r="D23" s="52">
        <v>0</v>
      </c>
      <c r="E23" s="49">
        <v>0</v>
      </c>
      <c r="F23" s="56">
        <v>0</v>
      </c>
      <c r="G23" s="56">
        <v>0</v>
      </c>
      <c r="H23" s="57">
        <v>0</v>
      </c>
      <c r="I23" s="58">
        <v>0</v>
      </c>
      <c r="J23" s="58">
        <v>0</v>
      </c>
    </row>
    <row r="24" spans="1:10" ht="15.4" customHeight="1" x14ac:dyDescent="0.2">
      <c r="A24" s="233" t="s">
        <v>78</v>
      </c>
      <c r="B24" s="234"/>
      <c r="C24" s="43" t="s">
        <v>63</v>
      </c>
      <c r="D24" s="44">
        <v>261</v>
      </c>
      <c r="E24" s="46">
        <v>113</v>
      </c>
      <c r="F24" s="46">
        <v>148</v>
      </c>
      <c r="G24" s="46">
        <v>94</v>
      </c>
      <c r="H24" s="45">
        <v>32</v>
      </c>
      <c r="I24" s="45">
        <v>8</v>
      </c>
      <c r="J24" s="46">
        <v>14</v>
      </c>
    </row>
    <row r="25" spans="1:10" ht="15.4" customHeight="1" x14ac:dyDescent="0.2">
      <c r="A25" s="210"/>
      <c r="B25" s="211"/>
      <c r="C25" s="47" t="s">
        <v>70</v>
      </c>
      <c r="D25" s="48">
        <v>33</v>
      </c>
      <c r="E25" s="49">
        <v>16</v>
      </c>
      <c r="F25" s="49">
        <v>17</v>
      </c>
      <c r="G25" s="51">
        <v>11</v>
      </c>
      <c r="H25" s="59">
        <v>5</v>
      </c>
      <c r="I25" s="59">
        <v>1</v>
      </c>
      <c r="J25" s="59">
        <v>0</v>
      </c>
    </row>
    <row r="26" spans="1:10" ht="15.4" customHeight="1" x14ac:dyDescent="0.2">
      <c r="A26" s="210"/>
      <c r="B26" s="211"/>
      <c r="C26" s="47" t="s">
        <v>71</v>
      </c>
      <c r="D26" s="48">
        <v>55</v>
      </c>
      <c r="E26" s="49">
        <v>17</v>
      </c>
      <c r="F26" s="49">
        <v>38</v>
      </c>
      <c r="G26" s="49">
        <v>22</v>
      </c>
      <c r="H26" s="59">
        <v>10</v>
      </c>
      <c r="I26" s="59">
        <v>0</v>
      </c>
      <c r="J26" s="59">
        <v>6</v>
      </c>
    </row>
    <row r="27" spans="1:10" ht="15.4" customHeight="1" x14ac:dyDescent="0.2">
      <c r="A27" s="210"/>
      <c r="B27" s="211"/>
      <c r="C27" s="47" t="s">
        <v>72</v>
      </c>
      <c r="D27" s="48">
        <v>48</v>
      </c>
      <c r="E27" s="49">
        <v>25</v>
      </c>
      <c r="F27" s="49">
        <v>23</v>
      </c>
      <c r="G27" s="49">
        <v>16</v>
      </c>
      <c r="H27" s="59">
        <v>4</v>
      </c>
      <c r="I27" s="59">
        <v>1</v>
      </c>
      <c r="J27" s="59">
        <v>2</v>
      </c>
    </row>
    <row r="28" spans="1:10" ht="15.4" customHeight="1" x14ac:dyDescent="0.2">
      <c r="A28" s="210"/>
      <c r="B28" s="211"/>
      <c r="C28" s="47" t="s">
        <v>73</v>
      </c>
      <c r="D28" s="48">
        <v>33</v>
      </c>
      <c r="E28" s="49">
        <v>15</v>
      </c>
      <c r="F28" s="49">
        <v>18</v>
      </c>
      <c r="G28" s="49">
        <v>12</v>
      </c>
      <c r="H28" s="59">
        <v>2</v>
      </c>
      <c r="I28" s="59">
        <v>3</v>
      </c>
      <c r="J28" s="59">
        <v>1</v>
      </c>
    </row>
    <row r="29" spans="1:10" ht="15.4" customHeight="1" x14ac:dyDescent="0.2">
      <c r="A29" s="210"/>
      <c r="B29" s="211"/>
      <c r="C29" s="47" t="s">
        <v>74</v>
      </c>
      <c r="D29" s="48">
        <v>24</v>
      </c>
      <c r="E29" s="49">
        <v>7</v>
      </c>
      <c r="F29" s="49">
        <v>17</v>
      </c>
      <c r="G29" s="49">
        <v>13</v>
      </c>
      <c r="H29" s="59">
        <v>2</v>
      </c>
      <c r="I29" s="59">
        <v>0</v>
      </c>
      <c r="J29" s="59">
        <v>2</v>
      </c>
    </row>
    <row r="30" spans="1:10" ht="15.4" customHeight="1" x14ac:dyDescent="0.2">
      <c r="A30" s="210"/>
      <c r="B30" s="211"/>
      <c r="C30" s="47" t="s">
        <v>75</v>
      </c>
      <c r="D30" s="48">
        <v>39</v>
      </c>
      <c r="E30" s="49">
        <v>20</v>
      </c>
      <c r="F30" s="49">
        <v>19</v>
      </c>
      <c r="G30" s="49">
        <v>13</v>
      </c>
      <c r="H30" s="59">
        <v>4</v>
      </c>
      <c r="I30" s="59">
        <v>1</v>
      </c>
      <c r="J30" s="59">
        <v>1</v>
      </c>
    </row>
    <row r="31" spans="1:10" ht="15.4" customHeight="1" x14ac:dyDescent="0.2">
      <c r="A31" s="235"/>
      <c r="B31" s="236"/>
      <c r="C31" s="55" t="s">
        <v>76</v>
      </c>
      <c r="D31" s="60">
        <v>29</v>
      </c>
      <c r="E31" s="49">
        <v>13</v>
      </c>
      <c r="F31" s="49">
        <v>16</v>
      </c>
      <c r="G31" s="56">
        <v>7</v>
      </c>
      <c r="H31" s="61">
        <v>5</v>
      </c>
      <c r="I31" s="61">
        <v>2</v>
      </c>
      <c r="J31" s="61">
        <v>2</v>
      </c>
    </row>
    <row r="32" spans="1:10" ht="15.4" customHeight="1" x14ac:dyDescent="0.2">
      <c r="A32" s="237" t="s">
        <v>79</v>
      </c>
      <c r="B32" s="238"/>
      <c r="C32" s="43" t="s">
        <v>63</v>
      </c>
      <c r="D32" s="44">
        <v>121</v>
      </c>
      <c r="E32" s="46">
        <v>104</v>
      </c>
      <c r="F32" s="46">
        <v>17</v>
      </c>
      <c r="G32" s="46">
        <v>12</v>
      </c>
      <c r="H32" s="62">
        <v>1</v>
      </c>
      <c r="I32" s="62">
        <v>0</v>
      </c>
      <c r="J32" s="62">
        <v>4</v>
      </c>
    </row>
    <row r="33" spans="1:11" ht="15.4" customHeight="1" x14ac:dyDescent="0.2">
      <c r="A33" s="239"/>
      <c r="B33" s="240"/>
      <c r="C33" s="47" t="s">
        <v>70</v>
      </c>
      <c r="D33" s="48">
        <v>7</v>
      </c>
      <c r="E33" s="49">
        <v>6</v>
      </c>
      <c r="F33" s="49">
        <v>1</v>
      </c>
      <c r="G33" s="53">
        <v>1</v>
      </c>
      <c r="H33" s="51">
        <v>0</v>
      </c>
      <c r="I33" s="51">
        <v>0</v>
      </c>
      <c r="J33" s="59">
        <v>0</v>
      </c>
    </row>
    <row r="34" spans="1:11" ht="15.4" customHeight="1" x14ac:dyDescent="0.2">
      <c r="A34" s="239"/>
      <c r="B34" s="240"/>
      <c r="C34" s="47" t="s">
        <v>71</v>
      </c>
      <c r="D34" s="48">
        <v>18</v>
      </c>
      <c r="E34" s="49">
        <v>15</v>
      </c>
      <c r="F34" s="49">
        <v>3</v>
      </c>
      <c r="G34" s="54">
        <v>3</v>
      </c>
      <c r="H34" s="59">
        <v>0</v>
      </c>
      <c r="I34" s="59">
        <v>0</v>
      </c>
      <c r="J34" s="59">
        <v>0</v>
      </c>
    </row>
    <row r="35" spans="1:11" ht="15.4" customHeight="1" x14ac:dyDescent="0.2">
      <c r="A35" s="239"/>
      <c r="B35" s="240"/>
      <c r="C35" s="47" t="s">
        <v>72</v>
      </c>
      <c r="D35" s="48">
        <v>30</v>
      </c>
      <c r="E35" s="49">
        <v>29</v>
      </c>
      <c r="F35" s="49">
        <v>1</v>
      </c>
      <c r="G35" s="54">
        <v>1</v>
      </c>
      <c r="H35" s="59">
        <v>0</v>
      </c>
      <c r="I35" s="59">
        <v>0</v>
      </c>
      <c r="J35" s="59">
        <v>0</v>
      </c>
    </row>
    <row r="36" spans="1:11" ht="15.4" customHeight="1" x14ac:dyDescent="0.2">
      <c r="A36" s="239"/>
      <c r="B36" s="240"/>
      <c r="C36" s="47" t="s">
        <v>73</v>
      </c>
      <c r="D36" s="48">
        <v>4</v>
      </c>
      <c r="E36" s="49">
        <v>2</v>
      </c>
      <c r="F36" s="49">
        <v>2</v>
      </c>
      <c r="G36" s="54">
        <v>2</v>
      </c>
      <c r="H36" s="59">
        <v>0</v>
      </c>
      <c r="I36" s="59">
        <v>0</v>
      </c>
      <c r="J36" s="59">
        <v>0</v>
      </c>
    </row>
    <row r="37" spans="1:11" ht="15.4" customHeight="1" x14ac:dyDescent="0.2">
      <c r="A37" s="239"/>
      <c r="B37" s="240"/>
      <c r="C37" s="47" t="s">
        <v>74</v>
      </c>
      <c r="D37" s="48">
        <v>11</v>
      </c>
      <c r="E37" s="49">
        <v>8</v>
      </c>
      <c r="F37" s="49">
        <v>3</v>
      </c>
      <c r="G37" s="54">
        <v>1</v>
      </c>
      <c r="H37" s="59">
        <v>0</v>
      </c>
      <c r="I37" s="59">
        <v>0</v>
      </c>
      <c r="J37" s="59">
        <v>2</v>
      </c>
    </row>
    <row r="38" spans="1:11" ht="15.4" customHeight="1" x14ac:dyDescent="0.2">
      <c r="A38" s="239"/>
      <c r="B38" s="240"/>
      <c r="C38" s="47" t="s">
        <v>75</v>
      </c>
      <c r="D38" s="48">
        <v>41</v>
      </c>
      <c r="E38" s="49">
        <v>37</v>
      </c>
      <c r="F38" s="49">
        <v>4</v>
      </c>
      <c r="G38" s="54">
        <v>3</v>
      </c>
      <c r="H38" s="59">
        <v>1</v>
      </c>
      <c r="I38" s="59">
        <v>0</v>
      </c>
      <c r="J38" s="59">
        <v>0</v>
      </c>
    </row>
    <row r="39" spans="1:11" ht="15.4" customHeight="1" thickBot="1" x14ac:dyDescent="0.25">
      <c r="A39" s="241"/>
      <c r="B39" s="242"/>
      <c r="C39" s="63" t="s">
        <v>76</v>
      </c>
      <c r="D39" s="64">
        <v>10</v>
      </c>
      <c r="E39" s="65">
        <v>7</v>
      </c>
      <c r="F39" s="49">
        <v>3</v>
      </c>
      <c r="G39" s="66">
        <v>1</v>
      </c>
      <c r="H39" s="67">
        <v>0</v>
      </c>
      <c r="I39" s="67">
        <v>0</v>
      </c>
      <c r="J39" s="67">
        <v>2</v>
      </c>
    </row>
    <row r="40" spans="1:11" ht="26.25" customHeight="1" x14ac:dyDescent="0.2">
      <c r="C40" s="68"/>
      <c r="E40" s="69"/>
      <c r="F40" s="204" t="s">
        <v>80</v>
      </c>
      <c r="G40" s="204"/>
      <c r="H40" s="204"/>
      <c r="I40" s="204"/>
      <c r="J40" s="204"/>
    </row>
    <row r="41" spans="1:11" ht="22.5" customHeight="1" thickBot="1" x14ac:dyDescent="0.25">
      <c r="A41" s="243" t="s">
        <v>81</v>
      </c>
      <c r="B41" s="243"/>
      <c r="C41" s="243"/>
      <c r="D41" s="243"/>
      <c r="E41" s="243"/>
      <c r="F41" s="243"/>
      <c r="G41" s="70"/>
      <c r="H41" s="70"/>
      <c r="I41" s="33" t="s">
        <v>82</v>
      </c>
      <c r="J41" s="70"/>
      <c r="K41" s="70"/>
    </row>
    <row r="42" spans="1:11" ht="18.75" customHeight="1" x14ac:dyDescent="0.2">
      <c r="A42" s="68"/>
      <c r="B42" s="71"/>
      <c r="C42" s="72" t="s">
        <v>83</v>
      </c>
      <c r="D42" s="244" t="s">
        <v>84</v>
      </c>
      <c r="E42" s="245"/>
      <c r="F42" s="244" t="s">
        <v>85</v>
      </c>
      <c r="G42" s="246"/>
      <c r="H42" s="245"/>
      <c r="I42" s="73" t="s">
        <v>86</v>
      </c>
    </row>
    <row r="43" spans="1:11" ht="18.75" customHeight="1" x14ac:dyDescent="0.2">
      <c r="A43" s="74"/>
      <c r="B43" s="75"/>
      <c r="C43" s="76" t="s">
        <v>87</v>
      </c>
      <c r="D43" s="77" t="s">
        <v>88</v>
      </c>
      <c r="E43" s="77" t="s">
        <v>89</v>
      </c>
      <c r="F43" s="77" t="s">
        <v>90</v>
      </c>
      <c r="G43" s="77" t="s">
        <v>91</v>
      </c>
      <c r="H43" s="77" t="s">
        <v>92</v>
      </c>
      <c r="I43" s="78" t="s">
        <v>87</v>
      </c>
    </row>
    <row r="44" spans="1:11" ht="17.25" customHeight="1" x14ac:dyDescent="0.2">
      <c r="A44" s="247" t="s">
        <v>63</v>
      </c>
      <c r="B44" s="248"/>
      <c r="C44" s="36">
        <v>24</v>
      </c>
      <c r="D44" s="37">
        <v>107</v>
      </c>
      <c r="E44" s="37">
        <v>3</v>
      </c>
      <c r="F44" s="37">
        <v>101</v>
      </c>
      <c r="G44" s="37">
        <v>0</v>
      </c>
      <c r="H44" s="37">
        <v>9</v>
      </c>
      <c r="I44" s="37">
        <v>24</v>
      </c>
    </row>
    <row r="45" spans="1:11" ht="17.25" customHeight="1" x14ac:dyDescent="0.2">
      <c r="A45" s="249" t="s">
        <v>70</v>
      </c>
      <c r="B45" s="250"/>
      <c r="C45" s="48">
        <v>3</v>
      </c>
      <c r="D45" s="49">
        <v>12</v>
      </c>
      <c r="E45" s="49">
        <v>1</v>
      </c>
      <c r="F45" s="49">
        <v>12</v>
      </c>
      <c r="G45" s="49">
        <v>0</v>
      </c>
      <c r="H45" s="49">
        <v>0</v>
      </c>
      <c r="I45" s="49">
        <v>2</v>
      </c>
    </row>
    <row r="46" spans="1:11" ht="17.25" customHeight="1" x14ac:dyDescent="0.2">
      <c r="A46" s="249" t="s">
        <v>71</v>
      </c>
      <c r="B46" s="250"/>
      <c r="C46" s="48">
        <v>3</v>
      </c>
      <c r="D46" s="49">
        <v>25</v>
      </c>
      <c r="E46" s="49">
        <v>0</v>
      </c>
      <c r="F46" s="49">
        <v>24</v>
      </c>
      <c r="G46" s="49">
        <v>0</v>
      </c>
      <c r="H46" s="49">
        <v>2</v>
      </c>
      <c r="I46" s="49">
        <v>4</v>
      </c>
    </row>
    <row r="47" spans="1:11" ht="17.25" customHeight="1" x14ac:dyDescent="0.2">
      <c r="A47" s="249" t="s">
        <v>72</v>
      </c>
      <c r="B47" s="250"/>
      <c r="C47" s="48">
        <v>6</v>
      </c>
      <c r="D47" s="49">
        <v>17</v>
      </c>
      <c r="E47" s="49">
        <v>2</v>
      </c>
      <c r="F47" s="49">
        <v>19</v>
      </c>
      <c r="G47" s="49">
        <v>0</v>
      </c>
      <c r="H47" s="49">
        <v>0</v>
      </c>
      <c r="I47" s="49">
        <v>6</v>
      </c>
    </row>
    <row r="48" spans="1:11" ht="17.25" customHeight="1" x14ac:dyDescent="0.2">
      <c r="A48" s="249" t="s">
        <v>73</v>
      </c>
      <c r="B48" s="250"/>
      <c r="C48" s="48">
        <v>5</v>
      </c>
      <c r="D48" s="49">
        <v>14</v>
      </c>
      <c r="E48" s="49">
        <v>0</v>
      </c>
      <c r="F48" s="49">
        <v>12</v>
      </c>
      <c r="G48" s="49">
        <v>0</v>
      </c>
      <c r="H48" s="49">
        <v>1</v>
      </c>
      <c r="I48" s="49">
        <v>4</v>
      </c>
    </row>
    <row r="49" spans="1:28" ht="17.25" customHeight="1" x14ac:dyDescent="0.2">
      <c r="A49" s="249" t="s">
        <v>74</v>
      </c>
      <c r="B49" s="250"/>
      <c r="C49" s="48">
        <v>3</v>
      </c>
      <c r="D49" s="49">
        <v>15</v>
      </c>
      <c r="E49" s="49">
        <v>0</v>
      </c>
      <c r="F49" s="49">
        <v>12</v>
      </c>
      <c r="G49" s="49">
        <v>0</v>
      </c>
      <c r="H49" s="49">
        <v>2</v>
      </c>
      <c r="I49" s="49">
        <v>2</v>
      </c>
    </row>
    <row r="50" spans="1:28" ht="17.25" customHeight="1" x14ac:dyDescent="0.2">
      <c r="A50" s="249" t="s">
        <v>75</v>
      </c>
      <c r="B50" s="250"/>
      <c r="C50" s="48">
        <v>4</v>
      </c>
      <c r="D50" s="49">
        <v>16</v>
      </c>
      <c r="E50" s="49">
        <v>0</v>
      </c>
      <c r="F50" s="49">
        <v>12</v>
      </c>
      <c r="G50" s="49">
        <v>0</v>
      </c>
      <c r="H50" s="49">
        <v>4</v>
      </c>
      <c r="I50" s="49">
        <v>4</v>
      </c>
    </row>
    <row r="51" spans="1:28" ht="17.25" customHeight="1" thickBot="1" x14ac:dyDescent="0.25">
      <c r="A51" s="251" t="s">
        <v>76</v>
      </c>
      <c r="B51" s="252"/>
      <c r="C51" s="48">
        <v>0</v>
      </c>
      <c r="D51" s="65">
        <v>8</v>
      </c>
      <c r="E51" s="65">
        <v>0</v>
      </c>
      <c r="F51" s="65">
        <v>10</v>
      </c>
      <c r="G51" s="65">
        <v>0</v>
      </c>
      <c r="H51" s="65">
        <v>0</v>
      </c>
      <c r="I51" s="49">
        <v>2</v>
      </c>
    </row>
    <row r="52" spans="1:28" ht="26.25" customHeight="1" x14ac:dyDescent="0.2">
      <c r="C52" s="68"/>
      <c r="D52" s="68"/>
      <c r="E52" s="68"/>
      <c r="F52" s="68"/>
      <c r="G52" s="204" t="s">
        <v>80</v>
      </c>
      <c r="H52" s="204"/>
      <c r="I52" s="204"/>
      <c r="J52" s="79"/>
    </row>
    <row r="53" spans="1:28" ht="19.5" thickBot="1" x14ac:dyDescent="0.25">
      <c r="A53" s="80" t="s">
        <v>93</v>
      </c>
      <c r="B53" s="80"/>
      <c r="C53" s="80"/>
      <c r="D53" s="80"/>
      <c r="E53" s="80"/>
      <c r="F53" s="81"/>
      <c r="G53" s="82"/>
      <c r="H53" s="83" t="s">
        <v>57</v>
      </c>
    </row>
    <row r="54" spans="1:28" s="88" customFormat="1" ht="18.75" customHeight="1" x14ac:dyDescent="0.2">
      <c r="A54" s="84"/>
      <c r="B54" s="85"/>
      <c r="C54" s="86" t="s">
        <v>94</v>
      </c>
      <c r="D54" s="86" t="s">
        <v>95</v>
      </c>
      <c r="E54" s="87" t="s">
        <v>96</v>
      </c>
      <c r="F54" s="87" t="s">
        <v>97</v>
      </c>
      <c r="G54" s="87" t="s">
        <v>89</v>
      </c>
      <c r="H54" s="87" t="s">
        <v>92</v>
      </c>
    </row>
    <row r="55" spans="1:28" x14ac:dyDescent="0.2">
      <c r="A55" s="255" t="s">
        <v>63</v>
      </c>
      <c r="B55" s="256"/>
      <c r="C55" s="89">
        <v>3043</v>
      </c>
      <c r="D55" s="89">
        <v>0</v>
      </c>
      <c r="E55" s="89">
        <v>2412</v>
      </c>
      <c r="F55" s="89">
        <v>2465</v>
      </c>
      <c r="G55" s="89">
        <v>0</v>
      </c>
      <c r="H55" s="89">
        <v>0</v>
      </c>
    </row>
    <row r="56" spans="1:28" x14ac:dyDescent="0.2">
      <c r="A56" s="249" t="s">
        <v>70</v>
      </c>
      <c r="B56" s="250"/>
      <c r="C56" s="90">
        <v>839</v>
      </c>
      <c r="D56" s="91">
        <v>0</v>
      </c>
      <c r="E56" s="91">
        <v>612</v>
      </c>
      <c r="F56" s="91">
        <v>608</v>
      </c>
      <c r="G56" s="91">
        <v>0</v>
      </c>
      <c r="H56" s="91">
        <v>0</v>
      </c>
    </row>
    <row r="57" spans="1:28" x14ac:dyDescent="0.2">
      <c r="A57" s="249" t="s">
        <v>71</v>
      </c>
      <c r="B57" s="250"/>
      <c r="C57" s="90">
        <v>291</v>
      </c>
      <c r="D57" s="91">
        <v>0</v>
      </c>
      <c r="E57" s="91">
        <v>292</v>
      </c>
      <c r="F57" s="91">
        <v>291</v>
      </c>
      <c r="G57" s="91">
        <v>0</v>
      </c>
      <c r="H57" s="91">
        <v>0</v>
      </c>
    </row>
    <row r="58" spans="1:28" x14ac:dyDescent="0.2">
      <c r="A58" s="249" t="s">
        <v>72</v>
      </c>
      <c r="B58" s="250"/>
      <c r="C58" s="90">
        <v>326</v>
      </c>
      <c r="D58" s="91">
        <v>0</v>
      </c>
      <c r="E58" s="91">
        <v>206</v>
      </c>
      <c r="F58" s="91">
        <v>206</v>
      </c>
      <c r="G58" s="91">
        <v>0</v>
      </c>
      <c r="H58" s="91">
        <v>0</v>
      </c>
    </row>
    <row r="59" spans="1:28" x14ac:dyDescent="0.2">
      <c r="A59" s="249" t="s">
        <v>73</v>
      </c>
      <c r="B59" s="250"/>
      <c r="C59" s="90">
        <v>465</v>
      </c>
      <c r="D59" s="91">
        <v>0</v>
      </c>
      <c r="E59" s="91">
        <v>412</v>
      </c>
      <c r="F59" s="91">
        <v>472</v>
      </c>
      <c r="G59" s="91">
        <v>0</v>
      </c>
      <c r="H59" s="91">
        <v>0</v>
      </c>
    </row>
    <row r="60" spans="1:28" x14ac:dyDescent="0.2">
      <c r="A60" s="249" t="s">
        <v>74</v>
      </c>
      <c r="B60" s="250"/>
      <c r="C60" s="90">
        <v>248</v>
      </c>
      <c r="D60" s="91">
        <v>0</v>
      </c>
      <c r="E60" s="91">
        <v>110</v>
      </c>
      <c r="F60" s="91">
        <v>114</v>
      </c>
      <c r="G60" s="91">
        <v>0</v>
      </c>
      <c r="H60" s="91">
        <v>0</v>
      </c>
    </row>
    <row r="61" spans="1:28" x14ac:dyDescent="0.2">
      <c r="A61" s="249" t="s">
        <v>75</v>
      </c>
      <c r="B61" s="250"/>
      <c r="C61" s="90">
        <v>488</v>
      </c>
      <c r="D61" s="91">
        <v>0</v>
      </c>
      <c r="E61" s="91">
        <v>452</v>
      </c>
      <c r="F61" s="91">
        <v>465</v>
      </c>
      <c r="G61" s="91">
        <v>0</v>
      </c>
      <c r="H61" s="91">
        <v>0</v>
      </c>
    </row>
    <row r="62" spans="1:28" ht="18" thickBot="1" x14ac:dyDescent="0.25">
      <c r="A62" s="251" t="s">
        <v>76</v>
      </c>
      <c r="B62" s="252"/>
      <c r="C62" s="92">
        <v>386</v>
      </c>
      <c r="D62" s="93">
        <v>0</v>
      </c>
      <c r="E62" s="93">
        <v>328</v>
      </c>
      <c r="F62" s="93">
        <v>309</v>
      </c>
      <c r="G62" s="93">
        <v>0</v>
      </c>
      <c r="H62" s="93">
        <v>0</v>
      </c>
    </row>
    <row r="63" spans="1:28" ht="16.5" customHeight="1" x14ac:dyDescent="0.2">
      <c r="A63" s="68"/>
      <c r="B63" s="68"/>
      <c r="C63" s="94"/>
      <c r="D63" s="94"/>
      <c r="E63" s="94"/>
      <c r="F63" s="253" t="s">
        <v>98</v>
      </c>
      <c r="G63" s="253"/>
      <c r="H63" s="253"/>
      <c r="I63" s="79"/>
      <c r="J63" s="79"/>
      <c r="K63" s="69"/>
      <c r="L63" s="69"/>
      <c r="M63" s="69"/>
      <c r="N63" s="69"/>
      <c r="O63" s="69"/>
      <c r="P63" s="69"/>
      <c r="Q63" s="69"/>
      <c r="R63" s="69"/>
      <c r="S63" s="69"/>
      <c r="T63" s="69"/>
      <c r="U63" s="69"/>
      <c r="V63" s="254"/>
      <c r="W63" s="254"/>
      <c r="X63" s="254"/>
      <c r="Y63" s="254"/>
      <c r="Z63" s="254"/>
      <c r="AA63" s="254"/>
      <c r="AB63" s="254"/>
    </row>
  </sheetData>
  <mergeCells count="38">
    <mergeCell ref="A61:B61"/>
    <mergeCell ref="A62:B62"/>
    <mergeCell ref="F63:H63"/>
    <mergeCell ref="V63:AB63"/>
    <mergeCell ref="A55:B55"/>
    <mergeCell ref="A56:B56"/>
    <mergeCell ref="A57:B57"/>
    <mergeCell ref="A58:B58"/>
    <mergeCell ref="A59:B59"/>
    <mergeCell ref="A60:B60"/>
    <mergeCell ref="G52:I52"/>
    <mergeCell ref="A41:F41"/>
    <mergeCell ref="D42:E42"/>
    <mergeCell ref="F42:H42"/>
    <mergeCell ref="A44:B44"/>
    <mergeCell ref="A45:B45"/>
    <mergeCell ref="A46:B46"/>
    <mergeCell ref="A47:B47"/>
    <mergeCell ref="A48:B48"/>
    <mergeCell ref="A49:B49"/>
    <mergeCell ref="A50:B50"/>
    <mergeCell ref="A51:B51"/>
    <mergeCell ref="F40:J40"/>
    <mergeCell ref="A1:D1"/>
    <mergeCell ref="B3:J3"/>
    <mergeCell ref="A4:H4"/>
    <mergeCell ref="A5:B7"/>
    <mergeCell ref="C5:C7"/>
    <mergeCell ref="D5:D7"/>
    <mergeCell ref="E5:E7"/>
    <mergeCell ref="F5:J5"/>
    <mergeCell ref="F6:F7"/>
    <mergeCell ref="G6:I6"/>
    <mergeCell ref="J6:J7"/>
    <mergeCell ref="A8:B15"/>
    <mergeCell ref="A16:B23"/>
    <mergeCell ref="A24:B31"/>
    <mergeCell ref="A32:B39"/>
  </mergeCells>
  <phoneticPr fontId="1"/>
  <printOptions horizontalCentered="1"/>
  <pageMargins left="0.39370078740157483" right="0.39370078740157483" top="0.59055118110236227" bottom="0.78740157480314965" header="0.51181102362204722" footer="0.39370078740157483"/>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2EF7-B318-412F-B745-831086783369}">
  <sheetPr transitionEvaluation="1"/>
  <dimension ref="A1:AG64"/>
  <sheetViews>
    <sheetView showGridLines="0" view="pageBreakPreview" zoomScaleNormal="100" zoomScaleSheetLayoutView="100" workbookViewId="0">
      <selection sqref="A1:X1"/>
    </sheetView>
  </sheetViews>
  <sheetFormatPr defaultRowHeight="17.25" x14ac:dyDescent="0.2"/>
  <cols>
    <col min="1" max="1" width="7.59765625" style="31" customWidth="1"/>
    <col min="2" max="2" width="10.3984375" style="31" bestFit="1" customWidth="1"/>
    <col min="3" max="5" width="2.5" style="31" customWidth="1"/>
    <col min="6" max="7" width="2.69921875" style="31" customWidth="1"/>
    <col min="8" max="8" width="4.3984375" style="31" customWidth="1"/>
    <col min="9" max="16" width="2.5" style="31" customWidth="1"/>
    <col min="17" max="17" width="3" style="31" customWidth="1"/>
    <col min="18" max="28" width="2.5" style="31" customWidth="1"/>
    <col min="29" max="32" width="2.296875" style="31" customWidth="1"/>
    <col min="33" max="37" width="8.69921875" style="31" customWidth="1"/>
    <col min="38" max="256" width="8.796875" style="31"/>
    <col min="257" max="257" width="7.59765625" style="31" customWidth="1"/>
    <col min="258" max="258" width="10.3984375" style="31" bestFit="1" customWidth="1"/>
    <col min="259" max="261" width="2.5" style="31" customWidth="1"/>
    <col min="262" max="263" width="2.69921875" style="31" customWidth="1"/>
    <col min="264" max="264" width="4.3984375" style="31" customWidth="1"/>
    <col min="265" max="272" width="2.5" style="31" customWidth="1"/>
    <col min="273" max="273" width="3" style="31" customWidth="1"/>
    <col min="274" max="284" width="2.5" style="31" customWidth="1"/>
    <col min="285" max="288" width="2.296875" style="31" customWidth="1"/>
    <col min="289" max="293" width="8.69921875" style="31" customWidth="1"/>
    <col min="294" max="512" width="8.796875" style="31"/>
    <col min="513" max="513" width="7.59765625" style="31" customWidth="1"/>
    <col min="514" max="514" width="10.3984375" style="31" bestFit="1" customWidth="1"/>
    <col min="515" max="517" width="2.5" style="31" customWidth="1"/>
    <col min="518" max="519" width="2.69921875" style="31" customWidth="1"/>
    <col min="520" max="520" width="4.3984375" style="31" customWidth="1"/>
    <col min="521" max="528" width="2.5" style="31" customWidth="1"/>
    <col min="529" max="529" width="3" style="31" customWidth="1"/>
    <col min="530" max="540" width="2.5" style="31" customWidth="1"/>
    <col min="541" max="544" width="2.296875" style="31" customWidth="1"/>
    <col min="545" max="549" width="8.69921875" style="31" customWidth="1"/>
    <col min="550" max="768" width="8.796875" style="31"/>
    <col min="769" max="769" width="7.59765625" style="31" customWidth="1"/>
    <col min="770" max="770" width="10.3984375" style="31" bestFit="1" customWidth="1"/>
    <col min="771" max="773" width="2.5" style="31" customWidth="1"/>
    <col min="774" max="775" width="2.69921875" style="31" customWidth="1"/>
    <col min="776" max="776" width="4.3984375" style="31" customWidth="1"/>
    <col min="777" max="784" width="2.5" style="31" customWidth="1"/>
    <col min="785" max="785" width="3" style="31" customWidth="1"/>
    <col min="786" max="796" width="2.5" style="31" customWidth="1"/>
    <col min="797" max="800" width="2.296875" style="31" customWidth="1"/>
    <col min="801" max="805" width="8.69921875" style="31" customWidth="1"/>
    <col min="806" max="1024" width="8.796875" style="31"/>
    <col min="1025" max="1025" width="7.59765625" style="31" customWidth="1"/>
    <col min="1026" max="1026" width="10.3984375" style="31" bestFit="1" customWidth="1"/>
    <col min="1027" max="1029" width="2.5" style="31" customWidth="1"/>
    <col min="1030" max="1031" width="2.69921875" style="31" customWidth="1"/>
    <col min="1032" max="1032" width="4.3984375" style="31" customWidth="1"/>
    <col min="1033" max="1040" width="2.5" style="31" customWidth="1"/>
    <col min="1041" max="1041" width="3" style="31" customWidth="1"/>
    <col min="1042" max="1052" width="2.5" style="31" customWidth="1"/>
    <col min="1053" max="1056" width="2.296875" style="31" customWidth="1"/>
    <col min="1057" max="1061" width="8.69921875" style="31" customWidth="1"/>
    <col min="1062" max="1280" width="8.796875" style="31"/>
    <col min="1281" max="1281" width="7.59765625" style="31" customWidth="1"/>
    <col min="1282" max="1282" width="10.3984375" style="31" bestFit="1" customWidth="1"/>
    <col min="1283" max="1285" width="2.5" style="31" customWidth="1"/>
    <col min="1286" max="1287" width="2.69921875" style="31" customWidth="1"/>
    <col min="1288" max="1288" width="4.3984375" style="31" customWidth="1"/>
    <col min="1289" max="1296" width="2.5" style="31" customWidth="1"/>
    <col min="1297" max="1297" width="3" style="31" customWidth="1"/>
    <col min="1298" max="1308" width="2.5" style="31" customWidth="1"/>
    <col min="1309" max="1312" width="2.296875" style="31" customWidth="1"/>
    <col min="1313" max="1317" width="8.69921875" style="31" customWidth="1"/>
    <col min="1318" max="1536" width="8.796875" style="31"/>
    <col min="1537" max="1537" width="7.59765625" style="31" customWidth="1"/>
    <col min="1538" max="1538" width="10.3984375" style="31" bestFit="1" customWidth="1"/>
    <col min="1539" max="1541" width="2.5" style="31" customWidth="1"/>
    <col min="1542" max="1543" width="2.69921875" style="31" customWidth="1"/>
    <col min="1544" max="1544" width="4.3984375" style="31" customWidth="1"/>
    <col min="1545" max="1552" width="2.5" style="31" customWidth="1"/>
    <col min="1553" max="1553" width="3" style="31" customWidth="1"/>
    <col min="1554" max="1564" width="2.5" style="31" customWidth="1"/>
    <col min="1565" max="1568" width="2.296875" style="31" customWidth="1"/>
    <col min="1569" max="1573" width="8.69921875" style="31" customWidth="1"/>
    <col min="1574" max="1792" width="8.796875" style="31"/>
    <col min="1793" max="1793" width="7.59765625" style="31" customWidth="1"/>
    <col min="1794" max="1794" width="10.3984375" style="31" bestFit="1" customWidth="1"/>
    <col min="1795" max="1797" width="2.5" style="31" customWidth="1"/>
    <col min="1798" max="1799" width="2.69921875" style="31" customWidth="1"/>
    <col min="1800" max="1800" width="4.3984375" style="31" customWidth="1"/>
    <col min="1801" max="1808" width="2.5" style="31" customWidth="1"/>
    <col min="1809" max="1809" width="3" style="31" customWidth="1"/>
    <col min="1810" max="1820" width="2.5" style="31" customWidth="1"/>
    <col min="1821" max="1824" width="2.296875" style="31" customWidth="1"/>
    <col min="1825" max="1829" width="8.69921875" style="31" customWidth="1"/>
    <col min="1830" max="2048" width="8.796875" style="31"/>
    <col min="2049" max="2049" width="7.59765625" style="31" customWidth="1"/>
    <col min="2050" max="2050" width="10.3984375" style="31" bestFit="1" customWidth="1"/>
    <col min="2051" max="2053" width="2.5" style="31" customWidth="1"/>
    <col min="2054" max="2055" width="2.69921875" style="31" customWidth="1"/>
    <col min="2056" max="2056" width="4.3984375" style="31" customWidth="1"/>
    <col min="2057" max="2064" width="2.5" style="31" customWidth="1"/>
    <col min="2065" max="2065" width="3" style="31" customWidth="1"/>
    <col min="2066" max="2076" width="2.5" style="31" customWidth="1"/>
    <col min="2077" max="2080" width="2.296875" style="31" customWidth="1"/>
    <col min="2081" max="2085" width="8.69921875" style="31" customWidth="1"/>
    <col min="2086" max="2304" width="8.796875" style="31"/>
    <col min="2305" max="2305" width="7.59765625" style="31" customWidth="1"/>
    <col min="2306" max="2306" width="10.3984375" style="31" bestFit="1" customWidth="1"/>
    <col min="2307" max="2309" width="2.5" style="31" customWidth="1"/>
    <col min="2310" max="2311" width="2.69921875" style="31" customWidth="1"/>
    <col min="2312" max="2312" width="4.3984375" style="31" customWidth="1"/>
    <col min="2313" max="2320" width="2.5" style="31" customWidth="1"/>
    <col min="2321" max="2321" width="3" style="31" customWidth="1"/>
    <col min="2322" max="2332" width="2.5" style="31" customWidth="1"/>
    <col min="2333" max="2336" width="2.296875" style="31" customWidth="1"/>
    <col min="2337" max="2341" width="8.69921875" style="31" customWidth="1"/>
    <col min="2342" max="2560" width="8.796875" style="31"/>
    <col min="2561" max="2561" width="7.59765625" style="31" customWidth="1"/>
    <col min="2562" max="2562" width="10.3984375" style="31" bestFit="1" customWidth="1"/>
    <col min="2563" max="2565" width="2.5" style="31" customWidth="1"/>
    <col min="2566" max="2567" width="2.69921875" style="31" customWidth="1"/>
    <col min="2568" max="2568" width="4.3984375" style="31" customWidth="1"/>
    <col min="2569" max="2576" width="2.5" style="31" customWidth="1"/>
    <col min="2577" max="2577" width="3" style="31" customWidth="1"/>
    <col min="2578" max="2588" width="2.5" style="31" customWidth="1"/>
    <col min="2589" max="2592" width="2.296875" style="31" customWidth="1"/>
    <col min="2593" max="2597" width="8.69921875" style="31" customWidth="1"/>
    <col min="2598" max="2816" width="8.796875" style="31"/>
    <col min="2817" max="2817" width="7.59765625" style="31" customWidth="1"/>
    <col min="2818" max="2818" width="10.3984375" style="31" bestFit="1" customWidth="1"/>
    <col min="2819" max="2821" width="2.5" style="31" customWidth="1"/>
    <col min="2822" max="2823" width="2.69921875" style="31" customWidth="1"/>
    <col min="2824" max="2824" width="4.3984375" style="31" customWidth="1"/>
    <col min="2825" max="2832" width="2.5" style="31" customWidth="1"/>
    <col min="2833" max="2833" width="3" style="31" customWidth="1"/>
    <col min="2834" max="2844" width="2.5" style="31" customWidth="1"/>
    <col min="2845" max="2848" width="2.296875" style="31" customWidth="1"/>
    <col min="2849" max="2853" width="8.69921875" style="31" customWidth="1"/>
    <col min="2854" max="3072" width="8.796875" style="31"/>
    <col min="3073" max="3073" width="7.59765625" style="31" customWidth="1"/>
    <col min="3074" max="3074" width="10.3984375" style="31" bestFit="1" customWidth="1"/>
    <col min="3075" max="3077" width="2.5" style="31" customWidth="1"/>
    <col min="3078" max="3079" width="2.69921875" style="31" customWidth="1"/>
    <col min="3080" max="3080" width="4.3984375" style="31" customWidth="1"/>
    <col min="3081" max="3088" width="2.5" style="31" customWidth="1"/>
    <col min="3089" max="3089" width="3" style="31" customWidth="1"/>
    <col min="3090" max="3100" width="2.5" style="31" customWidth="1"/>
    <col min="3101" max="3104" width="2.296875" style="31" customWidth="1"/>
    <col min="3105" max="3109" width="8.69921875" style="31" customWidth="1"/>
    <col min="3110" max="3328" width="8.796875" style="31"/>
    <col min="3329" max="3329" width="7.59765625" style="31" customWidth="1"/>
    <col min="3330" max="3330" width="10.3984375" style="31" bestFit="1" customWidth="1"/>
    <col min="3331" max="3333" width="2.5" style="31" customWidth="1"/>
    <col min="3334" max="3335" width="2.69921875" style="31" customWidth="1"/>
    <col min="3336" max="3336" width="4.3984375" style="31" customWidth="1"/>
    <col min="3337" max="3344" width="2.5" style="31" customWidth="1"/>
    <col min="3345" max="3345" width="3" style="31" customWidth="1"/>
    <col min="3346" max="3356" width="2.5" style="31" customWidth="1"/>
    <col min="3357" max="3360" width="2.296875" style="31" customWidth="1"/>
    <col min="3361" max="3365" width="8.69921875" style="31" customWidth="1"/>
    <col min="3366" max="3584" width="8.796875" style="31"/>
    <col min="3585" max="3585" width="7.59765625" style="31" customWidth="1"/>
    <col min="3586" max="3586" width="10.3984375" style="31" bestFit="1" customWidth="1"/>
    <col min="3587" max="3589" width="2.5" style="31" customWidth="1"/>
    <col min="3590" max="3591" width="2.69921875" style="31" customWidth="1"/>
    <col min="3592" max="3592" width="4.3984375" style="31" customWidth="1"/>
    <col min="3593" max="3600" width="2.5" style="31" customWidth="1"/>
    <col min="3601" max="3601" width="3" style="31" customWidth="1"/>
    <col min="3602" max="3612" width="2.5" style="31" customWidth="1"/>
    <col min="3613" max="3616" width="2.296875" style="31" customWidth="1"/>
    <col min="3617" max="3621" width="8.69921875" style="31" customWidth="1"/>
    <col min="3622" max="3840" width="8.796875" style="31"/>
    <col min="3841" max="3841" width="7.59765625" style="31" customWidth="1"/>
    <col min="3842" max="3842" width="10.3984375" style="31" bestFit="1" customWidth="1"/>
    <col min="3843" max="3845" width="2.5" style="31" customWidth="1"/>
    <col min="3846" max="3847" width="2.69921875" style="31" customWidth="1"/>
    <col min="3848" max="3848" width="4.3984375" style="31" customWidth="1"/>
    <col min="3849" max="3856" width="2.5" style="31" customWidth="1"/>
    <col min="3857" max="3857" width="3" style="31" customWidth="1"/>
    <col min="3858" max="3868" width="2.5" style="31" customWidth="1"/>
    <col min="3869" max="3872" width="2.296875" style="31" customWidth="1"/>
    <col min="3873" max="3877" width="8.69921875" style="31" customWidth="1"/>
    <col min="3878" max="4096" width="8.796875" style="31"/>
    <col min="4097" max="4097" width="7.59765625" style="31" customWidth="1"/>
    <col min="4098" max="4098" width="10.3984375" style="31" bestFit="1" customWidth="1"/>
    <col min="4099" max="4101" width="2.5" style="31" customWidth="1"/>
    <col min="4102" max="4103" width="2.69921875" style="31" customWidth="1"/>
    <col min="4104" max="4104" width="4.3984375" style="31" customWidth="1"/>
    <col min="4105" max="4112" width="2.5" style="31" customWidth="1"/>
    <col min="4113" max="4113" width="3" style="31" customWidth="1"/>
    <col min="4114" max="4124" width="2.5" style="31" customWidth="1"/>
    <col min="4125" max="4128" width="2.296875" style="31" customWidth="1"/>
    <col min="4129" max="4133" width="8.69921875" style="31" customWidth="1"/>
    <col min="4134" max="4352" width="8.796875" style="31"/>
    <col min="4353" max="4353" width="7.59765625" style="31" customWidth="1"/>
    <col min="4354" max="4354" width="10.3984375" style="31" bestFit="1" customWidth="1"/>
    <col min="4355" max="4357" width="2.5" style="31" customWidth="1"/>
    <col min="4358" max="4359" width="2.69921875" style="31" customWidth="1"/>
    <col min="4360" max="4360" width="4.3984375" style="31" customWidth="1"/>
    <col min="4361" max="4368" width="2.5" style="31" customWidth="1"/>
    <col min="4369" max="4369" width="3" style="31" customWidth="1"/>
    <col min="4370" max="4380" width="2.5" style="31" customWidth="1"/>
    <col min="4381" max="4384" width="2.296875" style="31" customWidth="1"/>
    <col min="4385" max="4389" width="8.69921875" style="31" customWidth="1"/>
    <col min="4390" max="4608" width="8.796875" style="31"/>
    <col min="4609" max="4609" width="7.59765625" style="31" customWidth="1"/>
    <col min="4610" max="4610" width="10.3984375" style="31" bestFit="1" customWidth="1"/>
    <col min="4611" max="4613" width="2.5" style="31" customWidth="1"/>
    <col min="4614" max="4615" width="2.69921875" style="31" customWidth="1"/>
    <col min="4616" max="4616" width="4.3984375" style="31" customWidth="1"/>
    <col min="4617" max="4624" width="2.5" style="31" customWidth="1"/>
    <col min="4625" max="4625" width="3" style="31" customWidth="1"/>
    <col min="4626" max="4636" width="2.5" style="31" customWidth="1"/>
    <col min="4637" max="4640" width="2.296875" style="31" customWidth="1"/>
    <col min="4641" max="4645" width="8.69921875" style="31" customWidth="1"/>
    <col min="4646" max="4864" width="8.796875" style="31"/>
    <col min="4865" max="4865" width="7.59765625" style="31" customWidth="1"/>
    <col min="4866" max="4866" width="10.3984375" style="31" bestFit="1" customWidth="1"/>
    <col min="4867" max="4869" width="2.5" style="31" customWidth="1"/>
    <col min="4870" max="4871" width="2.69921875" style="31" customWidth="1"/>
    <col min="4872" max="4872" width="4.3984375" style="31" customWidth="1"/>
    <col min="4873" max="4880" width="2.5" style="31" customWidth="1"/>
    <col min="4881" max="4881" width="3" style="31" customWidth="1"/>
    <col min="4882" max="4892" width="2.5" style="31" customWidth="1"/>
    <col min="4893" max="4896" width="2.296875" style="31" customWidth="1"/>
    <col min="4897" max="4901" width="8.69921875" style="31" customWidth="1"/>
    <col min="4902" max="5120" width="8.796875" style="31"/>
    <col min="5121" max="5121" width="7.59765625" style="31" customWidth="1"/>
    <col min="5122" max="5122" width="10.3984375" style="31" bestFit="1" customWidth="1"/>
    <col min="5123" max="5125" width="2.5" style="31" customWidth="1"/>
    <col min="5126" max="5127" width="2.69921875" style="31" customWidth="1"/>
    <col min="5128" max="5128" width="4.3984375" style="31" customWidth="1"/>
    <col min="5129" max="5136" width="2.5" style="31" customWidth="1"/>
    <col min="5137" max="5137" width="3" style="31" customWidth="1"/>
    <col min="5138" max="5148" width="2.5" style="31" customWidth="1"/>
    <col min="5149" max="5152" width="2.296875" style="31" customWidth="1"/>
    <col min="5153" max="5157" width="8.69921875" style="31" customWidth="1"/>
    <col min="5158" max="5376" width="8.796875" style="31"/>
    <col min="5377" max="5377" width="7.59765625" style="31" customWidth="1"/>
    <col min="5378" max="5378" width="10.3984375" style="31" bestFit="1" customWidth="1"/>
    <col min="5379" max="5381" width="2.5" style="31" customWidth="1"/>
    <col min="5382" max="5383" width="2.69921875" style="31" customWidth="1"/>
    <col min="5384" max="5384" width="4.3984375" style="31" customWidth="1"/>
    <col min="5385" max="5392" width="2.5" style="31" customWidth="1"/>
    <col min="5393" max="5393" width="3" style="31" customWidth="1"/>
    <col min="5394" max="5404" width="2.5" style="31" customWidth="1"/>
    <col min="5405" max="5408" width="2.296875" style="31" customWidth="1"/>
    <col min="5409" max="5413" width="8.69921875" style="31" customWidth="1"/>
    <col min="5414" max="5632" width="8.796875" style="31"/>
    <col min="5633" max="5633" width="7.59765625" style="31" customWidth="1"/>
    <col min="5634" max="5634" width="10.3984375" style="31" bestFit="1" customWidth="1"/>
    <col min="5635" max="5637" width="2.5" style="31" customWidth="1"/>
    <col min="5638" max="5639" width="2.69921875" style="31" customWidth="1"/>
    <col min="5640" max="5640" width="4.3984375" style="31" customWidth="1"/>
    <col min="5641" max="5648" width="2.5" style="31" customWidth="1"/>
    <col min="5649" max="5649" width="3" style="31" customWidth="1"/>
    <col min="5650" max="5660" width="2.5" style="31" customWidth="1"/>
    <col min="5661" max="5664" width="2.296875" style="31" customWidth="1"/>
    <col min="5665" max="5669" width="8.69921875" style="31" customWidth="1"/>
    <col min="5670" max="5888" width="8.796875" style="31"/>
    <col min="5889" max="5889" width="7.59765625" style="31" customWidth="1"/>
    <col min="5890" max="5890" width="10.3984375" style="31" bestFit="1" customWidth="1"/>
    <col min="5891" max="5893" width="2.5" style="31" customWidth="1"/>
    <col min="5894" max="5895" width="2.69921875" style="31" customWidth="1"/>
    <col min="5896" max="5896" width="4.3984375" style="31" customWidth="1"/>
    <col min="5897" max="5904" width="2.5" style="31" customWidth="1"/>
    <col min="5905" max="5905" width="3" style="31" customWidth="1"/>
    <col min="5906" max="5916" width="2.5" style="31" customWidth="1"/>
    <col min="5917" max="5920" width="2.296875" style="31" customWidth="1"/>
    <col min="5921" max="5925" width="8.69921875" style="31" customWidth="1"/>
    <col min="5926" max="6144" width="8.796875" style="31"/>
    <col min="6145" max="6145" width="7.59765625" style="31" customWidth="1"/>
    <col min="6146" max="6146" width="10.3984375" style="31" bestFit="1" customWidth="1"/>
    <col min="6147" max="6149" width="2.5" style="31" customWidth="1"/>
    <col min="6150" max="6151" width="2.69921875" style="31" customWidth="1"/>
    <col min="6152" max="6152" width="4.3984375" style="31" customWidth="1"/>
    <col min="6153" max="6160" width="2.5" style="31" customWidth="1"/>
    <col min="6161" max="6161" width="3" style="31" customWidth="1"/>
    <col min="6162" max="6172" width="2.5" style="31" customWidth="1"/>
    <col min="6173" max="6176" width="2.296875" style="31" customWidth="1"/>
    <col min="6177" max="6181" width="8.69921875" style="31" customWidth="1"/>
    <col min="6182" max="6400" width="8.796875" style="31"/>
    <col min="6401" max="6401" width="7.59765625" style="31" customWidth="1"/>
    <col min="6402" max="6402" width="10.3984375" style="31" bestFit="1" customWidth="1"/>
    <col min="6403" max="6405" width="2.5" style="31" customWidth="1"/>
    <col min="6406" max="6407" width="2.69921875" style="31" customWidth="1"/>
    <col min="6408" max="6408" width="4.3984375" style="31" customWidth="1"/>
    <col min="6409" max="6416" width="2.5" style="31" customWidth="1"/>
    <col min="6417" max="6417" width="3" style="31" customWidth="1"/>
    <col min="6418" max="6428" width="2.5" style="31" customWidth="1"/>
    <col min="6429" max="6432" width="2.296875" style="31" customWidth="1"/>
    <col min="6433" max="6437" width="8.69921875" style="31" customWidth="1"/>
    <col min="6438" max="6656" width="8.796875" style="31"/>
    <col min="6657" max="6657" width="7.59765625" style="31" customWidth="1"/>
    <col min="6658" max="6658" width="10.3984375" style="31" bestFit="1" customWidth="1"/>
    <col min="6659" max="6661" width="2.5" style="31" customWidth="1"/>
    <col min="6662" max="6663" width="2.69921875" style="31" customWidth="1"/>
    <col min="6664" max="6664" width="4.3984375" style="31" customWidth="1"/>
    <col min="6665" max="6672" width="2.5" style="31" customWidth="1"/>
    <col min="6673" max="6673" width="3" style="31" customWidth="1"/>
    <col min="6674" max="6684" width="2.5" style="31" customWidth="1"/>
    <col min="6685" max="6688" width="2.296875" style="31" customWidth="1"/>
    <col min="6689" max="6693" width="8.69921875" style="31" customWidth="1"/>
    <col min="6694" max="6912" width="8.796875" style="31"/>
    <col min="6913" max="6913" width="7.59765625" style="31" customWidth="1"/>
    <col min="6914" max="6914" width="10.3984375" style="31" bestFit="1" customWidth="1"/>
    <col min="6915" max="6917" width="2.5" style="31" customWidth="1"/>
    <col min="6918" max="6919" width="2.69921875" style="31" customWidth="1"/>
    <col min="6920" max="6920" width="4.3984375" style="31" customWidth="1"/>
    <col min="6921" max="6928" width="2.5" style="31" customWidth="1"/>
    <col min="6929" max="6929" width="3" style="31" customWidth="1"/>
    <col min="6930" max="6940" width="2.5" style="31" customWidth="1"/>
    <col min="6941" max="6944" width="2.296875" style="31" customWidth="1"/>
    <col min="6945" max="6949" width="8.69921875" style="31" customWidth="1"/>
    <col min="6950" max="7168" width="8.796875" style="31"/>
    <col min="7169" max="7169" width="7.59765625" style="31" customWidth="1"/>
    <col min="7170" max="7170" width="10.3984375" style="31" bestFit="1" customWidth="1"/>
    <col min="7171" max="7173" width="2.5" style="31" customWidth="1"/>
    <col min="7174" max="7175" width="2.69921875" style="31" customWidth="1"/>
    <col min="7176" max="7176" width="4.3984375" style="31" customWidth="1"/>
    <col min="7177" max="7184" width="2.5" style="31" customWidth="1"/>
    <col min="7185" max="7185" width="3" style="31" customWidth="1"/>
    <col min="7186" max="7196" width="2.5" style="31" customWidth="1"/>
    <col min="7197" max="7200" width="2.296875" style="31" customWidth="1"/>
    <col min="7201" max="7205" width="8.69921875" style="31" customWidth="1"/>
    <col min="7206" max="7424" width="8.796875" style="31"/>
    <col min="7425" max="7425" width="7.59765625" style="31" customWidth="1"/>
    <col min="7426" max="7426" width="10.3984375" style="31" bestFit="1" customWidth="1"/>
    <col min="7427" max="7429" width="2.5" style="31" customWidth="1"/>
    <col min="7430" max="7431" width="2.69921875" style="31" customWidth="1"/>
    <col min="7432" max="7432" width="4.3984375" style="31" customWidth="1"/>
    <col min="7433" max="7440" width="2.5" style="31" customWidth="1"/>
    <col min="7441" max="7441" width="3" style="31" customWidth="1"/>
    <col min="7442" max="7452" width="2.5" style="31" customWidth="1"/>
    <col min="7453" max="7456" width="2.296875" style="31" customWidth="1"/>
    <col min="7457" max="7461" width="8.69921875" style="31" customWidth="1"/>
    <col min="7462" max="7680" width="8.796875" style="31"/>
    <col min="7681" max="7681" width="7.59765625" style="31" customWidth="1"/>
    <col min="7682" max="7682" width="10.3984375" style="31" bestFit="1" customWidth="1"/>
    <col min="7683" max="7685" width="2.5" style="31" customWidth="1"/>
    <col min="7686" max="7687" width="2.69921875" style="31" customWidth="1"/>
    <col min="7688" max="7688" width="4.3984375" style="31" customWidth="1"/>
    <col min="7689" max="7696" width="2.5" style="31" customWidth="1"/>
    <col min="7697" max="7697" width="3" style="31" customWidth="1"/>
    <col min="7698" max="7708" width="2.5" style="31" customWidth="1"/>
    <col min="7709" max="7712" width="2.296875" style="31" customWidth="1"/>
    <col min="7713" max="7717" width="8.69921875" style="31" customWidth="1"/>
    <col min="7718" max="7936" width="8.796875" style="31"/>
    <col min="7937" max="7937" width="7.59765625" style="31" customWidth="1"/>
    <col min="7938" max="7938" width="10.3984375" style="31" bestFit="1" customWidth="1"/>
    <col min="7939" max="7941" width="2.5" style="31" customWidth="1"/>
    <col min="7942" max="7943" width="2.69921875" style="31" customWidth="1"/>
    <col min="7944" max="7944" width="4.3984375" style="31" customWidth="1"/>
    <col min="7945" max="7952" width="2.5" style="31" customWidth="1"/>
    <col min="7953" max="7953" width="3" style="31" customWidth="1"/>
    <col min="7954" max="7964" width="2.5" style="31" customWidth="1"/>
    <col min="7965" max="7968" width="2.296875" style="31" customWidth="1"/>
    <col min="7969" max="7973" width="8.69921875" style="31" customWidth="1"/>
    <col min="7974" max="8192" width="8.796875" style="31"/>
    <col min="8193" max="8193" width="7.59765625" style="31" customWidth="1"/>
    <col min="8194" max="8194" width="10.3984375" style="31" bestFit="1" customWidth="1"/>
    <col min="8195" max="8197" width="2.5" style="31" customWidth="1"/>
    <col min="8198" max="8199" width="2.69921875" style="31" customWidth="1"/>
    <col min="8200" max="8200" width="4.3984375" style="31" customWidth="1"/>
    <col min="8201" max="8208" width="2.5" style="31" customWidth="1"/>
    <col min="8209" max="8209" width="3" style="31" customWidth="1"/>
    <col min="8210" max="8220" width="2.5" style="31" customWidth="1"/>
    <col min="8221" max="8224" width="2.296875" style="31" customWidth="1"/>
    <col min="8225" max="8229" width="8.69921875" style="31" customWidth="1"/>
    <col min="8230" max="8448" width="8.796875" style="31"/>
    <col min="8449" max="8449" width="7.59765625" style="31" customWidth="1"/>
    <col min="8450" max="8450" width="10.3984375" style="31" bestFit="1" customWidth="1"/>
    <col min="8451" max="8453" width="2.5" style="31" customWidth="1"/>
    <col min="8454" max="8455" width="2.69921875" style="31" customWidth="1"/>
    <col min="8456" max="8456" width="4.3984375" style="31" customWidth="1"/>
    <col min="8457" max="8464" width="2.5" style="31" customWidth="1"/>
    <col min="8465" max="8465" width="3" style="31" customWidth="1"/>
    <col min="8466" max="8476" width="2.5" style="31" customWidth="1"/>
    <col min="8477" max="8480" width="2.296875" style="31" customWidth="1"/>
    <col min="8481" max="8485" width="8.69921875" style="31" customWidth="1"/>
    <col min="8486" max="8704" width="8.796875" style="31"/>
    <col min="8705" max="8705" width="7.59765625" style="31" customWidth="1"/>
    <col min="8706" max="8706" width="10.3984375" style="31" bestFit="1" customWidth="1"/>
    <col min="8707" max="8709" width="2.5" style="31" customWidth="1"/>
    <col min="8710" max="8711" width="2.69921875" style="31" customWidth="1"/>
    <col min="8712" max="8712" width="4.3984375" style="31" customWidth="1"/>
    <col min="8713" max="8720" width="2.5" style="31" customWidth="1"/>
    <col min="8721" max="8721" width="3" style="31" customWidth="1"/>
    <col min="8722" max="8732" width="2.5" style="31" customWidth="1"/>
    <col min="8733" max="8736" width="2.296875" style="31" customWidth="1"/>
    <col min="8737" max="8741" width="8.69921875" style="31" customWidth="1"/>
    <col min="8742" max="8960" width="8.796875" style="31"/>
    <col min="8961" max="8961" width="7.59765625" style="31" customWidth="1"/>
    <col min="8962" max="8962" width="10.3984375" style="31" bestFit="1" customWidth="1"/>
    <col min="8963" max="8965" width="2.5" style="31" customWidth="1"/>
    <col min="8966" max="8967" width="2.69921875" style="31" customWidth="1"/>
    <col min="8968" max="8968" width="4.3984375" style="31" customWidth="1"/>
    <col min="8969" max="8976" width="2.5" style="31" customWidth="1"/>
    <col min="8977" max="8977" width="3" style="31" customWidth="1"/>
    <col min="8978" max="8988" width="2.5" style="31" customWidth="1"/>
    <col min="8989" max="8992" width="2.296875" style="31" customWidth="1"/>
    <col min="8993" max="8997" width="8.69921875" style="31" customWidth="1"/>
    <col min="8998" max="9216" width="8.796875" style="31"/>
    <col min="9217" max="9217" width="7.59765625" style="31" customWidth="1"/>
    <col min="9218" max="9218" width="10.3984375" style="31" bestFit="1" customWidth="1"/>
    <col min="9219" max="9221" width="2.5" style="31" customWidth="1"/>
    <col min="9222" max="9223" width="2.69921875" style="31" customWidth="1"/>
    <col min="9224" max="9224" width="4.3984375" style="31" customWidth="1"/>
    <col min="9225" max="9232" width="2.5" style="31" customWidth="1"/>
    <col min="9233" max="9233" width="3" style="31" customWidth="1"/>
    <col min="9234" max="9244" width="2.5" style="31" customWidth="1"/>
    <col min="9245" max="9248" width="2.296875" style="31" customWidth="1"/>
    <col min="9249" max="9253" width="8.69921875" style="31" customWidth="1"/>
    <col min="9254" max="9472" width="8.796875" style="31"/>
    <col min="9473" max="9473" width="7.59765625" style="31" customWidth="1"/>
    <col min="9474" max="9474" width="10.3984375" style="31" bestFit="1" customWidth="1"/>
    <col min="9475" max="9477" width="2.5" style="31" customWidth="1"/>
    <col min="9478" max="9479" width="2.69921875" style="31" customWidth="1"/>
    <col min="9480" max="9480" width="4.3984375" style="31" customWidth="1"/>
    <col min="9481" max="9488" width="2.5" style="31" customWidth="1"/>
    <col min="9489" max="9489" width="3" style="31" customWidth="1"/>
    <col min="9490" max="9500" width="2.5" style="31" customWidth="1"/>
    <col min="9501" max="9504" width="2.296875" style="31" customWidth="1"/>
    <col min="9505" max="9509" width="8.69921875" style="31" customWidth="1"/>
    <col min="9510" max="9728" width="8.796875" style="31"/>
    <col min="9729" max="9729" width="7.59765625" style="31" customWidth="1"/>
    <col min="9730" max="9730" width="10.3984375" style="31" bestFit="1" customWidth="1"/>
    <col min="9731" max="9733" width="2.5" style="31" customWidth="1"/>
    <col min="9734" max="9735" width="2.69921875" style="31" customWidth="1"/>
    <col min="9736" max="9736" width="4.3984375" style="31" customWidth="1"/>
    <col min="9737" max="9744" width="2.5" style="31" customWidth="1"/>
    <col min="9745" max="9745" width="3" style="31" customWidth="1"/>
    <col min="9746" max="9756" width="2.5" style="31" customWidth="1"/>
    <col min="9757" max="9760" width="2.296875" style="31" customWidth="1"/>
    <col min="9761" max="9765" width="8.69921875" style="31" customWidth="1"/>
    <col min="9766" max="9984" width="8.796875" style="31"/>
    <col min="9985" max="9985" width="7.59765625" style="31" customWidth="1"/>
    <col min="9986" max="9986" width="10.3984375" style="31" bestFit="1" customWidth="1"/>
    <col min="9987" max="9989" width="2.5" style="31" customWidth="1"/>
    <col min="9990" max="9991" width="2.69921875" style="31" customWidth="1"/>
    <col min="9992" max="9992" width="4.3984375" style="31" customWidth="1"/>
    <col min="9993" max="10000" width="2.5" style="31" customWidth="1"/>
    <col min="10001" max="10001" width="3" style="31" customWidth="1"/>
    <col min="10002" max="10012" width="2.5" style="31" customWidth="1"/>
    <col min="10013" max="10016" width="2.296875" style="31" customWidth="1"/>
    <col min="10017" max="10021" width="8.69921875" style="31" customWidth="1"/>
    <col min="10022" max="10240" width="8.796875" style="31"/>
    <col min="10241" max="10241" width="7.59765625" style="31" customWidth="1"/>
    <col min="10242" max="10242" width="10.3984375" style="31" bestFit="1" customWidth="1"/>
    <col min="10243" max="10245" width="2.5" style="31" customWidth="1"/>
    <col min="10246" max="10247" width="2.69921875" style="31" customWidth="1"/>
    <col min="10248" max="10248" width="4.3984375" style="31" customWidth="1"/>
    <col min="10249" max="10256" width="2.5" style="31" customWidth="1"/>
    <col min="10257" max="10257" width="3" style="31" customWidth="1"/>
    <col min="10258" max="10268" width="2.5" style="31" customWidth="1"/>
    <col min="10269" max="10272" width="2.296875" style="31" customWidth="1"/>
    <col min="10273" max="10277" width="8.69921875" style="31" customWidth="1"/>
    <col min="10278" max="10496" width="8.796875" style="31"/>
    <col min="10497" max="10497" width="7.59765625" style="31" customWidth="1"/>
    <col min="10498" max="10498" width="10.3984375" style="31" bestFit="1" customWidth="1"/>
    <col min="10499" max="10501" width="2.5" style="31" customWidth="1"/>
    <col min="10502" max="10503" width="2.69921875" style="31" customWidth="1"/>
    <col min="10504" max="10504" width="4.3984375" style="31" customWidth="1"/>
    <col min="10505" max="10512" width="2.5" style="31" customWidth="1"/>
    <col min="10513" max="10513" width="3" style="31" customWidth="1"/>
    <col min="10514" max="10524" width="2.5" style="31" customWidth="1"/>
    <col min="10525" max="10528" width="2.296875" style="31" customWidth="1"/>
    <col min="10529" max="10533" width="8.69921875" style="31" customWidth="1"/>
    <col min="10534" max="10752" width="8.796875" style="31"/>
    <col min="10753" max="10753" width="7.59765625" style="31" customWidth="1"/>
    <col min="10754" max="10754" width="10.3984375" style="31" bestFit="1" customWidth="1"/>
    <col min="10755" max="10757" width="2.5" style="31" customWidth="1"/>
    <col min="10758" max="10759" width="2.69921875" style="31" customWidth="1"/>
    <col min="10760" max="10760" width="4.3984375" style="31" customWidth="1"/>
    <col min="10761" max="10768" width="2.5" style="31" customWidth="1"/>
    <col min="10769" max="10769" width="3" style="31" customWidth="1"/>
    <col min="10770" max="10780" width="2.5" style="31" customWidth="1"/>
    <col min="10781" max="10784" width="2.296875" style="31" customWidth="1"/>
    <col min="10785" max="10789" width="8.69921875" style="31" customWidth="1"/>
    <col min="10790" max="11008" width="8.796875" style="31"/>
    <col min="11009" max="11009" width="7.59765625" style="31" customWidth="1"/>
    <col min="11010" max="11010" width="10.3984375" style="31" bestFit="1" customWidth="1"/>
    <col min="11011" max="11013" width="2.5" style="31" customWidth="1"/>
    <col min="11014" max="11015" width="2.69921875" style="31" customWidth="1"/>
    <col min="11016" max="11016" width="4.3984375" style="31" customWidth="1"/>
    <col min="11017" max="11024" width="2.5" style="31" customWidth="1"/>
    <col min="11025" max="11025" width="3" style="31" customWidth="1"/>
    <col min="11026" max="11036" width="2.5" style="31" customWidth="1"/>
    <col min="11037" max="11040" width="2.296875" style="31" customWidth="1"/>
    <col min="11041" max="11045" width="8.69921875" style="31" customWidth="1"/>
    <col min="11046" max="11264" width="8.796875" style="31"/>
    <col min="11265" max="11265" width="7.59765625" style="31" customWidth="1"/>
    <col min="11266" max="11266" width="10.3984375" style="31" bestFit="1" customWidth="1"/>
    <col min="11267" max="11269" width="2.5" style="31" customWidth="1"/>
    <col min="11270" max="11271" width="2.69921875" style="31" customWidth="1"/>
    <col min="11272" max="11272" width="4.3984375" style="31" customWidth="1"/>
    <col min="11273" max="11280" width="2.5" style="31" customWidth="1"/>
    <col min="11281" max="11281" width="3" style="31" customWidth="1"/>
    <col min="11282" max="11292" width="2.5" style="31" customWidth="1"/>
    <col min="11293" max="11296" width="2.296875" style="31" customWidth="1"/>
    <col min="11297" max="11301" width="8.69921875" style="31" customWidth="1"/>
    <col min="11302" max="11520" width="8.796875" style="31"/>
    <col min="11521" max="11521" width="7.59765625" style="31" customWidth="1"/>
    <col min="11522" max="11522" width="10.3984375" style="31" bestFit="1" customWidth="1"/>
    <col min="11523" max="11525" width="2.5" style="31" customWidth="1"/>
    <col min="11526" max="11527" width="2.69921875" style="31" customWidth="1"/>
    <col min="11528" max="11528" width="4.3984375" style="31" customWidth="1"/>
    <col min="11529" max="11536" width="2.5" style="31" customWidth="1"/>
    <col min="11537" max="11537" width="3" style="31" customWidth="1"/>
    <col min="11538" max="11548" width="2.5" style="31" customWidth="1"/>
    <col min="11549" max="11552" width="2.296875" style="31" customWidth="1"/>
    <col min="11553" max="11557" width="8.69921875" style="31" customWidth="1"/>
    <col min="11558" max="11776" width="8.796875" style="31"/>
    <col min="11777" max="11777" width="7.59765625" style="31" customWidth="1"/>
    <col min="11778" max="11778" width="10.3984375" style="31" bestFit="1" customWidth="1"/>
    <col min="11779" max="11781" width="2.5" style="31" customWidth="1"/>
    <col min="11782" max="11783" width="2.69921875" style="31" customWidth="1"/>
    <col min="11784" max="11784" width="4.3984375" style="31" customWidth="1"/>
    <col min="11785" max="11792" width="2.5" style="31" customWidth="1"/>
    <col min="11793" max="11793" width="3" style="31" customWidth="1"/>
    <col min="11794" max="11804" width="2.5" style="31" customWidth="1"/>
    <col min="11805" max="11808" width="2.296875" style="31" customWidth="1"/>
    <col min="11809" max="11813" width="8.69921875" style="31" customWidth="1"/>
    <col min="11814" max="12032" width="8.796875" style="31"/>
    <col min="12033" max="12033" width="7.59765625" style="31" customWidth="1"/>
    <col min="12034" max="12034" width="10.3984375" style="31" bestFit="1" customWidth="1"/>
    <col min="12035" max="12037" width="2.5" style="31" customWidth="1"/>
    <col min="12038" max="12039" width="2.69921875" style="31" customWidth="1"/>
    <col min="12040" max="12040" width="4.3984375" style="31" customWidth="1"/>
    <col min="12041" max="12048" width="2.5" style="31" customWidth="1"/>
    <col min="12049" max="12049" width="3" style="31" customWidth="1"/>
    <col min="12050" max="12060" width="2.5" style="31" customWidth="1"/>
    <col min="12061" max="12064" width="2.296875" style="31" customWidth="1"/>
    <col min="12065" max="12069" width="8.69921875" style="31" customWidth="1"/>
    <col min="12070" max="12288" width="8.796875" style="31"/>
    <col min="12289" max="12289" width="7.59765625" style="31" customWidth="1"/>
    <col min="12290" max="12290" width="10.3984375" style="31" bestFit="1" customWidth="1"/>
    <col min="12291" max="12293" width="2.5" style="31" customWidth="1"/>
    <col min="12294" max="12295" width="2.69921875" style="31" customWidth="1"/>
    <col min="12296" max="12296" width="4.3984375" style="31" customWidth="1"/>
    <col min="12297" max="12304" width="2.5" style="31" customWidth="1"/>
    <col min="12305" max="12305" width="3" style="31" customWidth="1"/>
    <col min="12306" max="12316" width="2.5" style="31" customWidth="1"/>
    <col min="12317" max="12320" width="2.296875" style="31" customWidth="1"/>
    <col min="12321" max="12325" width="8.69921875" style="31" customWidth="1"/>
    <col min="12326" max="12544" width="8.796875" style="31"/>
    <col min="12545" max="12545" width="7.59765625" style="31" customWidth="1"/>
    <col min="12546" max="12546" width="10.3984375" style="31" bestFit="1" customWidth="1"/>
    <col min="12547" max="12549" width="2.5" style="31" customWidth="1"/>
    <col min="12550" max="12551" width="2.69921875" style="31" customWidth="1"/>
    <col min="12552" max="12552" width="4.3984375" style="31" customWidth="1"/>
    <col min="12553" max="12560" width="2.5" style="31" customWidth="1"/>
    <col min="12561" max="12561" width="3" style="31" customWidth="1"/>
    <col min="12562" max="12572" width="2.5" style="31" customWidth="1"/>
    <col min="12573" max="12576" width="2.296875" style="31" customWidth="1"/>
    <col min="12577" max="12581" width="8.69921875" style="31" customWidth="1"/>
    <col min="12582" max="12800" width="8.796875" style="31"/>
    <col min="12801" max="12801" width="7.59765625" style="31" customWidth="1"/>
    <col min="12802" max="12802" width="10.3984375" style="31" bestFit="1" customWidth="1"/>
    <col min="12803" max="12805" width="2.5" style="31" customWidth="1"/>
    <col min="12806" max="12807" width="2.69921875" style="31" customWidth="1"/>
    <col min="12808" max="12808" width="4.3984375" style="31" customWidth="1"/>
    <col min="12809" max="12816" width="2.5" style="31" customWidth="1"/>
    <col min="12817" max="12817" width="3" style="31" customWidth="1"/>
    <col min="12818" max="12828" width="2.5" style="31" customWidth="1"/>
    <col min="12829" max="12832" width="2.296875" style="31" customWidth="1"/>
    <col min="12833" max="12837" width="8.69921875" style="31" customWidth="1"/>
    <col min="12838" max="13056" width="8.796875" style="31"/>
    <col min="13057" max="13057" width="7.59765625" style="31" customWidth="1"/>
    <col min="13058" max="13058" width="10.3984375" style="31" bestFit="1" customWidth="1"/>
    <col min="13059" max="13061" width="2.5" style="31" customWidth="1"/>
    <col min="13062" max="13063" width="2.69921875" style="31" customWidth="1"/>
    <col min="13064" max="13064" width="4.3984375" style="31" customWidth="1"/>
    <col min="13065" max="13072" width="2.5" style="31" customWidth="1"/>
    <col min="13073" max="13073" width="3" style="31" customWidth="1"/>
    <col min="13074" max="13084" width="2.5" style="31" customWidth="1"/>
    <col min="13085" max="13088" width="2.296875" style="31" customWidth="1"/>
    <col min="13089" max="13093" width="8.69921875" style="31" customWidth="1"/>
    <col min="13094" max="13312" width="8.796875" style="31"/>
    <col min="13313" max="13313" width="7.59765625" style="31" customWidth="1"/>
    <col min="13314" max="13314" width="10.3984375" style="31" bestFit="1" customWidth="1"/>
    <col min="13315" max="13317" width="2.5" style="31" customWidth="1"/>
    <col min="13318" max="13319" width="2.69921875" style="31" customWidth="1"/>
    <col min="13320" max="13320" width="4.3984375" style="31" customWidth="1"/>
    <col min="13321" max="13328" width="2.5" style="31" customWidth="1"/>
    <col min="13329" max="13329" width="3" style="31" customWidth="1"/>
    <col min="13330" max="13340" width="2.5" style="31" customWidth="1"/>
    <col min="13341" max="13344" width="2.296875" style="31" customWidth="1"/>
    <col min="13345" max="13349" width="8.69921875" style="31" customWidth="1"/>
    <col min="13350" max="13568" width="8.796875" style="31"/>
    <col min="13569" max="13569" width="7.59765625" style="31" customWidth="1"/>
    <col min="13570" max="13570" width="10.3984375" style="31" bestFit="1" customWidth="1"/>
    <col min="13571" max="13573" width="2.5" style="31" customWidth="1"/>
    <col min="13574" max="13575" width="2.69921875" style="31" customWidth="1"/>
    <col min="13576" max="13576" width="4.3984375" style="31" customWidth="1"/>
    <col min="13577" max="13584" width="2.5" style="31" customWidth="1"/>
    <col min="13585" max="13585" width="3" style="31" customWidth="1"/>
    <col min="13586" max="13596" width="2.5" style="31" customWidth="1"/>
    <col min="13597" max="13600" width="2.296875" style="31" customWidth="1"/>
    <col min="13601" max="13605" width="8.69921875" style="31" customWidth="1"/>
    <col min="13606" max="13824" width="8.796875" style="31"/>
    <col min="13825" max="13825" width="7.59765625" style="31" customWidth="1"/>
    <col min="13826" max="13826" width="10.3984375" style="31" bestFit="1" customWidth="1"/>
    <col min="13827" max="13829" width="2.5" style="31" customWidth="1"/>
    <col min="13830" max="13831" width="2.69921875" style="31" customWidth="1"/>
    <col min="13832" max="13832" width="4.3984375" style="31" customWidth="1"/>
    <col min="13833" max="13840" width="2.5" style="31" customWidth="1"/>
    <col min="13841" max="13841" width="3" style="31" customWidth="1"/>
    <col min="13842" max="13852" width="2.5" style="31" customWidth="1"/>
    <col min="13853" max="13856" width="2.296875" style="31" customWidth="1"/>
    <col min="13857" max="13861" width="8.69921875" style="31" customWidth="1"/>
    <col min="13862" max="14080" width="8.796875" style="31"/>
    <col min="14081" max="14081" width="7.59765625" style="31" customWidth="1"/>
    <col min="14082" max="14082" width="10.3984375" style="31" bestFit="1" customWidth="1"/>
    <col min="14083" max="14085" width="2.5" style="31" customWidth="1"/>
    <col min="14086" max="14087" width="2.69921875" style="31" customWidth="1"/>
    <col min="14088" max="14088" width="4.3984375" style="31" customWidth="1"/>
    <col min="14089" max="14096" width="2.5" style="31" customWidth="1"/>
    <col min="14097" max="14097" width="3" style="31" customWidth="1"/>
    <col min="14098" max="14108" width="2.5" style="31" customWidth="1"/>
    <col min="14109" max="14112" width="2.296875" style="31" customWidth="1"/>
    <col min="14113" max="14117" width="8.69921875" style="31" customWidth="1"/>
    <col min="14118" max="14336" width="8.796875" style="31"/>
    <col min="14337" max="14337" width="7.59765625" style="31" customWidth="1"/>
    <col min="14338" max="14338" width="10.3984375" style="31" bestFit="1" customWidth="1"/>
    <col min="14339" max="14341" width="2.5" style="31" customWidth="1"/>
    <col min="14342" max="14343" width="2.69921875" style="31" customWidth="1"/>
    <col min="14344" max="14344" width="4.3984375" style="31" customWidth="1"/>
    <col min="14345" max="14352" width="2.5" style="31" customWidth="1"/>
    <col min="14353" max="14353" width="3" style="31" customWidth="1"/>
    <col min="14354" max="14364" width="2.5" style="31" customWidth="1"/>
    <col min="14365" max="14368" width="2.296875" style="31" customWidth="1"/>
    <col min="14369" max="14373" width="8.69921875" style="31" customWidth="1"/>
    <col min="14374" max="14592" width="8.796875" style="31"/>
    <col min="14593" max="14593" width="7.59765625" style="31" customWidth="1"/>
    <col min="14594" max="14594" width="10.3984375" style="31" bestFit="1" customWidth="1"/>
    <col min="14595" max="14597" width="2.5" style="31" customWidth="1"/>
    <col min="14598" max="14599" width="2.69921875" style="31" customWidth="1"/>
    <col min="14600" max="14600" width="4.3984375" style="31" customWidth="1"/>
    <col min="14601" max="14608" width="2.5" style="31" customWidth="1"/>
    <col min="14609" max="14609" width="3" style="31" customWidth="1"/>
    <col min="14610" max="14620" width="2.5" style="31" customWidth="1"/>
    <col min="14621" max="14624" width="2.296875" style="31" customWidth="1"/>
    <col min="14625" max="14629" width="8.69921875" style="31" customWidth="1"/>
    <col min="14630" max="14848" width="8.796875" style="31"/>
    <col min="14849" max="14849" width="7.59765625" style="31" customWidth="1"/>
    <col min="14850" max="14850" width="10.3984375" style="31" bestFit="1" customWidth="1"/>
    <col min="14851" max="14853" width="2.5" style="31" customWidth="1"/>
    <col min="14854" max="14855" width="2.69921875" style="31" customWidth="1"/>
    <col min="14856" max="14856" width="4.3984375" style="31" customWidth="1"/>
    <col min="14857" max="14864" width="2.5" style="31" customWidth="1"/>
    <col min="14865" max="14865" width="3" style="31" customWidth="1"/>
    <col min="14866" max="14876" width="2.5" style="31" customWidth="1"/>
    <col min="14877" max="14880" width="2.296875" style="31" customWidth="1"/>
    <col min="14881" max="14885" width="8.69921875" style="31" customWidth="1"/>
    <col min="14886" max="15104" width="8.796875" style="31"/>
    <col min="15105" max="15105" width="7.59765625" style="31" customWidth="1"/>
    <col min="15106" max="15106" width="10.3984375" style="31" bestFit="1" customWidth="1"/>
    <col min="15107" max="15109" width="2.5" style="31" customWidth="1"/>
    <col min="15110" max="15111" width="2.69921875" style="31" customWidth="1"/>
    <col min="15112" max="15112" width="4.3984375" style="31" customWidth="1"/>
    <col min="15113" max="15120" width="2.5" style="31" customWidth="1"/>
    <col min="15121" max="15121" width="3" style="31" customWidth="1"/>
    <col min="15122" max="15132" width="2.5" style="31" customWidth="1"/>
    <col min="15133" max="15136" width="2.296875" style="31" customWidth="1"/>
    <col min="15137" max="15141" width="8.69921875" style="31" customWidth="1"/>
    <col min="15142" max="15360" width="8.796875" style="31"/>
    <col min="15361" max="15361" width="7.59765625" style="31" customWidth="1"/>
    <col min="15362" max="15362" width="10.3984375" style="31" bestFit="1" customWidth="1"/>
    <col min="15363" max="15365" width="2.5" style="31" customWidth="1"/>
    <col min="15366" max="15367" width="2.69921875" style="31" customWidth="1"/>
    <col min="15368" max="15368" width="4.3984375" style="31" customWidth="1"/>
    <col min="15369" max="15376" width="2.5" style="31" customWidth="1"/>
    <col min="15377" max="15377" width="3" style="31" customWidth="1"/>
    <col min="15378" max="15388" width="2.5" style="31" customWidth="1"/>
    <col min="15389" max="15392" width="2.296875" style="31" customWidth="1"/>
    <col min="15393" max="15397" width="8.69921875" style="31" customWidth="1"/>
    <col min="15398" max="15616" width="8.796875" style="31"/>
    <col min="15617" max="15617" width="7.59765625" style="31" customWidth="1"/>
    <col min="15618" max="15618" width="10.3984375" style="31" bestFit="1" customWidth="1"/>
    <col min="15619" max="15621" width="2.5" style="31" customWidth="1"/>
    <col min="15622" max="15623" width="2.69921875" style="31" customWidth="1"/>
    <col min="15624" max="15624" width="4.3984375" style="31" customWidth="1"/>
    <col min="15625" max="15632" width="2.5" style="31" customWidth="1"/>
    <col min="15633" max="15633" width="3" style="31" customWidth="1"/>
    <col min="15634" max="15644" width="2.5" style="31" customWidth="1"/>
    <col min="15645" max="15648" width="2.296875" style="31" customWidth="1"/>
    <col min="15649" max="15653" width="8.69921875" style="31" customWidth="1"/>
    <col min="15654" max="15872" width="8.796875" style="31"/>
    <col min="15873" max="15873" width="7.59765625" style="31" customWidth="1"/>
    <col min="15874" max="15874" width="10.3984375" style="31" bestFit="1" customWidth="1"/>
    <col min="15875" max="15877" width="2.5" style="31" customWidth="1"/>
    <col min="15878" max="15879" width="2.69921875" style="31" customWidth="1"/>
    <col min="15880" max="15880" width="4.3984375" style="31" customWidth="1"/>
    <col min="15881" max="15888" width="2.5" style="31" customWidth="1"/>
    <col min="15889" max="15889" width="3" style="31" customWidth="1"/>
    <col min="15890" max="15900" width="2.5" style="31" customWidth="1"/>
    <col min="15901" max="15904" width="2.296875" style="31" customWidth="1"/>
    <col min="15905" max="15909" width="8.69921875" style="31" customWidth="1"/>
    <col min="15910" max="16128" width="8.796875" style="31"/>
    <col min="16129" max="16129" width="7.59765625" style="31" customWidth="1"/>
    <col min="16130" max="16130" width="10.3984375" style="31" bestFit="1" customWidth="1"/>
    <col min="16131" max="16133" width="2.5" style="31" customWidth="1"/>
    <col min="16134" max="16135" width="2.69921875" style="31" customWidth="1"/>
    <col min="16136" max="16136" width="4.3984375" style="31" customWidth="1"/>
    <col min="16137" max="16144" width="2.5" style="31" customWidth="1"/>
    <col min="16145" max="16145" width="3" style="31" customWidth="1"/>
    <col min="16146" max="16156" width="2.5" style="31" customWidth="1"/>
    <col min="16157" max="16160" width="2.296875" style="31" customWidth="1"/>
    <col min="16161" max="16165" width="8.69921875" style="31" customWidth="1"/>
    <col min="16166" max="16384" width="8.796875" style="31"/>
  </cols>
  <sheetData>
    <row r="1" spans="1:33" ht="18.75" x14ac:dyDescent="0.2">
      <c r="A1" s="243" t="s">
        <v>99</v>
      </c>
      <c r="B1" s="243"/>
      <c r="C1" s="243"/>
      <c r="D1" s="243"/>
      <c r="E1" s="243"/>
      <c r="F1" s="243"/>
      <c r="G1" s="243"/>
      <c r="H1" s="243"/>
      <c r="I1" s="243"/>
      <c r="J1" s="243"/>
      <c r="K1" s="243"/>
      <c r="L1" s="243"/>
      <c r="M1" s="243"/>
      <c r="N1" s="243"/>
      <c r="O1" s="243"/>
      <c r="P1" s="266"/>
      <c r="Q1" s="266"/>
      <c r="R1" s="266"/>
      <c r="S1" s="266"/>
      <c r="T1" s="266"/>
      <c r="U1" s="266"/>
      <c r="V1" s="266"/>
      <c r="W1" s="266"/>
      <c r="X1" s="266"/>
      <c r="AA1" s="267"/>
      <c r="AB1" s="267"/>
      <c r="AC1" s="267"/>
      <c r="AD1" s="267"/>
      <c r="AE1" s="267"/>
      <c r="AF1" s="267"/>
    </row>
    <row r="2" spans="1:33" ht="19.5" thickBot="1" x14ac:dyDescent="0.25">
      <c r="A2" s="95"/>
      <c r="B2" s="95"/>
      <c r="C2" s="95"/>
      <c r="D2" s="95"/>
      <c r="E2" s="95"/>
      <c r="F2" s="95"/>
      <c r="G2" s="95"/>
      <c r="H2" s="96"/>
      <c r="I2" s="95"/>
      <c r="J2" s="96" t="s">
        <v>100</v>
      </c>
      <c r="K2" s="95"/>
      <c r="L2" s="95"/>
      <c r="M2" s="95"/>
      <c r="N2" s="95"/>
      <c r="O2" s="95"/>
      <c r="AA2" s="33"/>
      <c r="AB2" s="33"/>
      <c r="AC2" s="33"/>
      <c r="AD2" s="33"/>
      <c r="AE2" s="33"/>
      <c r="AF2" s="33"/>
    </row>
    <row r="3" spans="1:33" ht="18.75" customHeight="1" x14ac:dyDescent="0.2">
      <c r="A3" s="68"/>
      <c r="B3" s="71"/>
      <c r="C3" s="268" t="s">
        <v>63</v>
      </c>
      <c r="D3" s="269"/>
      <c r="E3" s="269"/>
      <c r="F3" s="269"/>
      <c r="G3" s="269"/>
      <c r="H3" s="269"/>
      <c r="I3" s="269"/>
      <c r="J3" s="269"/>
      <c r="K3" s="269"/>
      <c r="L3" s="269"/>
      <c r="M3" s="262"/>
      <c r="N3" s="262"/>
      <c r="O3" s="262"/>
      <c r="P3" s="262"/>
      <c r="Q3" s="262"/>
      <c r="R3" s="262"/>
      <c r="S3" s="262"/>
      <c r="T3" s="262"/>
      <c r="U3" s="262"/>
      <c r="V3" s="262"/>
      <c r="W3" s="262"/>
      <c r="X3" s="262"/>
      <c r="Y3" s="262"/>
      <c r="Z3" s="262"/>
      <c r="AA3" s="262"/>
      <c r="AB3" s="262"/>
      <c r="AC3" s="262"/>
      <c r="AD3" s="262"/>
      <c r="AE3" s="262"/>
      <c r="AF3" s="262"/>
    </row>
    <row r="4" spans="1:33" ht="18.75" customHeight="1" x14ac:dyDescent="0.2">
      <c r="A4" s="74"/>
      <c r="B4" s="75"/>
      <c r="C4" s="270"/>
      <c r="D4" s="271"/>
      <c r="E4" s="271"/>
      <c r="F4" s="271"/>
      <c r="G4" s="271"/>
      <c r="H4" s="271"/>
      <c r="I4" s="271"/>
      <c r="J4" s="271"/>
      <c r="K4" s="271"/>
      <c r="L4" s="271"/>
      <c r="M4" s="262"/>
      <c r="N4" s="262"/>
      <c r="O4" s="262"/>
      <c r="P4" s="262"/>
      <c r="Q4" s="262"/>
      <c r="R4" s="262"/>
      <c r="S4" s="262"/>
      <c r="T4" s="262"/>
      <c r="U4" s="262"/>
      <c r="V4" s="262"/>
      <c r="W4" s="262"/>
      <c r="X4" s="262"/>
      <c r="Y4" s="262"/>
      <c r="Z4" s="262"/>
      <c r="AA4" s="262"/>
      <c r="AB4" s="262"/>
      <c r="AC4" s="262"/>
      <c r="AD4" s="262"/>
      <c r="AE4" s="262"/>
      <c r="AF4" s="262"/>
    </row>
    <row r="5" spans="1:33" x14ac:dyDescent="0.2">
      <c r="A5" s="257" t="s">
        <v>63</v>
      </c>
      <c r="B5" s="258"/>
      <c r="C5" s="259">
        <f>SUM(C6:C12)</f>
        <v>71</v>
      </c>
      <c r="D5" s="260"/>
      <c r="E5" s="260"/>
      <c r="F5" s="260"/>
      <c r="G5" s="260"/>
      <c r="H5" s="260"/>
      <c r="I5" s="260"/>
      <c r="J5" s="260"/>
      <c r="K5" s="260"/>
      <c r="L5" s="260"/>
      <c r="M5" s="261"/>
      <c r="N5" s="261"/>
      <c r="O5" s="261"/>
      <c r="P5" s="261"/>
      <c r="Q5" s="261"/>
      <c r="R5" s="261"/>
      <c r="S5" s="261"/>
      <c r="T5" s="261"/>
      <c r="U5" s="261"/>
      <c r="V5" s="261"/>
      <c r="W5" s="261"/>
      <c r="X5" s="261"/>
      <c r="Y5" s="261"/>
      <c r="Z5" s="261"/>
      <c r="AA5" s="261"/>
      <c r="AB5" s="261"/>
      <c r="AC5" s="261"/>
      <c r="AD5" s="261"/>
      <c r="AE5" s="261"/>
      <c r="AF5" s="261"/>
    </row>
    <row r="6" spans="1:33" x14ac:dyDescent="0.2">
      <c r="A6" s="262" t="s">
        <v>70</v>
      </c>
      <c r="B6" s="263"/>
      <c r="C6" s="264">
        <v>12</v>
      </c>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row>
    <row r="7" spans="1:33" x14ac:dyDescent="0.2">
      <c r="A7" s="262" t="s">
        <v>71</v>
      </c>
      <c r="B7" s="263"/>
      <c r="C7" s="264">
        <v>13</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row>
    <row r="8" spans="1:33" x14ac:dyDescent="0.2">
      <c r="A8" s="262" t="s">
        <v>72</v>
      </c>
      <c r="B8" s="263"/>
      <c r="C8" s="264">
        <v>9</v>
      </c>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row>
    <row r="9" spans="1:33" x14ac:dyDescent="0.2">
      <c r="A9" s="262" t="s">
        <v>73</v>
      </c>
      <c r="B9" s="263"/>
      <c r="C9" s="264">
        <v>8</v>
      </c>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row>
    <row r="10" spans="1:33" x14ac:dyDescent="0.2">
      <c r="A10" s="262" t="s">
        <v>74</v>
      </c>
      <c r="B10" s="263"/>
      <c r="C10" s="264">
        <v>11</v>
      </c>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row>
    <row r="11" spans="1:33" x14ac:dyDescent="0.2">
      <c r="A11" s="262" t="s">
        <v>75</v>
      </c>
      <c r="B11" s="263"/>
      <c r="C11" s="264">
        <v>12</v>
      </c>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row>
    <row r="12" spans="1:33" ht="18" thickBot="1" x14ac:dyDescent="0.25">
      <c r="A12" s="276" t="s">
        <v>76</v>
      </c>
      <c r="B12" s="277"/>
      <c r="C12" s="278">
        <v>6</v>
      </c>
      <c r="D12" s="279"/>
      <c r="E12" s="279"/>
      <c r="F12" s="279"/>
      <c r="G12" s="279"/>
      <c r="H12" s="279"/>
      <c r="I12" s="279"/>
      <c r="J12" s="279"/>
      <c r="K12" s="279"/>
      <c r="L12" s="279"/>
      <c r="M12" s="265"/>
      <c r="N12" s="265"/>
      <c r="O12" s="265"/>
      <c r="P12" s="265"/>
      <c r="Q12" s="265"/>
      <c r="R12" s="265"/>
      <c r="S12" s="265"/>
      <c r="T12" s="265"/>
      <c r="U12" s="265"/>
      <c r="V12" s="265"/>
      <c r="W12" s="265"/>
      <c r="X12" s="265"/>
      <c r="Y12" s="265"/>
      <c r="Z12" s="265"/>
      <c r="AA12" s="265"/>
      <c r="AB12" s="265"/>
      <c r="AC12" s="265"/>
      <c r="AD12" s="265"/>
      <c r="AE12" s="265"/>
      <c r="AF12" s="265"/>
    </row>
    <row r="13" spans="1:33" ht="17.25" customHeight="1" x14ac:dyDescent="0.2">
      <c r="A13" s="253" t="s">
        <v>101</v>
      </c>
      <c r="B13" s="253"/>
      <c r="C13" s="253"/>
      <c r="D13" s="253"/>
      <c r="E13" s="253"/>
      <c r="F13" s="253"/>
      <c r="G13" s="253"/>
      <c r="H13" s="253"/>
      <c r="I13" s="253"/>
      <c r="J13" s="253"/>
      <c r="K13" s="253"/>
      <c r="L13" s="253"/>
      <c r="X13" s="272"/>
      <c r="Y13" s="272"/>
      <c r="Z13" s="272"/>
      <c r="AA13" s="272"/>
      <c r="AB13" s="272"/>
      <c r="AC13" s="272"/>
      <c r="AD13" s="272"/>
      <c r="AE13" s="272"/>
      <c r="AF13" s="272"/>
      <c r="AG13" s="272"/>
    </row>
    <row r="14" spans="1:33" ht="9.4" customHeight="1" x14ac:dyDescent="0.2">
      <c r="Z14" s="97"/>
      <c r="AA14" s="97"/>
      <c r="AB14" s="97"/>
      <c r="AC14" s="97"/>
      <c r="AD14" s="97"/>
      <c r="AE14" s="97"/>
      <c r="AF14" s="97"/>
    </row>
    <row r="15" spans="1:33" ht="19.5" thickBot="1" x14ac:dyDescent="0.25">
      <c r="A15" s="207" t="s">
        <v>102</v>
      </c>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81"/>
      <c r="Z15" s="81"/>
      <c r="AA15" s="267" t="s">
        <v>100</v>
      </c>
      <c r="AB15" s="267"/>
      <c r="AC15" s="267"/>
      <c r="AD15" s="267"/>
      <c r="AE15" s="267"/>
      <c r="AF15" s="267"/>
    </row>
    <row r="16" spans="1:33" ht="18.75" customHeight="1" x14ac:dyDescent="0.2">
      <c r="A16" s="98"/>
      <c r="B16" s="99"/>
      <c r="C16" s="273" t="s">
        <v>103</v>
      </c>
      <c r="D16" s="274"/>
      <c r="E16" s="274"/>
      <c r="F16" s="274"/>
      <c r="G16" s="274"/>
      <c r="H16" s="274"/>
      <c r="I16" s="274"/>
      <c r="J16" s="274"/>
      <c r="K16" s="274"/>
      <c r="L16" s="275"/>
      <c r="M16" s="273" t="s">
        <v>104</v>
      </c>
      <c r="N16" s="274"/>
      <c r="O16" s="274"/>
      <c r="P16" s="274"/>
      <c r="Q16" s="274"/>
      <c r="R16" s="274"/>
      <c r="S16" s="274"/>
      <c r="T16" s="274"/>
      <c r="U16" s="274"/>
      <c r="V16" s="275"/>
      <c r="W16" s="273" t="s">
        <v>105</v>
      </c>
      <c r="X16" s="274"/>
      <c r="Y16" s="274"/>
      <c r="Z16" s="274"/>
      <c r="AA16" s="274"/>
      <c r="AB16" s="274"/>
      <c r="AC16" s="274"/>
      <c r="AD16" s="274"/>
      <c r="AE16" s="274"/>
      <c r="AF16" s="274"/>
    </row>
    <row r="17" spans="1:33" x14ac:dyDescent="0.2">
      <c r="A17" s="257" t="s">
        <v>63</v>
      </c>
      <c r="B17" s="258"/>
      <c r="C17" s="283">
        <f>SUM(C18:L24)</f>
        <v>36061</v>
      </c>
      <c r="D17" s="284"/>
      <c r="E17" s="284"/>
      <c r="F17" s="284"/>
      <c r="G17" s="284"/>
      <c r="H17" s="284"/>
      <c r="I17" s="284"/>
      <c r="J17" s="284"/>
      <c r="K17" s="284"/>
      <c r="L17" s="284"/>
      <c r="M17" s="284">
        <f>SUM(M18:V24)</f>
        <v>36029</v>
      </c>
      <c r="N17" s="284"/>
      <c r="O17" s="284"/>
      <c r="P17" s="284"/>
      <c r="Q17" s="284"/>
      <c r="R17" s="284"/>
      <c r="S17" s="284"/>
      <c r="T17" s="284"/>
      <c r="U17" s="284"/>
      <c r="V17" s="284"/>
      <c r="W17" s="260">
        <f>C17-M17</f>
        <v>32</v>
      </c>
      <c r="X17" s="260"/>
      <c r="Y17" s="260"/>
      <c r="Z17" s="260"/>
      <c r="AA17" s="260"/>
      <c r="AB17" s="260"/>
      <c r="AC17" s="260"/>
      <c r="AD17" s="260"/>
      <c r="AE17" s="260"/>
      <c r="AF17" s="260"/>
    </row>
    <row r="18" spans="1:33" x14ac:dyDescent="0.2">
      <c r="A18" s="262" t="s">
        <v>70</v>
      </c>
      <c r="B18" s="263"/>
      <c r="C18" s="280">
        <v>7651</v>
      </c>
      <c r="D18" s="281"/>
      <c r="E18" s="281"/>
      <c r="F18" s="281"/>
      <c r="G18" s="281"/>
      <c r="H18" s="281"/>
      <c r="I18" s="281"/>
      <c r="J18" s="281"/>
      <c r="K18" s="281"/>
      <c r="L18" s="281"/>
      <c r="M18" s="282">
        <v>7648</v>
      </c>
      <c r="N18" s="282"/>
      <c r="O18" s="282"/>
      <c r="P18" s="282"/>
      <c r="Q18" s="282"/>
      <c r="R18" s="282"/>
      <c r="S18" s="282"/>
      <c r="T18" s="282"/>
      <c r="U18" s="282"/>
      <c r="V18" s="282"/>
      <c r="W18" s="265">
        <v>3</v>
      </c>
      <c r="X18" s="265"/>
      <c r="Y18" s="265"/>
      <c r="Z18" s="265"/>
      <c r="AA18" s="265"/>
      <c r="AB18" s="265"/>
      <c r="AC18" s="265"/>
      <c r="AD18" s="265"/>
      <c r="AE18" s="265"/>
      <c r="AF18" s="265"/>
    </row>
    <row r="19" spans="1:33" x14ac:dyDescent="0.2">
      <c r="A19" s="262" t="s">
        <v>71</v>
      </c>
      <c r="B19" s="263"/>
      <c r="C19" s="280">
        <v>5597</v>
      </c>
      <c r="D19" s="281"/>
      <c r="E19" s="281"/>
      <c r="F19" s="281"/>
      <c r="G19" s="281"/>
      <c r="H19" s="281"/>
      <c r="I19" s="281"/>
      <c r="J19" s="281"/>
      <c r="K19" s="281"/>
      <c r="L19" s="281"/>
      <c r="M19" s="282">
        <v>5591</v>
      </c>
      <c r="N19" s="282"/>
      <c r="O19" s="282"/>
      <c r="P19" s="282"/>
      <c r="Q19" s="282"/>
      <c r="R19" s="282"/>
      <c r="S19" s="282"/>
      <c r="T19" s="282"/>
      <c r="U19" s="282"/>
      <c r="V19" s="282"/>
      <c r="W19" s="265">
        <v>6</v>
      </c>
      <c r="X19" s="265"/>
      <c r="Y19" s="265"/>
      <c r="Z19" s="265"/>
      <c r="AA19" s="265"/>
      <c r="AB19" s="265"/>
      <c r="AC19" s="265"/>
      <c r="AD19" s="265"/>
      <c r="AE19" s="265"/>
      <c r="AF19" s="265"/>
    </row>
    <row r="20" spans="1:33" x14ac:dyDescent="0.2">
      <c r="A20" s="262" t="s">
        <v>72</v>
      </c>
      <c r="B20" s="263"/>
      <c r="C20" s="280">
        <v>3773</v>
      </c>
      <c r="D20" s="281"/>
      <c r="E20" s="281"/>
      <c r="F20" s="281"/>
      <c r="G20" s="281"/>
      <c r="H20" s="281"/>
      <c r="I20" s="281"/>
      <c r="J20" s="281"/>
      <c r="K20" s="281"/>
      <c r="L20" s="281"/>
      <c r="M20" s="282">
        <v>3765</v>
      </c>
      <c r="N20" s="282"/>
      <c r="O20" s="282"/>
      <c r="P20" s="282"/>
      <c r="Q20" s="282"/>
      <c r="R20" s="282"/>
      <c r="S20" s="282"/>
      <c r="T20" s="282"/>
      <c r="U20" s="282"/>
      <c r="V20" s="282"/>
      <c r="W20" s="265">
        <v>8</v>
      </c>
      <c r="X20" s="265"/>
      <c r="Y20" s="265"/>
      <c r="Z20" s="265"/>
      <c r="AA20" s="265"/>
      <c r="AB20" s="265"/>
      <c r="AC20" s="265"/>
      <c r="AD20" s="265"/>
      <c r="AE20" s="265"/>
      <c r="AF20" s="265"/>
    </row>
    <row r="21" spans="1:33" x14ac:dyDescent="0.2">
      <c r="A21" s="262" t="s">
        <v>73</v>
      </c>
      <c r="B21" s="263"/>
      <c r="C21" s="280">
        <v>6408</v>
      </c>
      <c r="D21" s="281"/>
      <c r="E21" s="281"/>
      <c r="F21" s="281"/>
      <c r="G21" s="281"/>
      <c r="H21" s="281"/>
      <c r="I21" s="281"/>
      <c r="J21" s="281"/>
      <c r="K21" s="281"/>
      <c r="L21" s="281"/>
      <c r="M21" s="282">
        <v>6401</v>
      </c>
      <c r="N21" s="282"/>
      <c r="O21" s="282"/>
      <c r="P21" s="282"/>
      <c r="Q21" s="282"/>
      <c r="R21" s="282"/>
      <c r="S21" s="282"/>
      <c r="T21" s="282"/>
      <c r="U21" s="282"/>
      <c r="V21" s="282"/>
      <c r="W21" s="265">
        <v>7</v>
      </c>
      <c r="X21" s="265"/>
      <c r="Y21" s="265"/>
      <c r="Z21" s="265"/>
      <c r="AA21" s="265"/>
      <c r="AB21" s="265"/>
      <c r="AC21" s="265"/>
      <c r="AD21" s="265"/>
      <c r="AE21" s="265"/>
      <c r="AF21" s="265"/>
    </row>
    <row r="22" spans="1:33" x14ac:dyDescent="0.2">
      <c r="A22" s="262" t="s">
        <v>74</v>
      </c>
      <c r="B22" s="263"/>
      <c r="C22" s="280">
        <v>3195</v>
      </c>
      <c r="D22" s="281"/>
      <c r="E22" s="281"/>
      <c r="F22" s="281"/>
      <c r="G22" s="281"/>
      <c r="H22" s="281"/>
      <c r="I22" s="281"/>
      <c r="J22" s="281"/>
      <c r="K22" s="281"/>
      <c r="L22" s="281"/>
      <c r="M22" s="282">
        <v>3194</v>
      </c>
      <c r="N22" s="282"/>
      <c r="O22" s="282"/>
      <c r="P22" s="282"/>
      <c r="Q22" s="282"/>
      <c r="R22" s="282"/>
      <c r="S22" s="282"/>
      <c r="T22" s="282"/>
      <c r="U22" s="282"/>
      <c r="V22" s="282"/>
      <c r="W22" s="265">
        <v>1</v>
      </c>
      <c r="X22" s="265"/>
      <c r="Y22" s="265"/>
      <c r="Z22" s="265"/>
      <c r="AA22" s="265"/>
      <c r="AB22" s="265"/>
      <c r="AC22" s="265"/>
      <c r="AD22" s="265"/>
      <c r="AE22" s="265"/>
      <c r="AF22" s="265"/>
    </row>
    <row r="23" spans="1:33" x14ac:dyDescent="0.2">
      <c r="A23" s="262" t="s">
        <v>75</v>
      </c>
      <c r="B23" s="263"/>
      <c r="C23" s="280">
        <v>4862</v>
      </c>
      <c r="D23" s="281"/>
      <c r="E23" s="281"/>
      <c r="F23" s="281"/>
      <c r="G23" s="281"/>
      <c r="H23" s="281"/>
      <c r="I23" s="281"/>
      <c r="J23" s="281"/>
      <c r="K23" s="281"/>
      <c r="L23" s="281"/>
      <c r="M23" s="282">
        <v>4858</v>
      </c>
      <c r="N23" s="282"/>
      <c r="O23" s="282"/>
      <c r="P23" s="282"/>
      <c r="Q23" s="282"/>
      <c r="R23" s="282"/>
      <c r="S23" s="282"/>
      <c r="T23" s="282"/>
      <c r="U23" s="282"/>
      <c r="V23" s="282"/>
      <c r="W23" s="265">
        <v>4</v>
      </c>
      <c r="X23" s="265"/>
      <c r="Y23" s="265"/>
      <c r="Z23" s="265"/>
      <c r="AA23" s="265"/>
      <c r="AB23" s="265"/>
      <c r="AC23" s="265"/>
      <c r="AD23" s="265"/>
      <c r="AE23" s="265"/>
      <c r="AF23" s="265"/>
    </row>
    <row r="24" spans="1:33" ht="18" thickBot="1" x14ac:dyDescent="0.25">
      <c r="A24" s="276" t="s">
        <v>76</v>
      </c>
      <c r="B24" s="277"/>
      <c r="C24" s="285">
        <v>4575</v>
      </c>
      <c r="D24" s="286"/>
      <c r="E24" s="286"/>
      <c r="F24" s="286"/>
      <c r="G24" s="286"/>
      <c r="H24" s="286"/>
      <c r="I24" s="286"/>
      <c r="J24" s="286"/>
      <c r="K24" s="286"/>
      <c r="L24" s="286"/>
      <c r="M24" s="282">
        <v>4572</v>
      </c>
      <c r="N24" s="282"/>
      <c r="O24" s="282"/>
      <c r="P24" s="282"/>
      <c r="Q24" s="282"/>
      <c r="R24" s="282"/>
      <c r="S24" s="282"/>
      <c r="T24" s="282"/>
      <c r="U24" s="282"/>
      <c r="V24" s="282"/>
      <c r="W24" s="265">
        <v>3</v>
      </c>
      <c r="X24" s="265"/>
      <c r="Y24" s="265"/>
      <c r="Z24" s="265"/>
      <c r="AA24" s="265"/>
      <c r="AB24" s="265"/>
      <c r="AC24" s="265"/>
      <c r="AD24" s="265"/>
      <c r="AE24" s="265"/>
      <c r="AF24" s="265"/>
    </row>
    <row r="25" spans="1:33" x14ac:dyDescent="0.2">
      <c r="A25" s="68"/>
      <c r="B25" s="68"/>
      <c r="C25" s="68"/>
      <c r="D25" s="68"/>
      <c r="E25" s="68"/>
      <c r="F25" s="68"/>
      <c r="G25" s="68"/>
      <c r="H25" s="68"/>
      <c r="I25" s="68"/>
      <c r="J25" s="68"/>
      <c r="K25" s="68"/>
      <c r="L25" s="68"/>
      <c r="M25" s="100"/>
      <c r="N25" s="68"/>
      <c r="O25" s="100"/>
      <c r="P25" s="100"/>
      <c r="Q25" s="68"/>
      <c r="R25" s="68"/>
      <c r="S25" s="68"/>
      <c r="T25" s="68"/>
      <c r="U25" s="68"/>
      <c r="V25" s="68"/>
      <c r="W25" s="101"/>
      <c r="X25" s="68"/>
      <c r="Y25" s="68"/>
      <c r="Z25" s="102" t="s">
        <v>106</v>
      </c>
      <c r="AA25" s="102"/>
      <c r="AB25" s="102"/>
      <c r="AC25" s="102"/>
      <c r="AD25" s="102"/>
      <c r="AE25" s="102"/>
      <c r="AF25" s="102"/>
    </row>
    <row r="26" spans="1:33" ht="12.75" customHeight="1" x14ac:dyDescent="0.2">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row>
    <row r="27" spans="1:33" ht="19.5" thickBot="1" x14ac:dyDescent="0.25">
      <c r="A27" s="243" t="s">
        <v>107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81"/>
      <c r="Z27" s="81"/>
      <c r="AA27" s="81"/>
      <c r="AB27" s="289" t="s">
        <v>108</v>
      </c>
      <c r="AC27" s="289"/>
      <c r="AD27" s="289"/>
      <c r="AE27" s="289"/>
      <c r="AF27" s="289"/>
      <c r="AG27" s="289"/>
    </row>
    <row r="28" spans="1:33" s="88" customFormat="1" x14ac:dyDescent="0.2">
      <c r="A28" s="103"/>
      <c r="B28" s="290" t="s">
        <v>63</v>
      </c>
      <c r="C28" s="290"/>
      <c r="D28" s="290" t="s">
        <v>109</v>
      </c>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18"/>
    </row>
    <row r="29" spans="1:33" s="88" customFormat="1" x14ac:dyDescent="0.2">
      <c r="A29" s="104"/>
      <c r="B29" s="287"/>
      <c r="C29" s="287"/>
      <c r="D29" s="287" t="s">
        <v>110</v>
      </c>
      <c r="E29" s="287"/>
      <c r="F29" s="287"/>
      <c r="G29" s="287"/>
      <c r="H29" s="287"/>
      <c r="I29" s="287"/>
      <c r="J29" s="287"/>
      <c r="K29" s="287"/>
      <c r="L29" s="287"/>
      <c r="M29" s="287"/>
      <c r="N29" s="287" t="s">
        <v>111</v>
      </c>
      <c r="O29" s="287"/>
      <c r="P29" s="287"/>
      <c r="Q29" s="287"/>
      <c r="R29" s="287"/>
      <c r="S29" s="287" t="s">
        <v>112</v>
      </c>
      <c r="T29" s="287"/>
      <c r="U29" s="287"/>
      <c r="V29" s="287"/>
      <c r="W29" s="287"/>
      <c r="X29" s="287" t="s">
        <v>113</v>
      </c>
      <c r="Y29" s="287"/>
      <c r="Z29" s="287"/>
      <c r="AA29" s="287"/>
      <c r="AB29" s="287"/>
      <c r="AC29" s="287" t="s">
        <v>114</v>
      </c>
      <c r="AD29" s="287"/>
      <c r="AE29" s="287"/>
      <c r="AF29" s="287"/>
      <c r="AG29" s="222"/>
    </row>
    <row r="30" spans="1:33" s="88" customFormat="1" x14ac:dyDescent="0.2">
      <c r="A30" s="105"/>
      <c r="B30" s="287"/>
      <c r="C30" s="287"/>
      <c r="D30" s="287" t="s">
        <v>115</v>
      </c>
      <c r="E30" s="287"/>
      <c r="F30" s="287"/>
      <c r="G30" s="287"/>
      <c r="H30" s="287"/>
      <c r="I30" s="287" t="s">
        <v>116</v>
      </c>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22"/>
    </row>
    <row r="31" spans="1:33" s="107" customFormat="1" x14ac:dyDescent="0.2">
      <c r="A31" s="106" t="s">
        <v>63</v>
      </c>
      <c r="B31" s="288">
        <f>SUM(B32:C38)</f>
        <v>36029</v>
      </c>
      <c r="C31" s="288"/>
      <c r="D31" s="288">
        <f>SUM(D32:H38)</f>
        <v>7139</v>
      </c>
      <c r="E31" s="288"/>
      <c r="F31" s="288"/>
      <c r="G31" s="288"/>
      <c r="H31" s="288"/>
      <c r="I31" s="288">
        <f>SUM(I32:M38)</f>
        <v>5563</v>
      </c>
      <c r="J31" s="288"/>
      <c r="K31" s="288"/>
      <c r="L31" s="288"/>
      <c r="M31" s="288"/>
      <c r="N31" s="288">
        <f>SUM(N32:R38)</f>
        <v>10849</v>
      </c>
      <c r="O31" s="288"/>
      <c r="P31" s="288"/>
      <c r="Q31" s="288"/>
      <c r="R31" s="288"/>
      <c r="S31" s="288">
        <f>SUM(S32:W38)</f>
        <v>1136</v>
      </c>
      <c r="T31" s="288"/>
      <c r="U31" s="288"/>
      <c r="V31" s="288"/>
      <c r="W31" s="288"/>
      <c r="X31" s="288">
        <f>SUM(X32:AB38)</f>
        <v>9603</v>
      </c>
      <c r="Y31" s="288"/>
      <c r="Z31" s="288"/>
      <c r="AA31" s="288"/>
      <c r="AB31" s="288"/>
      <c r="AC31" s="288">
        <f>SUM(AC32:AG38)</f>
        <v>1739</v>
      </c>
      <c r="AD31" s="288"/>
      <c r="AE31" s="288"/>
      <c r="AF31" s="288"/>
      <c r="AG31" s="288"/>
    </row>
    <row r="32" spans="1:33" x14ac:dyDescent="0.2">
      <c r="A32" s="108" t="s">
        <v>70</v>
      </c>
      <c r="B32" s="291">
        <f t="shared" ref="B32:B38" si="0">SUM(D32:AG32)</f>
        <v>7648</v>
      </c>
      <c r="C32" s="291"/>
      <c r="D32" s="291">
        <v>1444</v>
      </c>
      <c r="E32" s="291"/>
      <c r="F32" s="291"/>
      <c r="G32" s="291"/>
      <c r="H32" s="291"/>
      <c r="I32" s="291">
        <v>1258</v>
      </c>
      <c r="J32" s="291"/>
      <c r="K32" s="291"/>
      <c r="L32" s="291"/>
      <c r="M32" s="291"/>
      <c r="N32" s="291">
        <v>2134</v>
      </c>
      <c r="O32" s="291"/>
      <c r="P32" s="291"/>
      <c r="Q32" s="291"/>
      <c r="R32" s="291"/>
      <c r="S32" s="291">
        <v>302</v>
      </c>
      <c r="T32" s="291"/>
      <c r="U32" s="291"/>
      <c r="V32" s="291"/>
      <c r="W32" s="291"/>
      <c r="X32" s="291">
        <v>2117</v>
      </c>
      <c r="Y32" s="291"/>
      <c r="Z32" s="291"/>
      <c r="AA32" s="291"/>
      <c r="AB32" s="291"/>
      <c r="AC32" s="291">
        <v>393</v>
      </c>
      <c r="AD32" s="291"/>
      <c r="AE32" s="291"/>
      <c r="AF32" s="291"/>
      <c r="AG32" s="291"/>
    </row>
    <row r="33" spans="1:33" x14ac:dyDescent="0.2">
      <c r="A33" s="108" t="s">
        <v>71</v>
      </c>
      <c r="B33" s="291">
        <f t="shared" si="0"/>
        <v>5591</v>
      </c>
      <c r="C33" s="291"/>
      <c r="D33" s="291">
        <v>1220</v>
      </c>
      <c r="E33" s="291"/>
      <c r="F33" s="291"/>
      <c r="G33" s="291"/>
      <c r="H33" s="291"/>
      <c r="I33" s="291">
        <v>729</v>
      </c>
      <c r="J33" s="291"/>
      <c r="K33" s="291"/>
      <c r="L33" s="291"/>
      <c r="M33" s="291"/>
      <c r="N33" s="291">
        <v>1595</v>
      </c>
      <c r="O33" s="291"/>
      <c r="P33" s="291"/>
      <c r="Q33" s="291"/>
      <c r="R33" s="291"/>
      <c r="S33" s="291">
        <v>156</v>
      </c>
      <c r="T33" s="291"/>
      <c r="U33" s="291"/>
      <c r="V33" s="291"/>
      <c r="W33" s="291"/>
      <c r="X33" s="291">
        <v>1707</v>
      </c>
      <c r="Y33" s="291"/>
      <c r="Z33" s="291"/>
      <c r="AA33" s="291"/>
      <c r="AB33" s="291"/>
      <c r="AC33" s="291">
        <v>184</v>
      </c>
      <c r="AD33" s="291"/>
      <c r="AE33" s="291"/>
      <c r="AF33" s="291"/>
      <c r="AG33" s="291"/>
    </row>
    <row r="34" spans="1:33" x14ac:dyDescent="0.2">
      <c r="A34" s="108" t="s">
        <v>72</v>
      </c>
      <c r="B34" s="291">
        <f t="shared" si="0"/>
        <v>3765</v>
      </c>
      <c r="C34" s="291"/>
      <c r="D34" s="291">
        <v>934</v>
      </c>
      <c r="E34" s="291"/>
      <c r="F34" s="291"/>
      <c r="G34" s="291"/>
      <c r="H34" s="291"/>
      <c r="I34" s="291">
        <v>477</v>
      </c>
      <c r="J34" s="291"/>
      <c r="K34" s="291"/>
      <c r="L34" s="291"/>
      <c r="M34" s="291"/>
      <c r="N34" s="291">
        <v>1243</v>
      </c>
      <c r="O34" s="291"/>
      <c r="P34" s="291"/>
      <c r="Q34" s="291"/>
      <c r="R34" s="291"/>
      <c r="S34" s="291">
        <v>80</v>
      </c>
      <c r="T34" s="291"/>
      <c r="U34" s="291"/>
      <c r="V34" s="291"/>
      <c r="W34" s="291"/>
      <c r="X34" s="291">
        <v>839</v>
      </c>
      <c r="Y34" s="291"/>
      <c r="Z34" s="291"/>
      <c r="AA34" s="291"/>
      <c r="AB34" s="291"/>
      <c r="AC34" s="291">
        <v>192</v>
      </c>
      <c r="AD34" s="291"/>
      <c r="AE34" s="291"/>
      <c r="AF34" s="291"/>
      <c r="AG34" s="291"/>
    </row>
    <row r="35" spans="1:33" x14ac:dyDescent="0.2">
      <c r="A35" s="108" t="s">
        <v>73</v>
      </c>
      <c r="B35" s="291">
        <f t="shared" si="0"/>
        <v>6401</v>
      </c>
      <c r="C35" s="291"/>
      <c r="D35" s="291">
        <v>1225</v>
      </c>
      <c r="E35" s="291"/>
      <c r="F35" s="291"/>
      <c r="G35" s="291"/>
      <c r="H35" s="291"/>
      <c r="I35" s="291">
        <v>986</v>
      </c>
      <c r="J35" s="291"/>
      <c r="K35" s="291"/>
      <c r="L35" s="291"/>
      <c r="M35" s="291"/>
      <c r="N35" s="291">
        <v>1887</v>
      </c>
      <c r="O35" s="291"/>
      <c r="P35" s="291"/>
      <c r="Q35" s="291"/>
      <c r="R35" s="291"/>
      <c r="S35" s="291">
        <v>242</v>
      </c>
      <c r="T35" s="291"/>
      <c r="U35" s="291"/>
      <c r="V35" s="291"/>
      <c r="W35" s="291"/>
      <c r="X35" s="291">
        <v>1806</v>
      </c>
      <c r="Y35" s="291"/>
      <c r="Z35" s="291"/>
      <c r="AA35" s="291"/>
      <c r="AB35" s="291"/>
      <c r="AC35" s="291">
        <v>255</v>
      </c>
      <c r="AD35" s="291"/>
      <c r="AE35" s="291"/>
      <c r="AF35" s="291"/>
      <c r="AG35" s="291"/>
    </row>
    <row r="36" spans="1:33" x14ac:dyDescent="0.2">
      <c r="A36" s="108" t="s">
        <v>74</v>
      </c>
      <c r="B36" s="291">
        <f t="shared" si="0"/>
        <v>3194</v>
      </c>
      <c r="C36" s="291"/>
      <c r="D36" s="291">
        <v>563</v>
      </c>
      <c r="E36" s="291"/>
      <c r="F36" s="291"/>
      <c r="G36" s="291"/>
      <c r="H36" s="291"/>
      <c r="I36" s="291">
        <v>469</v>
      </c>
      <c r="J36" s="291"/>
      <c r="K36" s="291"/>
      <c r="L36" s="291"/>
      <c r="M36" s="291"/>
      <c r="N36" s="291">
        <v>967</v>
      </c>
      <c r="O36" s="291"/>
      <c r="P36" s="291"/>
      <c r="Q36" s="291"/>
      <c r="R36" s="291"/>
      <c r="S36" s="291">
        <v>86</v>
      </c>
      <c r="T36" s="291"/>
      <c r="U36" s="291"/>
      <c r="V36" s="291"/>
      <c r="W36" s="291"/>
      <c r="X36" s="291">
        <v>939</v>
      </c>
      <c r="Y36" s="291"/>
      <c r="Z36" s="291"/>
      <c r="AA36" s="291"/>
      <c r="AB36" s="291"/>
      <c r="AC36" s="291">
        <v>170</v>
      </c>
      <c r="AD36" s="291"/>
      <c r="AE36" s="291"/>
      <c r="AF36" s="291"/>
      <c r="AG36" s="291"/>
    </row>
    <row r="37" spans="1:33" x14ac:dyDescent="0.2">
      <c r="A37" s="108" t="s">
        <v>75</v>
      </c>
      <c r="B37" s="291">
        <f t="shared" si="0"/>
        <v>4858</v>
      </c>
      <c r="C37" s="291"/>
      <c r="D37" s="291">
        <v>881</v>
      </c>
      <c r="E37" s="291"/>
      <c r="F37" s="291"/>
      <c r="G37" s="291"/>
      <c r="H37" s="291"/>
      <c r="I37" s="291">
        <v>816</v>
      </c>
      <c r="J37" s="291"/>
      <c r="K37" s="291"/>
      <c r="L37" s="291"/>
      <c r="M37" s="291"/>
      <c r="N37" s="291">
        <v>1551</v>
      </c>
      <c r="O37" s="291"/>
      <c r="P37" s="291"/>
      <c r="Q37" s="291"/>
      <c r="R37" s="291"/>
      <c r="S37" s="291">
        <v>126</v>
      </c>
      <c r="T37" s="291"/>
      <c r="U37" s="291"/>
      <c r="V37" s="291"/>
      <c r="W37" s="291"/>
      <c r="X37" s="291">
        <v>1234</v>
      </c>
      <c r="Y37" s="291"/>
      <c r="Z37" s="291"/>
      <c r="AA37" s="291"/>
      <c r="AB37" s="291"/>
      <c r="AC37" s="291">
        <v>250</v>
      </c>
      <c r="AD37" s="291"/>
      <c r="AE37" s="291"/>
      <c r="AF37" s="291"/>
      <c r="AG37" s="291"/>
    </row>
    <row r="38" spans="1:33" ht="18" thickBot="1" x14ac:dyDescent="0.25">
      <c r="A38" s="109" t="s">
        <v>76</v>
      </c>
      <c r="B38" s="291">
        <f t="shared" si="0"/>
        <v>4572</v>
      </c>
      <c r="C38" s="291"/>
      <c r="D38" s="293">
        <v>872</v>
      </c>
      <c r="E38" s="293"/>
      <c r="F38" s="293"/>
      <c r="G38" s="293"/>
      <c r="H38" s="293"/>
      <c r="I38" s="293">
        <v>828</v>
      </c>
      <c r="J38" s="293"/>
      <c r="K38" s="293"/>
      <c r="L38" s="293"/>
      <c r="M38" s="293"/>
      <c r="N38" s="293">
        <v>1472</v>
      </c>
      <c r="O38" s="293"/>
      <c r="P38" s="293"/>
      <c r="Q38" s="293"/>
      <c r="R38" s="293"/>
      <c r="S38" s="293">
        <v>144</v>
      </c>
      <c r="T38" s="293"/>
      <c r="U38" s="293"/>
      <c r="V38" s="293"/>
      <c r="W38" s="293"/>
      <c r="X38" s="293">
        <v>961</v>
      </c>
      <c r="Y38" s="293"/>
      <c r="Z38" s="293"/>
      <c r="AA38" s="293"/>
      <c r="AB38" s="293"/>
      <c r="AC38" s="293">
        <v>295</v>
      </c>
      <c r="AD38" s="293"/>
      <c r="AE38" s="293"/>
      <c r="AF38" s="293"/>
      <c r="AG38" s="293"/>
    </row>
    <row r="39" spans="1:33" x14ac:dyDescent="0.2">
      <c r="A39" s="68"/>
      <c r="B39" s="100"/>
      <c r="C39" s="100"/>
      <c r="D39" s="100"/>
      <c r="E39" s="100"/>
      <c r="F39" s="100"/>
      <c r="G39" s="100"/>
      <c r="H39" s="100"/>
      <c r="I39" s="100"/>
      <c r="J39" s="100"/>
      <c r="K39" s="100"/>
      <c r="L39" s="100"/>
      <c r="M39" s="100"/>
      <c r="N39" s="100"/>
      <c r="O39" s="100"/>
      <c r="P39" s="100"/>
      <c r="Q39" s="100"/>
      <c r="R39" s="100"/>
      <c r="S39" s="100"/>
      <c r="T39" s="100"/>
      <c r="U39" s="100"/>
      <c r="V39" s="100"/>
      <c r="W39" s="100"/>
      <c r="X39" s="253" t="s">
        <v>106</v>
      </c>
      <c r="Y39" s="253"/>
      <c r="Z39" s="253"/>
      <c r="AA39" s="253"/>
      <c r="AB39" s="253"/>
      <c r="AC39" s="253"/>
      <c r="AD39" s="253"/>
      <c r="AE39" s="253"/>
      <c r="AF39" s="253"/>
      <c r="AG39" s="253"/>
    </row>
    <row r="40" spans="1:33" ht="19.5" thickBot="1" x14ac:dyDescent="0.25">
      <c r="A40" s="207" t="s">
        <v>117</v>
      </c>
      <c r="B40" s="207"/>
      <c r="C40" s="207"/>
      <c r="D40" s="207"/>
      <c r="E40" s="207"/>
      <c r="F40" s="207"/>
      <c r="G40" s="207"/>
      <c r="H40" s="207"/>
      <c r="I40" s="207"/>
      <c r="J40" s="207"/>
      <c r="K40" s="207"/>
      <c r="L40" s="207"/>
      <c r="M40" s="207"/>
      <c r="N40" s="207"/>
      <c r="O40" s="207"/>
      <c r="P40" s="207"/>
      <c r="Q40" s="207"/>
      <c r="R40" s="207"/>
      <c r="S40" s="81"/>
      <c r="T40" s="81"/>
      <c r="U40" s="110" t="s">
        <v>82</v>
      </c>
      <c r="V40" s="81"/>
      <c r="W40" s="81"/>
      <c r="X40" s="81"/>
      <c r="Y40" s="267"/>
      <c r="Z40" s="266"/>
      <c r="AA40" s="266"/>
      <c r="AB40" s="266"/>
      <c r="AC40" s="266"/>
      <c r="AD40" s="266"/>
      <c r="AE40" s="266"/>
      <c r="AF40" s="266"/>
      <c r="AG40" s="33"/>
    </row>
    <row r="41" spans="1:33" s="88" customFormat="1" ht="22.5" customHeight="1" x14ac:dyDescent="0.2">
      <c r="A41" s="103"/>
      <c r="B41" s="218" t="s">
        <v>118</v>
      </c>
      <c r="C41" s="219"/>
      <c r="D41" s="219"/>
      <c r="E41" s="219"/>
      <c r="F41" s="219"/>
      <c r="G41" s="219"/>
      <c r="H41" s="292"/>
      <c r="I41" s="218" t="s">
        <v>119</v>
      </c>
      <c r="J41" s="219"/>
      <c r="K41" s="219"/>
      <c r="L41" s="219"/>
      <c r="M41" s="219"/>
      <c r="N41" s="219"/>
      <c r="O41" s="219"/>
      <c r="P41" s="219"/>
      <c r="Q41" s="292"/>
      <c r="R41" s="218" t="s">
        <v>120</v>
      </c>
      <c r="S41" s="219"/>
      <c r="T41" s="219"/>
      <c r="U41" s="219"/>
      <c r="V41" s="219"/>
      <c r="W41" s="219"/>
      <c r="X41" s="111"/>
    </row>
    <row r="42" spans="1:33" s="88" customFormat="1" ht="39.950000000000003" customHeight="1" x14ac:dyDescent="0.2">
      <c r="A42" s="105"/>
      <c r="B42" s="112" t="s">
        <v>63</v>
      </c>
      <c r="C42" s="222" t="s">
        <v>121</v>
      </c>
      <c r="D42" s="223"/>
      <c r="E42" s="224"/>
      <c r="F42" s="222" t="s">
        <v>122</v>
      </c>
      <c r="G42" s="223"/>
      <c r="H42" s="224"/>
      <c r="I42" s="297" t="s">
        <v>123</v>
      </c>
      <c r="J42" s="298"/>
      <c r="K42" s="299"/>
      <c r="L42" s="300" t="s">
        <v>124</v>
      </c>
      <c r="M42" s="301"/>
      <c r="N42" s="302"/>
      <c r="O42" s="303" t="s">
        <v>125</v>
      </c>
      <c r="P42" s="304"/>
      <c r="Q42" s="305"/>
      <c r="R42" s="297" t="s">
        <v>126</v>
      </c>
      <c r="S42" s="298"/>
      <c r="T42" s="299"/>
      <c r="U42" s="294" t="s">
        <v>127</v>
      </c>
      <c r="V42" s="295"/>
      <c r="W42" s="295"/>
      <c r="X42" s="113"/>
    </row>
    <row r="43" spans="1:33" x14ac:dyDescent="0.2">
      <c r="A43" s="114" t="s">
        <v>63</v>
      </c>
      <c r="B43" s="36">
        <f>SUM(B44:B50)</f>
        <v>138062</v>
      </c>
      <c r="C43" s="296">
        <f>SUM(C44:C50)</f>
        <v>100</v>
      </c>
      <c r="D43" s="296"/>
      <c r="E43" s="296"/>
      <c r="F43" s="288">
        <f>SUM(F44:F50)</f>
        <v>137962</v>
      </c>
      <c r="G43" s="288"/>
      <c r="H43" s="288"/>
      <c r="I43" s="288">
        <f>SUM(I44:I50)</f>
        <v>18</v>
      </c>
      <c r="J43" s="288"/>
      <c r="K43" s="288"/>
      <c r="L43" s="288">
        <f>SUM(L44:L50)</f>
        <v>269</v>
      </c>
      <c r="M43" s="288"/>
      <c r="N43" s="288"/>
      <c r="O43" s="288">
        <f>SUM(O44:O50)</f>
        <v>2313</v>
      </c>
      <c r="P43" s="288"/>
      <c r="Q43" s="288"/>
      <c r="R43" s="288">
        <f>SUM(R44:R50)</f>
        <v>507</v>
      </c>
      <c r="S43" s="288"/>
      <c r="T43" s="288"/>
      <c r="U43" s="288">
        <f>SUM(U44:U50)</f>
        <v>189</v>
      </c>
      <c r="V43" s="288"/>
      <c r="W43" s="288"/>
      <c r="X43" s="51"/>
      <c r="Y43" s="51"/>
      <c r="Z43" s="51"/>
    </row>
    <row r="44" spans="1:33" x14ac:dyDescent="0.2">
      <c r="A44" s="108" t="s">
        <v>70</v>
      </c>
      <c r="B44" s="48">
        <f>SUM(C44:H44)</f>
        <v>25935</v>
      </c>
      <c r="C44" s="306">
        <v>20</v>
      </c>
      <c r="D44" s="306"/>
      <c r="E44" s="306"/>
      <c r="F44" s="291">
        <v>25915</v>
      </c>
      <c r="G44" s="291"/>
      <c r="H44" s="291"/>
      <c r="I44" s="291">
        <v>2</v>
      </c>
      <c r="J44" s="291"/>
      <c r="K44" s="291"/>
      <c r="L44" s="291">
        <v>36</v>
      </c>
      <c r="M44" s="291"/>
      <c r="N44" s="291"/>
      <c r="O44" s="291">
        <v>15</v>
      </c>
      <c r="P44" s="291"/>
      <c r="Q44" s="291"/>
      <c r="R44" s="291">
        <v>97</v>
      </c>
      <c r="S44" s="291"/>
      <c r="T44" s="291"/>
      <c r="U44" s="291">
        <v>25</v>
      </c>
      <c r="V44" s="291"/>
      <c r="W44" s="291"/>
      <c r="X44" s="51"/>
      <c r="Y44" s="51"/>
      <c r="Z44" s="51"/>
    </row>
    <row r="45" spans="1:33" x14ac:dyDescent="0.2">
      <c r="A45" s="108" t="s">
        <v>71</v>
      </c>
      <c r="B45" s="48">
        <f t="shared" ref="B45:B50" si="1">SUM(C45:H45)</f>
        <v>22289</v>
      </c>
      <c r="C45" s="306">
        <v>17</v>
      </c>
      <c r="D45" s="306"/>
      <c r="E45" s="306"/>
      <c r="F45" s="291">
        <v>22272</v>
      </c>
      <c r="G45" s="291"/>
      <c r="H45" s="291"/>
      <c r="I45" s="291">
        <v>1</v>
      </c>
      <c r="J45" s="291"/>
      <c r="K45" s="291"/>
      <c r="L45" s="291">
        <v>24</v>
      </c>
      <c r="M45" s="291"/>
      <c r="N45" s="291"/>
      <c r="O45" s="291">
        <v>834</v>
      </c>
      <c r="P45" s="291"/>
      <c r="Q45" s="291"/>
      <c r="R45" s="291">
        <v>82</v>
      </c>
      <c r="S45" s="291"/>
      <c r="T45" s="291"/>
      <c r="U45" s="291">
        <v>40</v>
      </c>
      <c r="V45" s="291"/>
      <c r="W45" s="291"/>
      <c r="X45" s="51"/>
      <c r="Y45" s="51"/>
      <c r="Z45" s="51"/>
    </row>
    <row r="46" spans="1:33" x14ac:dyDescent="0.2">
      <c r="A46" s="108" t="s">
        <v>72</v>
      </c>
      <c r="B46" s="48">
        <f t="shared" si="1"/>
        <v>21793</v>
      </c>
      <c r="C46" s="306">
        <v>6</v>
      </c>
      <c r="D46" s="306"/>
      <c r="E46" s="306"/>
      <c r="F46" s="291">
        <v>21787</v>
      </c>
      <c r="G46" s="291"/>
      <c r="H46" s="291"/>
      <c r="I46" s="291">
        <v>4</v>
      </c>
      <c r="J46" s="291"/>
      <c r="K46" s="291"/>
      <c r="L46" s="291">
        <v>69</v>
      </c>
      <c r="M46" s="291"/>
      <c r="N46" s="291"/>
      <c r="O46" s="291">
        <v>188</v>
      </c>
      <c r="P46" s="291"/>
      <c r="Q46" s="291"/>
      <c r="R46" s="291">
        <v>107</v>
      </c>
      <c r="S46" s="291"/>
      <c r="T46" s="291"/>
      <c r="U46" s="291">
        <v>37</v>
      </c>
      <c r="V46" s="291"/>
      <c r="W46" s="291"/>
      <c r="X46" s="51"/>
      <c r="Y46" s="51"/>
      <c r="Z46" s="51"/>
    </row>
    <row r="47" spans="1:33" x14ac:dyDescent="0.2">
      <c r="A47" s="108" t="s">
        <v>73</v>
      </c>
      <c r="B47" s="48">
        <f t="shared" si="1"/>
        <v>18968</v>
      </c>
      <c r="C47" s="306">
        <v>25</v>
      </c>
      <c r="D47" s="306"/>
      <c r="E47" s="306"/>
      <c r="F47" s="291">
        <v>18943</v>
      </c>
      <c r="G47" s="291"/>
      <c r="H47" s="291"/>
      <c r="I47" s="291">
        <v>3</v>
      </c>
      <c r="J47" s="291"/>
      <c r="K47" s="291"/>
      <c r="L47" s="291">
        <v>30</v>
      </c>
      <c r="M47" s="291"/>
      <c r="N47" s="291"/>
      <c r="O47" s="291">
        <v>222</v>
      </c>
      <c r="P47" s="291"/>
      <c r="Q47" s="291"/>
      <c r="R47" s="291">
        <v>60</v>
      </c>
      <c r="S47" s="291"/>
      <c r="T47" s="291"/>
      <c r="U47" s="291">
        <v>31</v>
      </c>
      <c r="V47" s="291"/>
      <c r="W47" s="291"/>
      <c r="X47" s="51"/>
      <c r="Y47" s="51"/>
      <c r="Z47" s="51"/>
    </row>
    <row r="48" spans="1:33" x14ac:dyDescent="0.2">
      <c r="A48" s="108" t="s">
        <v>74</v>
      </c>
      <c r="B48" s="48">
        <f t="shared" si="1"/>
        <v>13869</v>
      </c>
      <c r="C48" s="306">
        <v>12</v>
      </c>
      <c r="D48" s="306"/>
      <c r="E48" s="306"/>
      <c r="F48" s="291">
        <v>13857</v>
      </c>
      <c r="G48" s="291"/>
      <c r="H48" s="291"/>
      <c r="I48" s="291">
        <v>3</v>
      </c>
      <c r="J48" s="291"/>
      <c r="K48" s="291"/>
      <c r="L48" s="291">
        <v>25</v>
      </c>
      <c r="M48" s="291"/>
      <c r="N48" s="291"/>
      <c r="O48" s="291">
        <v>741</v>
      </c>
      <c r="P48" s="291"/>
      <c r="Q48" s="291"/>
      <c r="R48" s="291">
        <v>61</v>
      </c>
      <c r="S48" s="291"/>
      <c r="T48" s="291"/>
      <c r="U48" s="291">
        <v>19</v>
      </c>
      <c r="V48" s="291"/>
      <c r="W48" s="291"/>
      <c r="X48" s="51"/>
      <c r="Y48" s="51"/>
      <c r="Z48" s="51"/>
    </row>
    <row r="49" spans="1:33" x14ac:dyDescent="0.2">
      <c r="A49" s="108" t="s">
        <v>75</v>
      </c>
      <c r="B49" s="48">
        <f t="shared" si="1"/>
        <v>15173</v>
      </c>
      <c r="C49" s="306">
        <v>18</v>
      </c>
      <c r="D49" s="306"/>
      <c r="E49" s="306"/>
      <c r="F49" s="291">
        <v>15155</v>
      </c>
      <c r="G49" s="291"/>
      <c r="H49" s="291"/>
      <c r="I49" s="291">
        <v>3</v>
      </c>
      <c r="J49" s="291"/>
      <c r="K49" s="291"/>
      <c r="L49" s="291">
        <v>64</v>
      </c>
      <c r="M49" s="291"/>
      <c r="N49" s="291"/>
      <c r="O49" s="291">
        <v>183</v>
      </c>
      <c r="P49" s="291"/>
      <c r="Q49" s="291"/>
      <c r="R49" s="291">
        <v>41</v>
      </c>
      <c r="S49" s="291"/>
      <c r="T49" s="291"/>
      <c r="U49" s="291">
        <v>20</v>
      </c>
      <c r="V49" s="291"/>
      <c r="W49" s="291"/>
      <c r="X49" s="51"/>
      <c r="Y49" s="51"/>
      <c r="Z49" s="51"/>
    </row>
    <row r="50" spans="1:33" ht="18" thickBot="1" x14ac:dyDescent="0.25">
      <c r="A50" s="109" t="s">
        <v>76</v>
      </c>
      <c r="B50" s="48">
        <f t="shared" si="1"/>
        <v>20035</v>
      </c>
      <c r="C50" s="312">
        <v>2</v>
      </c>
      <c r="D50" s="312"/>
      <c r="E50" s="312"/>
      <c r="F50" s="291">
        <v>20033</v>
      </c>
      <c r="G50" s="291"/>
      <c r="H50" s="291"/>
      <c r="I50" s="293">
        <v>2</v>
      </c>
      <c r="J50" s="293"/>
      <c r="K50" s="293"/>
      <c r="L50" s="293">
        <v>21</v>
      </c>
      <c r="M50" s="293"/>
      <c r="N50" s="293"/>
      <c r="O50" s="293">
        <v>130</v>
      </c>
      <c r="P50" s="293"/>
      <c r="Q50" s="293"/>
      <c r="R50" s="293">
        <v>59</v>
      </c>
      <c r="S50" s="293"/>
      <c r="T50" s="293"/>
      <c r="U50" s="293">
        <v>17</v>
      </c>
      <c r="V50" s="293"/>
      <c r="W50" s="293"/>
      <c r="X50" s="115"/>
      <c r="Y50" s="51"/>
      <c r="Z50" s="51"/>
    </row>
    <row r="51" spans="1:33" x14ac:dyDescent="0.2">
      <c r="A51" s="68"/>
      <c r="B51" s="100"/>
      <c r="C51" s="100"/>
      <c r="D51" s="100"/>
      <c r="E51" s="100"/>
      <c r="F51" s="100"/>
      <c r="G51" s="100"/>
      <c r="H51" s="100"/>
      <c r="I51" s="100"/>
      <c r="J51" s="100"/>
      <c r="K51" s="100"/>
      <c r="L51" s="100"/>
      <c r="M51" s="253" t="s">
        <v>101</v>
      </c>
      <c r="N51" s="253"/>
      <c r="O51" s="253"/>
      <c r="P51" s="253"/>
      <c r="Q51" s="253"/>
      <c r="R51" s="253"/>
      <c r="S51" s="253"/>
      <c r="T51" s="253"/>
      <c r="U51" s="253"/>
      <c r="V51" s="253"/>
      <c r="W51" s="253"/>
      <c r="X51" s="253"/>
      <c r="AG51" s="97"/>
    </row>
    <row r="52" spans="1:33" ht="19.5" thickBot="1" x14ac:dyDescent="0.25">
      <c r="A52" s="243" t="s">
        <v>128</v>
      </c>
      <c r="B52" s="243"/>
      <c r="C52" s="243"/>
      <c r="D52" s="243"/>
      <c r="E52" s="243"/>
      <c r="F52" s="243"/>
      <c r="G52" s="243"/>
      <c r="H52" s="243"/>
      <c r="I52" s="243"/>
      <c r="J52" s="243"/>
      <c r="K52" s="243"/>
      <c r="L52" s="243"/>
      <c r="M52" s="243"/>
      <c r="N52" s="243"/>
      <c r="O52" s="243"/>
      <c r="P52" s="243"/>
      <c r="Q52" s="243"/>
      <c r="R52" s="243"/>
      <c r="S52" s="243"/>
      <c r="T52" s="243"/>
      <c r="U52" s="243"/>
      <c r="V52" s="116"/>
      <c r="W52" s="116"/>
      <c r="X52" s="81"/>
      <c r="Y52" s="81"/>
      <c r="Z52" s="81"/>
      <c r="AA52" s="81"/>
      <c r="AB52" s="289" t="s">
        <v>52</v>
      </c>
      <c r="AC52" s="289"/>
      <c r="AD52" s="289"/>
      <c r="AE52" s="289"/>
      <c r="AF52" s="289"/>
      <c r="AG52" s="289"/>
    </row>
    <row r="53" spans="1:33" ht="32.25" customHeight="1" x14ac:dyDescent="0.2">
      <c r="A53" s="98"/>
      <c r="B53" s="98"/>
      <c r="C53" s="99"/>
      <c r="D53" s="307" t="s">
        <v>129</v>
      </c>
      <c r="E53" s="308"/>
      <c r="F53" s="308"/>
      <c r="G53" s="308"/>
      <c r="H53" s="309"/>
      <c r="I53" s="307" t="s">
        <v>130</v>
      </c>
      <c r="J53" s="308"/>
      <c r="K53" s="308"/>
      <c r="L53" s="308"/>
      <c r="M53" s="309"/>
      <c r="N53" s="307" t="s">
        <v>131</v>
      </c>
      <c r="O53" s="308"/>
      <c r="P53" s="308"/>
      <c r="Q53" s="308"/>
      <c r="R53" s="309"/>
      <c r="S53" s="218" t="s">
        <v>132</v>
      </c>
      <c r="T53" s="219"/>
      <c r="U53" s="219"/>
      <c r="V53" s="219"/>
      <c r="W53" s="292"/>
      <c r="X53" s="310" t="s">
        <v>133</v>
      </c>
      <c r="Y53" s="310"/>
      <c r="Z53" s="310"/>
      <c r="AA53" s="310"/>
      <c r="AB53" s="311"/>
      <c r="AC53" s="307" t="s">
        <v>134</v>
      </c>
      <c r="AD53" s="308"/>
      <c r="AE53" s="308"/>
      <c r="AF53" s="308"/>
      <c r="AG53" s="308"/>
    </row>
    <row r="54" spans="1:33" x14ac:dyDescent="0.2">
      <c r="A54" s="318" t="s">
        <v>70</v>
      </c>
      <c r="B54" s="318"/>
      <c r="C54" s="319"/>
      <c r="D54" s="320">
        <v>3</v>
      </c>
      <c r="E54" s="321"/>
      <c r="F54" s="321"/>
      <c r="G54" s="321"/>
      <c r="H54" s="321"/>
      <c r="I54" s="321">
        <v>911</v>
      </c>
      <c r="J54" s="321"/>
      <c r="K54" s="321"/>
      <c r="L54" s="321"/>
      <c r="M54" s="321"/>
      <c r="N54" s="321">
        <v>289</v>
      </c>
      <c r="O54" s="321"/>
      <c r="P54" s="321"/>
      <c r="Q54" s="321"/>
      <c r="R54" s="321"/>
      <c r="S54" s="313">
        <f t="shared" ref="S54:S60" si="2">SUM(D54:R54)</f>
        <v>1203</v>
      </c>
      <c r="T54" s="313"/>
      <c r="U54" s="313"/>
      <c r="V54" s="313"/>
      <c r="W54" s="315"/>
      <c r="X54" s="322">
        <v>32</v>
      </c>
      <c r="Y54" s="323"/>
      <c r="Z54" s="323"/>
      <c r="AA54" s="323"/>
      <c r="AB54" s="323"/>
      <c r="AC54" s="313">
        <v>9</v>
      </c>
      <c r="AD54" s="313"/>
      <c r="AE54" s="313"/>
      <c r="AF54" s="313"/>
      <c r="AG54" s="313"/>
    </row>
    <row r="55" spans="1:33" x14ac:dyDescent="0.2">
      <c r="A55" s="262" t="s">
        <v>71</v>
      </c>
      <c r="B55" s="262"/>
      <c r="C55" s="263"/>
      <c r="D55" s="314">
        <v>0</v>
      </c>
      <c r="E55" s="291"/>
      <c r="F55" s="291"/>
      <c r="G55" s="291"/>
      <c r="H55" s="291"/>
      <c r="I55" s="291">
        <v>0</v>
      </c>
      <c r="J55" s="291"/>
      <c r="K55" s="291"/>
      <c r="L55" s="291"/>
      <c r="M55" s="291"/>
      <c r="N55" s="291">
        <v>0</v>
      </c>
      <c r="O55" s="291"/>
      <c r="P55" s="291"/>
      <c r="Q55" s="291"/>
      <c r="R55" s="291"/>
      <c r="S55" s="313">
        <f t="shared" si="2"/>
        <v>0</v>
      </c>
      <c r="T55" s="313"/>
      <c r="U55" s="313"/>
      <c r="V55" s="313"/>
      <c r="W55" s="315"/>
      <c r="X55" s="316">
        <v>0</v>
      </c>
      <c r="Y55" s="317"/>
      <c r="Z55" s="317"/>
      <c r="AA55" s="317"/>
      <c r="AB55" s="317"/>
      <c r="AC55" s="313" t="s">
        <v>135</v>
      </c>
      <c r="AD55" s="313"/>
      <c r="AE55" s="313"/>
      <c r="AF55" s="313"/>
      <c r="AG55" s="313"/>
    </row>
    <row r="56" spans="1:33" x14ac:dyDescent="0.2">
      <c r="A56" s="262" t="s">
        <v>72</v>
      </c>
      <c r="B56" s="262"/>
      <c r="C56" s="263"/>
      <c r="D56" s="314">
        <v>0</v>
      </c>
      <c r="E56" s="291"/>
      <c r="F56" s="291"/>
      <c r="G56" s="291"/>
      <c r="H56" s="291"/>
      <c r="I56" s="291">
        <v>80</v>
      </c>
      <c r="J56" s="291"/>
      <c r="K56" s="291"/>
      <c r="L56" s="291"/>
      <c r="M56" s="291"/>
      <c r="N56" s="291">
        <v>0</v>
      </c>
      <c r="O56" s="291"/>
      <c r="P56" s="291"/>
      <c r="Q56" s="291"/>
      <c r="R56" s="291"/>
      <c r="S56" s="313">
        <f t="shared" si="2"/>
        <v>80</v>
      </c>
      <c r="T56" s="313"/>
      <c r="U56" s="313"/>
      <c r="V56" s="313"/>
      <c r="W56" s="315"/>
      <c r="X56" s="316">
        <v>0</v>
      </c>
      <c r="Y56" s="317"/>
      <c r="Z56" s="317"/>
      <c r="AA56" s="317"/>
      <c r="AB56" s="317"/>
      <c r="AC56" s="313" t="s">
        <v>135</v>
      </c>
      <c r="AD56" s="313"/>
      <c r="AE56" s="313"/>
      <c r="AF56" s="313"/>
      <c r="AG56" s="313"/>
    </row>
    <row r="57" spans="1:33" x14ac:dyDescent="0.2">
      <c r="A57" s="262" t="s">
        <v>73</v>
      </c>
      <c r="B57" s="262"/>
      <c r="C57" s="263"/>
      <c r="D57" s="314">
        <v>5</v>
      </c>
      <c r="E57" s="291"/>
      <c r="F57" s="291"/>
      <c r="G57" s="291"/>
      <c r="H57" s="291"/>
      <c r="I57" s="291">
        <v>702</v>
      </c>
      <c r="J57" s="291"/>
      <c r="K57" s="291"/>
      <c r="L57" s="291"/>
      <c r="M57" s="291"/>
      <c r="N57" s="291">
        <v>369</v>
      </c>
      <c r="O57" s="291"/>
      <c r="P57" s="291"/>
      <c r="Q57" s="291"/>
      <c r="R57" s="291"/>
      <c r="S57" s="313">
        <f t="shared" si="2"/>
        <v>1076</v>
      </c>
      <c r="T57" s="313"/>
      <c r="U57" s="313"/>
      <c r="V57" s="313"/>
      <c r="W57" s="315"/>
      <c r="X57" s="316">
        <v>12</v>
      </c>
      <c r="Y57" s="317"/>
      <c r="Z57" s="317"/>
      <c r="AA57" s="317"/>
      <c r="AB57" s="317"/>
      <c r="AC57" s="313">
        <v>4</v>
      </c>
      <c r="AD57" s="313"/>
      <c r="AE57" s="313"/>
      <c r="AF57" s="313"/>
      <c r="AG57" s="313"/>
    </row>
    <row r="58" spans="1:33" x14ac:dyDescent="0.2">
      <c r="A58" s="262" t="s">
        <v>74</v>
      </c>
      <c r="B58" s="262"/>
      <c r="C58" s="263"/>
      <c r="D58" s="314" t="s">
        <v>135</v>
      </c>
      <c r="E58" s="291"/>
      <c r="F58" s="291"/>
      <c r="G58" s="291"/>
      <c r="H58" s="291"/>
      <c r="I58" s="291">
        <v>94</v>
      </c>
      <c r="J58" s="291"/>
      <c r="K58" s="291"/>
      <c r="L58" s="291"/>
      <c r="M58" s="291"/>
      <c r="N58" s="291">
        <v>24</v>
      </c>
      <c r="O58" s="291"/>
      <c r="P58" s="291"/>
      <c r="Q58" s="291"/>
      <c r="R58" s="291"/>
      <c r="S58" s="313">
        <f t="shared" si="2"/>
        <v>118</v>
      </c>
      <c r="T58" s="313"/>
      <c r="U58" s="313"/>
      <c r="V58" s="313"/>
      <c r="W58" s="315"/>
      <c r="X58" s="316">
        <v>2</v>
      </c>
      <c r="Y58" s="317"/>
      <c r="Z58" s="317"/>
      <c r="AA58" s="317"/>
      <c r="AB58" s="317"/>
      <c r="AC58" s="313">
        <v>0</v>
      </c>
      <c r="AD58" s="313"/>
      <c r="AE58" s="313"/>
      <c r="AF58" s="313"/>
      <c r="AG58" s="313"/>
    </row>
    <row r="59" spans="1:33" x14ac:dyDescent="0.2">
      <c r="A59" s="262" t="s">
        <v>75</v>
      </c>
      <c r="B59" s="262"/>
      <c r="C59" s="263"/>
      <c r="D59" s="314">
        <v>4</v>
      </c>
      <c r="E59" s="291"/>
      <c r="F59" s="291"/>
      <c r="G59" s="291"/>
      <c r="H59" s="291"/>
      <c r="I59" s="291">
        <v>274</v>
      </c>
      <c r="J59" s="291"/>
      <c r="K59" s="291"/>
      <c r="L59" s="291"/>
      <c r="M59" s="291"/>
      <c r="N59" s="291">
        <v>35</v>
      </c>
      <c r="O59" s="291"/>
      <c r="P59" s="291"/>
      <c r="Q59" s="291"/>
      <c r="R59" s="291"/>
      <c r="S59" s="313">
        <f t="shared" si="2"/>
        <v>313</v>
      </c>
      <c r="T59" s="313"/>
      <c r="U59" s="313"/>
      <c r="V59" s="313"/>
      <c r="W59" s="315"/>
      <c r="X59" s="316">
        <v>4</v>
      </c>
      <c r="Y59" s="317"/>
      <c r="Z59" s="317"/>
      <c r="AA59" s="317"/>
      <c r="AB59" s="317"/>
      <c r="AC59" s="313">
        <v>1</v>
      </c>
      <c r="AD59" s="313"/>
      <c r="AE59" s="313"/>
      <c r="AF59" s="313"/>
      <c r="AG59" s="313"/>
    </row>
    <row r="60" spans="1:33" x14ac:dyDescent="0.2">
      <c r="A60" s="271" t="s">
        <v>76</v>
      </c>
      <c r="B60" s="271"/>
      <c r="C60" s="331"/>
      <c r="D60" s="332">
        <v>0</v>
      </c>
      <c r="E60" s="333"/>
      <c r="F60" s="333"/>
      <c r="G60" s="333"/>
      <c r="H60" s="333"/>
      <c r="I60" s="333">
        <v>253</v>
      </c>
      <c r="J60" s="333"/>
      <c r="K60" s="333"/>
      <c r="L60" s="333"/>
      <c r="M60" s="333"/>
      <c r="N60" s="333">
        <v>85</v>
      </c>
      <c r="O60" s="333"/>
      <c r="P60" s="333"/>
      <c r="Q60" s="333"/>
      <c r="R60" s="333"/>
      <c r="S60" s="313">
        <f t="shared" si="2"/>
        <v>338</v>
      </c>
      <c r="T60" s="313"/>
      <c r="U60" s="313"/>
      <c r="V60" s="313"/>
      <c r="W60" s="315"/>
      <c r="X60" s="334">
        <v>7</v>
      </c>
      <c r="Y60" s="335"/>
      <c r="Z60" s="335"/>
      <c r="AA60" s="335"/>
      <c r="AB60" s="335"/>
      <c r="AC60" s="324">
        <v>5</v>
      </c>
      <c r="AD60" s="324"/>
      <c r="AE60" s="324"/>
      <c r="AF60" s="324"/>
      <c r="AG60" s="324"/>
    </row>
    <row r="61" spans="1:33" x14ac:dyDescent="0.2">
      <c r="A61" s="325" t="s">
        <v>136</v>
      </c>
      <c r="B61" s="325"/>
      <c r="C61" s="326"/>
      <c r="D61" s="327">
        <f>SUM(D54:H60)</f>
        <v>12</v>
      </c>
      <c r="E61" s="328"/>
      <c r="F61" s="328"/>
      <c r="G61" s="328"/>
      <c r="H61" s="328"/>
      <c r="I61" s="328">
        <f>SUM(I54:M60)</f>
        <v>2314</v>
      </c>
      <c r="J61" s="328"/>
      <c r="K61" s="328"/>
      <c r="L61" s="328"/>
      <c r="M61" s="328"/>
      <c r="N61" s="328">
        <f>SUM(N54:R60)</f>
        <v>802</v>
      </c>
      <c r="O61" s="328"/>
      <c r="P61" s="328"/>
      <c r="Q61" s="328"/>
      <c r="R61" s="328"/>
      <c r="S61" s="329">
        <f>SUM(S54:W60)</f>
        <v>3128</v>
      </c>
      <c r="T61" s="329"/>
      <c r="U61" s="329"/>
      <c r="V61" s="329"/>
      <c r="W61" s="330"/>
      <c r="X61" s="329">
        <f>SUM(X54:AB60)</f>
        <v>57</v>
      </c>
      <c r="Y61" s="329"/>
      <c r="Z61" s="329"/>
      <c r="AA61" s="329"/>
      <c r="AB61" s="329"/>
      <c r="AC61" s="329">
        <f>SUM(AC54:AG60)</f>
        <v>19</v>
      </c>
      <c r="AD61" s="329"/>
      <c r="AE61" s="329"/>
      <c r="AF61" s="329"/>
      <c r="AG61" s="329"/>
    </row>
    <row r="62" spans="1:33" x14ac:dyDescent="0.2">
      <c r="A62" s="325" t="s">
        <v>137</v>
      </c>
      <c r="B62" s="325"/>
      <c r="C62" s="326"/>
      <c r="D62" s="327">
        <v>15</v>
      </c>
      <c r="E62" s="328"/>
      <c r="F62" s="328"/>
      <c r="G62" s="328"/>
      <c r="H62" s="328"/>
      <c r="I62" s="328" t="s">
        <v>135</v>
      </c>
      <c r="J62" s="328"/>
      <c r="K62" s="328"/>
      <c r="L62" s="328"/>
      <c r="M62" s="328"/>
      <c r="N62" s="328" t="s">
        <v>135</v>
      </c>
      <c r="O62" s="328"/>
      <c r="P62" s="328"/>
      <c r="Q62" s="328"/>
      <c r="R62" s="328"/>
      <c r="S62" s="329">
        <f>SUM(D62:R62)</f>
        <v>15</v>
      </c>
      <c r="T62" s="329"/>
      <c r="U62" s="329"/>
      <c r="V62" s="329"/>
      <c r="W62" s="330"/>
      <c r="X62" s="329">
        <v>11</v>
      </c>
      <c r="Y62" s="329"/>
      <c r="Z62" s="329"/>
      <c r="AA62" s="329"/>
      <c r="AB62" s="329"/>
      <c r="AC62" s="329">
        <v>2</v>
      </c>
      <c r="AD62" s="329"/>
      <c r="AE62" s="329"/>
      <c r="AF62" s="329"/>
      <c r="AG62" s="329"/>
    </row>
    <row r="63" spans="1:33" s="107" customFormat="1" ht="18" thickBot="1" x14ac:dyDescent="0.25">
      <c r="A63" s="336" t="s">
        <v>138</v>
      </c>
      <c r="B63" s="336"/>
      <c r="C63" s="337"/>
      <c r="D63" s="338">
        <f>SUM(D61:D62)</f>
        <v>27</v>
      </c>
      <c r="E63" s="339"/>
      <c r="F63" s="339"/>
      <c r="G63" s="339"/>
      <c r="H63" s="339"/>
      <c r="I63" s="339">
        <f>SUM(I61:I62)</f>
        <v>2314</v>
      </c>
      <c r="J63" s="339"/>
      <c r="K63" s="339"/>
      <c r="L63" s="339"/>
      <c r="M63" s="339"/>
      <c r="N63" s="339">
        <f>SUM(N61:N62)</f>
        <v>802</v>
      </c>
      <c r="O63" s="339"/>
      <c r="P63" s="339"/>
      <c r="Q63" s="339"/>
      <c r="R63" s="339"/>
      <c r="S63" s="340">
        <f>SUM(D63:R63)</f>
        <v>3143</v>
      </c>
      <c r="T63" s="340"/>
      <c r="U63" s="340"/>
      <c r="V63" s="340"/>
      <c r="W63" s="340"/>
      <c r="X63" s="341">
        <f>SUM(X61:X62)</f>
        <v>68</v>
      </c>
      <c r="Y63" s="340"/>
      <c r="Z63" s="340"/>
      <c r="AA63" s="340"/>
      <c r="AB63" s="340"/>
      <c r="AC63" s="340">
        <f>SUM(AC61:AC62)</f>
        <v>21</v>
      </c>
      <c r="AD63" s="340"/>
      <c r="AE63" s="340"/>
      <c r="AF63" s="340"/>
      <c r="AG63" s="340"/>
    </row>
    <row r="64" spans="1:33" x14ac:dyDescent="0.2">
      <c r="A64" s="68"/>
      <c r="B64" s="68"/>
      <c r="C64" s="100"/>
      <c r="D64" s="100"/>
      <c r="E64" s="100"/>
      <c r="F64" s="100"/>
      <c r="G64" s="100"/>
      <c r="H64" s="100"/>
      <c r="I64" s="100"/>
      <c r="J64" s="100"/>
      <c r="K64" s="100"/>
      <c r="L64" s="100"/>
      <c r="M64" s="100"/>
      <c r="N64" s="100"/>
      <c r="O64" s="100"/>
      <c r="P64" s="100"/>
      <c r="Q64" s="100"/>
      <c r="R64" s="100"/>
      <c r="S64" s="100"/>
      <c r="T64" s="100"/>
      <c r="U64" s="100"/>
      <c r="V64" s="100"/>
      <c r="W64" s="100"/>
      <c r="X64" s="253" t="s">
        <v>106</v>
      </c>
      <c r="Y64" s="253"/>
      <c r="Z64" s="253"/>
      <c r="AA64" s="253"/>
      <c r="AB64" s="253"/>
      <c r="AC64" s="253"/>
      <c r="AD64" s="253"/>
      <c r="AE64" s="253"/>
      <c r="AF64" s="253"/>
      <c r="AG64" s="253"/>
    </row>
  </sheetData>
  <mergeCells count="293">
    <mergeCell ref="X64:AG64"/>
    <mergeCell ref="AC62:AG62"/>
    <mergeCell ref="A63:C63"/>
    <mergeCell ref="D63:H63"/>
    <mergeCell ref="I63:M63"/>
    <mergeCell ref="N63:R63"/>
    <mergeCell ref="S63:W63"/>
    <mergeCell ref="X63:AB63"/>
    <mergeCell ref="AC63:AG63"/>
    <mergeCell ref="A62:C62"/>
    <mergeCell ref="D62:H62"/>
    <mergeCell ref="I62:M62"/>
    <mergeCell ref="N62:R62"/>
    <mergeCell ref="S62:W62"/>
    <mergeCell ref="X62:AB62"/>
    <mergeCell ref="AC60:AG60"/>
    <mergeCell ref="A61:C61"/>
    <mergeCell ref="D61:H61"/>
    <mergeCell ref="I61:M61"/>
    <mergeCell ref="N61:R61"/>
    <mergeCell ref="S61:W61"/>
    <mergeCell ref="X61:AB61"/>
    <mergeCell ref="AC61:AG61"/>
    <mergeCell ref="A60:C60"/>
    <mergeCell ref="D60:H60"/>
    <mergeCell ref="I60:M60"/>
    <mergeCell ref="N60:R60"/>
    <mergeCell ref="S60:W60"/>
    <mergeCell ref="X60:AB60"/>
    <mergeCell ref="AC58:AG58"/>
    <mergeCell ref="A59:C59"/>
    <mergeCell ref="D59:H59"/>
    <mergeCell ref="I59:M59"/>
    <mergeCell ref="N59:R59"/>
    <mergeCell ref="S59:W59"/>
    <mergeCell ref="X59:AB59"/>
    <mergeCell ref="AC59:AG59"/>
    <mergeCell ref="A58:C58"/>
    <mergeCell ref="D58:H58"/>
    <mergeCell ref="I58:M58"/>
    <mergeCell ref="N58:R58"/>
    <mergeCell ref="S58:W58"/>
    <mergeCell ref="X58:AB58"/>
    <mergeCell ref="AC56:AG56"/>
    <mergeCell ref="A57:C57"/>
    <mergeCell ref="D57:H57"/>
    <mergeCell ref="I57:M57"/>
    <mergeCell ref="N57:R57"/>
    <mergeCell ref="S57:W57"/>
    <mergeCell ref="X57:AB57"/>
    <mergeCell ref="AC57:AG57"/>
    <mergeCell ref="A56:C56"/>
    <mergeCell ref="D56:H56"/>
    <mergeCell ref="I56:M56"/>
    <mergeCell ref="N56:R56"/>
    <mergeCell ref="S56:W56"/>
    <mergeCell ref="X56:AB56"/>
    <mergeCell ref="AC54:AG54"/>
    <mergeCell ref="A55:C55"/>
    <mergeCell ref="D55:H55"/>
    <mergeCell ref="I55:M55"/>
    <mergeCell ref="N55:R55"/>
    <mergeCell ref="S55:W55"/>
    <mergeCell ref="X55:AB55"/>
    <mergeCell ref="AC55:AG55"/>
    <mergeCell ref="A54:C54"/>
    <mergeCell ref="D54:H54"/>
    <mergeCell ref="I54:M54"/>
    <mergeCell ref="N54:R54"/>
    <mergeCell ref="S54:W54"/>
    <mergeCell ref="X54:AB54"/>
    <mergeCell ref="U50:W50"/>
    <mergeCell ref="M51:X51"/>
    <mergeCell ref="A52:U52"/>
    <mergeCell ref="AB52:AG52"/>
    <mergeCell ref="D53:H53"/>
    <mergeCell ref="I53:M53"/>
    <mergeCell ref="N53:R53"/>
    <mergeCell ref="S53:W53"/>
    <mergeCell ref="X53:AB53"/>
    <mergeCell ref="AC53:AG53"/>
    <mergeCell ref="C50:E50"/>
    <mergeCell ref="F50:H50"/>
    <mergeCell ref="I50:K50"/>
    <mergeCell ref="L50:N50"/>
    <mergeCell ref="O50:Q50"/>
    <mergeCell ref="R50:T50"/>
    <mergeCell ref="U48:W48"/>
    <mergeCell ref="C49:E49"/>
    <mergeCell ref="F49:H49"/>
    <mergeCell ref="I49:K49"/>
    <mergeCell ref="L49:N49"/>
    <mergeCell ref="O49:Q49"/>
    <mergeCell ref="R49:T49"/>
    <mergeCell ref="U49:W49"/>
    <mergeCell ref="C48:E48"/>
    <mergeCell ref="F48:H48"/>
    <mergeCell ref="I48:K48"/>
    <mergeCell ref="L48:N48"/>
    <mergeCell ref="O48:Q48"/>
    <mergeCell ref="R48:T48"/>
    <mergeCell ref="U46:W46"/>
    <mergeCell ref="C47:E47"/>
    <mergeCell ref="F47:H47"/>
    <mergeCell ref="I47:K47"/>
    <mergeCell ref="L47:N47"/>
    <mergeCell ref="O47:Q47"/>
    <mergeCell ref="R47:T47"/>
    <mergeCell ref="U47:W47"/>
    <mergeCell ref="C46:E46"/>
    <mergeCell ref="F46:H46"/>
    <mergeCell ref="I46:K46"/>
    <mergeCell ref="L46:N46"/>
    <mergeCell ref="O46:Q46"/>
    <mergeCell ref="R46:T46"/>
    <mergeCell ref="U44:W44"/>
    <mergeCell ref="C45:E45"/>
    <mergeCell ref="F45:H45"/>
    <mergeCell ref="I45:K45"/>
    <mergeCell ref="L45:N45"/>
    <mergeCell ref="O45:Q45"/>
    <mergeCell ref="R45:T45"/>
    <mergeCell ref="U45:W45"/>
    <mergeCell ref="C44:E44"/>
    <mergeCell ref="F44:H44"/>
    <mergeCell ref="I44:K44"/>
    <mergeCell ref="L44:N44"/>
    <mergeCell ref="O44:Q44"/>
    <mergeCell ref="R44:T44"/>
    <mergeCell ref="U42:W42"/>
    <mergeCell ref="C43:E43"/>
    <mergeCell ref="F43:H43"/>
    <mergeCell ref="I43:K43"/>
    <mergeCell ref="L43:N43"/>
    <mergeCell ref="O43:Q43"/>
    <mergeCell ref="R43:T43"/>
    <mergeCell ref="U43:W43"/>
    <mergeCell ref="C42:E42"/>
    <mergeCell ref="F42:H42"/>
    <mergeCell ref="I42:K42"/>
    <mergeCell ref="L42:N42"/>
    <mergeCell ref="O42:Q42"/>
    <mergeCell ref="R42:T42"/>
    <mergeCell ref="X39:AG39"/>
    <mergeCell ref="A40:R40"/>
    <mergeCell ref="Y40:AF40"/>
    <mergeCell ref="B41:H41"/>
    <mergeCell ref="I41:Q41"/>
    <mergeCell ref="R41:W41"/>
    <mergeCell ref="AC37:AG37"/>
    <mergeCell ref="B38:C38"/>
    <mergeCell ref="D38:H38"/>
    <mergeCell ref="I38:M38"/>
    <mergeCell ref="N38:R38"/>
    <mergeCell ref="S38:W38"/>
    <mergeCell ref="X38:AB38"/>
    <mergeCell ref="AC38:AG38"/>
    <mergeCell ref="B37:C37"/>
    <mergeCell ref="D37:H37"/>
    <mergeCell ref="I37:M37"/>
    <mergeCell ref="N37:R37"/>
    <mergeCell ref="S37:W37"/>
    <mergeCell ref="X37:AB37"/>
    <mergeCell ref="AC35:AG35"/>
    <mergeCell ref="B36:C36"/>
    <mergeCell ref="D36:H36"/>
    <mergeCell ref="I36:M36"/>
    <mergeCell ref="N36:R36"/>
    <mergeCell ref="S36:W36"/>
    <mergeCell ref="X36:AB36"/>
    <mergeCell ref="AC36:AG36"/>
    <mergeCell ref="B35:C35"/>
    <mergeCell ref="D35:H35"/>
    <mergeCell ref="I35:M35"/>
    <mergeCell ref="N35:R35"/>
    <mergeCell ref="S35:W35"/>
    <mergeCell ref="X35:AB35"/>
    <mergeCell ref="B32:C32"/>
    <mergeCell ref="D32:H32"/>
    <mergeCell ref="I32:M32"/>
    <mergeCell ref="N32:R32"/>
    <mergeCell ref="S32:W32"/>
    <mergeCell ref="X32:AB32"/>
    <mergeCell ref="AC32:AG32"/>
    <mergeCell ref="AC33:AG33"/>
    <mergeCell ref="B34:C34"/>
    <mergeCell ref="D34:H34"/>
    <mergeCell ref="I34:M34"/>
    <mergeCell ref="N34:R34"/>
    <mergeCell ref="S34:W34"/>
    <mergeCell ref="X34:AB34"/>
    <mergeCell ref="AC34:AG34"/>
    <mergeCell ref="B33:C33"/>
    <mergeCell ref="D33:H33"/>
    <mergeCell ref="I33:M33"/>
    <mergeCell ref="N33:R33"/>
    <mergeCell ref="S33:W33"/>
    <mergeCell ref="X33:AB33"/>
    <mergeCell ref="I30:M30"/>
    <mergeCell ref="B31:C31"/>
    <mergeCell ref="D31:H31"/>
    <mergeCell ref="I31:M31"/>
    <mergeCell ref="N31:R31"/>
    <mergeCell ref="S31:W31"/>
    <mergeCell ref="A27:X27"/>
    <mergeCell ref="AB27:AG27"/>
    <mergeCell ref="B28:C30"/>
    <mergeCell ref="D28:AG28"/>
    <mergeCell ref="D29:M29"/>
    <mergeCell ref="N29:R30"/>
    <mergeCell ref="S29:W30"/>
    <mergeCell ref="X29:AB30"/>
    <mergeCell ref="AC29:AG30"/>
    <mergeCell ref="D30:H30"/>
    <mergeCell ref="X31:AB31"/>
    <mergeCell ref="AC31:AG31"/>
    <mergeCell ref="A23:B23"/>
    <mergeCell ref="C23:L23"/>
    <mergeCell ref="M23:V23"/>
    <mergeCell ref="W23:AF23"/>
    <mergeCell ref="A24:B24"/>
    <mergeCell ref="C24:L24"/>
    <mergeCell ref="M24:V24"/>
    <mergeCell ref="W24:AF24"/>
    <mergeCell ref="A21:B21"/>
    <mergeCell ref="C21:L21"/>
    <mergeCell ref="M21:V21"/>
    <mergeCell ref="W21:AF21"/>
    <mergeCell ref="A22:B22"/>
    <mergeCell ref="C22:L22"/>
    <mergeCell ref="M22:V22"/>
    <mergeCell ref="W22:AF22"/>
    <mergeCell ref="A19:B19"/>
    <mergeCell ref="C19:L19"/>
    <mergeCell ref="M19:V19"/>
    <mergeCell ref="W19:AF19"/>
    <mergeCell ref="A20:B20"/>
    <mergeCell ref="C20:L20"/>
    <mergeCell ref="M20:V20"/>
    <mergeCell ref="W20:AF20"/>
    <mergeCell ref="A17:B17"/>
    <mergeCell ref="C17:L17"/>
    <mergeCell ref="M17:V17"/>
    <mergeCell ref="W17:AF17"/>
    <mergeCell ref="A18:B18"/>
    <mergeCell ref="C18:L18"/>
    <mergeCell ref="M18:V18"/>
    <mergeCell ref="W18:AF18"/>
    <mergeCell ref="A13:L13"/>
    <mergeCell ref="X13:AG13"/>
    <mergeCell ref="A15:X15"/>
    <mergeCell ref="AA15:AF15"/>
    <mergeCell ref="C16:L16"/>
    <mergeCell ref="M16:V16"/>
    <mergeCell ref="W16:AF16"/>
    <mergeCell ref="A11:B11"/>
    <mergeCell ref="C11:L11"/>
    <mergeCell ref="M11:V11"/>
    <mergeCell ref="W11:AF11"/>
    <mergeCell ref="A12:B12"/>
    <mergeCell ref="C12:L12"/>
    <mergeCell ref="M12:V12"/>
    <mergeCell ref="W12:AF12"/>
    <mergeCell ref="A9:B9"/>
    <mergeCell ref="C9:L9"/>
    <mergeCell ref="M9:V9"/>
    <mergeCell ref="W9:AF9"/>
    <mergeCell ref="A10:B10"/>
    <mergeCell ref="C10:L10"/>
    <mergeCell ref="M10:V10"/>
    <mergeCell ref="W10:AF10"/>
    <mergeCell ref="A7:B7"/>
    <mergeCell ref="C7:L7"/>
    <mergeCell ref="M7:V7"/>
    <mergeCell ref="W7:AF7"/>
    <mergeCell ref="A8:B8"/>
    <mergeCell ref="C8:L8"/>
    <mergeCell ref="M8:V8"/>
    <mergeCell ref="W8:AF8"/>
    <mergeCell ref="A5:B5"/>
    <mergeCell ref="C5:L5"/>
    <mergeCell ref="M5:V5"/>
    <mergeCell ref="W5:AF5"/>
    <mergeCell ref="A6:B6"/>
    <mergeCell ref="C6:L6"/>
    <mergeCell ref="M6:V6"/>
    <mergeCell ref="W6:AF6"/>
    <mergeCell ref="A1:X1"/>
    <mergeCell ref="AA1:AF1"/>
    <mergeCell ref="C3:L4"/>
    <mergeCell ref="M3:AF3"/>
    <mergeCell ref="M4:V4"/>
    <mergeCell ref="W4:AF4"/>
  </mergeCells>
  <phoneticPr fontId="1"/>
  <printOptions horizontalCentered="1"/>
  <pageMargins left="0.39370078740157483" right="0.39370078740157483" top="0.59055118110236227" bottom="0.78740157480314965" header="0.51181102362204722" footer="0.39370078740157483"/>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42"/>
  <sheetViews>
    <sheetView showGridLines="0" view="pageBreakPreview" zoomScale="85" zoomScaleNormal="100" zoomScaleSheetLayoutView="85" workbookViewId="0">
      <selection sqref="A1:C1"/>
    </sheetView>
  </sheetViews>
  <sheetFormatPr defaultRowHeight="17.25" x14ac:dyDescent="0.2"/>
  <cols>
    <col min="1" max="1" width="3.296875" style="2" customWidth="1"/>
    <col min="2" max="2" width="19.3984375" style="2" customWidth="1"/>
    <col min="3" max="9" width="11.19921875" style="2" customWidth="1"/>
    <col min="10" max="16384" width="8.796875" style="1"/>
  </cols>
  <sheetData>
    <row r="1" spans="1:9" ht="21.2" customHeight="1" x14ac:dyDescent="0.2">
      <c r="A1" s="352" t="s">
        <v>28</v>
      </c>
      <c r="B1" s="352"/>
      <c r="C1" s="352"/>
      <c r="D1" s="10"/>
      <c r="E1" s="10"/>
      <c r="F1" s="10"/>
      <c r="G1" s="10"/>
      <c r="H1" s="10"/>
      <c r="I1" s="10"/>
    </row>
    <row r="2" spans="1:9" ht="7.5" customHeight="1" x14ac:dyDescent="0.2">
      <c r="A2" s="11"/>
      <c r="B2" s="12"/>
      <c r="C2" s="12"/>
      <c r="D2" s="12"/>
      <c r="E2" s="12"/>
      <c r="F2" s="12"/>
      <c r="G2" s="12"/>
      <c r="H2" s="12"/>
      <c r="I2" s="12"/>
    </row>
    <row r="3" spans="1:9" ht="21.2" customHeight="1" x14ac:dyDescent="0.2">
      <c r="A3" s="11"/>
      <c r="B3" s="370" t="s">
        <v>37</v>
      </c>
      <c r="C3" s="370"/>
      <c r="D3" s="370"/>
      <c r="E3" s="370"/>
      <c r="F3" s="370"/>
      <c r="G3" s="370"/>
      <c r="H3" s="370"/>
      <c r="I3" s="370"/>
    </row>
    <row r="4" spans="1:9" ht="21.2" customHeight="1" x14ac:dyDescent="0.2">
      <c r="A4" s="11"/>
      <c r="B4" s="370"/>
      <c r="C4" s="370"/>
      <c r="D4" s="370"/>
      <c r="E4" s="370"/>
      <c r="F4" s="370"/>
      <c r="G4" s="370"/>
      <c r="H4" s="370"/>
      <c r="I4" s="370"/>
    </row>
    <row r="5" spans="1:9" ht="21.2" customHeight="1" x14ac:dyDescent="0.2">
      <c r="A5" s="11"/>
      <c r="B5" s="370"/>
      <c r="C5" s="370"/>
      <c r="D5" s="370"/>
      <c r="E5" s="370"/>
      <c r="F5" s="370"/>
      <c r="G5" s="370"/>
      <c r="H5" s="370"/>
      <c r="I5" s="370"/>
    </row>
    <row r="6" spans="1:9" ht="21.2" customHeight="1" x14ac:dyDescent="0.2">
      <c r="A6" s="11"/>
      <c r="B6" s="370"/>
      <c r="C6" s="370"/>
      <c r="D6" s="370"/>
      <c r="E6" s="370"/>
      <c r="F6" s="370"/>
      <c r="G6" s="370"/>
      <c r="H6" s="370"/>
      <c r="I6" s="370"/>
    </row>
    <row r="7" spans="1:9" ht="21.2" customHeight="1" x14ac:dyDescent="0.2">
      <c r="A7" s="11"/>
      <c r="B7" s="370"/>
      <c r="C7" s="370"/>
      <c r="D7" s="370"/>
      <c r="E7" s="370"/>
      <c r="F7" s="370"/>
      <c r="G7" s="370"/>
      <c r="H7" s="370"/>
      <c r="I7" s="370"/>
    </row>
    <row r="8" spans="1:9" ht="19.5" thickBot="1" x14ac:dyDescent="0.25">
      <c r="A8" s="11"/>
      <c r="B8" s="357" t="s">
        <v>17</v>
      </c>
      <c r="C8" s="358"/>
      <c r="D8" s="13"/>
      <c r="E8" s="13"/>
      <c r="F8" s="13"/>
      <c r="G8" s="13"/>
      <c r="H8" s="13"/>
      <c r="I8" s="13"/>
    </row>
    <row r="9" spans="1:9" ht="34.5" customHeight="1" x14ac:dyDescent="0.2">
      <c r="A9" s="11"/>
      <c r="B9" s="14" t="s">
        <v>0</v>
      </c>
      <c r="C9" s="353" t="s">
        <v>18</v>
      </c>
      <c r="D9" s="354"/>
      <c r="E9" s="354"/>
      <c r="F9" s="354"/>
      <c r="G9" s="354"/>
      <c r="H9" s="354"/>
      <c r="I9" s="354"/>
    </row>
    <row r="10" spans="1:9" ht="41.25" customHeight="1" x14ac:dyDescent="0.2">
      <c r="A10" s="11"/>
      <c r="B10" s="359" t="s">
        <v>19</v>
      </c>
      <c r="C10" s="355" t="s">
        <v>38</v>
      </c>
      <c r="D10" s="356"/>
      <c r="E10" s="356"/>
      <c r="F10" s="356"/>
      <c r="G10" s="356"/>
      <c r="H10" s="356"/>
      <c r="I10" s="356"/>
    </row>
    <row r="11" spans="1:9" x14ac:dyDescent="0.2">
      <c r="A11" s="11"/>
      <c r="B11" s="360"/>
      <c r="C11" s="362" t="s">
        <v>29</v>
      </c>
      <c r="D11" s="363"/>
      <c r="E11" s="363"/>
      <c r="F11" s="363"/>
      <c r="G11" s="363"/>
      <c r="H11" s="363"/>
      <c r="I11" s="363"/>
    </row>
    <row r="12" spans="1:9" x14ac:dyDescent="0.2">
      <c r="A12" s="11"/>
      <c r="B12" s="360"/>
      <c r="C12" s="362" t="s">
        <v>30</v>
      </c>
      <c r="D12" s="363"/>
      <c r="E12" s="363"/>
      <c r="F12" s="363"/>
      <c r="G12" s="363"/>
      <c r="H12" s="363"/>
      <c r="I12" s="363"/>
    </row>
    <row r="13" spans="1:9" x14ac:dyDescent="0.2">
      <c r="A13" s="11"/>
      <c r="B13" s="360"/>
      <c r="C13" s="15" t="s">
        <v>49</v>
      </c>
      <c r="D13" s="16"/>
      <c r="E13" s="16"/>
      <c r="F13" s="16"/>
      <c r="G13" s="16"/>
      <c r="H13" s="16" t="s">
        <v>31</v>
      </c>
      <c r="I13" s="16"/>
    </row>
    <row r="14" spans="1:9" x14ac:dyDescent="0.2">
      <c r="A14" s="11"/>
      <c r="B14" s="360"/>
      <c r="C14" s="362" t="s">
        <v>32</v>
      </c>
      <c r="D14" s="363"/>
      <c r="E14" s="363"/>
      <c r="F14" s="363"/>
      <c r="G14" s="363"/>
      <c r="H14" s="363"/>
      <c r="I14" s="363"/>
    </row>
    <row r="15" spans="1:9" x14ac:dyDescent="0.2">
      <c r="A15" s="11"/>
      <c r="B15" s="360"/>
      <c r="C15" s="362" t="s">
        <v>50</v>
      </c>
      <c r="D15" s="363"/>
      <c r="E15" s="363"/>
      <c r="F15" s="363"/>
      <c r="G15" s="363"/>
      <c r="H15" s="363"/>
      <c r="I15" s="363"/>
    </row>
    <row r="16" spans="1:9" x14ac:dyDescent="0.2">
      <c r="A16" s="11"/>
      <c r="B16" s="360"/>
      <c r="C16" s="15" t="s">
        <v>33</v>
      </c>
      <c r="D16" s="16"/>
      <c r="E16" s="16"/>
      <c r="F16" s="16"/>
      <c r="G16" s="16"/>
      <c r="H16" s="16"/>
      <c r="I16" s="16"/>
    </row>
    <row r="17" spans="1:9" x14ac:dyDescent="0.2">
      <c r="A17" s="11"/>
      <c r="B17" s="360"/>
      <c r="C17" s="15" t="s">
        <v>34</v>
      </c>
      <c r="D17" s="16"/>
      <c r="E17" s="16"/>
      <c r="F17" s="16"/>
      <c r="G17" s="16"/>
      <c r="H17" s="16"/>
      <c r="I17" s="16"/>
    </row>
    <row r="18" spans="1:9" x14ac:dyDescent="0.2">
      <c r="A18" s="11"/>
      <c r="B18" s="360"/>
      <c r="C18" s="362" t="s">
        <v>51</v>
      </c>
      <c r="D18" s="363"/>
      <c r="E18" s="363"/>
      <c r="F18" s="363"/>
      <c r="G18" s="363"/>
      <c r="H18" s="363"/>
      <c r="I18" s="363"/>
    </row>
    <row r="19" spans="1:9" x14ac:dyDescent="0.2">
      <c r="A19" s="11"/>
      <c r="B19" s="360"/>
      <c r="C19" s="15" t="s">
        <v>35</v>
      </c>
      <c r="D19" s="16"/>
      <c r="E19" s="16"/>
      <c r="F19" s="16"/>
      <c r="G19" s="16"/>
      <c r="H19" s="16"/>
      <c r="I19" s="16"/>
    </row>
    <row r="20" spans="1:9" x14ac:dyDescent="0.2">
      <c r="A20" s="11"/>
      <c r="B20" s="361"/>
      <c r="C20" s="368" t="s">
        <v>36</v>
      </c>
      <c r="D20" s="369"/>
      <c r="E20" s="369"/>
      <c r="F20" s="369"/>
      <c r="G20" s="369"/>
      <c r="H20" s="369"/>
      <c r="I20" s="369"/>
    </row>
    <row r="21" spans="1:9" ht="63.95" customHeight="1" x14ac:dyDescent="0.2">
      <c r="A21" s="11"/>
      <c r="B21" s="17" t="s">
        <v>21</v>
      </c>
      <c r="C21" s="364" t="s">
        <v>46</v>
      </c>
      <c r="D21" s="365"/>
      <c r="E21" s="365"/>
      <c r="F21" s="365"/>
      <c r="G21" s="365"/>
      <c r="H21" s="365"/>
      <c r="I21" s="365"/>
    </row>
    <row r="22" spans="1:9" ht="63.95" customHeight="1" x14ac:dyDescent="0.2">
      <c r="A22" s="11"/>
      <c r="B22" s="18" t="s">
        <v>22</v>
      </c>
      <c r="C22" s="364" t="s">
        <v>39</v>
      </c>
      <c r="D22" s="367"/>
      <c r="E22" s="367"/>
      <c r="F22" s="367"/>
      <c r="G22" s="367"/>
      <c r="H22" s="367"/>
      <c r="I22" s="367"/>
    </row>
    <row r="23" spans="1:9" ht="63.95" customHeight="1" x14ac:dyDescent="0.2">
      <c r="A23" s="11"/>
      <c r="B23" s="18" t="s">
        <v>23</v>
      </c>
      <c r="C23" s="364" t="s">
        <v>40</v>
      </c>
      <c r="D23" s="367"/>
      <c r="E23" s="367"/>
      <c r="F23" s="367"/>
      <c r="G23" s="367"/>
      <c r="H23" s="367"/>
      <c r="I23" s="367"/>
    </row>
    <row r="24" spans="1:9" ht="55.5" customHeight="1" x14ac:dyDescent="0.2">
      <c r="A24" s="11"/>
      <c r="B24" s="18" t="s">
        <v>24</v>
      </c>
      <c r="C24" s="364" t="s">
        <v>41</v>
      </c>
      <c r="D24" s="367"/>
      <c r="E24" s="367"/>
      <c r="F24" s="367"/>
      <c r="G24" s="367"/>
      <c r="H24" s="367"/>
      <c r="I24" s="367"/>
    </row>
    <row r="25" spans="1:9" ht="63.95" customHeight="1" x14ac:dyDescent="0.2">
      <c r="A25" s="11"/>
      <c r="B25" s="19" t="s">
        <v>25</v>
      </c>
      <c r="C25" s="364" t="s">
        <v>42</v>
      </c>
      <c r="D25" s="365"/>
      <c r="E25" s="365"/>
      <c r="F25" s="365"/>
      <c r="G25" s="365"/>
      <c r="H25" s="365"/>
      <c r="I25" s="365"/>
    </row>
    <row r="26" spans="1:9" ht="30" customHeight="1" x14ac:dyDescent="0.2">
      <c r="A26" s="11"/>
      <c r="B26" s="19" t="s">
        <v>26</v>
      </c>
      <c r="C26" s="364" t="s">
        <v>20</v>
      </c>
      <c r="D26" s="365"/>
      <c r="E26" s="365"/>
      <c r="F26" s="365"/>
      <c r="G26" s="365"/>
      <c r="H26" s="365"/>
      <c r="I26" s="365"/>
    </row>
    <row r="27" spans="1:9" ht="63.95" customHeight="1" x14ac:dyDescent="0.2">
      <c r="A27" s="11"/>
      <c r="B27" s="20" t="s">
        <v>27</v>
      </c>
      <c r="C27" s="364" t="s">
        <v>43</v>
      </c>
      <c r="D27" s="367"/>
      <c r="E27" s="367"/>
      <c r="F27" s="367"/>
      <c r="G27" s="367"/>
      <c r="H27" s="367"/>
      <c r="I27" s="367"/>
    </row>
    <row r="28" spans="1:9" ht="95.25" customHeight="1" x14ac:dyDescent="0.2">
      <c r="A28" s="11"/>
      <c r="B28" s="20" t="s">
        <v>47</v>
      </c>
      <c r="C28" s="364" t="s">
        <v>44</v>
      </c>
      <c r="D28" s="365"/>
      <c r="E28" s="365"/>
      <c r="F28" s="365"/>
      <c r="G28" s="365"/>
      <c r="H28" s="365"/>
      <c r="I28" s="365"/>
    </row>
    <row r="29" spans="1:9" ht="72.75" customHeight="1" x14ac:dyDescent="0.2">
      <c r="A29" s="11"/>
      <c r="B29" s="19" t="s">
        <v>14</v>
      </c>
      <c r="C29" s="364" t="s">
        <v>53</v>
      </c>
      <c r="D29" s="365"/>
      <c r="E29" s="365"/>
      <c r="F29" s="365"/>
      <c r="G29" s="365"/>
      <c r="H29" s="365"/>
      <c r="I29" s="365"/>
    </row>
    <row r="30" spans="1:9" ht="55.5" customHeight="1" x14ac:dyDescent="0.2">
      <c r="A30" s="11"/>
      <c r="B30" s="19" t="s">
        <v>1</v>
      </c>
      <c r="C30" s="364" t="s">
        <v>16</v>
      </c>
      <c r="D30" s="365"/>
      <c r="E30" s="365"/>
      <c r="F30" s="365"/>
      <c r="G30" s="365"/>
      <c r="H30" s="365"/>
      <c r="I30" s="365"/>
    </row>
    <row r="31" spans="1:9" ht="55.5" customHeight="1" x14ac:dyDescent="0.2">
      <c r="A31" s="11"/>
      <c r="B31" s="21" t="s">
        <v>13</v>
      </c>
      <c r="C31" s="364" t="s">
        <v>45</v>
      </c>
      <c r="D31" s="365"/>
      <c r="E31" s="365"/>
      <c r="F31" s="365"/>
      <c r="G31" s="365"/>
      <c r="H31" s="365"/>
      <c r="I31" s="365"/>
    </row>
    <row r="32" spans="1:9" ht="21.2" customHeight="1" x14ac:dyDescent="0.2">
      <c r="A32" s="11"/>
      <c r="B32" s="22"/>
      <c r="C32" s="23"/>
      <c r="D32" s="23"/>
      <c r="E32" s="23"/>
      <c r="F32" s="23"/>
      <c r="G32" s="23"/>
      <c r="H32" s="23"/>
      <c r="I32" s="23"/>
    </row>
    <row r="33" spans="1:9" ht="22.5" customHeight="1" x14ac:dyDescent="0.2">
      <c r="A33" s="11"/>
      <c r="B33" s="24" t="s">
        <v>2</v>
      </c>
      <c r="C33" s="24"/>
      <c r="D33" s="24"/>
      <c r="E33" s="24"/>
      <c r="F33" s="24"/>
      <c r="G33" s="24"/>
      <c r="H33" s="24"/>
      <c r="I33" s="24"/>
    </row>
    <row r="34" spans="1:9" x14ac:dyDescent="0.2">
      <c r="A34" s="11"/>
      <c r="B34" s="366" t="s">
        <v>3</v>
      </c>
      <c r="C34" s="366"/>
      <c r="D34" s="366"/>
      <c r="E34" s="366"/>
      <c r="F34" s="366"/>
      <c r="G34" s="366"/>
      <c r="H34" s="366"/>
      <c r="I34" s="366"/>
    </row>
    <row r="35" spans="1:9" ht="18.75" customHeight="1" thickBot="1" x14ac:dyDescent="0.25">
      <c r="A35" s="11"/>
      <c r="B35" s="3" t="s">
        <v>12</v>
      </c>
      <c r="C35" s="3"/>
      <c r="D35" s="3"/>
      <c r="E35" s="4"/>
      <c r="F35" s="4"/>
      <c r="G35" s="351" t="s">
        <v>52</v>
      </c>
      <c r="H35" s="351"/>
      <c r="I35" s="351"/>
    </row>
    <row r="36" spans="1:9" ht="15.2" customHeight="1" x14ac:dyDescent="0.2">
      <c r="A36" s="11"/>
      <c r="B36" s="5"/>
      <c r="C36" s="345" t="s">
        <v>4</v>
      </c>
      <c r="D36" s="343" t="s">
        <v>5</v>
      </c>
      <c r="E36" s="345" t="s">
        <v>6</v>
      </c>
      <c r="F36" s="343" t="s">
        <v>7</v>
      </c>
      <c r="G36" s="343" t="s">
        <v>15</v>
      </c>
      <c r="H36" s="345" t="s">
        <v>8</v>
      </c>
      <c r="I36" s="347" t="s">
        <v>9</v>
      </c>
    </row>
    <row r="37" spans="1:9" ht="15.2" customHeight="1" x14ac:dyDescent="0.2">
      <c r="A37" s="11"/>
      <c r="B37" s="6"/>
      <c r="C37" s="350"/>
      <c r="D37" s="344"/>
      <c r="E37" s="346"/>
      <c r="F37" s="344"/>
      <c r="G37" s="344"/>
      <c r="H37" s="346"/>
      <c r="I37" s="348"/>
    </row>
    <row r="38" spans="1:9" x14ac:dyDescent="0.2">
      <c r="A38" s="11"/>
      <c r="B38" s="7" t="s">
        <v>4</v>
      </c>
      <c r="C38" s="25">
        <f>C39+C40</f>
        <v>778</v>
      </c>
      <c r="D38" s="26">
        <f t="shared" ref="D38:I38" si="0">D39+D40</f>
        <v>0</v>
      </c>
      <c r="E38" s="26">
        <f t="shared" si="0"/>
        <v>369</v>
      </c>
      <c r="F38" s="26">
        <f t="shared" si="0"/>
        <v>5</v>
      </c>
      <c r="G38" s="26">
        <f t="shared" si="0"/>
        <v>20</v>
      </c>
      <c r="H38" s="26">
        <f t="shared" si="0"/>
        <v>2</v>
      </c>
      <c r="I38" s="26">
        <f t="shared" si="0"/>
        <v>382</v>
      </c>
    </row>
    <row r="39" spans="1:9" x14ac:dyDescent="0.2">
      <c r="A39" s="11"/>
      <c r="B39" s="8" t="s">
        <v>10</v>
      </c>
      <c r="C39" s="27">
        <v>103</v>
      </c>
      <c r="D39" s="28">
        <v>0</v>
      </c>
      <c r="E39" s="28">
        <v>60</v>
      </c>
      <c r="F39" s="28">
        <v>0</v>
      </c>
      <c r="G39" s="28">
        <v>0</v>
      </c>
      <c r="H39" s="28">
        <v>0</v>
      </c>
      <c r="I39" s="28">
        <f>C39-SUM(D39:H39)</f>
        <v>43</v>
      </c>
    </row>
    <row r="40" spans="1:9" ht="18" thickBot="1" x14ac:dyDescent="0.25">
      <c r="A40" s="11"/>
      <c r="B40" s="9" t="s">
        <v>11</v>
      </c>
      <c r="C40" s="27">
        <v>675</v>
      </c>
      <c r="D40" s="29">
        <v>0</v>
      </c>
      <c r="E40" s="29">
        <v>309</v>
      </c>
      <c r="F40" s="29">
        <v>5</v>
      </c>
      <c r="G40" s="29">
        <v>20</v>
      </c>
      <c r="H40" s="29">
        <v>2</v>
      </c>
      <c r="I40" s="29">
        <f>C40-SUM(D40:H40)</f>
        <v>339</v>
      </c>
    </row>
    <row r="41" spans="1:9" ht="22.5" customHeight="1" x14ac:dyDescent="0.2">
      <c r="A41" s="11"/>
      <c r="B41" s="11"/>
      <c r="C41" s="30"/>
      <c r="D41" s="30"/>
      <c r="E41" s="30"/>
      <c r="F41" s="30"/>
      <c r="G41" s="349" t="s">
        <v>48</v>
      </c>
      <c r="H41" s="349"/>
      <c r="I41" s="349"/>
    </row>
    <row r="42" spans="1:9" ht="12.75" customHeight="1" x14ac:dyDescent="0.2">
      <c r="H42" s="342"/>
      <c r="I42" s="342"/>
    </row>
  </sheetData>
  <mergeCells count="34">
    <mergeCell ref="C12:I12"/>
    <mergeCell ref="C15:I15"/>
    <mergeCell ref="C20:I20"/>
    <mergeCell ref="B3:I7"/>
    <mergeCell ref="C28:I28"/>
    <mergeCell ref="C22:I22"/>
    <mergeCell ref="C14:I14"/>
    <mergeCell ref="C18:I18"/>
    <mergeCell ref="C25:I25"/>
    <mergeCell ref="C26:I26"/>
    <mergeCell ref="C36:C37"/>
    <mergeCell ref="G35:I35"/>
    <mergeCell ref="A1:C1"/>
    <mergeCell ref="C9:I9"/>
    <mergeCell ref="C10:I10"/>
    <mergeCell ref="B8:C8"/>
    <mergeCell ref="B10:B20"/>
    <mergeCell ref="C11:I11"/>
    <mergeCell ref="C31:I31"/>
    <mergeCell ref="B34:I34"/>
    <mergeCell ref="C30:I30"/>
    <mergeCell ref="C23:I23"/>
    <mergeCell ref="C24:I24"/>
    <mergeCell ref="C27:I27"/>
    <mergeCell ref="C29:I29"/>
    <mergeCell ref="C21:I21"/>
    <mergeCell ref="H42:I42"/>
    <mergeCell ref="G36:G37"/>
    <mergeCell ref="H36:H37"/>
    <mergeCell ref="I36:I37"/>
    <mergeCell ref="D36:D37"/>
    <mergeCell ref="E36:E37"/>
    <mergeCell ref="F36:F37"/>
    <mergeCell ref="G41:I41"/>
  </mergeCells>
  <phoneticPr fontId="1"/>
  <printOptions horizontalCentered="1"/>
  <pageMargins left="0.39370078740157483" right="0.39370078740157483" top="0.59055118110236227" bottom="0.78740157480314965" header="0.51181102362204722" footer="0.39370078740157483"/>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0C4E-ACEA-4851-AB31-47C5957BB989}">
  <sheetPr transitionEvaluation="1">
    <pageSetUpPr fitToPage="1"/>
  </sheetPr>
  <dimension ref="A1:L90"/>
  <sheetViews>
    <sheetView showGridLines="0" view="pageBreakPreview" zoomScale="85" zoomScaleNormal="100" zoomScaleSheetLayoutView="85" workbookViewId="0">
      <selection sqref="A1:E1"/>
    </sheetView>
  </sheetViews>
  <sheetFormatPr defaultRowHeight="17.25" x14ac:dyDescent="0.2"/>
  <cols>
    <col min="1" max="1" width="2.59765625" customWidth="1"/>
    <col min="2" max="3" width="10.19921875" customWidth="1"/>
    <col min="4" max="4" width="12.19921875" customWidth="1"/>
    <col min="5" max="12" width="8.19921875" customWidth="1"/>
    <col min="13" max="26" width="8.69921875" customWidth="1"/>
    <col min="247" max="247" width="2.59765625" customWidth="1"/>
    <col min="248" max="249" width="10.19921875" customWidth="1"/>
    <col min="250" max="250" width="12.19921875" customWidth="1"/>
    <col min="251" max="258" width="8.19921875" customWidth="1"/>
    <col min="259" max="259" width="4.8984375" customWidth="1"/>
    <col min="260" max="263" width="7.296875" customWidth="1"/>
    <col min="264" max="282" width="8.69921875" customWidth="1"/>
    <col min="503" max="503" width="2.59765625" customWidth="1"/>
    <col min="504" max="505" width="10.19921875" customWidth="1"/>
    <col min="506" max="506" width="12.19921875" customWidth="1"/>
    <col min="507" max="514" width="8.19921875" customWidth="1"/>
    <col min="515" max="515" width="4.8984375" customWidth="1"/>
    <col min="516" max="519" width="7.296875" customWidth="1"/>
    <col min="520" max="538" width="8.69921875" customWidth="1"/>
    <col min="759" max="759" width="2.59765625" customWidth="1"/>
    <col min="760" max="761" width="10.19921875" customWidth="1"/>
    <col min="762" max="762" width="12.19921875" customWidth="1"/>
    <col min="763" max="770" width="8.19921875" customWidth="1"/>
    <col min="771" max="771" width="4.8984375" customWidth="1"/>
    <col min="772" max="775" width="7.296875" customWidth="1"/>
    <col min="776" max="794" width="8.69921875" customWidth="1"/>
    <col min="1015" max="1015" width="2.59765625" customWidth="1"/>
    <col min="1016" max="1017" width="10.19921875" customWidth="1"/>
    <col min="1018" max="1018" width="12.19921875" customWidth="1"/>
    <col min="1019" max="1026" width="8.19921875" customWidth="1"/>
    <col min="1027" max="1027" width="4.8984375" customWidth="1"/>
    <col min="1028" max="1031" width="7.296875" customWidth="1"/>
    <col min="1032" max="1050" width="8.69921875" customWidth="1"/>
    <col min="1271" max="1271" width="2.59765625" customWidth="1"/>
    <col min="1272" max="1273" width="10.19921875" customWidth="1"/>
    <col min="1274" max="1274" width="12.19921875" customWidth="1"/>
    <col min="1275" max="1282" width="8.19921875" customWidth="1"/>
    <col min="1283" max="1283" width="4.8984375" customWidth="1"/>
    <col min="1284" max="1287" width="7.296875" customWidth="1"/>
    <col min="1288" max="1306" width="8.69921875" customWidth="1"/>
    <col min="1527" max="1527" width="2.59765625" customWidth="1"/>
    <col min="1528" max="1529" width="10.19921875" customWidth="1"/>
    <col min="1530" max="1530" width="12.19921875" customWidth="1"/>
    <col min="1531" max="1538" width="8.19921875" customWidth="1"/>
    <col min="1539" max="1539" width="4.8984375" customWidth="1"/>
    <col min="1540" max="1543" width="7.296875" customWidth="1"/>
    <col min="1544" max="1562" width="8.69921875" customWidth="1"/>
    <col min="1783" max="1783" width="2.59765625" customWidth="1"/>
    <col min="1784" max="1785" width="10.19921875" customWidth="1"/>
    <col min="1786" max="1786" width="12.19921875" customWidth="1"/>
    <col min="1787" max="1794" width="8.19921875" customWidth="1"/>
    <col min="1795" max="1795" width="4.8984375" customWidth="1"/>
    <col min="1796" max="1799" width="7.296875" customWidth="1"/>
    <col min="1800" max="1818" width="8.69921875" customWidth="1"/>
    <col min="2039" max="2039" width="2.59765625" customWidth="1"/>
    <col min="2040" max="2041" width="10.19921875" customWidth="1"/>
    <col min="2042" max="2042" width="12.19921875" customWidth="1"/>
    <col min="2043" max="2050" width="8.19921875" customWidth="1"/>
    <col min="2051" max="2051" width="4.8984375" customWidth="1"/>
    <col min="2052" max="2055" width="7.296875" customWidth="1"/>
    <col min="2056" max="2074" width="8.69921875" customWidth="1"/>
    <col min="2295" max="2295" width="2.59765625" customWidth="1"/>
    <col min="2296" max="2297" width="10.19921875" customWidth="1"/>
    <col min="2298" max="2298" width="12.19921875" customWidth="1"/>
    <col min="2299" max="2306" width="8.19921875" customWidth="1"/>
    <col min="2307" max="2307" width="4.8984375" customWidth="1"/>
    <col min="2308" max="2311" width="7.296875" customWidth="1"/>
    <col min="2312" max="2330" width="8.69921875" customWidth="1"/>
    <col min="2551" max="2551" width="2.59765625" customWidth="1"/>
    <col min="2552" max="2553" width="10.19921875" customWidth="1"/>
    <col min="2554" max="2554" width="12.19921875" customWidth="1"/>
    <col min="2555" max="2562" width="8.19921875" customWidth="1"/>
    <col min="2563" max="2563" width="4.8984375" customWidth="1"/>
    <col min="2564" max="2567" width="7.296875" customWidth="1"/>
    <col min="2568" max="2586" width="8.69921875" customWidth="1"/>
    <col min="2807" max="2807" width="2.59765625" customWidth="1"/>
    <col min="2808" max="2809" width="10.19921875" customWidth="1"/>
    <col min="2810" max="2810" width="12.19921875" customWidth="1"/>
    <col min="2811" max="2818" width="8.19921875" customWidth="1"/>
    <col min="2819" max="2819" width="4.8984375" customWidth="1"/>
    <col min="2820" max="2823" width="7.296875" customWidth="1"/>
    <col min="2824" max="2842" width="8.69921875" customWidth="1"/>
    <col min="3063" max="3063" width="2.59765625" customWidth="1"/>
    <col min="3064" max="3065" width="10.19921875" customWidth="1"/>
    <col min="3066" max="3066" width="12.19921875" customWidth="1"/>
    <col min="3067" max="3074" width="8.19921875" customWidth="1"/>
    <col min="3075" max="3075" width="4.8984375" customWidth="1"/>
    <col min="3076" max="3079" width="7.296875" customWidth="1"/>
    <col min="3080" max="3098" width="8.69921875" customWidth="1"/>
    <col min="3319" max="3319" width="2.59765625" customWidth="1"/>
    <col min="3320" max="3321" width="10.19921875" customWidth="1"/>
    <col min="3322" max="3322" width="12.19921875" customWidth="1"/>
    <col min="3323" max="3330" width="8.19921875" customWidth="1"/>
    <col min="3331" max="3331" width="4.8984375" customWidth="1"/>
    <col min="3332" max="3335" width="7.296875" customWidth="1"/>
    <col min="3336" max="3354" width="8.69921875" customWidth="1"/>
    <col min="3575" max="3575" width="2.59765625" customWidth="1"/>
    <col min="3576" max="3577" width="10.19921875" customWidth="1"/>
    <col min="3578" max="3578" width="12.19921875" customWidth="1"/>
    <col min="3579" max="3586" width="8.19921875" customWidth="1"/>
    <col min="3587" max="3587" width="4.8984375" customWidth="1"/>
    <col min="3588" max="3591" width="7.296875" customWidth="1"/>
    <col min="3592" max="3610" width="8.69921875" customWidth="1"/>
    <col min="3831" max="3831" width="2.59765625" customWidth="1"/>
    <col min="3832" max="3833" width="10.19921875" customWidth="1"/>
    <col min="3834" max="3834" width="12.19921875" customWidth="1"/>
    <col min="3835" max="3842" width="8.19921875" customWidth="1"/>
    <col min="3843" max="3843" width="4.8984375" customWidth="1"/>
    <col min="3844" max="3847" width="7.296875" customWidth="1"/>
    <col min="3848" max="3866" width="8.69921875" customWidth="1"/>
    <col min="4087" max="4087" width="2.59765625" customWidth="1"/>
    <col min="4088" max="4089" width="10.19921875" customWidth="1"/>
    <col min="4090" max="4090" width="12.19921875" customWidth="1"/>
    <col min="4091" max="4098" width="8.19921875" customWidth="1"/>
    <col min="4099" max="4099" width="4.8984375" customWidth="1"/>
    <col min="4100" max="4103" width="7.296875" customWidth="1"/>
    <col min="4104" max="4122" width="8.69921875" customWidth="1"/>
    <col min="4343" max="4343" width="2.59765625" customWidth="1"/>
    <col min="4344" max="4345" width="10.19921875" customWidth="1"/>
    <col min="4346" max="4346" width="12.19921875" customWidth="1"/>
    <col min="4347" max="4354" width="8.19921875" customWidth="1"/>
    <col min="4355" max="4355" width="4.8984375" customWidth="1"/>
    <col min="4356" max="4359" width="7.296875" customWidth="1"/>
    <col min="4360" max="4378" width="8.69921875" customWidth="1"/>
    <col min="4599" max="4599" width="2.59765625" customWidth="1"/>
    <col min="4600" max="4601" width="10.19921875" customWidth="1"/>
    <col min="4602" max="4602" width="12.19921875" customWidth="1"/>
    <col min="4603" max="4610" width="8.19921875" customWidth="1"/>
    <col min="4611" max="4611" width="4.8984375" customWidth="1"/>
    <col min="4612" max="4615" width="7.296875" customWidth="1"/>
    <col min="4616" max="4634" width="8.69921875" customWidth="1"/>
    <col min="4855" max="4855" width="2.59765625" customWidth="1"/>
    <col min="4856" max="4857" width="10.19921875" customWidth="1"/>
    <col min="4858" max="4858" width="12.19921875" customWidth="1"/>
    <col min="4859" max="4866" width="8.19921875" customWidth="1"/>
    <col min="4867" max="4867" width="4.8984375" customWidth="1"/>
    <col min="4868" max="4871" width="7.296875" customWidth="1"/>
    <col min="4872" max="4890" width="8.69921875" customWidth="1"/>
    <col min="5111" max="5111" width="2.59765625" customWidth="1"/>
    <col min="5112" max="5113" width="10.19921875" customWidth="1"/>
    <col min="5114" max="5114" width="12.19921875" customWidth="1"/>
    <col min="5115" max="5122" width="8.19921875" customWidth="1"/>
    <col min="5123" max="5123" width="4.8984375" customWidth="1"/>
    <col min="5124" max="5127" width="7.296875" customWidth="1"/>
    <col min="5128" max="5146" width="8.69921875" customWidth="1"/>
    <col min="5367" max="5367" width="2.59765625" customWidth="1"/>
    <col min="5368" max="5369" width="10.19921875" customWidth="1"/>
    <col min="5370" max="5370" width="12.19921875" customWidth="1"/>
    <col min="5371" max="5378" width="8.19921875" customWidth="1"/>
    <col min="5379" max="5379" width="4.8984375" customWidth="1"/>
    <col min="5380" max="5383" width="7.296875" customWidth="1"/>
    <col min="5384" max="5402" width="8.69921875" customWidth="1"/>
    <col min="5623" max="5623" width="2.59765625" customWidth="1"/>
    <col min="5624" max="5625" width="10.19921875" customWidth="1"/>
    <col min="5626" max="5626" width="12.19921875" customWidth="1"/>
    <col min="5627" max="5634" width="8.19921875" customWidth="1"/>
    <col min="5635" max="5635" width="4.8984375" customWidth="1"/>
    <col min="5636" max="5639" width="7.296875" customWidth="1"/>
    <col min="5640" max="5658" width="8.69921875" customWidth="1"/>
    <col min="5879" max="5879" width="2.59765625" customWidth="1"/>
    <col min="5880" max="5881" width="10.19921875" customWidth="1"/>
    <col min="5882" max="5882" width="12.19921875" customWidth="1"/>
    <col min="5883" max="5890" width="8.19921875" customWidth="1"/>
    <col min="5891" max="5891" width="4.8984375" customWidth="1"/>
    <col min="5892" max="5895" width="7.296875" customWidth="1"/>
    <col min="5896" max="5914" width="8.69921875" customWidth="1"/>
    <col min="6135" max="6135" width="2.59765625" customWidth="1"/>
    <col min="6136" max="6137" width="10.19921875" customWidth="1"/>
    <col min="6138" max="6138" width="12.19921875" customWidth="1"/>
    <col min="6139" max="6146" width="8.19921875" customWidth="1"/>
    <col min="6147" max="6147" width="4.8984375" customWidth="1"/>
    <col min="6148" max="6151" width="7.296875" customWidth="1"/>
    <col min="6152" max="6170" width="8.69921875" customWidth="1"/>
    <col min="6391" max="6391" width="2.59765625" customWidth="1"/>
    <col min="6392" max="6393" width="10.19921875" customWidth="1"/>
    <col min="6394" max="6394" width="12.19921875" customWidth="1"/>
    <col min="6395" max="6402" width="8.19921875" customWidth="1"/>
    <col min="6403" max="6403" width="4.8984375" customWidth="1"/>
    <col min="6404" max="6407" width="7.296875" customWidth="1"/>
    <col min="6408" max="6426" width="8.69921875" customWidth="1"/>
    <col min="6647" max="6647" width="2.59765625" customWidth="1"/>
    <col min="6648" max="6649" width="10.19921875" customWidth="1"/>
    <col min="6650" max="6650" width="12.19921875" customWidth="1"/>
    <col min="6651" max="6658" width="8.19921875" customWidth="1"/>
    <col min="6659" max="6659" width="4.8984375" customWidth="1"/>
    <col min="6660" max="6663" width="7.296875" customWidth="1"/>
    <col min="6664" max="6682" width="8.69921875" customWidth="1"/>
    <col min="6903" max="6903" width="2.59765625" customWidth="1"/>
    <col min="6904" max="6905" width="10.19921875" customWidth="1"/>
    <col min="6906" max="6906" width="12.19921875" customWidth="1"/>
    <col min="6907" max="6914" width="8.19921875" customWidth="1"/>
    <col min="6915" max="6915" width="4.8984375" customWidth="1"/>
    <col min="6916" max="6919" width="7.296875" customWidth="1"/>
    <col min="6920" max="6938" width="8.69921875" customWidth="1"/>
    <col min="7159" max="7159" width="2.59765625" customWidth="1"/>
    <col min="7160" max="7161" width="10.19921875" customWidth="1"/>
    <col min="7162" max="7162" width="12.19921875" customWidth="1"/>
    <col min="7163" max="7170" width="8.19921875" customWidth="1"/>
    <col min="7171" max="7171" width="4.8984375" customWidth="1"/>
    <col min="7172" max="7175" width="7.296875" customWidth="1"/>
    <col min="7176" max="7194" width="8.69921875" customWidth="1"/>
    <col min="7415" max="7415" width="2.59765625" customWidth="1"/>
    <col min="7416" max="7417" width="10.19921875" customWidth="1"/>
    <col min="7418" max="7418" width="12.19921875" customWidth="1"/>
    <col min="7419" max="7426" width="8.19921875" customWidth="1"/>
    <col min="7427" max="7427" width="4.8984375" customWidth="1"/>
    <col min="7428" max="7431" width="7.296875" customWidth="1"/>
    <col min="7432" max="7450" width="8.69921875" customWidth="1"/>
    <col min="7671" max="7671" width="2.59765625" customWidth="1"/>
    <col min="7672" max="7673" width="10.19921875" customWidth="1"/>
    <col min="7674" max="7674" width="12.19921875" customWidth="1"/>
    <col min="7675" max="7682" width="8.19921875" customWidth="1"/>
    <col min="7683" max="7683" width="4.8984375" customWidth="1"/>
    <col min="7684" max="7687" width="7.296875" customWidth="1"/>
    <col min="7688" max="7706" width="8.69921875" customWidth="1"/>
    <col min="7927" max="7927" width="2.59765625" customWidth="1"/>
    <col min="7928" max="7929" width="10.19921875" customWidth="1"/>
    <col min="7930" max="7930" width="12.19921875" customWidth="1"/>
    <col min="7931" max="7938" width="8.19921875" customWidth="1"/>
    <col min="7939" max="7939" width="4.8984375" customWidth="1"/>
    <col min="7940" max="7943" width="7.296875" customWidth="1"/>
    <col min="7944" max="7962" width="8.69921875" customWidth="1"/>
    <col min="8183" max="8183" width="2.59765625" customWidth="1"/>
    <col min="8184" max="8185" width="10.19921875" customWidth="1"/>
    <col min="8186" max="8186" width="12.19921875" customWidth="1"/>
    <col min="8187" max="8194" width="8.19921875" customWidth="1"/>
    <col min="8195" max="8195" width="4.8984375" customWidth="1"/>
    <col min="8196" max="8199" width="7.296875" customWidth="1"/>
    <col min="8200" max="8218" width="8.69921875" customWidth="1"/>
    <col min="8439" max="8439" width="2.59765625" customWidth="1"/>
    <col min="8440" max="8441" width="10.19921875" customWidth="1"/>
    <col min="8442" max="8442" width="12.19921875" customWidth="1"/>
    <col min="8443" max="8450" width="8.19921875" customWidth="1"/>
    <col min="8451" max="8451" width="4.8984375" customWidth="1"/>
    <col min="8452" max="8455" width="7.296875" customWidth="1"/>
    <col min="8456" max="8474" width="8.69921875" customWidth="1"/>
    <col min="8695" max="8695" width="2.59765625" customWidth="1"/>
    <col min="8696" max="8697" width="10.19921875" customWidth="1"/>
    <col min="8698" max="8698" width="12.19921875" customWidth="1"/>
    <col min="8699" max="8706" width="8.19921875" customWidth="1"/>
    <col min="8707" max="8707" width="4.8984375" customWidth="1"/>
    <col min="8708" max="8711" width="7.296875" customWidth="1"/>
    <col min="8712" max="8730" width="8.69921875" customWidth="1"/>
    <col min="8951" max="8951" width="2.59765625" customWidth="1"/>
    <col min="8952" max="8953" width="10.19921875" customWidth="1"/>
    <col min="8954" max="8954" width="12.19921875" customWidth="1"/>
    <col min="8955" max="8962" width="8.19921875" customWidth="1"/>
    <col min="8963" max="8963" width="4.8984375" customWidth="1"/>
    <col min="8964" max="8967" width="7.296875" customWidth="1"/>
    <col min="8968" max="8986" width="8.69921875" customWidth="1"/>
    <col min="9207" max="9207" width="2.59765625" customWidth="1"/>
    <col min="9208" max="9209" width="10.19921875" customWidth="1"/>
    <col min="9210" max="9210" width="12.19921875" customWidth="1"/>
    <col min="9211" max="9218" width="8.19921875" customWidth="1"/>
    <col min="9219" max="9219" width="4.8984375" customWidth="1"/>
    <col min="9220" max="9223" width="7.296875" customWidth="1"/>
    <col min="9224" max="9242" width="8.69921875" customWidth="1"/>
    <col min="9463" max="9463" width="2.59765625" customWidth="1"/>
    <col min="9464" max="9465" width="10.19921875" customWidth="1"/>
    <col min="9466" max="9466" width="12.19921875" customWidth="1"/>
    <col min="9467" max="9474" width="8.19921875" customWidth="1"/>
    <col min="9475" max="9475" width="4.8984375" customWidth="1"/>
    <col min="9476" max="9479" width="7.296875" customWidth="1"/>
    <col min="9480" max="9498" width="8.69921875" customWidth="1"/>
    <col min="9719" max="9719" width="2.59765625" customWidth="1"/>
    <col min="9720" max="9721" width="10.19921875" customWidth="1"/>
    <col min="9722" max="9722" width="12.19921875" customWidth="1"/>
    <col min="9723" max="9730" width="8.19921875" customWidth="1"/>
    <col min="9731" max="9731" width="4.8984375" customWidth="1"/>
    <col min="9732" max="9735" width="7.296875" customWidth="1"/>
    <col min="9736" max="9754" width="8.69921875" customWidth="1"/>
    <col min="9975" max="9975" width="2.59765625" customWidth="1"/>
    <col min="9976" max="9977" width="10.19921875" customWidth="1"/>
    <col min="9978" max="9978" width="12.19921875" customWidth="1"/>
    <col min="9979" max="9986" width="8.19921875" customWidth="1"/>
    <col min="9987" max="9987" width="4.8984375" customWidth="1"/>
    <col min="9988" max="9991" width="7.296875" customWidth="1"/>
    <col min="9992" max="10010" width="8.69921875" customWidth="1"/>
    <col min="10231" max="10231" width="2.59765625" customWidth="1"/>
    <col min="10232" max="10233" width="10.19921875" customWidth="1"/>
    <col min="10234" max="10234" width="12.19921875" customWidth="1"/>
    <col min="10235" max="10242" width="8.19921875" customWidth="1"/>
    <col min="10243" max="10243" width="4.8984375" customWidth="1"/>
    <col min="10244" max="10247" width="7.296875" customWidth="1"/>
    <col min="10248" max="10266" width="8.69921875" customWidth="1"/>
    <col min="10487" max="10487" width="2.59765625" customWidth="1"/>
    <col min="10488" max="10489" width="10.19921875" customWidth="1"/>
    <col min="10490" max="10490" width="12.19921875" customWidth="1"/>
    <col min="10491" max="10498" width="8.19921875" customWidth="1"/>
    <col min="10499" max="10499" width="4.8984375" customWidth="1"/>
    <col min="10500" max="10503" width="7.296875" customWidth="1"/>
    <col min="10504" max="10522" width="8.69921875" customWidth="1"/>
    <col min="10743" max="10743" width="2.59765625" customWidth="1"/>
    <col min="10744" max="10745" width="10.19921875" customWidth="1"/>
    <col min="10746" max="10746" width="12.19921875" customWidth="1"/>
    <col min="10747" max="10754" width="8.19921875" customWidth="1"/>
    <col min="10755" max="10755" width="4.8984375" customWidth="1"/>
    <col min="10756" max="10759" width="7.296875" customWidth="1"/>
    <col min="10760" max="10778" width="8.69921875" customWidth="1"/>
    <col min="10999" max="10999" width="2.59765625" customWidth="1"/>
    <col min="11000" max="11001" width="10.19921875" customWidth="1"/>
    <col min="11002" max="11002" width="12.19921875" customWidth="1"/>
    <col min="11003" max="11010" width="8.19921875" customWidth="1"/>
    <col min="11011" max="11011" width="4.8984375" customWidth="1"/>
    <col min="11012" max="11015" width="7.296875" customWidth="1"/>
    <col min="11016" max="11034" width="8.69921875" customWidth="1"/>
    <col min="11255" max="11255" width="2.59765625" customWidth="1"/>
    <col min="11256" max="11257" width="10.19921875" customWidth="1"/>
    <col min="11258" max="11258" width="12.19921875" customWidth="1"/>
    <col min="11259" max="11266" width="8.19921875" customWidth="1"/>
    <col min="11267" max="11267" width="4.8984375" customWidth="1"/>
    <col min="11268" max="11271" width="7.296875" customWidth="1"/>
    <col min="11272" max="11290" width="8.69921875" customWidth="1"/>
    <col min="11511" max="11511" width="2.59765625" customWidth="1"/>
    <col min="11512" max="11513" width="10.19921875" customWidth="1"/>
    <col min="11514" max="11514" width="12.19921875" customWidth="1"/>
    <col min="11515" max="11522" width="8.19921875" customWidth="1"/>
    <col min="11523" max="11523" width="4.8984375" customWidth="1"/>
    <col min="11524" max="11527" width="7.296875" customWidth="1"/>
    <col min="11528" max="11546" width="8.69921875" customWidth="1"/>
    <col min="11767" max="11767" width="2.59765625" customWidth="1"/>
    <col min="11768" max="11769" width="10.19921875" customWidth="1"/>
    <col min="11770" max="11770" width="12.19921875" customWidth="1"/>
    <col min="11771" max="11778" width="8.19921875" customWidth="1"/>
    <col min="11779" max="11779" width="4.8984375" customWidth="1"/>
    <col min="11780" max="11783" width="7.296875" customWidth="1"/>
    <col min="11784" max="11802" width="8.69921875" customWidth="1"/>
    <col min="12023" max="12023" width="2.59765625" customWidth="1"/>
    <col min="12024" max="12025" width="10.19921875" customWidth="1"/>
    <col min="12026" max="12026" width="12.19921875" customWidth="1"/>
    <col min="12027" max="12034" width="8.19921875" customWidth="1"/>
    <col min="12035" max="12035" width="4.8984375" customWidth="1"/>
    <col min="12036" max="12039" width="7.296875" customWidth="1"/>
    <col min="12040" max="12058" width="8.69921875" customWidth="1"/>
    <col min="12279" max="12279" width="2.59765625" customWidth="1"/>
    <col min="12280" max="12281" width="10.19921875" customWidth="1"/>
    <col min="12282" max="12282" width="12.19921875" customWidth="1"/>
    <col min="12283" max="12290" width="8.19921875" customWidth="1"/>
    <col min="12291" max="12291" width="4.8984375" customWidth="1"/>
    <col min="12292" max="12295" width="7.296875" customWidth="1"/>
    <col min="12296" max="12314" width="8.69921875" customWidth="1"/>
    <col min="12535" max="12535" width="2.59765625" customWidth="1"/>
    <col min="12536" max="12537" width="10.19921875" customWidth="1"/>
    <col min="12538" max="12538" width="12.19921875" customWidth="1"/>
    <col min="12539" max="12546" width="8.19921875" customWidth="1"/>
    <col min="12547" max="12547" width="4.8984375" customWidth="1"/>
    <col min="12548" max="12551" width="7.296875" customWidth="1"/>
    <col min="12552" max="12570" width="8.69921875" customWidth="1"/>
    <col min="12791" max="12791" width="2.59765625" customWidth="1"/>
    <col min="12792" max="12793" width="10.19921875" customWidth="1"/>
    <col min="12794" max="12794" width="12.19921875" customWidth="1"/>
    <col min="12795" max="12802" width="8.19921875" customWidth="1"/>
    <col min="12803" max="12803" width="4.8984375" customWidth="1"/>
    <col min="12804" max="12807" width="7.296875" customWidth="1"/>
    <col min="12808" max="12826" width="8.69921875" customWidth="1"/>
    <col min="13047" max="13047" width="2.59765625" customWidth="1"/>
    <col min="13048" max="13049" width="10.19921875" customWidth="1"/>
    <col min="13050" max="13050" width="12.19921875" customWidth="1"/>
    <col min="13051" max="13058" width="8.19921875" customWidth="1"/>
    <col min="13059" max="13059" width="4.8984375" customWidth="1"/>
    <col min="13060" max="13063" width="7.296875" customWidth="1"/>
    <col min="13064" max="13082" width="8.69921875" customWidth="1"/>
    <col min="13303" max="13303" width="2.59765625" customWidth="1"/>
    <col min="13304" max="13305" width="10.19921875" customWidth="1"/>
    <col min="13306" max="13306" width="12.19921875" customWidth="1"/>
    <col min="13307" max="13314" width="8.19921875" customWidth="1"/>
    <col min="13315" max="13315" width="4.8984375" customWidth="1"/>
    <col min="13316" max="13319" width="7.296875" customWidth="1"/>
    <col min="13320" max="13338" width="8.69921875" customWidth="1"/>
    <col min="13559" max="13559" width="2.59765625" customWidth="1"/>
    <col min="13560" max="13561" width="10.19921875" customWidth="1"/>
    <col min="13562" max="13562" width="12.19921875" customWidth="1"/>
    <col min="13563" max="13570" width="8.19921875" customWidth="1"/>
    <col min="13571" max="13571" width="4.8984375" customWidth="1"/>
    <col min="13572" max="13575" width="7.296875" customWidth="1"/>
    <col min="13576" max="13594" width="8.69921875" customWidth="1"/>
    <col min="13815" max="13815" width="2.59765625" customWidth="1"/>
    <col min="13816" max="13817" width="10.19921875" customWidth="1"/>
    <col min="13818" max="13818" width="12.19921875" customWidth="1"/>
    <col min="13819" max="13826" width="8.19921875" customWidth="1"/>
    <col min="13827" max="13827" width="4.8984375" customWidth="1"/>
    <col min="13828" max="13831" width="7.296875" customWidth="1"/>
    <col min="13832" max="13850" width="8.69921875" customWidth="1"/>
    <col min="14071" max="14071" width="2.59765625" customWidth="1"/>
    <col min="14072" max="14073" width="10.19921875" customWidth="1"/>
    <col min="14074" max="14074" width="12.19921875" customWidth="1"/>
    <col min="14075" max="14082" width="8.19921875" customWidth="1"/>
    <col min="14083" max="14083" width="4.8984375" customWidth="1"/>
    <col min="14084" max="14087" width="7.296875" customWidth="1"/>
    <col min="14088" max="14106" width="8.69921875" customWidth="1"/>
    <col min="14327" max="14327" width="2.59765625" customWidth="1"/>
    <col min="14328" max="14329" width="10.19921875" customWidth="1"/>
    <col min="14330" max="14330" width="12.19921875" customWidth="1"/>
    <col min="14331" max="14338" width="8.19921875" customWidth="1"/>
    <col min="14339" max="14339" width="4.8984375" customWidth="1"/>
    <col min="14340" max="14343" width="7.296875" customWidth="1"/>
    <col min="14344" max="14362" width="8.69921875" customWidth="1"/>
    <col min="14583" max="14583" width="2.59765625" customWidth="1"/>
    <col min="14584" max="14585" width="10.19921875" customWidth="1"/>
    <col min="14586" max="14586" width="12.19921875" customWidth="1"/>
    <col min="14587" max="14594" width="8.19921875" customWidth="1"/>
    <col min="14595" max="14595" width="4.8984375" customWidth="1"/>
    <col min="14596" max="14599" width="7.296875" customWidth="1"/>
    <col min="14600" max="14618" width="8.69921875" customWidth="1"/>
    <col min="14839" max="14839" width="2.59765625" customWidth="1"/>
    <col min="14840" max="14841" width="10.19921875" customWidth="1"/>
    <col min="14842" max="14842" width="12.19921875" customWidth="1"/>
    <col min="14843" max="14850" width="8.19921875" customWidth="1"/>
    <col min="14851" max="14851" width="4.8984375" customWidth="1"/>
    <col min="14852" max="14855" width="7.296875" customWidth="1"/>
    <col min="14856" max="14874" width="8.69921875" customWidth="1"/>
    <col min="15095" max="15095" width="2.59765625" customWidth="1"/>
    <col min="15096" max="15097" width="10.19921875" customWidth="1"/>
    <col min="15098" max="15098" width="12.19921875" customWidth="1"/>
    <col min="15099" max="15106" width="8.19921875" customWidth="1"/>
    <col min="15107" max="15107" width="4.8984375" customWidth="1"/>
    <col min="15108" max="15111" width="7.296875" customWidth="1"/>
    <col min="15112" max="15130" width="8.69921875" customWidth="1"/>
    <col min="15351" max="15351" width="2.59765625" customWidth="1"/>
    <col min="15352" max="15353" width="10.19921875" customWidth="1"/>
    <col min="15354" max="15354" width="12.19921875" customWidth="1"/>
    <col min="15355" max="15362" width="8.19921875" customWidth="1"/>
    <col min="15363" max="15363" width="4.8984375" customWidth="1"/>
    <col min="15364" max="15367" width="7.296875" customWidth="1"/>
    <col min="15368" max="15386" width="8.69921875" customWidth="1"/>
    <col min="15607" max="15607" width="2.59765625" customWidth="1"/>
    <col min="15608" max="15609" width="10.19921875" customWidth="1"/>
    <col min="15610" max="15610" width="12.19921875" customWidth="1"/>
    <col min="15611" max="15618" width="8.19921875" customWidth="1"/>
    <col min="15619" max="15619" width="4.8984375" customWidth="1"/>
    <col min="15620" max="15623" width="7.296875" customWidth="1"/>
    <col min="15624" max="15642" width="8.69921875" customWidth="1"/>
    <col min="15863" max="15863" width="2.59765625" customWidth="1"/>
    <col min="15864" max="15865" width="10.19921875" customWidth="1"/>
    <col min="15866" max="15866" width="12.19921875" customWidth="1"/>
    <col min="15867" max="15874" width="8.19921875" customWidth="1"/>
    <col min="15875" max="15875" width="4.8984375" customWidth="1"/>
    <col min="15876" max="15879" width="7.296875" customWidth="1"/>
    <col min="15880" max="15898" width="8.69921875" customWidth="1"/>
    <col min="16119" max="16119" width="2.59765625" customWidth="1"/>
    <col min="16120" max="16121" width="10.19921875" customWidth="1"/>
    <col min="16122" max="16122" width="12.19921875" customWidth="1"/>
    <col min="16123" max="16130" width="8.19921875" customWidth="1"/>
    <col min="16131" max="16131" width="4.8984375" customWidth="1"/>
    <col min="16132" max="16135" width="7.296875" customWidth="1"/>
    <col min="16136" max="16154" width="8.69921875" customWidth="1"/>
  </cols>
  <sheetData>
    <row r="1" spans="1:12" ht="18.75" customHeight="1" thickBot="1" x14ac:dyDescent="0.25">
      <c r="A1" s="371" t="s">
        <v>139</v>
      </c>
      <c r="B1" s="371"/>
      <c r="C1" s="371"/>
      <c r="D1" s="371"/>
      <c r="E1" s="371"/>
      <c r="F1" s="117"/>
      <c r="G1" s="117"/>
      <c r="H1" s="289" t="s">
        <v>140</v>
      </c>
      <c r="I1" s="289"/>
      <c r="J1" s="289"/>
      <c r="K1" s="289"/>
      <c r="L1" s="289"/>
    </row>
    <row r="2" spans="1:12" ht="18" customHeight="1" x14ac:dyDescent="0.2">
      <c r="A2" s="31"/>
      <c r="B2" s="118"/>
      <c r="C2" s="118"/>
      <c r="D2" s="372" t="s">
        <v>4</v>
      </c>
      <c r="E2" s="373"/>
      <c r="F2" s="374"/>
      <c r="G2" s="372" t="s">
        <v>10</v>
      </c>
      <c r="H2" s="373"/>
      <c r="I2" s="374"/>
      <c r="J2" s="373" t="s">
        <v>11</v>
      </c>
      <c r="K2" s="373"/>
      <c r="L2" s="373"/>
    </row>
    <row r="3" spans="1:12" ht="15.95" customHeight="1" x14ac:dyDescent="0.2">
      <c r="B3" s="375" t="s">
        <v>4</v>
      </c>
      <c r="C3" s="375"/>
      <c r="D3" s="376">
        <v>778</v>
      </c>
      <c r="E3" s="377"/>
      <c r="F3" s="377"/>
      <c r="G3" s="377">
        <v>103</v>
      </c>
      <c r="H3" s="377"/>
      <c r="I3" s="377"/>
      <c r="J3" s="377">
        <v>675</v>
      </c>
      <c r="K3" s="377"/>
      <c r="L3" s="377"/>
    </row>
    <row r="4" spans="1:12" ht="15.95" customHeight="1" x14ac:dyDescent="0.2">
      <c r="B4" s="378" t="s">
        <v>141</v>
      </c>
      <c r="C4" s="378"/>
      <c r="D4" s="379">
        <v>1</v>
      </c>
      <c r="E4" s="313"/>
      <c r="F4" s="313"/>
      <c r="G4" s="313">
        <v>0</v>
      </c>
      <c r="H4" s="313"/>
      <c r="I4" s="313"/>
      <c r="J4" s="313">
        <v>1</v>
      </c>
      <c r="K4" s="313"/>
      <c r="L4" s="313"/>
    </row>
    <row r="5" spans="1:12" ht="15.95" customHeight="1" x14ac:dyDescent="0.2">
      <c r="B5" s="378" t="s">
        <v>142</v>
      </c>
      <c r="C5" s="378"/>
      <c r="D5" s="316">
        <v>61</v>
      </c>
      <c r="E5" s="317"/>
      <c r="F5" s="317"/>
      <c r="G5" s="317">
        <v>2</v>
      </c>
      <c r="H5" s="317"/>
      <c r="I5" s="317"/>
      <c r="J5" s="317">
        <v>59</v>
      </c>
      <c r="K5" s="317"/>
      <c r="L5" s="317"/>
    </row>
    <row r="6" spans="1:12" ht="15.95" customHeight="1" x14ac:dyDescent="0.2">
      <c r="B6" s="378" t="s">
        <v>143</v>
      </c>
      <c r="C6" s="378"/>
      <c r="D6" s="316">
        <v>108</v>
      </c>
      <c r="E6" s="317"/>
      <c r="F6" s="317"/>
      <c r="G6" s="317">
        <v>26</v>
      </c>
      <c r="H6" s="317"/>
      <c r="I6" s="317"/>
      <c r="J6" s="317">
        <v>82</v>
      </c>
      <c r="K6" s="317"/>
      <c r="L6" s="317"/>
    </row>
    <row r="7" spans="1:12" ht="15.95" customHeight="1" x14ac:dyDescent="0.2">
      <c r="B7" s="378" t="s">
        <v>144</v>
      </c>
      <c r="C7" s="378"/>
      <c r="D7" s="316">
        <v>102</v>
      </c>
      <c r="E7" s="317"/>
      <c r="F7" s="317"/>
      <c r="G7" s="317">
        <v>23</v>
      </c>
      <c r="H7" s="317"/>
      <c r="I7" s="317"/>
      <c r="J7" s="317">
        <v>79</v>
      </c>
      <c r="K7" s="317"/>
      <c r="L7" s="317"/>
    </row>
    <row r="8" spans="1:12" ht="15.95" customHeight="1" x14ac:dyDescent="0.2">
      <c r="B8" s="378" t="s">
        <v>145</v>
      </c>
      <c r="C8" s="378"/>
      <c r="D8" s="316">
        <v>99</v>
      </c>
      <c r="E8" s="317"/>
      <c r="F8" s="317"/>
      <c r="G8" s="317">
        <v>27</v>
      </c>
      <c r="H8" s="317"/>
      <c r="I8" s="317"/>
      <c r="J8" s="317">
        <v>72</v>
      </c>
      <c r="K8" s="317"/>
      <c r="L8" s="317"/>
    </row>
    <row r="9" spans="1:12" ht="15.95" customHeight="1" x14ac:dyDescent="0.2">
      <c r="B9" s="378" t="s">
        <v>146</v>
      </c>
      <c r="C9" s="378"/>
      <c r="D9" s="316">
        <v>75</v>
      </c>
      <c r="E9" s="317"/>
      <c r="F9" s="317"/>
      <c r="G9" s="317">
        <v>12</v>
      </c>
      <c r="H9" s="317"/>
      <c r="I9" s="317"/>
      <c r="J9" s="317">
        <v>63</v>
      </c>
      <c r="K9" s="317"/>
      <c r="L9" s="317"/>
    </row>
    <row r="10" spans="1:12" ht="15.95" customHeight="1" x14ac:dyDescent="0.2">
      <c r="B10" s="378" t="s">
        <v>147</v>
      </c>
      <c r="C10" s="378"/>
      <c r="D10" s="316">
        <v>44</v>
      </c>
      <c r="E10" s="317"/>
      <c r="F10" s="317"/>
      <c r="G10" s="317">
        <v>6</v>
      </c>
      <c r="H10" s="317"/>
      <c r="I10" s="317"/>
      <c r="J10" s="317">
        <v>38</v>
      </c>
      <c r="K10" s="317"/>
      <c r="L10" s="317"/>
    </row>
    <row r="11" spans="1:12" ht="15.95" customHeight="1" x14ac:dyDescent="0.2">
      <c r="B11" s="378" t="s">
        <v>148</v>
      </c>
      <c r="C11" s="378"/>
      <c r="D11" s="316">
        <v>30</v>
      </c>
      <c r="E11" s="317"/>
      <c r="F11" s="317"/>
      <c r="G11" s="317">
        <v>3</v>
      </c>
      <c r="H11" s="317"/>
      <c r="I11" s="317"/>
      <c r="J11" s="317">
        <v>27</v>
      </c>
      <c r="K11" s="317"/>
      <c r="L11" s="317"/>
    </row>
    <row r="12" spans="1:12" ht="15.95" customHeight="1" x14ac:dyDescent="0.2">
      <c r="B12" s="378" t="s">
        <v>149</v>
      </c>
      <c r="C12" s="378"/>
      <c r="D12" s="316">
        <v>15</v>
      </c>
      <c r="E12" s="317"/>
      <c r="F12" s="317"/>
      <c r="G12" s="317">
        <v>3</v>
      </c>
      <c r="H12" s="317"/>
      <c r="I12" s="317"/>
      <c r="J12" s="317">
        <v>12</v>
      </c>
      <c r="K12" s="317"/>
      <c r="L12" s="317"/>
    </row>
    <row r="13" spans="1:12" ht="15.95" customHeight="1" thickBot="1" x14ac:dyDescent="0.25">
      <c r="B13" s="386" t="s">
        <v>150</v>
      </c>
      <c r="C13" s="386"/>
      <c r="D13" s="316">
        <v>243</v>
      </c>
      <c r="E13" s="317"/>
      <c r="F13" s="317"/>
      <c r="G13" s="387">
        <v>1</v>
      </c>
      <c r="H13" s="387"/>
      <c r="I13" s="387"/>
      <c r="J13" s="387">
        <v>242</v>
      </c>
      <c r="K13" s="387"/>
      <c r="L13" s="387"/>
    </row>
    <row r="14" spans="1:12" ht="7.5" customHeight="1" x14ac:dyDescent="0.2">
      <c r="B14" s="119"/>
      <c r="C14" s="119"/>
      <c r="D14" s="120"/>
      <c r="E14" s="120"/>
      <c r="F14" s="120"/>
      <c r="G14" s="120"/>
      <c r="H14" s="120"/>
      <c r="I14" s="120"/>
      <c r="J14" s="120"/>
      <c r="K14" s="120"/>
      <c r="L14" s="120"/>
    </row>
    <row r="15" spans="1:12" ht="18.75" customHeight="1" thickBot="1" x14ac:dyDescent="0.25">
      <c r="A15" s="380" t="s">
        <v>151</v>
      </c>
      <c r="B15" s="380"/>
      <c r="C15" s="380"/>
      <c r="D15" s="380"/>
      <c r="E15" s="121"/>
      <c r="F15" s="121"/>
      <c r="G15" s="121"/>
      <c r="H15" s="381" t="s">
        <v>140</v>
      </c>
      <c r="I15" s="381"/>
      <c r="J15" s="381"/>
      <c r="K15" s="381"/>
      <c r="L15" s="381"/>
    </row>
    <row r="16" spans="1:12" ht="18.75" customHeight="1" x14ac:dyDescent="0.2">
      <c r="B16" s="382"/>
      <c r="C16" s="382"/>
      <c r="D16" s="383" t="s">
        <v>4</v>
      </c>
      <c r="E16" s="384"/>
      <c r="F16" s="385"/>
      <c r="G16" s="383" t="s">
        <v>10</v>
      </c>
      <c r="H16" s="384"/>
      <c r="I16" s="385"/>
      <c r="J16" s="384" t="s">
        <v>11</v>
      </c>
      <c r="K16" s="384"/>
      <c r="L16" s="384"/>
    </row>
    <row r="17" spans="1:12" ht="15.95" customHeight="1" x14ac:dyDescent="0.2">
      <c r="B17" s="375" t="s">
        <v>4</v>
      </c>
      <c r="C17" s="375"/>
      <c r="D17" s="376">
        <v>792</v>
      </c>
      <c r="E17" s="377"/>
      <c r="F17" s="377"/>
      <c r="G17" s="377">
        <v>114</v>
      </c>
      <c r="H17" s="377"/>
      <c r="I17" s="377"/>
      <c r="J17" s="389">
        <v>678</v>
      </c>
      <c r="K17" s="389"/>
      <c r="L17" s="389"/>
    </row>
    <row r="18" spans="1:12" ht="15.95" customHeight="1" x14ac:dyDescent="0.2">
      <c r="B18" s="378" t="s">
        <v>152</v>
      </c>
      <c r="C18" s="378"/>
      <c r="D18" s="316">
        <v>238</v>
      </c>
      <c r="E18" s="317"/>
      <c r="F18" s="317"/>
      <c r="G18" s="317">
        <v>20</v>
      </c>
      <c r="H18" s="317"/>
      <c r="I18" s="317"/>
      <c r="J18" s="317">
        <v>218</v>
      </c>
      <c r="K18" s="317"/>
      <c r="L18" s="317"/>
    </row>
    <row r="19" spans="1:12" ht="15.95" customHeight="1" x14ac:dyDescent="0.2">
      <c r="B19" s="378" t="s">
        <v>153</v>
      </c>
      <c r="C19" s="378"/>
      <c r="D19" s="316">
        <v>453</v>
      </c>
      <c r="E19" s="317"/>
      <c r="F19" s="317"/>
      <c r="G19" s="317">
        <v>91</v>
      </c>
      <c r="H19" s="317"/>
      <c r="I19" s="317"/>
      <c r="J19" s="317">
        <v>362</v>
      </c>
      <c r="K19" s="317"/>
      <c r="L19" s="317"/>
    </row>
    <row r="20" spans="1:12" ht="15.95" customHeight="1" thickBot="1" x14ac:dyDescent="0.25">
      <c r="B20" s="386" t="s">
        <v>9</v>
      </c>
      <c r="C20" s="386"/>
      <c r="D20" s="388">
        <v>101</v>
      </c>
      <c r="E20" s="387"/>
      <c r="F20" s="387"/>
      <c r="G20" s="387">
        <v>3</v>
      </c>
      <c r="H20" s="387"/>
      <c r="I20" s="387"/>
      <c r="J20" s="387">
        <v>98</v>
      </c>
      <c r="K20" s="387"/>
      <c r="L20" s="387"/>
    </row>
    <row r="21" spans="1:12" ht="7.5" customHeight="1" x14ac:dyDescent="0.2">
      <c r="B21" s="122"/>
      <c r="C21" s="122"/>
      <c r="D21" s="122"/>
      <c r="E21" s="123"/>
      <c r="F21" s="123"/>
      <c r="G21" s="123"/>
      <c r="H21" s="123"/>
      <c r="I21" s="123"/>
      <c r="J21" s="123"/>
      <c r="K21" s="123"/>
      <c r="L21" s="123"/>
    </row>
    <row r="22" spans="1:12" ht="17.25" customHeight="1" thickBot="1" x14ac:dyDescent="0.25">
      <c r="A22" s="124" t="s">
        <v>154</v>
      </c>
      <c r="B22" s="125"/>
      <c r="C22" s="125"/>
      <c r="D22" s="125"/>
      <c r="E22" s="126"/>
      <c r="F22" s="126"/>
      <c r="G22" s="126"/>
      <c r="H22" s="381" t="s">
        <v>140</v>
      </c>
      <c r="I22" s="381"/>
      <c r="J22" s="381"/>
      <c r="K22" s="381"/>
      <c r="L22" s="381"/>
    </row>
    <row r="23" spans="1:12" ht="18" customHeight="1" x14ac:dyDescent="0.2">
      <c r="B23" s="127"/>
      <c r="C23" s="127"/>
      <c r="D23" s="128"/>
      <c r="E23" s="399" t="s">
        <v>123</v>
      </c>
      <c r="F23" s="400"/>
      <c r="G23" s="400"/>
      <c r="H23" s="401"/>
      <c r="I23" s="395" t="s">
        <v>155</v>
      </c>
      <c r="J23" s="397"/>
      <c r="K23" s="396" t="s">
        <v>156</v>
      </c>
      <c r="L23" s="396"/>
    </row>
    <row r="24" spans="1:12" ht="15.2" customHeight="1" x14ac:dyDescent="0.2">
      <c r="B24" s="402" t="s">
        <v>157</v>
      </c>
      <c r="C24" s="402"/>
      <c r="D24" s="403"/>
      <c r="E24" s="316">
        <v>4</v>
      </c>
      <c r="F24" s="317"/>
      <c r="G24" s="317"/>
      <c r="H24" s="404"/>
      <c r="I24" s="129"/>
      <c r="J24" s="130">
        <v>1039</v>
      </c>
      <c r="K24" s="405" t="s">
        <v>158</v>
      </c>
      <c r="L24" s="405"/>
    </row>
    <row r="25" spans="1:12" ht="15.2" customHeight="1" thickBot="1" x14ac:dyDescent="0.25">
      <c r="B25" s="390" t="s">
        <v>159</v>
      </c>
      <c r="C25" s="390"/>
      <c r="D25" s="391"/>
      <c r="E25" s="388">
        <v>2</v>
      </c>
      <c r="F25" s="387"/>
      <c r="G25" s="387"/>
      <c r="H25" s="392"/>
      <c r="I25" s="131"/>
      <c r="J25" s="132">
        <v>69</v>
      </c>
      <c r="K25" s="393">
        <v>357</v>
      </c>
      <c r="L25" s="393"/>
    </row>
    <row r="26" spans="1:12" ht="6" customHeight="1" x14ac:dyDescent="0.2">
      <c r="B26" s="133"/>
      <c r="C26" s="133"/>
      <c r="D26" s="133"/>
      <c r="E26" s="134"/>
      <c r="F26" s="134"/>
      <c r="G26" s="134"/>
      <c r="H26" s="134"/>
      <c r="L26" s="135"/>
    </row>
    <row r="27" spans="1:12" ht="18.75" customHeight="1" thickBot="1" x14ac:dyDescent="0.25">
      <c r="A27" s="394" t="s">
        <v>160</v>
      </c>
      <c r="B27" s="394"/>
      <c r="C27" s="394"/>
      <c r="D27" s="394"/>
      <c r="E27" s="394"/>
      <c r="F27" s="124"/>
      <c r="G27" s="124"/>
      <c r="H27" s="381" t="s">
        <v>140</v>
      </c>
      <c r="I27" s="381"/>
      <c r="J27" s="381"/>
      <c r="K27" s="381"/>
      <c r="L27" s="381"/>
    </row>
    <row r="28" spans="1:12" ht="18" customHeight="1" x14ac:dyDescent="0.2">
      <c r="B28" s="136"/>
      <c r="C28" s="136"/>
      <c r="D28" s="136"/>
      <c r="E28" s="395" t="s">
        <v>161</v>
      </c>
      <c r="F28" s="396"/>
      <c r="G28" s="396"/>
      <c r="H28" s="397"/>
      <c r="I28" s="395" t="s">
        <v>162</v>
      </c>
      <c r="J28" s="398"/>
      <c r="K28" s="396" t="s">
        <v>156</v>
      </c>
      <c r="L28" s="396"/>
    </row>
    <row r="29" spans="1:12" ht="18" customHeight="1" thickBot="1" x14ac:dyDescent="0.25">
      <c r="B29" s="414" t="s">
        <v>163</v>
      </c>
      <c r="C29" s="414"/>
      <c r="D29" s="415"/>
      <c r="E29" s="416">
        <v>3</v>
      </c>
      <c r="F29" s="417"/>
      <c r="G29" s="417"/>
      <c r="H29" s="418"/>
      <c r="I29" s="419" t="s">
        <v>158</v>
      </c>
      <c r="J29" s="420"/>
      <c r="K29" s="421">
        <v>870</v>
      </c>
      <c r="L29" s="421"/>
    </row>
    <row r="30" spans="1:12" ht="6" customHeight="1" x14ac:dyDescent="0.2">
      <c r="B30" s="133"/>
      <c r="C30" s="133"/>
      <c r="D30" s="133"/>
      <c r="E30" s="134"/>
      <c r="F30" s="134"/>
      <c r="G30" s="134"/>
      <c r="H30" s="134"/>
      <c r="L30" s="135"/>
    </row>
    <row r="31" spans="1:12" ht="18" thickBot="1" x14ac:dyDescent="0.25">
      <c r="A31" s="137" t="s">
        <v>164</v>
      </c>
      <c r="B31" s="137"/>
      <c r="C31" s="137"/>
      <c r="D31" s="137"/>
      <c r="E31" s="137"/>
      <c r="F31" s="137"/>
      <c r="G31" s="137"/>
      <c r="H31" s="381" t="s">
        <v>140</v>
      </c>
      <c r="I31" s="381"/>
      <c r="J31" s="381"/>
      <c r="K31" s="381"/>
      <c r="L31" s="381"/>
    </row>
    <row r="32" spans="1:12" ht="18" customHeight="1" x14ac:dyDescent="0.2">
      <c r="B32" s="136"/>
      <c r="C32" s="136"/>
      <c r="D32" s="136"/>
      <c r="E32" s="395" t="s">
        <v>123</v>
      </c>
      <c r="F32" s="396"/>
      <c r="G32" s="396"/>
      <c r="H32" s="397"/>
      <c r="I32" s="396" t="s">
        <v>165</v>
      </c>
      <c r="J32" s="422"/>
      <c r="K32" s="422"/>
      <c r="L32" s="422"/>
    </row>
    <row r="33" spans="1:12" ht="15.2" customHeight="1" x14ac:dyDescent="0.2">
      <c r="B33" s="406" t="s">
        <v>166</v>
      </c>
      <c r="C33" s="407"/>
      <c r="D33" s="408"/>
      <c r="E33" s="322">
        <v>21</v>
      </c>
      <c r="F33" s="409"/>
      <c r="G33" s="409"/>
      <c r="H33" s="410"/>
      <c r="I33" s="322">
        <v>1701</v>
      </c>
      <c r="J33" s="409"/>
      <c r="K33" s="409"/>
      <c r="L33" s="409"/>
    </row>
    <row r="34" spans="1:12" ht="15.2" customHeight="1" x14ac:dyDescent="0.2">
      <c r="B34" s="411" t="s">
        <v>167</v>
      </c>
      <c r="C34" s="412"/>
      <c r="D34" s="413"/>
      <c r="E34" s="316">
        <v>1</v>
      </c>
      <c r="F34" s="317"/>
      <c r="G34" s="317"/>
      <c r="H34" s="404"/>
      <c r="I34" s="379" t="s">
        <v>168</v>
      </c>
      <c r="J34" s="281"/>
      <c r="K34" s="281"/>
      <c r="L34" s="281"/>
    </row>
    <row r="35" spans="1:12" ht="15.2" customHeight="1" x14ac:dyDescent="0.2">
      <c r="B35" s="423" t="s">
        <v>169</v>
      </c>
      <c r="C35" s="423"/>
      <c r="D35" s="424"/>
      <c r="E35" s="316">
        <v>29</v>
      </c>
      <c r="F35" s="317"/>
      <c r="G35" s="317"/>
      <c r="H35" s="404"/>
      <c r="I35" s="317">
        <v>43</v>
      </c>
      <c r="J35" s="425"/>
      <c r="K35" s="425"/>
      <c r="L35" s="425"/>
    </row>
    <row r="36" spans="1:12" ht="15.2" customHeight="1" thickBot="1" x14ac:dyDescent="0.25">
      <c r="B36" s="426" t="s">
        <v>170</v>
      </c>
      <c r="C36" s="426"/>
      <c r="D36" s="427"/>
      <c r="E36" s="388">
        <v>14</v>
      </c>
      <c r="F36" s="428"/>
      <c r="G36" s="428"/>
      <c r="H36" s="429"/>
      <c r="I36" s="430" t="s">
        <v>168</v>
      </c>
      <c r="J36" s="431"/>
      <c r="K36" s="431"/>
      <c r="L36" s="431"/>
    </row>
    <row r="37" spans="1:12" ht="6.75" customHeight="1" x14ac:dyDescent="0.2">
      <c r="E37" s="138"/>
      <c r="F37" s="138"/>
      <c r="G37" s="138"/>
      <c r="H37" s="139"/>
      <c r="I37" s="139"/>
      <c r="J37" s="139"/>
      <c r="K37" s="139"/>
      <c r="L37" s="120"/>
    </row>
    <row r="38" spans="1:12" ht="18" thickBot="1" x14ac:dyDescent="0.25">
      <c r="A38" s="394" t="s">
        <v>171</v>
      </c>
      <c r="B38" s="394"/>
      <c r="C38" s="394"/>
      <c r="D38" s="394"/>
      <c r="E38" s="124"/>
      <c r="F38" s="124"/>
      <c r="G38" s="124"/>
      <c r="H38" s="381" t="s">
        <v>140</v>
      </c>
      <c r="I38" s="381"/>
      <c r="J38" s="381"/>
      <c r="K38" s="381"/>
      <c r="L38" s="381"/>
    </row>
    <row r="39" spans="1:12" ht="18" customHeight="1" x14ac:dyDescent="0.2">
      <c r="B39" s="136"/>
      <c r="C39" s="136"/>
      <c r="D39" s="136"/>
      <c r="E39" s="395" t="s">
        <v>161</v>
      </c>
      <c r="F39" s="396"/>
      <c r="G39" s="396"/>
      <c r="H39" s="397"/>
      <c r="I39" s="395" t="s">
        <v>172</v>
      </c>
      <c r="J39" s="396"/>
      <c r="K39" s="396"/>
      <c r="L39" s="396"/>
    </row>
    <row r="40" spans="1:12" ht="18" customHeight="1" thickBot="1" x14ac:dyDescent="0.25">
      <c r="B40" s="414" t="s">
        <v>173</v>
      </c>
      <c r="C40" s="414"/>
      <c r="D40" s="415"/>
      <c r="E40" s="416">
        <v>5</v>
      </c>
      <c r="F40" s="417"/>
      <c r="G40" s="417"/>
      <c r="H40" s="418"/>
      <c r="I40" s="140"/>
      <c r="J40" s="140"/>
      <c r="K40" s="140"/>
      <c r="L40" s="141" t="s">
        <v>168</v>
      </c>
    </row>
    <row r="41" spans="1:12" ht="5.25" customHeight="1" x14ac:dyDescent="0.2">
      <c r="B41" s="133"/>
      <c r="C41" s="133"/>
      <c r="D41" s="133"/>
      <c r="E41" s="134"/>
      <c r="F41" s="134"/>
      <c r="G41" s="134"/>
      <c r="H41" s="134"/>
      <c r="I41" s="142"/>
      <c r="J41" s="142"/>
      <c r="K41" s="142"/>
      <c r="L41" s="142"/>
    </row>
    <row r="42" spans="1:12" ht="18" thickBot="1" x14ac:dyDescent="0.25">
      <c r="A42" s="394" t="s">
        <v>174</v>
      </c>
      <c r="B42" s="394"/>
      <c r="C42" s="394"/>
      <c r="D42" s="394"/>
      <c r="E42" s="124"/>
      <c r="F42" s="124"/>
      <c r="G42" s="124"/>
      <c r="H42" s="381" t="s">
        <v>140</v>
      </c>
      <c r="I42" s="381"/>
      <c r="J42" s="381"/>
      <c r="K42" s="381"/>
      <c r="L42" s="381"/>
    </row>
    <row r="43" spans="1:12" ht="18" customHeight="1" x14ac:dyDescent="0.2">
      <c r="B43" s="136"/>
      <c r="C43" s="136"/>
      <c r="D43" s="136"/>
      <c r="E43" s="395" t="s">
        <v>161</v>
      </c>
      <c r="F43" s="396"/>
      <c r="G43" s="396"/>
      <c r="H43" s="397"/>
      <c r="I43" s="395" t="s">
        <v>172</v>
      </c>
      <c r="J43" s="396"/>
      <c r="K43" s="396"/>
      <c r="L43" s="396"/>
    </row>
    <row r="44" spans="1:12" ht="18" customHeight="1" thickBot="1" x14ac:dyDescent="0.25">
      <c r="B44" s="414" t="s">
        <v>175</v>
      </c>
      <c r="C44" s="414"/>
      <c r="D44" s="415"/>
      <c r="E44" s="388">
        <v>23</v>
      </c>
      <c r="F44" s="440"/>
      <c r="G44" s="440"/>
      <c r="H44" s="441"/>
      <c r="I44" s="143"/>
      <c r="J44" s="143"/>
      <c r="K44" s="143"/>
      <c r="L44" s="144" t="s">
        <v>168</v>
      </c>
    </row>
    <row r="45" spans="1:12" ht="6.75" customHeight="1" x14ac:dyDescent="0.2"/>
    <row r="46" spans="1:12" ht="18.75" customHeight="1" thickBot="1" x14ac:dyDescent="0.25">
      <c r="A46" s="394" t="s">
        <v>176</v>
      </c>
      <c r="B46" s="432"/>
      <c r="C46" s="432"/>
      <c r="D46" s="432"/>
      <c r="E46" s="432"/>
      <c r="F46" s="432"/>
      <c r="G46" s="432"/>
      <c r="H46" s="381" t="s">
        <v>140</v>
      </c>
      <c r="I46" s="381"/>
      <c r="J46" s="381"/>
      <c r="K46" s="381"/>
      <c r="L46" s="381"/>
    </row>
    <row r="47" spans="1:12" ht="15.95" customHeight="1" x14ac:dyDescent="0.2">
      <c r="A47" s="137"/>
      <c r="B47" s="136"/>
      <c r="C47" s="136"/>
      <c r="D47" s="136"/>
      <c r="E47" s="395" t="s">
        <v>161</v>
      </c>
      <c r="F47" s="433"/>
      <c r="G47" s="433"/>
      <c r="H47" s="434"/>
      <c r="I47" s="395" t="s">
        <v>177</v>
      </c>
      <c r="J47" s="433"/>
      <c r="K47" s="433"/>
      <c r="L47" s="433"/>
    </row>
    <row r="48" spans="1:12" ht="27.95" customHeight="1" thickBot="1" x14ac:dyDescent="0.25">
      <c r="B48" s="435" t="s">
        <v>178</v>
      </c>
      <c r="C48" s="436"/>
      <c r="D48" s="437"/>
      <c r="E48" s="416">
        <v>1</v>
      </c>
      <c r="F48" s="417"/>
      <c r="G48" s="417"/>
      <c r="H48" s="418"/>
      <c r="I48" s="438" t="s">
        <v>168</v>
      </c>
      <c r="J48" s="439"/>
      <c r="K48" s="439"/>
      <c r="L48" s="439"/>
    </row>
    <row r="49" spans="1:12" ht="6" customHeight="1" x14ac:dyDescent="0.2">
      <c r="B49" s="145"/>
      <c r="C49" s="146"/>
      <c r="D49" s="146"/>
      <c r="E49" s="134"/>
      <c r="F49" s="134"/>
      <c r="G49" s="134"/>
      <c r="H49" s="134"/>
      <c r="I49" s="134"/>
      <c r="J49" s="134"/>
      <c r="K49" s="134"/>
      <c r="L49" s="134"/>
    </row>
    <row r="50" spans="1:12" ht="18" customHeight="1" thickBot="1" x14ac:dyDescent="0.25">
      <c r="A50" s="124" t="s">
        <v>179</v>
      </c>
      <c r="B50" s="147"/>
      <c r="C50" s="147"/>
      <c r="D50" s="147"/>
      <c r="E50" s="144"/>
      <c r="F50" s="144"/>
      <c r="G50" s="144"/>
      <c r="H50" s="381" t="s">
        <v>140</v>
      </c>
      <c r="I50" s="381"/>
      <c r="J50" s="381"/>
      <c r="K50" s="381"/>
      <c r="L50" s="381"/>
    </row>
    <row r="51" spans="1:12" ht="18" customHeight="1" x14ac:dyDescent="0.2">
      <c r="A51" s="124"/>
      <c r="B51" s="148"/>
      <c r="C51" s="148"/>
      <c r="D51" s="149"/>
      <c r="E51" s="395" t="s">
        <v>161</v>
      </c>
      <c r="F51" s="396"/>
      <c r="G51" s="396"/>
      <c r="H51" s="397"/>
      <c r="I51" s="395" t="s">
        <v>155</v>
      </c>
      <c r="J51" s="398"/>
      <c r="K51" s="452" t="s">
        <v>156</v>
      </c>
      <c r="L51" s="396"/>
    </row>
    <row r="52" spans="1:12" ht="18" customHeight="1" x14ac:dyDescent="0.2">
      <c r="A52" s="124"/>
      <c r="B52" s="453" t="s">
        <v>180</v>
      </c>
      <c r="C52" s="453"/>
      <c r="D52" s="454"/>
      <c r="E52" s="150"/>
      <c r="F52" s="151"/>
      <c r="G52" s="151"/>
      <c r="H52" s="152">
        <v>16</v>
      </c>
      <c r="I52" s="455">
        <v>66</v>
      </c>
      <c r="J52" s="456"/>
      <c r="K52" s="457" t="s">
        <v>158</v>
      </c>
      <c r="L52" s="457"/>
    </row>
    <row r="53" spans="1:12" ht="18" customHeight="1" x14ac:dyDescent="0.2">
      <c r="A53" s="124"/>
      <c r="B53" s="442" t="s">
        <v>181</v>
      </c>
      <c r="C53" s="442"/>
      <c r="D53" s="443"/>
      <c r="E53" s="153"/>
      <c r="F53" s="154"/>
      <c r="G53" s="154"/>
      <c r="H53" s="155">
        <v>19</v>
      </c>
      <c r="I53" s="156"/>
      <c r="J53" s="157">
        <v>41</v>
      </c>
      <c r="K53" s="444" t="s">
        <v>158</v>
      </c>
      <c r="L53" s="444"/>
    </row>
    <row r="54" spans="1:12" ht="18" customHeight="1" x14ac:dyDescent="0.2">
      <c r="A54" s="124"/>
      <c r="B54" s="445" t="s">
        <v>182</v>
      </c>
      <c r="C54" s="445"/>
      <c r="D54" s="446"/>
      <c r="E54" s="158"/>
      <c r="F54" s="159"/>
      <c r="G54" s="159"/>
      <c r="H54" s="160">
        <v>1</v>
      </c>
      <c r="I54" s="161"/>
      <c r="J54" s="162" t="s">
        <v>158</v>
      </c>
      <c r="K54" s="163"/>
      <c r="L54" s="163">
        <v>367</v>
      </c>
    </row>
    <row r="55" spans="1:12" ht="18" customHeight="1" x14ac:dyDescent="0.2">
      <c r="B55" s="447" t="s">
        <v>183</v>
      </c>
      <c r="C55" s="447"/>
      <c r="D55" s="448"/>
      <c r="E55" s="164"/>
      <c r="F55" s="165"/>
      <c r="G55" s="165"/>
      <c r="H55" s="166">
        <v>2</v>
      </c>
      <c r="I55" s="167"/>
      <c r="J55" s="168">
        <v>61</v>
      </c>
      <c r="K55" s="449" t="s">
        <v>158</v>
      </c>
      <c r="L55" s="449"/>
    </row>
    <row r="56" spans="1:12" ht="18" customHeight="1" thickBot="1" x14ac:dyDescent="0.25">
      <c r="B56" s="450" t="s">
        <v>184</v>
      </c>
      <c r="C56" s="450"/>
      <c r="D56" s="451"/>
      <c r="E56" s="131"/>
      <c r="F56" s="144"/>
      <c r="G56" s="144"/>
      <c r="H56" s="132">
        <v>3</v>
      </c>
      <c r="I56" s="169"/>
      <c r="J56" s="170">
        <v>68</v>
      </c>
      <c r="K56" s="393" t="s">
        <v>158</v>
      </c>
      <c r="L56" s="393"/>
    </row>
    <row r="57" spans="1:12" ht="6" customHeight="1" x14ac:dyDescent="0.2">
      <c r="B57" s="133"/>
      <c r="C57" s="133"/>
      <c r="D57" s="133"/>
      <c r="E57" s="171"/>
      <c r="F57" s="171"/>
      <c r="G57" s="171"/>
      <c r="H57" s="172"/>
      <c r="I57" s="171"/>
      <c r="J57" s="171"/>
      <c r="K57" s="171"/>
      <c r="L57" s="171"/>
    </row>
    <row r="58" spans="1:12" ht="17.25" customHeight="1" thickBot="1" x14ac:dyDescent="0.25">
      <c r="A58" s="124" t="s">
        <v>185</v>
      </c>
      <c r="B58" s="124"/>
      <c r="C58" s="124"/>
      <c r="D58" s="124"/>
      <c r="E58" s="124"/>
      <c r="F58" s="124"/>
      <c r="G58" s="124"/>
      <c r="H58" s="381" t="s">
        <v>140</v>
      </c>
      <c r="I58" s="381"/>
      <c r="J58" s="381"/>
      <c r="K58" s="381"/>
      <c r="L58" s="381"/>
    </row>
    <row r="59" spans="1:12" ht="18" customHeight="1" x14ac:dyDescent="0.2">
      <c r="B59" s="136"/>
      <c r="C59" s="136"/>
      <c r="D59" s="136"/>
      <c r="E59" s="395" t="s">
        <v>161</v>
      </c>
      <c r="F59" s="433"/>
      <c r="G59" s="433"/>
      <c r="H59" s="434"/>
      <c r="I59" s="395" t="s">
        <v>155</v>
      </c>
      <c r="J59" s="398"/>
      <c r="K59" s="396" t="s">
        <v>156</v>
      </c>
      <c r="L59" s="396"/>
    </row>
    <row r="60" spans="1:12" ht="18" customHeight="1" x14ac:dyDescent="0.2">
      <c r="B60" s="453" t="s">
        <v>186</v>
      </c>
      <c r="C60" s="453"/>
      <c r="D60" s="454"/>
      <c r="E60" s="458">
        <v>10</v>
      </c>
      <c r="F60" s="464"/>
      <c r="G60" s="464"/>
      <c r="H60" s="465"/>
      <c r="I60" s="458">
        <v>70</v>
      </c>
      <c r="J60" s="459"/>
      <c r="K60" s="457" t="s">
        <v>158</v>
      </c>
      <c r="L60" s="457"/>
    </row>
    <row r="61" spans="1:12" ht="18" customHeight="1" x14ac:dyDescent="0.2">
      <c r="B61" s="453" t="s">
        <v>187</v>
      </c>
      <c r="C61" s="453"/>
      <c r="D61" s="454"/>
      <c r="E61" s="173"/>
      <c r="F61" s="174"/>
      <c r="G61" s="174"/>
      <c r="H61" s="175">
        <v>6</v>
      </c>
      <c r="I61" s="458">
        <v>48</v>
      </c>
      <c r="J61" s="459"/>
      <c r="K61" s="174"/>
      <c r="L61" s="176" t="s">
        <v>168</v>
      </c>
    </row>
    <row r="62" spans="1:12" ht="18" customHeight="1" thickBot="1" x14ac:dyDescent="0.25">
      <c r="B62" s="460" t="s">
        <v>188</v>
      </c>
      <c r="C62" s="460"/>
      <c r="D62" s="461"/>
      <c r="E62" s="416" t="s">
        <v>189</v>
      </c>
      <c r="F62" s="417"/>
      <c r="G62" s="417"/>
      <c r="H62" s="418"/>
      <c r="I62" s="416" t="s">
        <v>190</v>
      </c>
      <c r="J62" s="417"/>
      <c r="K62" s="417"/>
      <c r="L62" s="417"/>
    </row>
    <row r="63" spans="1:12" ht="18" customHeight="1" x14ac:dyDescent="0.2">
      <c r="B63" s="462" t="s">
        <v>191</v>
      </c>
      <c r="C63" s="462"/>
      <c r="D63" s="463"/>
      <c r="E63" s="177"/>
      <c r="F63" s="134"/>
      <c r="G63" s="134"/>
      <c r="H63" s="178" t="s">
        <v>158</v>
      </c>
      <c r="I63" s="134"/>
      <c r="J63" s="134"/>
      <c r="K63" s="134"/>
      <c r="L63" s="134">
        <v>1716</v>
      </c>
    </row>
    <row r="64" spans="1:12" ht="18" customHeight="1" x14ac:dyDescent="0.2">
      <c r="B64" s="470" t="s">
        <v>192</v>
      </c>
      <c r="C64" s="470"/>
      <c r="D64" s="471"/>
      <c r="E64" s="177"/>
      <c r="F64" s="134"/>
      <c r="G64" s="134"/>
      <c r="H64" s="179">
        <v>64</v>
      </c>
      <c r="I64" s="134"/>
      <c r="J64" s="134"/>
      <c r="K64" s="134"/>
      <c r="L64" s="134">
        <v>173</v>
      </c>
    </row>
    <row r="65" spans="1:12" ht="14.25" customHeight="1" thickBot="1" x14ac:dyDescent="0.25">
      <c r="B65" s="472" t="s">
        <v>193</v>
      </c>
      <c r="C65" s="472"/>
      <c r="D65" s="473"/>
      <c r="E65" s="180"/>
      <c r="F65" s="126"/>
      <c r="G65" s="126"/>
      <c r="H65" s="181">
        <v>2</v>
      </c>
      <c r="I65" s="126"/>
      <c r="J65" s="126"/>
      <c r="K65" s="126"/>
      <c r="L65" s="182">
        <v>58</v>
      </c>
    </row>
    <row r="66" spans="1:12" ht="6.75" customHeight="1" x14ac:dyDescent="0.2">
      <c r="B66" s="133"/>
      <c r="C66" s="133"/>
      <c r="D66" s="133"/>
      <c r="E66" s="134"/>
      <c r="F66" s="134"/>
      <c r="G66" s="134"/>
      <c r="H66" s="134"/>
      <c r="I66" s="134"/>
      <c r="J66" s="134"/>
      <c r="K66" s="134"/>
      <c r="L66" s="134"/>
    </row>
    <row r="67" spans="1:12" ht="17.25" customHeight="1" x14ac:dyDescent="0.2">
      <c r="A67" s="394" t="s">
        <v>194</v>
      </c>
      <c r="B67" s="394"/>
      <c r="C67" s="394"/>
      <c r="D67" s="394"/>
      <c r="E67" s="394"/>
      <c r="F67" s="124"/>
      <c r="G67" s="124"/>
      <c r="H67" s="474"/>
      <c r="I67" s="474"/>
      <c r="J67" s="474"/>
      <c r="K67" s="474"/>
      <c r="L67" s="474"/>
    </row>
    <row r="68" spans="1:12" ht="17.25" customHeight="1" thickBot="1" x14ac:dyDescent="0.25">
      <c r="A68" s="137"/>
      <c r="B68" s="469" t="s">
        <v>195</v>
      </c>
      <c r="C68" s="469"/>
      <c r="D68" s="469"/>
      <c r="E68" s="469"/>
      <c r="F68" s="432"/>
      <c r="G68" s="124"/>
      <c r="H68" s="381" t="s">
        <v>140</v>
      </c>
      <c r="I68" s="381"/>
      <c r="J68" s="381"/>
      <c r="K68" s="381"/>
      <c r="L68" s="381"/>
    </row>
    <row r="69" spans="1:12" ht="18" customHeight="1" x14ac:dyDescent="0.2">
      <c r="B69" s="136"/>
      <c r="C69" s="136"/>
      <c r="D69" s="136"/>
      <c r="E69" s="395" t="s">
        <v>161</v>
      </c>
      <c r="F69" s="433"/>
      <c r="G69" s="433"/>
      <c r="H69" s="434"/>
      <c r="I69" s="395" t="s">
        <v>172</v>
      </c>
      <c r="J69" s="433"/>
      <c r="K69" s="433"/>
      <c r="L69" s="433"/>
    </row>
    <row r="70" spans="1:12" ht="18" customHeight="1" thickBot="1" x14ac:dyDescent="0.25">
      <c r="B70" s="414" t="s">
        <v>196</v>
      </c>
      <c r="C70" s="414"/>
      <c r="D70" s="415"/>
      <c r="E70" s="466">
        <v>1</v>
      </c>
      <c r="F70" s="467"/>
      <c r="G70" s="467"/>
      <c r="H70" s="468"/>
      <c r="I70" s="183"/>
      <c r="J70" s="184"/>
      <c r="K70" s="185"/>
      <c r="L70" s="186">
        <v>23</v>
      </c>
    </row>
    <row r="71" spans="1:12" ht="23.25" customHeight="1" thickBot="1" x14ac:dyDescent="0.25">
      <c r="B71" s="469" t="s">
        <v>197</v>
      </c>
      <c r="C71" s="469"/>
      <c r="D71" s="469"/>
      <c r="E71" s="469"/>
      <c r="F71" s="432"/>
      <c r="G71" s="124"/>
      <c r="H71" s="381" t="s">
        <v>140</v>
      </c>
      <c r="I71" s="381"/>
      <c r="J71" s="381"/>
      <c r="K71" s="381"/>
      <c r="L71" s="381"/>
    </row>
    <row r="72" spans="1:12" ht="18" customHeight="1" x14ac:dyDescent="0.2">
      <c r="B72" s="136"/>
      <c r="C72" s="136"/>
      <c r="D72" s="136"/>
      <c r="E72" s="395" t="s">
        <v>161</v>
      </c>
      <c r="F72" s="433"/>
      <c r="G72" s="433"/>
      <c r="H72" s="434"/>
      <c r="I72" s="395" t="s">
        <v>172</v>
      </c>
      <c r="J72" s="433"/>
      <c r="K72" s="433"/>
      <c r="L72" s="433"/>
    </row>
    <row r="73" spans="1:12" ht="18" customHeight="1" x14ac:dyDescent="0.2">
      <c r="B73" s="402" t="s">
        <v>198</v>
      </c>
      <c r="C73" s="402"/>
      <c r="D73" s="403"/>
      <c r="E73" s="481">
        <v>1</v>
      </c>
      <c r="F73" s="482"/>
      <c r="G73" s="482"/>
      <c r="H73" s="483"/>
      <c r="I73" s="484">
        <v>62</v>
      </c>
      <c r="J73" s="485"/>
      <c r="K73" s="485"/>
      <c r="L73" s="485"/>
    </row>
    <row r="74" spans="1:12" ht="18" customHeight="1" x14ac:dyDescent="0.2">
      <c r="B74" s="402" t="s">
        <v>199</v>
      </c>
      <c r="C74" s="402"/>
      <c r="D74" s="403"/>
      <c r="E74" s="481">
        <v>19</v>
      </c>
      <c r="F74" s="482"/>
      <c r="G74" s="482"/>
      <c r="H74" s="483"/>
      <c r="I74" s="481">
        <v>1707</v>
      </c>
      <c r="J74" s="482"/>
      <c r="K74" s="482"/>
      <c r="L74" s="482"/>
    </row>
    <row r="75" spans="1:12" ht="18" customHeight="1" thickBot="1" x14ac:dyDescent="0.25">
      <c r="B75" s="390" t="s">
        <v>200</v>
      </c>
      <c r="C75" s="390"/>
      <c r="D75" s="391"/>
      <c r="E75" s="475">
        <v>241</v>
      </c>
      <c r="F75" s="476"/>
      <c r="G75" s="476"/>
      <c r="H75" s="477"/>
      <c r="I75" s="475">
        <v>2369</v>
      </c>
      <c r="J75" s="476"/>
      <c r="K75" s="476"/>
      <c r="L75" s="476"/>
    </row>
    <row r="76" spans="1:12" ht="5.25" customHeight="1" x14ac:dyDescent="0.2">
      <c r="B76" s="133"/>
      <c r="C76" s="133"/>
      <c r="D76" s="133"/>
      <c r="E76" s="171"/>
      <c r="F76" s="172"/>
      <c r="G76" s="172"/>
      <c r="H76" s="172"/>
      <c r="I76" s="172"/>
      <c r="J76" s="172"/>
      <c r="K76" s="172"/>
      <c r="L76" s="172"/>
    </row>
    <row r="77" spans="1:12" ht="5.25" customHeight="1" x14ac:dyDescent="0.2">
      <c r="B77" s="133"/>
      <c r="C77" s="133"/>
      <c r="D77" s="133"/>
      <c r="E77" s="134"/>
      <c r="F77" s="134"/>
      <c r="G77" s="134"/>
      <c r="H77" s="134"/>
      <c r="I77" s="134"/>
      <c r="J77" s="134"/>
      <c r="K77" s="134"/>
      <c r="L77" s="134"/>
    </row>
    <row r="78" spans="1:12" ht="18" thickBot="1" x14ac:dyDescent="0.25">
      <c r="A78" s="394" t="s">
        <v>201</v>
      </c>
      <c r="B78" s="394"/>
      <c r="C78" s="394"/>
      <c r="D78" s="394"/>
      <c r="E78" s="394"/>
      <c r="F78" s="187"/>
      <c r="G78" s="187"/>
      <c r="H78" s="381" t="s">
        <v>140</v>
      </c>
      <c r="I78" s="381"/>
      <c r="J78" s="381"/>
      <c r="K78" s="381"/>
      <c r="L78" s="381"/>
    </row>
    <row r="79" spans="1:12" ht="18.75" customHeight="1" x14ac:dyDescent="0.2">
      <c r="B79" s="120"/>
      <c r="C79" s="188"/>
      <c r="D79" s="189" t="s">
        <v>202</v>
      </c>
      <c r="E79" s="478" t="s">
        <v>203</v>
      </c>
      <c r="F79" s="479"/>
      <c r="G79" s="479"/>
      <c r="H79" s="480"/>
      <c r="I79" s="478" t="s">
        <v>204</v>
      </c>
      <c r="J79" s="479"/>
      <c r="K79" s="479"/>
      <c r="L79" s="479"/>
    </row>
    <row r="80" spans="1:12" ht="18.75" customHeight="1" x14ac:dyDescent="0.2">
      <c r="C80" s="190"/>
      <c r="D80" s="191" t="s">
        <v>63</v>
      </c>
      <c r="E80" s="491" t="s">
        <v>63</v>
      </c>
      <c r="F80" s="493" t="s">
        <v>205</v>
      </c>
      <c r="G80" s="493" t="s">
        <v>206</v>
      </c>
      <c r="H80" s="494" t="s">
        <v>207</v>
      </c>
      <c r="I80" s="496" t="s">
        <v>208</v>
      </c>
      <c r="J80" s="497"/>
      <c r="K80" s="496" t="s">
        <v>209</v>
      </c>
      <c r="L80" s="498"/>
    </row>
    <row r="81" spans="1:12" ht="18.75" customHeight="1" x14ac:dyDescent="0.2">
      <c r="B81" s="192"/>
      <c r="C81" s="193"/>
      <c r="D81" s="194" t="s">
        <v>210</v>
      </c>
      <c r="E81" s="492"/>
      <c r="F81" s="492"/>
      <c r="G81" s="492"/>
      <c r="H81" s="495"/>
      <c r="I81" s="195" t="s">
        <v>211</v>
      </c>
      <c r="J81" s="196" t="s">
        <v>212</v>
      </c>
      <c r="K81" s="196" t="s">
        <v>211</v>
      </c>
      <c r="L81" s="197" t="s">
        <v>212</v>
      </c>
    </row>
    <row r="82" spans="1:12" ht="16.5" customHeight="1" x14ac:dyDescent="0.2">
      <c r="B82" s="486" t="s">
        <v>213</v>
      </c>
      <c r="C82" s="487"/>
      <c r="D82" s="198">
        <v>23259</v>
      </c>
      <c r="E82" s="199">
        <v>13358</v>
      </c>
      <c r="F82" s="199">
        <v>2634</v>
      </c>
      <c r="G82" s="199">
        <v>10217</v>
      </c>
      <c r="H82" s="199">
        <v>507</v>
      </c>
      <c r="I82" s="199">
        <v>2064</v>
      </c>
      <c r="J82" s="199">
        <v>6666</v>
      </c>
      <c r="K82" s="199">
        <v>570</v>
      </c>
      <c r="L82" s="199">
        <v>3551</v>
      </c>
    </row>
    <row r="83" spans="1:12" ht="16.5" customHeight="1" x14ac:dyDescent="0.2">
      <c r="B83" s="378" t="s">
        <v>214</v>
      </c>
      <c r="C83" s="488"/>
      <c r="D83" s="201">
        <v>966</v>
      </c>
      <c r="E83" s="142">
        <v>538</v>
      </c>
      <c r="F83" s="142">
        <v>50</v>
      </c>
      <c r="G83" s="142">
        <v>472</v>
      </c>
      <c r="H83" s="142">
        <v>16</v>
      </c>
      <c r="I83" s="142">
        <v>26</v>
      </c>
      <c r="J83" s="142">
        <v>234</v>
      </c>
      <c r="K83" s="142">
        <v>24</v>
      </c>
      <c r="L83" s="142">
        <v>238</v>
      </c>
    </row>
    <row r="84" spans="1:12" ht="16.5" customHeight="1" x14ac:dyDescent="0.2">
      <c r="B84" s="378" t="s">
        <v>215</v>
      </c>
      <c r="C84" s="488"/>
      <c r="D84" s="201">
        <v>12345</v>
      </c>
      <c r="E84" s="142">
        <v>7987</v>
      </c>
      <c r="F84" s="142">
        <v>988</v>
      </c>
      <c r="G84" s="142">
        <v>6739</v>
      </c>
      <c r="H84" s="142">
        <v>260</v>
      </c>
      <c r="I84" s="142">
        <v>552</v>
      </c>
      <c r="J84" s="142">
        <v>3650</v>
      </c>
      <c r="K84" s="142">
        <v>436</v>
      </c>
      <c r="L84" s="142">
        <v>3089</v>
      </c>
    </row>
    <row r="85" spans="1:12" ht="16.5" customHeight="1" thickBot="1" x14ac:dyDescent="0.25">
      <c r="B85" s="386" t="s">
        <v>216</v>
      </c>
      <c r="C85" s="489"/>
      <c r="D85" s="202">
        <v>9948</v>
      </c>
      <c r="E85" s="142">
        <v>4833</v>
      </c>
      <c r="F85" s="143">
        <v>1596</v>
      </c>
      <c r="G85" s="143">
        <v>3006</v>
      </c>
      <c r="H85" s="143">
        <v>231</v>
      </c>
      <c r="I85" s="143">
        <v>1486</v>
      </c>
      <c r="J85" s="143">
        <v>2782</v>
      </c>
      <c r="K85" s="143">
        <v>110</v>
      </c>
      <c r="L85" s="143">
        <v>224</v>
      </c>
    </row>
    <row r="86" spans="1:12" ht="16.5" customHeight="1" x14ac:dyDescent="0.2">
      <c r="A86" s="31"/>
      <c r="B86" s="68"/>
      <c r="C86" s="68"/>
      <c r="D86" s="68"/>
      <c r="E86" s="68"/>
      <c r="F86" s="68"/>
      <c r="G86" s="68"/>
      <c r="H86" s="68"/>
      <c r="I86" s="490" t="s">
        <v>106</v>
      </c>
      <c r="J86" s="490"/>
      <c r="K86" s="490"/>
      <c r="L86" s="490"/>
    </row>
    <row r="87" spans="1:12" x14ac:dyDescent="0.2">
      <c r="C87" s="203"/>
      <c r="D87" s="203"/>
      <c r="E87" s="203"/>
      <c r="F87" s="203"/>
      <c r="G87" s="203"/>
      <c r="H87" s="203"/>
      <c r="I87" s="203"/>
      <c r="J87" s="203"/>
      <c r="K87" s="203"/>
      <c r="L87" s="203"/>
    </row>
    <row r="88" spans="1:12" x14ac:dyDescent="0.2">
      <c r="C88" s="203"/>
      <c r="D88" s="203"/>
      <c r="E88" s="203"/>
      <c r="F88" s="203"/>
      <c r="G88" s="203"/>
      <c r="H88" s="203"/>
      <c r="I88" s="203"/>
      <c r="J88" s="203"/>
      <c r="K88" s="203"/>
      <c r="L88" s="203"/>
    </row>
    <row r="89" spans="1:12" x14ac:dyDescent="0.2">
      <c r="E89" s="200"/>
    </row>
    <row r="90" spans="1:12" x14ac:dyDescent="0.2">
      <c r="E90" s="200"/>
    </row>
  </sheetData>
  <mergeCells count="190">
    <mergeCell ref="B82:C82"/>
    <mergeCell ref="B83:C83"/>
    <mergeCell ref="B84:C84"/>
    <mergeCell ref="B85:C85"/>
    <mergeCell ref="I86:L86"/>
    <mergeCell ref="E80:E81"/>
    <mergeCell ref="F80:F81"/>
    <mergeCell ref="G80:G81"/>
    <mergeCell ref="H80:H81"/>
    <mergeCell ref="I80:J80"/>
    <mergeCell ref="K80:L80"/>
    <mergeCell ref="B75:D75"/>
    <mergeCell ref="E75:H75"/>
    <mergeCell ref="I75:L75"/>
    <mergeCell ref="A78:E78"/>
    <mergeCell ref="H78:L78"/>
    <mergeCell ref="E79:H79"/>
    <mergeCell ref="I79:L79"/>
    <mergeCell ref="E72:H72"/>
    <mergeCell ref="I72:L72"/>
    <mergeCell ref="B73:D73"/>
    <mergeCell ref="E73:H73"/>
    <mergeCell ref="I73:L73"/>
    <mergeCell ref="B74:D74"/>
    <mergeCell ref="E74:H74"/>
    <mergeCell ref="I74:L74"/>
    <mergeCell ref="E69:H69"/>
    <mergeCell ref="I69:L69"/>
    <mergeCell ref="B70:D70"/>
    <mergeCell ref="E70:H70"/>
    <mergeCell ref="B71:F71"/>
    <mergeCell ref="H71:L71"/>
    <mergeCell ref="B64:D64"/>
    <mergeCell ref="B65:D65"/>
    <mergeCell ref="A67:E67"/>
    <mergeCell ref="H67:L67"/>
    <mergeCell ref="B68:F68"/>
    <mergeCell ref="H68:L68"/>
    <mergeCell ref="B61:D61"/>
    <mergeCell ref="I61:J61"/>
    <mergeCell ref="B62:D62"/>
    <mergeCell ref="E62:H62"/>
    <mergeCell ref="I62:L62"/>
    <mergeCell ref="B63:D63"/>
    <mergeCell ref="H58:L58"/>
    <mergeCell ref="E59:H59"/>
    <mergeCell ref="I59:J59"/>
    <mergeCell ref="K59:L59"/>
    <mergeCell ref="B60:D60"/>
    <mergeCell ref="E60:H60"/>
    <mergeCell ref="I60:J60"/>
    <mergeCell ref="K60:L60"/>
    <mergeCell ref="B53:D53"/>
    <mergeCell ref="K53:L53"/>
    <mergeCell ref="B54:D54"/>
    <mergeCell ref="B55:D55"/>
    <mergeCell ref="K55:L55"/>
    <mergeCell ref="B56:D56"/>
    <mergeCell ref="K56:L56"/>
    <mergeCell ref="H50:L50"/>
    <mergeCell ref="E51:H51"/>
    <mergeCell ref="I51:J51"/>
    <mergeCell ref="K51:L51"/>
    <mergeCell ref="B52:D52"/>
    <mergeCell ref="I52:J52"/>
    <mergeCell ref="K52:L52"/>
    <mergeCell ref="A46:G46"/>
    <mergeCell ref="H46:L46"/>
    <mergeCell ref="E47:H47"/>
    <mergeCell ref="I47:L47"/>
    <mergeCell ref="B48:D48"/>
    <mergeCell ref="E48:H48"/>
    <mergeCell ref="I48:L48"/>
    <mergeCell ref="A42:D42"/>
    <mergeCell ref="H42:L42"/>
    <mergeCell ref="E43:H43"/>
    <mergeCell ref="I43:L43"/>
    <mergeCell ref="B44:D44"/>
    <mergeCell ref="E44:H44"/>
    <mergeCell ref="A38:D38"/>
    <mergeCell ref="H38:L38"/>
    <mergeCell ref="E39:H39"/>
    <mergeCell ref="I39:L39"/>
    <mergeCell ref="B40:D40"/>
    <mergeCell ref="E40:H40"/>
    <mergeCell ref="B35:D35"/>
    <mergeCell ref="E35:H35"/>
    <mergeCell ref="I35:L35"/>
    <mergeCell ref="B36:D36"/>
    <mergeCell ref="E36:H36"/>
    <mergeCell ref="I36:L36"/>
    <mergeCell ref="B33:D33"/>
    <mergeCell ref="E33:H33"/>
    <mergeCell ref="I33:L33"/>
    <mergeCell ref="B34:D34"/>
    <mergeCell ref="E34:H34"/>
    <mergeCell ref="I34:L34"/>
    <mergeCell ref="B29:D29"/>
    <mergeCell ref="E29:H29"/>
    <mergeCell ref="I29:J29"/>
    <mergeCell ref="K29:L29"/>
    <mergeCell ref="H31:L31"/>
    <mergeCell ref="E32:H32"/>
    <mergeCell ref="I32:L32"/>
    <mergeCell ref="B25:D25"/>
    <mergeCell ref="E25:H25"/>
    <mergeCell ref="K25:L25"/>
    <mergeCell ref="A27:E27"/>
    <mergeCell ref="H27:L27"/>
    <mergeCell ref="E28:H28"/>
    <mergeCell ref="I28:J28"/>
    <mergeCell ref="K28:L28"/>
    <mergeCell ref="H22:L22"/>
    <mergeCell ref="E23:H23"/>
    <mergeCell ref="I23:J23"/>
    <mergeCell ref="K23:L23"/>
    <mergeCell ref="B24:D24"/>
    <mergeCell ref="E24:H24"/>
    <mergeCell ref="K24:L24"/>
    <mergeCell ref="B19:C19"/>
    <mergeCell ref="D19:F19"/>
    <mergeCell ref="G19:I19"/>
    <mergeCell ref="J19:L19"/>
    <mergeCell ref="B20:C20"/>
    <mergeCell ref="D20:F20"/>
    <mergeCell ref="G20:I20"/>
    <mergeCell ref="J20:L20"/>
    <mergeCell ref="B17:C17"/>
    <mergeCell ref="D17:F17"/>
    <mergeCell ref="G17:I17"/>
    <mergeCell ref="J17:L17"/>
    <mergeCell ref="B18:C18"/>
    <mergeCell ref="D18:F18"/>
    <mergeCell ref="G18:I18"/>
    <mergeCell ref="J18:L18"/>
    <mergeCell ref="A15:D15"/>
    <mergeCell ref="H15:L15"/>
    <mergeCell ref="B16:C16"/>
    <mergeCell ref="D16:F16"/>
    <mergeCell ref="G16:I16"/>
    <mergeCell ref="J16:L16"/>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B4:C4"/>
    <mergeCell ref="D4:F4"/>
    <mergeCell ref="G4:I4"/>
    <mergeCell ref="J4:L4"/>
    <mergeCell ref="B5:C5"/>
    <mergeCell ref="D5:F5"/>
    <mergeCell ref="G5:I5"/>
    <mergeCell ref="J5:L5"/>
    <mergeCell ref="A1:E1"/>
    <mergeCell ref="H1:L1"/>
    <mergeCell ref="D2:F2"/>
    <mergeCell ref="G2:I2"/>
    <mergeCell ref="J2:L2"/>
    <mergeCell ref="B3:C3"/>
    <mergeCell ref="D3:F3"/>
    <mergeCell ref="G3:I3"/>
    <mergeCell ref="J3:L3"/>
  </mergeCells>
  <phoneticPr fontId="1"/>
  <printOptions horizontalCentered="1"/>
  <pageMargins left="0.39370078740157483" right="0.39370078740157483" top="0.59055118110236227" bottom="0.78740157480314965" header="0.51181102362204722" footer="0.39370078740157483"/>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131</vt:lpstr>
      <vt:lpstr>132</vt:lpstr>
      <vt:lpstr>133</vt:lpstr>
      <vt:lpstr>134</vt:lpstr>
      <vt:lpstr>'131'!Print_Area</vt:lpstr>
      <vt:lpstr>'133'!Print_Area</vt:lpstr>
      <vt:lpstr>'134'!Print_Area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河村　佳祐</cp:lastModifiedBy>
  <cp:lastPrinted>2024-02-04T04:14:34Z</cp:lastPrinted>
  <dcterms:created xsi:type="dcterms:W3CDTF">2004-04-03T11:12:32Z</dcterms:created>
  <dcterms:modified xsi:type="dcterms:W3CDTF">2025-09-17T00:42:55Z</dcterms:modified>
</cp:coreProperties>
</file>