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共有（医療支援係）\01 在宅医療\04　調査\社会資源調査\R07\20_HP掲載データ\03_共通箇所\"/>
    </mc:Choice>
  </mc:AlternateContent>
  <xr:revisionPtr revIDLastSave="0" documentId="13_ncr:1_{1E6703E0-5FF5-462D-9235-EB741374B1B9}" xr6:coauthVersionLast="47" xr6:coauthVersionMax="47" xr10:uidLastSave="{00000000-0000-0000-0000-000000000000}"/>
  <bookViews>
    <workbookView xWindow="-120" yWindow="-120" windowWidth="20730" windowHeight="11040" xr2:uid="{CBF5FFBE-6937-4EBD-8BEC-075042FF4A99}"/>
  </bookViews>
  <sheets>
    <sheet name="南" sheetId="1" r:id="rId1"/>
  </sheets>
  <externalReferences>
    <externalReference r:id="rId2"/>
  </externalReferences>
  <definedNames>
    <definedName name="_xlnm._FilterDatabase" hidden="1">#N/A</definedName>
    <definedName name="_xlnm.Print_Area" localSheetId="0">南!$B$1:$M$90</definedName>
    <definedName name="_xlnm.Print_Titles" localSheetId="0">南!$1:$3</definedName>
    <definedName name="T1会員名簿">#REF!</definedName>
    <definedName name="Z_BDDEA89D_C969_4BF3_AA90_6D8BC9E88E28_.wvu.Cols" localSheetId="0" hidden="1">南!$D:$F,南!$J:$M</definedName>
    <definedName name="Z_BDDEA89D_C969_4BF3_AA90_6D8BC9E88E28_.wvu.PrintArea" localSheetId="0" hidden="1">南!$B$1:$M$90</definedName>
    <definedName name="Z_BDDEA89D_C969_4BF3_AA90_6D8BC9E88E28_.wvu.PrintTitles" localSheetId="0" hidden="1">南!$1:$3</definedName>
    <definedName name="会員名簿">#REF!</definedName>
    <definedName name="会員名簿1">#REF!</definedName>
    <definedName name="原本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1" l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<sst xmlns="http://schemas.openxmlformats.org/spreadsheetml/2006/main" count="731" uniqueCount="163">
  <si>
    <t>いきいきセンターふくおか担当区域一覧（南区）</t>
    <rPh sb="12" eb="14">
      <t>タントウ</t>
    </rPh>
    <rPh sb="14" eb="16">
      <t>クイキ</t>
    </rPh>
    <rPh sb="16" eb="18">
      <t>イチラン</t>
    </rPh>
    <rPh sb="19" eb="20">
      <t>ミナミ</t>
    </rPh>
    <rPh sb="20" eb="21">
      <t>ク</t>
    </rPh>
    <phoneticPr fontId="5"/>
  </si>
  <si>
    <t>※いきいきセンターの担当は、お住まいの地域の小学校区により決まります。</t>
    <rPh sb="10" eb="12">
      <t>タントウ</t>
    </rPh>
    <rPh sb="15" eb="16">
      <t>ス</t>
    </rPh>
    <rPh sb="19" eb="21">
      <t>チイキ</t>
    </rPh>
    <rPh sb="22" eb="25">
      <t>ショウガッコウ</t>
    </rPh>
    <rPh sb="25" eb="26">
      <t>ク</t>
    </rPh>
    <rPh sb="29" eb="30">
      <t>キ</t>
    </rPh>
    <phoneticPr fontId="5"/>
  </si>
  <si>
    <t>町　　名</t>
  </si>
  <si>
    <t>区　　　　　　　域</t>
  </si>
  <si>
    <t>小学校</t>
  </si>
  <si>
    <t>担当</t>
    <rPh sb="0" eb="2">
      <t>タントウ</t>
    </rPh>
    <phoneticPr fontId="5"/>
  </si>
  <si>
    <t>中学校</t>
  </si>
  <si>
    <t>備　　考</t>
  </si>
  <si>
    <t>い</t>
  </si>
  <si>
    <t>井尻</t>
  </si>
  <si>
    <t>1丁目～3丁目</t>
  </si>
  <si>
    <t>宮竹</t>
  </si>
  <si>
    <t>南</t>
    <rPh sb="0" eb="1">
      <t>ミナミ</t>
    </rPh>
    <phoneticPr fontId="5"/>
  </si>
  <si>
    <t>4丁目,5丁目</t>
  </si>
  <si>
    <t>高木</t>
  </si>
  <si>
    <t>横手</t>
  </si>
  <si>
    <t>市崎</t>
  </si>
  <si>
    <t>1丁目,2丁目</t>
  </si>
  <si>
    <t>西高宮</t>
  </si>
  <si>
    <t>高宮</t>
  </si>
  <si>
    <t>お</t>
  </si>
  <si>
    <t>大楠</t>
  </si>
  <si>
    <t>大橋団地</t>
  </si>
  <si>
    <t>全域</t>
  </si>
  <si>
    <t>塩原</t>
  </si>
  <si>
    <t>春吉</t>
  </si>
  <si>
    <t>折立町</t>
  </si>
  <si>
    <t>大橋</t>
  </si>
  <si>
    <t>1丁目1番～8番,13番～19番,20番(1号～3号,21号～28号)</t>
  </si>
  <si>
    <t>玉川</t>
  </si>
  <si>
    <t>2丁目1番～8番</t>
  </si>
  <si>
    <t>1丁目9番,10番,11番(3号～11号),25番(6号～11号),27番(1号～18号,21号～25号),
2丁目9番～29番,
3丁目,
4丁目1番～13番,14番(7号～12号),16番</t>
    <phoneticPr fontId="5"/>
  </si>
  <si>
    <t>三宅</t>
  </si>
  <si>
    <t>1丁目11番(1号,2号,12号～19号),12番,20番(4号～20号),21番～24番,25番(1号～5号,12号～19号),27番(19号,20号),
4丁目14番(1号～6号,13号～49号),15番,17番～32番</t>
    <phoneticPr fontId="5"/>
  </si>
  <si>
    <t>筑紫丘</t>
  </si>
  <si>
    <t>曰佐</t>
  </si>
  <si>
    <t>1丁目,2丁目,4丁目,5丁目</t>
  </si>
  <si>
    <t>3丁目</t>
  </si>
  <si>
    <t>弥永</t>
  </si>
  <si>
    <t>大池</t>
  </si>
  <si>
    <t>野間</t>
  </si>
  <si>
    <t>か</t>
  </si>
  <si>
    <t>柏原</t>
  </si>
  <si>
    <t>1丁目1番～11番,18番～25番,46番</t>
  </si>
  <si>
    <t>花畑</t>
  </si>
  <si>
    <t>1丁目12番～17番,27番～45番,47番～53番,
3丁目～7丁目</t>
    <phoneticPr fontId="5"/>
  </si>
  <si>
    <t>1丁目26番,
2丁目</t>
    <phoneticPr fontId="5"/>
  </si>
  <si>
    <t>鶴田</t>
  </si>
  <si>
    <t>老司</t>
  </si>
  <si>
    <t>大字柏原</t>
  </si>
  <si>
    <t>け</t>
  </si>
  <si>
    <t>警弥郷</t>
  </si>
  <si>
    <t>弥永西</t>
  </si>
  <si>
    <t>こ</t>
  </si>
  <si>
    <t>五十川</t>
  </si>
  <si>
    <t>さ</t>
  </si>
  <si>
    <t>皿山</t>
  </si>
  <si>
    <t>1丁目～4丁目</t>
  </si>
  <si>
    <t>西花畑</t>
  </si>
  <si>
    <t>し</t>
  </si>
  <si>
    <t>清水</t>
  </si>
  <si>
    <t>1丁目,3丁目,4丁目</t>
  </si>
  <si>
    <t>2丁目</t>
  </si>
  <si>
    <t>1丁目～3丁目,4丁目1番～29番</t>
  </si>
  <si>
    <t>4丁目30番</t>
  </si>
  <si>
    <t>た</t>
  </si>
  <si>
    <t>1丁目～4丁目,
5丁目1番～4番</t>
    <phoneticPr fontId="5"/>
  </si>
  <si>
    <t>5丁目5番～20番</t>
  </si>
  <si>
    <t>若久</t>
  </si>
  <si>
    <t>多賀</t>
  </si>
  <si>
    <t>1丁目1番～10番,19番～21番（ただし、1丁目9番(16号～33号)を除く
…大池小)</t>
  </si>
  <si>
    <t>1丁目9番(16号～33号),11番～18番,
2丁目</t>
    <phoneticPr fontId="5"/>
  </si>
  <si>
    <t>玉川町</t>
  </si>
  <si>
    <t>大平寺</t>
  </si>
  <si>
    <t>ち</t>
  </si>
  <si>
    <t>1丁目,
2丁目1番～4番,5番(2号の一部～25号)，6番～28番
※「2丁目5番2号の一部」は，教育政策課へ照会のこと。</t>
    <rPh sb="20" eb="22">
      <t>イチブ</t>
    </rPh>
    <rPh sb="50" eb="55">
      <t>キョウイクセイサクカ</t>
    </rPh>
    <phoneticPr fontId="5"/>
  </si>
  <si>
    <t>2丁目5番(1号，2号の一部，26号～35号)
※「2丁目5番2号の一部」は，教育政策課へ照会のこと。</t>
    <rPh sb="12" eb="14">
      <t>イチブ</t>
    </rPh>
    <rPh sb="27" eb="29">
      <t>チョウメ</t>
    </rPh>
    <rPh sb="30" eb="31">
      <t>バン</t>
    </rPh>
    <rPh sb="32" eb="33">
      <t>ゴウ</t>
    </rPh>
    <rPh sb="34" eb="36">
      <t>イチブ</t>
    </rPh>
    <rPh sb="39" eb="44">
      <t>キョウイクセイサクカ</t>
    </rPh>
    <phoneticPr fontId="5"/>
  </si>
  <si>
    <t>つ</t>
  </si>
  <si>
    <t>1丁目～4丁目（ただし、4丁目23番(8号～10号)を除く…老司小）</t>
    <phoneticPr fontId="5"/>
  </si>
  <si>
    <t>4丁目23番(8号～10号)</t>
  </si>
  <si>
    <t>て</t>
  </si>
  <si>
    <t>寺塚</t>
  </si>
  <si>
    <t>な</t>
  </si>
  <si>
    <t>中尾</t>
  </si>
  <si>
    <t>1丁目,2丁目,
3丁目1番～11番</t>
    <phoneticPr fontId="5"/>
  </si>
  <si>
    <t>東花畑</t>
  </si>
  <si>
    <t>3丁目12番～53番</t>
  </si>
  <si>
    <t>長丘</t>
  </si>
  <si>
    <t>1丁目～5丁目</t>
  </si>
  <si>
    <t>長住</t>
  </si>
  <si>
    <t>1丁目,2丁目,
3丁目33番～35番,43番～45番,53番～65番,70番,
4丁目～7丁目</t>
    <phoneticPr fontId="5"/>
  </si>
  <si>
    <t>3丁目1番～7番,10番～25番,30番～32番,40番～42番,46番～52番</t>
    <phoneticPr fontId="5"/>
  </si>
  <si>
    <t>西長住</t>
  </si>
  <si>
    <t>那の川</t>
  </si>
  <si>
    <t>1丁目,2丁目（ただし、2丁目5番～11番は中央区）</t>
    <phoneticPr fontId="5"/>
  </si>
  <si>
    <t>に</t>
  </si>
  <si>
    <t>1丁目,2丁目1番～38番</t>
  </si>
  <si>
    <t>2丁目39番,40番,
3丁目</t>
    <phoneticPr fontId="5"/>
  </si>
  <si>
    <t>の</t>
  </si>
  <si>
    <t>1丁目1番～13番,14番(7号～15号,22号～29号),15番(1号,2号,9号～17号),19番～29番</t>
    <phoneticPr fontId="5"/>
  </si>
  <si>
    <t>1丁目14番(16号,18号～21号),15番(3号～8号),16番～18番,
2丁目～4丁目</t>
    <phoneticPr fontId="5"/>
  </si>
  <si>
    <t>野多目</t>
  </si>
  <si>
    <t>1丁目～3丁目,
4丁目1番～13番,18番(1号～14号,61号～82号),19番～30番,
5丁目2番(1号～5号,31号～35号)</t>
    <phoneticPr fontId="5"/>
  </si>
  <si>
    <t>4丁目14番～17番,18番(15号～60号),31番,32番,
6丁目</t>
    <phoneticPr fontId="5"/>
  </si>
  <si>
    <t>5丁目1番,2番(6号～30号),3番～34番</t>
    <phoneticPr fontId="5"/>
  </si>
  <si>
    <t>は</t>
  </si>
  <si>
    <t>1丁目,
2丁目6番,7番(1号～13号,29号～37号),8番～45番,
3丁目,
4丁目1番～4番,7番～12番</t>
    <phoneticPr fontId="5"/>
  </si>
  <si>
    <t>2丁目1番～5番,7番(14号～28号),46番～54番</t>
    <phoneticPr fontId="5"/>
  </si>
  <si>
    <t>4丁目5番,6番</t>
    <phoneticPr fontId="5"/>
  </si>
  <si>
    <t>ひ</t>
  </si>
  <si>
    <t>桧原</t>
  </si>
  <si>
    <t>1丁目,2丁目,
3丁目1番～18番,20番,21番,
4丁目1番～12番,13番(1号～9号,22号～32号),14番～41番,
5丁目～7丁目</t>
    <phoneticPr fontId="5"/>
  </si>
  <si>
    <t>3丁目19番,26番</t>
  </si>
  <si>
    <t>3丁目22番～25番,4丁目13番(10号～21号)</t>
    <phoneticPr fontId="5"/>
  </si>
  <si>
    <t>大字桧原</t>
  </si>
  <si>
    <t>全域</t>
    <rPh sb="0" eb="2">
      <t>ゼンイキ</t>
    </rPh>
    <phoneticPr fontId="5"/>
  </si>
  <si>
    <t>へ</t>
  </si>
  <si>
    <t>平和</t>
  </si>
  <si>
    <t>4丁目（3丁目,5丁目は中央区）</t>
  </si>
  <si>
    <t>ま</t>
  </si>
  <si>
    <t>的場</t>
  </si>
  <si>
    <t>み</t>
  </si>
  <si>
    <t>南大橋</t>
  </si>
  <si>
    <t>1丁目1番～7番,8番(1号～12号,38号,39号),9番～21番,22番(1号～19号,27号，28号)，23番～28番
2丁目,3丁目</t>
    <rPh sb="25" eb="26">
      <t>ゴウ</t>
    </rPh>
    <rPh sb="52" eb="53">
      <t>ゴウ</t>
    </rPh>
    <rPh sb="57" eb="58">
      <t>バン</t>
    </rPh>
    <rPh sb="61" eb="62">
      <t>バン</t>
    </rPh>
    <phoneticPr fontId="5"/>
  </si>
  <si>
    <t>1丁目8番(13号～37号),22番(20号～26号)</t>
    <phoneticPr fontId="5"/>
  </si>
  <si>
    <t>む</t>
  </si>
  <si>
    <t>向野</t>
  </si>
  <si>
    <t>向新町</t>
  </si>
  <si>
    <t>や</t>
  </si>
  <si>
    <t>柳瀬</t>
  </si>
  <si>
    <t>1丁目～3丁目,
4丁目3番～27番,
5丁目</t>
    <phoneticPr fontId="5"/>
  </si>
  <si>
    <t>4丁目1番,2番</t>
  </si>
  <si>
    <t>弥永団地</t>
  </si>
  <si>
    <t>柳河内</t>
  </si>
  <si>
    <t>1丁目</t>
  </si>
  <si>
    <t>東若久</t>
  </si>
  <si>
    <t>屋形原</t>
  </si>
  <si>
    <t>1丁目～3丁目,
4丁目1番～7番,8番(1号～16号,37号,38号),27番～39番,
5丁目1番～5番,6番(1号～19号,32号),7番(5号～39号),13番(1号～20号,25号～終)</t>
    <phoneticPr fontId="5"/>
  </si>
  <si>
    <t>4丁目8番(28号～36号,40号～55号),9番～26番,5丁目6番(20号～31号),7番(1号～4号,40号～65号),8番～12番,13番(21号～24号),14番</t>
    <rPh sb="16" eb="17">
      <t>ゴウ</t>
    </rPh>
    <rPh sb="20" eb="21">
      <t>ゴウ</t>
    </rPh>
    <rPh sb="85" eb="86">
      <t>バン</t>
    </rPh>
    <phoneticPr fontId="5"/>
  </si>
  <si>
    <t>よ</t>
  </si>
  <si>
    <t>1丁目～4丁目（ただし、3丁目41番の一部,42番,43番を除く･･･曰佐小）</t>
    <rPh sb="35" eb="37">
      <t>オサ</t>
    </rPh>
    <rPh sb="37" eb="38">
      <t>ショウ</t>
    </rPh>
    <phoneticPr fontId="5"/>
  </si>
  <si>
    <t>3丁目41番の一部,42番,43番
※詳細は，教育政策課へ照会のこと。</t>
    <rPh sb="23" eb="28">
      <t>キョウイクセイサクカ</t>
    </rPh>
    <phoneticPr fontId="5"/>
  </si>
  <si>
    <t>横手南町</t>
  </si>
  <si>
    <t>ろ</t>
  </si>
  <si>
    <t>1丁目1番(18号～25号),5番(1号～17号,37号～53号),7番(1号～8号,29号～39号),8番～35番,
2丁目～4丁目,
5丁目1番～28番,54番</t>
    <phoneticPr fontId="5"/>
  </si>
  <si>
    <t>5丁目29番～53番</t>
  </si>
  <si>
    <t>1丁目1番(1号～17号,26号～48号),2番～4番,5番(18号～36号),6番,7番(9号～28号)</t>
  </si>
  <si>
    <t>わ</t>
  </si>
  <si>
    <t>和田</t>
  </si>
  <si>
    <t>3丁目,4丁目</t>
  </si>
  <si>
    <t>若久団地</t>
  </si>
  <si>
    <t>1丁目1番～22番,24番～40番,
4丁目</t>
    <phoneticPr fontId="5"/>
  </si>
  <si>
    <t>1丁目23番,
2丁目26番(12号～37号),27番～40番,
3丁目,
5丁目,
6丁目1番～54番,56番(1号～11号,27号～29号,35号～41号),57番,58番,59番(11号～16号),60番,61番(1号～14号,20号～31号),62番(1号～7号,28号～30号),63番～65番</t>
    <phoneticPr fontId="5"/>
  </si>
  <si>
    <t>2丁目1番～25番,26番(1号～11号,38号～46号)</t>
  </si>
  <si>
    <t>6丁目55番,56番(12号～26号,30号～34号)</t>
  </si>
  <si>
    <t>6丁目59番(1号～10号,17号～24号),61番(15号～19号),62番(8号～27号),66番～71番(1号～20号,28号～36号),72番～76番</t>
  </si>
  <si>
    <t>6丁目71番(21号～27号)</t>
  </si>
  <si>
    <r>
      <t>1丁目～3丁目</t>
    </r>
    <r>
      <rPr>
        <sz val="12"/>
        <color indexed="10"/>
        <rFont val="ＭＳ Ｐ明朝"/>
        <family val="1"/>
        <charset val="128"/>
      </rPr>
      <t>（ただし、3丁目20番の一部を除く　※詳細は、学校計画課に照会のこと）</t>
    </r>
    <r>
      <rPr>
        <sz val="12"/>
        <rFont val="ＭＳ Ｐ明朝"/>
        <family val="1"/>
        <charset val="128"/>
      </rPr>
      <t>,4丁目1番～13番(ただし、13番(21号～37号)を除く…笹丘小), 
5丁目</t>
    </r>
    <rPh sb="13" eb="15">
      <t>チョウメ</t>
    </rPh>
    <rPh sb="17" eb="18">
      <t>バン</t>
    </rPh>
    <rPh sb="19" eb="21">
      <t>イチブ</t>
    </rPh>
    <rPh sb="22" eb="23">
      <t>ノゾ</t>
    </rPh>
    <rPh sb="26" eb="28">
      <t>ショウサイ</t>
    </rPh>
    <rPh sb="30" eb="32">
      <t>ガッコウ</t>
    </rPh>
    <rPh sb="32" eb="34">
      <t>ケイカク</t>
    </rPh>
    <rPh sb="34" eb="35">
      <t>カ</t>
    </rPh>
    <rPh sb="36" eb="38">
      <t>ショウカイ</t>
    </rPh>
    <phoneticPr fontId="5"/>
  </si>
  <si>
    <t>西都</t>
    <rPh sb="0" eb="1">
      <t>ニシ</t>
    </rPh>
    <rPh sb="1" eb="2">
      <t>ミヤコ</t>
    </rPh>
    <phoneticPr fontId="5"/>
  </si>
  <si>
    <t>西8</t>
    <rPh sb="0" eb="1">
      <t>ニシ</t>
    </rPh>
    <phoneticPr fontId="5"/>
  </si>
  <si>
    <t>周船寺</t>
    <phoneticPr fontId="5"/>
  </si>
  <si>
    <t>全域(ただし、660，1149，1150，1167，1168を除く)</t>
    <rPh sb="0" eb="2">
      <t>ゼンイキ</t>
    </rPh>
    <rPh sb="31" eb="32">
      <t>ノゾ</t>
    </rPh>
    <phoneticPr fontId="5"/>
  </si>
  <si>
    <t>西都</t>
    <rPh sb="0" eb="1">
      <t>ニシ</t>
    </rPh>
    <rPh sb="1" eb="2">
      <t>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</si>
</sst>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HG丸ｺﾞｼｯｸM-PRO"/>
      <family val="3"/>
      <charset val="128"/>
    </font>
    <font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34">
    <xf numFmtId="0" fontId="0" fillId="0" borderId="0" xfId="0">
      <alignment vertical="center"/>
    </xf>
    <xf numFmtId="0" fontId="2" fillId="0" borderId="0" xfId="1" applyFont="1" applyAlignment="1">
      <alignment vertical="top" wrapText="1"/>
    </xf>
    <xf numFmtId="0" fontId="8" fillId="2" borderId="5" xfId="1" applyFont="1" applyFill="1" applyBorder="1" applyAlignment="1">
      <alignment horizontal="center" wrapText="1"/>
    </xf>
    <xf numFmtId="0" fontId="9" fillId="2" borderId="5" xfId="1" applyFont="1" applyFill="1" applyBorder="1" applyAlignment="1">
      <alignment horizontal="center" wrapText="1"/>
    </xf>
    <xf numFmtId="0" fontId="2" fillId="0" borderId="5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2" fillId="0" borderId="5" xfId="1" applyFont="1" applyBorder="1" applyAlignment="1">
      <alignment vertical="top" wrapText="1"/>
    </xf>
    <xf numFmtId="0" fontId="11" fillId="0" borderId="5" xfId="1" applyFont="1" applyBorder="1" applyAlignment="1">
      <alignment horizontal="left" vertical="top" wrapText="1"/>
    </xf>
    <xf numFmtId="0" fontId="8" fillId="3" borderId="5" xfId="1" applyFont="1" applyFill="1" applyBorder="1" applyAlignment="1">
      <alignment horizontal="left" vertical="top" wrapText="1"/>
    </xf>
    <xf numFmtId="0" fontId="12" fillId="0" borderId="6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12" fillId="0" borderId="7" xfId="1" applyFont="1" applyBorder="1" applyAlignment="1">
      <alignment vertical="top" wrapText="1"/>
    </xf>
    <xf numFmtId="0" fontId="10" fillId="0" borderId="5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12" fillId="0" borderId="8" xfId="1" applyFont="1" applyBorder="1" applyAlignment="1">
      <alignment vertical="top" wrapText="1"/>
    </xf>
    <xf numFmtId="0" fontId="2" fillId="0" borderId="5" xfId="2" applyBorder="1" applyAlignment="1">
      <alignment horizontal="left" vertical="top" wrapText="1"/>
    </xf>
    <xf numFmtId="0" fontId="11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0" fontId="13" fillId="0" borderId="0" xfId="1" applyFont="1" applyAlignment="1">
      <alignment vertical="top" wrapText="1"/>
    </xf>
    <xf numFmtId="0" fontId="2" fillId="0" borderId="0" xfId="1" applyFont="1" applyAlignment="1">
      <alignment horizontal="center" vertical="top" wrapText="1"/>
    </xf>
    <xf numFmtId="0" fontId="10" fillId="0" borderId="0" xfId="1" applyFont="1" applyAlignment="1">
      <alignment vertical="top" wrapText="1"/>
    </xf>
    <xf numFmtId="0" fontId="8" fillId="0" borderId="0" xfId="1" applyFont="1" applyAlignment="1">
      <alignment horizontal="left" vertical="top" wrapText="1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center" vertical="top" wrapText="1"/>
    </xf>
    <xf numFmtId="0" fontId="16" fillId="0" borderId="0" xfId="1" applyFont="1" applyAlignment="1">
      <alignment horizontal="left" vertical="top" wrapText="1"/>
    </xf>
    <xf numFmtId="0" fontId="17" fillId="0" borderId="0" xfId="1" applyFont="1" applyAlignment="1">
      <alignment horizontal="left" vertical="top" wrapText="1"/>
    </xf>
    <xf numFmtId="0" fontId="18" fillId="0" borderId="0" xfId="1" applyFont="1" applyAlignment="1">
      <alignment horizontal="center" vertical="top" wrapText="1"/>
    </xf>
    <xf numFmtId="0" fontId="10" fillId="0" borderId="5" xfId="1" applyFont="1" applyBorder="1" applyAlignment="1">
      <alignment vertical="top" wrapText="1"/>
    </xf>
    <xf numFmtId="0" fontId="2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right" wrapText="1"/>
    </xf>
    <xf numFmtId="0" fontId="7" fillId="0" borderId="2" xfId="1" applyFont="1" applyBorder="1" applyAlignment="1">
      <alignment wrapText="1"/>
    </xf>
    <xf numFmtId="0" fontId="8" fillId="2" borderId="3" xfId="1" applyFont="1" applyFill="1" applyBorder="1" applyAlignment="1">
      <alignment horizontal="center" wrapText="1"/>
    </xf>
    <xf numFmtId="0" fontId="8" fillId="2" borderId="4" xfId="1" applyFont="1" applyFill="1" applyBorder="1" applyAlignment="1">
      <alignment horizontal="center" wrapText="1"/>
    </xf>
  </cellXfs>
  <cellStyles count="3">
    <cellStyle name="標準" xfId="0" builtinId="0"/>
    <cellStyle name="標準 4" xfId="1" xr:uid="{ED5A19AA-3F74-492F-B125-A5EE0EC42FF0}"/>
    <cellStyle name="標準（通学区域一覧表）" xfId="2" xr:uid="{8A0761A4-6644-4CFE-8351-143C7C0DC699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&#20849;&#26377;&#65288;&#21307;&#30274;&#25903;&#25588;&#20418;&#65289;\01%20&#22312;&#23429;&#21307;&#30274;\04&#12288;&#35519;&#26619;\&#31038;&#20250;&#36039;&#28304;&#35519;&#26619;\R07\17_&#38306;&#20418;&#35506;&#12395;&#29031;&#20250;\&#22320;&#22495;&#21253;&#25324;&#12465;&#12450;&#25512;&#36914;&#35506;\R8.1.21&#20462;&#27491;&#9678;&#22793;&#26356;&#31623;&#25152;&#36196;&#34920;&#31034;&#12304;&#12356;&#12365;&#12356;&#12365;&#12475;&#12531;&#12479;&#12540;&#12305;%20&#12398;&#12467;&#12500;&#12540;.xls" TargetMode="External"/><Relationship Id="rId1" Type="http://schemas.openxmlformats.org/officeDocument/2006/relationships/externalLinkPath" Target="/&#20849;&#26377;&#65288;&#21307;&#30274;&#25903;&#25588;&#20418;&#65289;/01%20&#22312;&#23429;&#21307;&#30274;/04&#12288;&#35519;&#26619;/&#31038;&#20250;&#36039;&#28304;&#35519;&#26619;/R07/17_&#38306;&#20418;&#35506;&#12395;&#29031;&#20250;/&#22320;&#22495;&#21253;&#25324;&#12465;&#12450;&#25512;&#36914;&#35506;/R8.1.21&#20462;&#27491;&#9678;&#22793;&#26356;&#31623;&#25152;&#36196;&#34920;&#31034;&#12304;&#12356;&#12365;&#12356;&#12365;&#12475;&#12531;&#12479;&#12540;&#12305;%20&#12398;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東"/>
      <sheetName val="博多"/>
      <sheetName val="中央"/>
      <sheetName val="南"/>
      <sheetName val="城南"/>
      <sheetName val="早良"/>
      <sheetName val="西"/>
      <sheetName val="Sheet2"/>
      <sheetName val="互換性レポート"/>
      <sheetName val="町名全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0">
          <cell r="A70" t="str">
            <v>玉川</v>
          </cell>
          <cell r="B70" t="str">
            <v>協会</v>
          </cell>
          <cell r="C70">
            <v>3</v>
          </cell>
          <cell r="D70" t="str">
            <v>南1</v>
          </cell>
        </row>
        <row r="71">
          <cell r="A71" t="str">
            <v>塩原</v>
          </cell>
          <cell r="D71" t="str">
            <v>南1</v>
          </cell>
        </row>
        <row r="72">
          <cell r="A72" t="str">
            <v>長住</v>
          </cell>
          <cell r="B72" t="str">
            <v>（社福）
順和</v>
          </cell>
          <cell r="C72">
            <v>3</v>
          </cell>
          <cell r="D72" t="str">
            <v>南2</v>
          </cell>
        </row>
        <row r="73">
          <cell r="A73" t="str">
            <v>長丘</v>
          </cell>
          <cell r="D73" t="str">
            <v>南2</v>
          </cell>
        </row>
        <row r="74">
          <cell r="A74" t="str">
            <v>西長住</v>
          </cell>
          <cell r="D74" t="str">
            <v>南2</v>
          </cell>
        </row>
        <row r="75">
          <cell r="A75" t="str">
            <v>三宅</v>
          </cell>
          <cell r="B75" t="str">
            <v>医師会</v>
          </cell>
          <cell r="C75">
            <v>3</v>
          </cell>
          <cell r="D75" t="str">
            <v>南3</v>
          </cell>
        </row>
        <row r="76">
          <cell r="A76" t="str">
            <v>野多目</v>
          </cell>
          <cell r="D76" t="str">
            <v>南3</v>
          </cell>
        </row>
        <row r="77">
          <cell r="A77" t="str">
            <v>宮竹</v>
          </cell>
          <cell r="B77" t="str">
            <v>協会</v>
          </cell>
          <cell r="C77">
            <v>4</v>
          </cell>
          <cell r="D77" t="str">
            <v>南4</v>
          </cell>
        </row>
        <row r="78">
          <cell r="A78" t="str">
            <v>高木</v>
          </cell>
          <cell r="D78" t="str">
            <v>南4</v>
          </cell>
        </row>
        <row r="79">
          <cell r="A79" t="str">
            <v>横手</v>
          </cell>
          <cell r="D79" t="str">
            <v>南4</v>
          </cell>
        </row>
        <row r="80">
          <cell r="A80" t="str">
            <v>曰佐</v>
          </cell>
          <cell r="D80" t="str">
            <v>南4</v>
          </cell>
        </row>
        <row r="81">
          <cell r="A81" t="str">
            <v>弥永</v>
          </cell>
          <cell r="B81" t="str">
            <v>協会</v>
          </cell>
          <cell r="C81">
            <v>3</v>
          </cell>
          <cell r="D81" t="str">
            <v>南5</v>
          </cell>
        </row>
        <row r="82">
          <cell r="A82" t="str">
            <v>弥永西</v>
          </cell>
          <cell r="D82" t="str">
            <v>南5</v>
          </cell>
        </row>
        <row r="83">
          <cell r="A83" t="str">
            <v>老司</v>
          </cell>
          <cell r="B83" t="str">
            <v>医師会</v>
          </cell>
          <cell r="C83">
            <v>3</v>
          </cell>
          <cell r="D83" t="str">
            <v>南6</v>
          </cell>
        </row>
        <row r="84">
          <cell r="A84" t="str">
            <v>鶴田</v>
          </cell>
          <cell r="D84" t="str">
            <v>南6</v>
          </cell>
        </row>
        <row r="85">
          <cell r="A85" t="str">
            <v>柏原</v>
          </cell>
          <cell r="B85" t="str">
            <v>医師会</v>
          </cell>
          <cell r="C85">
            <v>3</v>
          </cell>
          <cell r="D85" t="str">
            <v>南7</v>
          </cell>
        </row>
        <row r="86">
          <cell r="A86" t="str">
            <v>花畑</v>
          </cell>
          <cell r="D86" t="str">
            <v>南7</v>
          </cell>
        </row>
        <row r="87">
          <cell r="A87" t="str">
            <v>若久</v>
          </cell>
          <cell r="B87" t="str">
            <v>医師会</v>
          </cell>
          <cell r="C87">
            <v>3</v>
          </cell>
          <cell r="D87" t="str">
            <v>南8</v>
          </cell>
        </row>
        <row r="88">
          <cell r="A88" t="str">
            <v>大池</v>
          </cell>
          <cell r="D88" t="str">
            <v>南8</v>
          </cell>
        </row>
        <row r="89">
          <cell r="A89" t="str">
            <v>大楠</v>
          </cell>
          <cell r="B89" t="str">
            <v>寺沢病院</v>
          </cell>
          <cell r="C89">
            <v>3</v>
          </cell>
          <cell r="D89" t="str">
            <v>南9</v>
          </cell>
        </row>
        <row r="90">
          <cell r="A90" t="str">
            <v>西高宮</v>
          </cell>
          <cell r="D90" t="str">
            <v>南9</v>
          </cell>
        </row>
        <row r="91">
          <cell r="A91" t="str">
            <v>東若久</v>
          </cell>
          <cell r="B91" t="str">
            <v>医師会</v>
          </cell>
          <cell r="C91">
            <v>3</v>
          </cell>
          <cell r="D91" t="str">
            <v>南10</v>
          </cell>
        </row>
        <row r="92">
          <cell r="A92" t="str">
            <v>筑紫丘</v>
          </cell>
          <cell r="D92" t="str">
            <v>南10</v>
          </cell>
        </row>
        <row r="93">
          <cell r="A93" t="str">
            <v>東花畑</v>
          </cell>
          <cell r="B93" t="str">
            <v>（医療）
順和</v>
          </cell>
          <cell r="C93">
            <v>3</v>
          </cell>
          <cell r="D93" t="str">
            <v>南11</v>
          </cell>
        </row>
        <row r="94">
          <cell r="A94" t="str">
            <v>西花畑</v>
          </cell>
          <cell r="D94" t="str">
            <v>南11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D4F9B-5ADD-4040-AC5A-8B60A2B3F567}">
  <sheetPr>
    <pageSetUpPr fitToPage="1"/>
  </sheetPr>
  <dimension ref="B1:M560"/>
  <sheetViews>
    <sheetView tabSelected="1" view="pageBreakPreview" zoomScale="85" zoomScaleNormal="85" zoomScaleSheetLayoutView="85" workbookViewId="0">
      <selection activeCell="O5" sqref="O5"/>
    </sheetView>
  </sheetViews>
  <sheetFormatPr defaultRowHeight="13.5" x14ac:dyDescent="0.4"/>
  <cols>
    <col min="1" max="1" width="3.5" style="1" bestFit="1" customWidth="1"/>
    <col min="2" max="2" width="3.625" style="19" customWidth="1"/>
    <col min="3" max="3" width="15.625" style="1" customWidth="1"/>
    <col min="4" max="4" width="3.625" style="19" hidden="1" customWidth="1"/>
    <col min="5" max="5" width="19.375" style="19" hidden="1" customWidth="1"/>
    <col min="6" max="6" width="15.625" style="1" hidden="1" customWidth="1"/>
    <col min="7" max="7" width="65" style="1" bestFit="1" customWidth="1"/>
    <col min="8" max="8" width="7.125" style="19" customWidth="1"/>
    <col min="9" max="9" width="9.25" style="17" bestFit="1" customWidth="1"/>
    <col min="10" max="11" width="10.625" style="1" hidden="1" customWidth="1"/>
    <col min="12" max="12" width="13.625" style="1" hidden="1" customWidth="1"/>
    <col min="13" max="13" width="0" style="1" hidden="1" customWidth="1"/>
    <col min="14" max="256" width="9" style="1"/>
    <col min="257" max="257" width="3.5" style="1" bestFit="1" customWidth="1"/>
    <col min="258" max="258" width="3.625" style="1" customWidth="1"/>
    <col min="259" max="259" width="15.625" style="1" customWidth="1"/>
    <col min="260" max="262" width="0" style="1" hidden="1" customWidth="1"/>
    <col min="263" max="263" width="65" style="1" bestFit="1" customWidth="1"/>
    <col min="264" max="264" width="7.125" style="1" customWidth="1"/>
    <col min="265" max="265" width="9.25" style="1" bestFit="1" customWidth="1"/>
    <col min="266" max="269" width="0" style="1" hidden="1" customWidth="1"/>
    <col min="270" max="512" width="9" style="1"/>
    <col min="513" max="513" width="3.5" style="1" bestFit="1" customWidth="1"/>
    <col min="514" max="514" width="3.625" style="1" customWidth="1"/>
    <col min="515" max="515" width="15.625" style="1" customWidth="1"/>
    <col min="516" max="518" width="0" style="1" hidden="1" customWidth="1"/>
    <col min="519" max="519" width="65" style="1" bestFit="1" customWidth="1"/>
    <col min="520" max="520" width="7.125" style="1" customWidth="1"/>
    <col min="521" max="521" width="9.25" style="1" bestFit="1" customWidth="1"/>
    <col min="522" max="525" width="0" style="1" hidden="1" customWidth="1"/>
    <col min="526" max="768" width="9" style="1"/>
    <col min="769" max="769" width="3.5" style="1" bestFit="1" customWidth="1"/>
    <col min="770" max="770" width="3.625" style="1" customWidth="1"/>
    <col min="771" max="771" width="15.625" style="1" customWidth="1"/>
    <col min="772" max="774" width="0" style="1" hidden="1" customWidth="1"/>
    <col min="775" max="775" width="65" style="1" bestFit="1" customWidth="1"/>
    <col min="776" max="776" width="7.125" style="1" customWidth="1"/>
    <col min="777" max="777" width="9.25" style="1" bestFit="1" customWidth="1"/>
    <col min="778" max="781" width="0" style="1" hidden="1" customWidth="1"/>
    <col min="782" max="1024" width="9" style="1"/>
    <col min="1025" max="1025" width="3.5" style="1" bestFit="1" customWidth="1"/>
    <col min="1026" max="1026" width="3.625" style="1" customWidth="1"/>
    <col min="1027" max="1027" width="15.625" style="1" customWidth="1"/>
    <col min="1028" max="1030" width="0" style="1" hidden="1" customWidth="1"/>
    <col min="1031" max="1031" width="65" style="1" bestFit="1" customWidth="1"/>
    <col min="1032" max="1032" width="7.125" style="1" customWidth="1"/>
    <col min="1033" max="1033" width="9.25" style="1" bestFit="1" customWidth="1"/>
    <col min="1034" max="1037" width="0" style="1" hidden="1" customWidth="1"/>
    <col min="1038" max="1280" width="9" style="1"/>
    <col min="1281" max="1281" width="3.5" style="1" bestFit="1" customWidth="1"/>
    <col min="1282" max="1282" width="3.625" style="1" customWidth="1"/>
    <col min="1283" max="1283" width="15.625" style="1" customWidth="1"/>
    <col min="1284" max="1286" width="0" style="1" hidden="1" customWidth="1"/>
    <col min="1287" max="1287" width="65" style="1" bestFit="1" customWidth="1"/>
    <col min="1288" max="1288" width="7.125" style="1" customWidth="1"/>
    <col min="1289" max="1289" width="9.25" style="1" bestFit="1" customWidth="1"/>
    <col min="1290" max="1293" width="0" style="1" hidden="1" customWidth="1"/>
    <col min="1294" max="1536" width="9" style="1"/>
    <col min="1537" max="1537" width="3.5" style="1" bestFit="1" customWidth="1"/>
    <col min="1538" max="1538" width="3.625" style="1" customWidth="1"/>
    <col min="1539" max="1539" width="15.625" style="1" customWidth="1"/>
    <col min="1540" max="1542" width="0" style="1" hidden="1" customWidth="1"/>
    <col min="1543" max="1543" width="65" style="1" bestFit="1" customWidth="1"/>
    <col min="1544" max="1544" width="7.125" style="1" customWidth="1"/>
    <col min="1545" max="1545" width="9.25" style="1" bestFit="1" customWidth="1"/>
    <col min="1546" max="1549" width="0" style="1" hidden="1" customWidth="1"/>
    <col min="1550" max="1792" width="9" style="1"/>
    <col min="1793" max="1793" width="3.5" style="1" bestFit="1" customWidth="1"/>
    <col min="1794" max="1794" width="3.625" style="1" customWidth="1"/>
    <col min="1795" max="1795" width="15.625" style="1" customWidth="1"/>
    <col min="1796" max="1798" width="0" style="1" hidden="1" customWidth="1"/>
    <col min="1799" max="1799" width="65" style="1" bestFit="1" customWidth="1"/>
    <col min="1800" max="1800" width="7.125" style="1" customWidth="1"/>
    <col min="1801" max="1801" width="9.25" style="1" bestFit="1" customWidth="1"/>
    <col min="1802" max="1805" width="0" style="1" hidden="1" customWidth="1"/>
    <col min="1806" max="2048" width="9" style="1"/>
    <col min="2049" max="2049" width="3.5" style="1" bestFit="1" customWidth="1"/>
    <col min="2050" max="2050" width="3.625" style="1" customWidth="1"/>
    <col min="2051" max="2051" width="15.625" style="1" customWidth="1"/>
    <col min="2052" max="2054" width="0" style="1" hidden="1" customWidth="1"/>
    <col min="2055" max="2055" width="65" style="1" bestFit="1" customWidth="1"/>
    <col min="2056" max="2056" width="7.125" style="1" customWidth="1"/>
    <col min="2057" max="2057" width="9.25" style="1" bestFit="1" customWidth="1"/>
    <col min="2058" max="2061" width="0" style="1" hidden="1" customWidth="1"/>
    <col min="2062" max="2304" width="9" style="1"/>
    <col min="2305" max="2305" width="3.5" style="1" bestFit="1" customWidth="1"/>
    <col min="2306" max="2306" width="3.625" style="1" customWidth="1"/>
    <col min="2307" max="2307" width="15.625" style="1" customWidth="1"/>
    <col min="2308" max="2310" width="0" style="1" hidden="1" customWidth="1"/>
    <col min="2311" max="2311" width="65" style="1" bestFit="1" customWidth="1"/>
    <col min="2312" max="2312" width="7.125" style="1" customWidth="1"/>
    <col min="2313" max="2313" width="9.25" style="1" bestFit="1" customWidth="1"/>
    <col min="2314" max="2317" width="0" style="1" hidden="1" customWidth="1"/>
    <col min="2318" max="2560" width="9" style="1"/>
    <col min="2561" max="2561" width="3.5" style="1" bestFit="1" customWidth="1"/>
    <col min="2562" max="2562" width="3.625" style="1" customWidth="1"/>
    <col min="2563" max="2563" width="15.625" style="1" customWidth="1"/>
    <col min="2564" max="2566" width="0" style="1" hidden="1" customWidth="1"/>
    <col min="2567" max="2567" width="65" style="1" bestFit="1" customWidth="1"/>
    <col min="2568" max="2568" width="7.125" style="1" customWidth="1"/>
    <col min="2569" max="2569" width="9.25" style="1" bestFit="1" customWidth="1"/>
    <col min="2570" max="2573" width="0" style="1" hidden="1" customWidth="1"/>
    <col min="2574" max="2816" width="9" style="1"/>
    <col min="2817" max="2817" width="3.5" style="1" bestFit="1" customWidth="1"/>
    <col min="2818" max="2818" width="3.625" style="1" customWidth="1"/>
    <col min="2819" max="2819" width="15.625" style="1" customWidth="1"/>
    <col min="2820" max="2822" width="0" style="1" hidden="1" customWidth="1"/>
    <col min="2823" max="2823" width="65" style="1" bestFit="1" customWidth="1"/>
    <col min="2824" max="2824" width="7.125" style="1" customWidth="1"/>
    <col min="2825" max="2825" width="9.25" style="1" bestFit="1" customWidth="1"/>
    <col min="2826" max="2829" width="0" style="1" hidden="1" customWidth="1"/>
    <col min="2830" max="3072" width="9" style="1"/>
    <col min="3073" max="3073" width="3.5" style="1" bestFit="1" customWidth="1"/>
    <col min="3074" max="3074" width="3.625" style="1" customWidth="1"/>
    <col min="3075" max="3075" width="15.625" style="1" customWidth="1"/>
    <col min="3076" max="3078" width="0" style="1" hidden="1" customWidth="1"/>
    <col min="3079" max="3079" width="65" style="1" bestFit="1" customWidth="1"/>
    <col min="3080" max="3080" width="7.125" style="1" customWidth="1"/>
    <col min="3081" max="3081" width="9.25" style="1" bestFit="1" customWidth="1"/>
    <col min="3082" max="3085" width="0" style="1" hidden="1" customWidth="1"/>
    <col min="3086" max="3328" width="9" style="1"/>
    <col min="3329" max="3329" width="3.5" style="1" bestFit="1" customWidth="1"/>
    <col min="3330" max="3330" width="3.625" style="1" customWidth="1"/>
    <col min="3331" max="3331" width="15.625" style="1" customWidth="1"/>
    <col min="3332" max="3334" width="0" style="1" hidden="1" customWidth="1"/>
    <col min="3335" max="3335" width="65" style="1" bestFit="1" customWidth="1"/>
    <col min="3336" max="3336" width="7.125" style="1" customWidth="1"/>
    <col min="3337" max="3337" width="9.25" style="1" bestFit="1" customWidth="1"/>
    <col min="3338" max="3341" width="0" style="1" hidden="1" customWidth="1"/>
    <col min="3342" max="3584" width="9" style="1"/>
    <col min="3585" max="3585" width="3.5" style="1" bestFit="1" customWidth="1"/>
    <col min="3586" max="3586" width="3.625" style="1" customWidth="1"/>
    <col min="3587" max="3587" width="15.625" style="1" customWidth="1"/>
    <col min="3588" max="3590" width="0" style="1" hidden="1" customWidth="1"/>
    <col min="3591" max="3591" width="65" style="1" bestFit="1" customWidth="1"/>
    <col min="3592" max="3592" width="7.125" style="1" customWidth="1"/>
    <col min="3593" max="3593" width="9.25" style="1" bestFit="1" customWidth="1"/>
    <col min="3594" max="3597" width="0" style="1" hidden="1" customWidth="1"/>
    <col min="3598" max="3840" width="9" style="1"/>
    <col min="3841" max="3841" width="3.5" style="1" bestFit="1" customWidth="1"/>
    <col min="3842" max="3842" width="3.625" style="1" customWidth="1"/>
    <col min="3843" max="3843" width="15.625" style="1" customWidth="1"/>
    <col min="3844" max="3846" width="0" style="1" hidden="1" customWidth="1"/>
    <col min="3847" max="3847" width="65" style="1" bestFit="1" customWidth="1"/>
    <col min="3848" max="3848" width="7.125" style="1" customWidth="1"/>
    <col min="3849" max="3849" width="9.25" style="1" bestFit="1" customWidth="1"/>
    <col min="3850" max="3853" width="0" style="1" hidden="1" customWidth="1"/>
    <col min="3854" max="4096" width="9" style="1"/>
    <col min="4097" max="4097" width="3.5" style="1" bestFit="1" customWidth="1"/>
    <col min="4098" max="4098" width="3.625" style="1" customWidth="1"/>
    <col min="4099" max="4099" width="15.625" style="1" customWidth="1"/>
    <col min="4100" max="4102" width="0" style="1" hidden="1" customWidth="1"/>
    <col min="4103" max="4103" width="65" style="1" bestFit="1" customWidth="1"/>
    <col min="4104" max="4104" width="7.125" style="1" customWidth="1"/>
    <col min="4105" max="4105" width="9.25" style="1" bestFit="1" customWidth="1"/>
    <col min="4106" max="4109" width="0" style="1" hidden="1" customWidth="1"/>
    <col min="4110" max="4352" width="9" style="1"/>
    <col min="4353" max="4353" width="3.5" style="1" bestFit="1" customWidth="1"/>
    <col min="4354" max="4354" width="3.625" style="1" customWidth="1"/>
    <col min="4355" max="4355" width="15.625" style="1" customWidth="1"/>
    <col min="4356" max="4358" width="0" style="1" hidden="1" customWidth="1"/>
    <col min="4359" max="4359" width="65" style="1" bestFit="1" customWidth="1"/>
    <col min="4360" max="4360" width="7.125" style="1" customWidth="1"/>
    <col min="4361" max="4361" width="9.25" style="1" bestFit="1" customWidth="1"/>
    <col min="4362" max="4365" width="0" style="1" hidden="1" customWidth="1"/>
    <col min="4366" max="4608" width="9" style="1"/>
    <col min="4609" max="4609" width="3.5" style="1" bestFit="1" customWidth="1"/>
    <col min="4610" max="4610" width="3.625" style="1" customWidth="1"/>
    <col min="4611" max="4611" width="15.625" style="1" customWidth="1"/>
    <col min="4612" max="4614" width="0" style="1" hidden="1" customWidth="1"/>
    <col min="4615" max="4615" width="65" style="1" bestFit="1" customWidth="1"/>
    <col min="4616" max="4616" width="7.125" style="1" customWidth="1"/>
    <col min="4617" max="4617" width="9.25" style="1" bestFit="1" customWidth="1"/>
    <col min="4618" max="4621" width="0" style="1" hidden="1" customWidth="1"/>
    <col min="4622" max="4864" width="9" style="1"/>
    <col min="4865" max="4865" width="3.5" style="1" bestFit="1" customWidth="1"/>
    <col min="4866" max="4866" width="3.625" style="1" customWidth="1"/>
    <col min="4867" max="4867" width="15.625" style="1" customWidth="1"/>
    <col min="4868" max="4870" width="0" style="1" hidden="1" customWidth="1"/>
    <col min="4871" max="4871" width="65" style="1" bestFit="1" customWidth="1"/>
    <col min="4872" max="4872" width="7.125" style="1" customWidth="1"/>
    <col min="4873" max="4873" width="9.25" style="1" bestFit="1" customWidth="1"/>
    <col min="4874" max="4877" width="0" style="1" hidden="1" customWidth="1"/>
    <col min="4878" max="5120" width="9" style="1"/>
    <col min="5121" max="5121" width="3.5" style="1" bestFit="1" customWidth="1"/>
    <col min="5122" max="5122" width="3.625" style="1" customWidth="1"/>
    <col min="5123" max="5123" width="15.625" style="1" customWidth="1"/>
    <col min="5124" max="5126" width="0" style="1" hidden="1" customWidth="1"/>
    <col min="5127" max="5127" width="65" style="1" bestFit="1" customWidth="1"/>
    <col min="5128" max="5128" width="7.125" style="1" customWidth="1"/>
    <col min="5129" max="5129" width="9.25" style="1" bestFit="1" customWidth="1"/>
    <col min="5130" max="5133" width="0" style="1" hidden="1" customWidth="1"/>
    <col min="5134" max="5376" width="9" style="1"/>
    <col min="5377" max="5377" width="3.5" style="1" bestFit="1" customWidth="1"/>
    <col min="5378" max="5378" width="3.625" style="1" customWidth="1"/>
    <col min="5379" max="5379" width="15.625" style="1" customWidth="1"/>
    <col min="5380" max="5382" width="0" style="1" hidden="1" customWidth="1"/>
    <col min="5383" max="5383" width="65" style="1" bestFit="1" customWidth="1"/>
    <col min="5384" max="5384" width="7.125" style="1" customWidth="1"/>
    <col min="5385" max="5385" width="9.25" style="1" bestFit="1" customWidth="1"/>
    <col min="5386" max="5389" width="0" style="1" hidden="1" customWidth="1"/>
    <col min="5390" max="5632" width="9" style="1"/>
    <col min="5633" max="5633" width="3.5" style="1" bestFit="1" customWidth="1"/>
    <col min="5634" max="5634" width="3.625" style="1" customWidth="1"/>
    <col min="5635" max="5635" width="15.625" style="1" customWidth="1"/>
    <col min="5636" max="5638" width="0" style="1" hidden="1" customWidth="1"/>
    <col min="5639" max="5639" width="65" style="1" bestFit="1" customWidth="1"/>
    <col min="5640" max="5640" width="7.125" style="1" customWidth="1"/>
    <col min="5641" max="5641" width="9.25" style="1" bestFit="1" customWidth="1"/>
    <col min="5642" max="5645" width="0" style="1" hidden="1" customWidth="1"/>
    <col min="5646" max="5888" width="9" style="1"/>
    <col min="5889" max="5889" width="3.5" style="1" bestFit="1" customWidth="1"/>
    <col min="5890" max="5890" width="3.625" style="1" customWidth="1"/>
    <col min="5891" max="5891" width="15.625" style="1" customWidth="1"/>
    <col min="5892" max="5894" width="0" style="1" hidden="1" customWidth="1"/>
    <col min="5895" max="5895" width="65" style="1" bestFit="1" customWidth="1"/>
    <col min="5896" max="5896" width="7.125" style="1" customWidth="1"/>
    <col min="5897" max="5897" width="9.25" style="1" bestFit="1" customWidth="1"/>
    <col min="5898" max="5901" width="0" style="1" hidden="1" customWidth="1"/>
    <col min="5902" max="6144" width="9" style="1"/>
    <col min="6145" max="6145" width="3.5" style="1" bestFit="1" customWidth="1"/>
    <col min="6146" max="6146" width="3.625" style="1" customWidth="1"/>
    <col min="6147" max="6147" width="15.625" style="1" customWidth="1"/>
    <col min="6148" max="6150" width="0" style="1" hidden="1" customWidth="1"/>
    <col min="6151" max="6151" width="65" style="1" bestFit="1" customWidth="1"/>
    <col min="6152" max="6152" width="7.125" style="1" customWidth="1"/>
    <col min="6153" max="6153" width="9.25" style="1" bestFit="1" customWidth="1"/>
    <col min="6154" max="6157" width="0" style="1" hidden="1" customWidth="1"/>
    <col min="6158" max="6400" width="9" style="1"/>
    <col min="6401" max="6401" width="3.5" style="1" bestFit="1" customWidth="1"/>
    <col min="6402" max="6402" width="3.625" style="1" customWidth="1"/>
    <col min="6403" max="6403" width="15.625" style="1" customWidth="1"/>
    <col min="6404" max="6406" width="0" style="1" hidden="1" customWidth="1"/>
    <col min="6407" max="6407" width="65" style="1" bestFit="1" customWidth="1"/>
    <col min="6408" max="6408" width="7.125" style="1" customWidth="1"/>
    <col min="6409" max="6409" width="9.25" style="1" bestFit="1" customWidth="1"/>
    <col min="6410" max="6413" width="0" style="1" hidden="1" customWidth="1"/>
    <col min="6414" max="6656" width="9" style="1"/>
    <col min="6657" max="6657" width="3.5" style="1" bestFit="1" customWidth="1"/>
    <col min="6658" max="6658" width="3.625" style="1" customWidth="1"/>
    <col min="6659" max="6659" width="15.625" style="1" customWidth="1"/>
    <col min="6660" max="6662" width="0" style="1" hidden="1" customWidth="1"/>
    <col min="6663" max="6663" width="65" style="1" bestFit="1" customWidth="1"/>
    <col min="6664" max="6664" width="7.125" style="1" customWidth="1"/>
    <col min="6665" max="6665" width="9.25" style="1" bestFit="1" customWidth="1"/>
    <col min="6666" max="6669" width="0" style="1" hidden="1" customWidth="1"/>
    <col min="6670" max="6912" width="9" style="1"/>
    <col min="6913" max="6913" width="3.5" style="1" bestFit="1" customWidth="1"/>
    <col min="6914" max="6914" width="3.625" style="1" customWidth="1"/>
    <col min="6915" max="6915" width="15.625" style="1" customWidth="1"/>
    <col min="6916" max="6918" width="0" style="1" hidden="1" customWidth="1"/>
    <col min="6919" max="6919" width="65" style="1" bestFit="1" customWidth="1"/>
    <col min="6920" max="6920" width="7.125" style="1" customWidth="1"/>
    <col min="6921" max="6921" width="9.25" style="1" bestFit="1" customWidth="1"/>
    <col min="6922" max="6925" width="0" style="1" hidden="1" customWidth="1"/>
    <col min="6926" max="7168" width="9" style="1"/>
    <col min="7169" max="7169" width="3.5" style="1" bestFit="1" customWidth="1"/>
    <col min="7170" max="7170" width="3.625" style="1" customWidth="1"/>
    <col min="7171" max="7171" width="15.625" style="1" customWidth="1"/>
    <col min="7172" max="7174" width="0" style="1" hidden="1" customWidth="1"/>
    <col min="7175" max="7175" width="65" style="1" bestFit="1" customWidth="1"/>
    <col min="7176" max="7176" width="7.125" style="1" customWidth="1"/>
    <col min="7177" max="7177" width="9.25" style="1" bestFit="1" customWidth="1"/>
    <col min="7178" max="7181" width="0" style="1" hidden="1" customWidth="1"/>
    <col min="7182" max="7424" width="9" style="1"/>
    <col min="7425" max="7425" width="3.5" style="1" bestFit="1" customWidth="1"/>
    <col min="7426" max="7426" width="3.625" style="1" customWidth="1"/>
    <col min="7427" max="7427" width="15.625" style="1" customWidth="1"/>
    <col min="7428" max="7430" width="0" style="1" hidden="1" customWidth="1"/>
    <col min="7431" max="7431" width="65" style="1" bestFit="1" customWidth="1"/>
    <col min="7432" max="7432" width="7.125" style="1" customWidth="1"/>
    <col min="7433" max="7433" width="9.25" style="1" bestFit="1" customWidth="1"/>
    <col min="7434" max="7437" width="0" style="1" hidden="1" customWidth="1"/>
    <col min="7438" max="7680" width="9" style="1"/>
    <col min="7681" max="7681" width="3.5" style="1" bestFit="1" customWidth="1"/>
    <col min="7682" max="7682" width="3.625" style="1" customWidth="1"/>
    <col min="7683" max="7683" width="15.625" style="1" customWidth="1"/>
    <col min="7684" max="7686" width="0" style="1" hidden="1" customWidth="1"/>
    <col min="7687" max="7687" width="65" style="1" bestFit="1" customWidth="1"/>
    <col min="7688" max="7688" width="7.125" style="1" customWidth="1"/>
    <col min="7689" max="7689" width="9.25" style="1" bestFit="1" customWidth="1"/>
    <col min="7690" max="7693" width="0" style="1" hidden="1" customWidth="1"/>
    <col min="7694" max="7936" width="9" style="1"/>
    <col min="7937" max="7937" width="3.5" style="1" bestFit="1" customWidth="1"/>
    <col min="7938" max="7938" width="3.625" style="1" customWidth="1"/>
    <col min="7939" max="7939" width="15.625" style="1" customWidth="1"/>
    <col min="7940" max="7942" width="0" style="1" hidden="1" customWidth="1"/>
    <col min="7943" max="7943" width="65" style="1" bestFit="1" customWidth="1"/>
    <col min="7944" max="7944" width="7.125" style="1" customWidth="1"/>
    <col min="7945" max="7945" width="9.25" style="1" bestFit="1" customWidth="1"/>
    <col min="7946" max="7949" width="0" style="1" hidden="1" customWidth="1"/>
    <col min="7950" max="8192" width="9" style="1"/>
    <col min="8193" max="8193" width="3.5" style="1" bestFit="1" customWidth="1"/>
    <col min="8194" max="8194" width="3.625" style="1" customWidth="1"/>
    <col min="8195" max="8195" width="15.625" style="1" customWidth="1"/>
    <col min="8196" max="8198" width="0" style="1" hidden="1" customWidth="1"/>
    <col min="8199" max="8199" width="65" style="1" bestFit="1" customWidth="1"/>
    <col min="8200" max="8200" width="7.125" style="1" customWidth="1"/>
    <col min="8201" max="8201" width="9.25" style="1" bestFit="1" customWidth="1"/>
    <col min="8202" max="8205" width="0" style="1" hidden="1" customWidth="1"/>
    <col min="8206" max="8448" width="9" style="1"/>
    <col min="8449" max="8449" width="3.5" style="1" bestFit="1" customWidth="1"/>
    <col min="8450" max="8450" width="3.625" style="1" customWidth="1"/>
    <col min="8451" max="8451" width="15.625" style="1" customWidth="1"/>
    <col min="8452" max="8454" width="0" style="1" hidden="1" customWidth="1"/>
    <col min="8455" max="8455" width="65" style="1" bestFit="1" customWidth="1"/>
    <col min="8456" max="8456" width="7.125" style="1" customWidth="1"/>
    <col min="8457" max="8457" width="9.25" style="1" bestFit="1" customWidth="1"/>
    <col min="8458" max="8461" width="0" style="1" hidden="1" customWidth="1"/>
    <col min="8462" max="8704" width="9" style="1"/>
    <col min="8705" max="8705" width="3.5" style="1" bestFit="1" customWidth="1"/>
    <col min="8706" max="8706" width="3.625" style="1" customWidth="1"/>
    <col min="8707" max="8707" width="15.625" style="1" customWidth="1"/>
    <col min="8708" max="8710" width="0" style="1" hidden="1" customWidth="1"/>
    <col min="8711" max="8711" width="65" style="1" bestFit="1" customWidth="1"/>
    <col min="8712" max="8712" width="7.125" style="1" customWidth="1"/>
    <col min="8713" max="8713" width="9.25" style="1" bestFit="1" customWidth="1"/>
    <col min="8714" max="8717" width="0" style="1" hidden="1" customWidth="1"/>
    <col min="8718" max="8960" width="9" style="1"/>
    <col min="8961" max="8961" width="3.5" style="1" bestFit="1" customWidth="1"/>
    <col min="8962" max="8962" width="3.625" style="1" customWidth="1"/>
    <col min="8963" max="8963" width="15.625" style="1" customWidth="1"/>
    <col min="8964" max="8966" width="0" style="1" hidden="1" customWidth="1"/>
    <col min="8967" max="8967" width="65" style="1" bestFit="1" customWidth="1"/>
    <col min="8968" max="8968" width="7.125" style="1" customWidth="1"/>
    <col min="8969" max="8969" width="9.25" style="1" bestFit="1" customWidth="1"/>
    <col min="8970" max="8973" width="0" style="1" hidden="1" customWidth="1"/>
    <col min="8974" max="9216" width="9" style="1"/>
    <col min="9217" max="9217" width="3.5" style="1" bestFit="1" customWidth="1"/>
    <col min="9218" max="9218" width="3.625" style="1" customWidth="1"/>
    <col min="9219" max="9219" width="15.625" style="1" customWidth="1"/>
    <col min="9220" max="9222" width="0" style="1" hidden="1" customWidth="1"/>
    <col min="9223" max="9223" width="65" style="1" bestFit="1" customWidth="1"/>
    <col min="9224" max="9224" width="7.125" style="1" customWidth="1"/>
    <col min="9225" max="9225" width="9.25" style="1" bestFit="1" customWidth="1"/>
    <col min="9226" max="9229" width="0" style="1" hidden="1" customWidth="1"/>
    <col min="9230" max="9472" width="9" style="1"/>
    <col min="9473" max="9473" width="3.5" style="1" bestFit="1" customWidth="1"/>
    <col min="9474" max="9474" width="3.625" style="1" customWidth="1"/>
    <col min="9475" max="9475" width="15.625" style="1" customWidth="1"/>
    <col min="9476" max="9478" width="0" style="1" hidden="1" customWidth="1"/>
    <col min="9479" max="9479" width="65" style="1" bestFit="1" customWidth="1"/>
    <col min="9480" max="9480" width="7.125" style="1" customWidth="1"/>
    <col min="9481" max="9481" width="9.25" style="1" bestFit="1" customWidth="1"/>
    <col min="9482" max="9485" width="0" style="1" hidden="1" customWidth="1"/>
    <col min="9486" max="9728" width="9" style="1"/>
    <col min="9729" max="9729" width="3.5" style="1" bestFit="1" customWidth="1"/>
    <col min="9730" max="9730" width="3.625" style="1" customWidth="1"/>
    <col min="9731" max="9731" width="15.625" style="1" customWidth="1"/>
    <col min="9732" max="9734" width="0" style="1" hidden="1" customWidth="1"/>
    <col min="9735" max="9735" width="65" style="1" bestFit="1" customWidth="1"/>
    <col min="9736" max="9736" width="7.125" style="1" customWidth="1"/>
    <col min="9737" max="9737" width="9.25" style="1" bestFit="1" customWidth="1"/>
    <col min="9738" max="9741" width="0" style="1" hidden="1" customWidth="1"/>
    <col min="9742" max="9984" width="9" style="1"/>
    <col min="9985" max="9985" width="3.5" style="1" bestFit="1" customWidth="1"/>
    <col min="9986" max="9986" width="3.625" style="1" customWidth="1"/>
    <col min="9987" max="9987" width="15.625" style="1" customWidth="1"/>
    <col min="9988" max="9990" width="0" style="1" hidden="1" customWidth="1"/>
    <col min="9991" max="9991" width="65" style="1" bestFit="1" customWidth="1"/>
    <col min="9992" max="9992" width="7.125" style="1" customWidth="1"/>
    <col min="9993" max="9993" width="9.25" style="1" bestFit="1" customWidth="1"/>
    <col min="9994" max="9997" width="0" style="1" hidden="1" customWidth="1"/>
    <col min="9998" max="10240" width="9" style="1"/>
    <col min="10241" max="10241" width="3.5" style="1" bestFit="1" customWidth="1"/>
    <col min="10242" max="10242" width="3.625" style="1" customWidth="1"/>
    <col min="10243" max="10243" width="15.625" style="1" customWidth="1"/>
    <col min="10244" max="10246" width="0" style="1" hidden="1" customWidth="1"/>
    <col min="10247" max="10247" width="65" style="1" bestFit="1" customWidth="1"/>
    <col min="10248" max="10248" width="7.125" style="1" customWidth="1"/>
    <col min="10249" max="10249" width="9.25" style="1" bestFit="1" customWidth="1"/>
    <col min="10250" max="10253" width="0" style="1" hidden="1" customWidth="1"/>
    <col min="10254" max="10496" width="9" style="1"/>
    <col min="10497" max="10497" width="3.5" style="1" bestFit="1" customWidth="1"/>
    <col min="10498" max="10498" width="3.625" style="1" customWidth="1"/>
    <col min="10499" max="10499" width="15.625" style="1" customWidth="1"/>
    <col min="10500" max="10502" width="0" style="1" hidden="1" customWidth="1"/>
    <col min="10503" max="10503" width="65" style="1" bestFit="1" customWidth="1"/>
    <col min="10504" max="10504" width="7.125" style="1" customWidth="1"/>
    <col min="10505" max="10505" width="9.25" style="1" bestFit="1" customWidth="1"/>
    <col min="10506" max="10509" width="0" style="1" hidden="1" customWidth="1"/>
    <col min="10510" max="10752" width="9" style="1"/>
    <col min="10753" max="10753" width="3.5" style="1" bestFit="1" customWidth="1"/>
    <col min="10754" max="10754" width="3.625" style="1" customWidth="1"/>
    <col min="10755" max="10755" width="15.625" style="1" customWidth="1"/>
    <col min="10756" max="10758" width="0" style="1" hidden="1" customWidth="1"/>
    <col min="10759" max="10759" width="65" style="1" bestFit="1" customWidth="1"/>
    <col min="10760" max="10760" width="7.125" style="1" customWidth="1"/>
    <col min="10761" max="10761" width="9.25" style="1" bestFit="1" customWidth="1"/>
    <col min="10762" max="10765" width="0" style="1" hidden="1" customWidth="1"/>
    <col min="10766" max="11008" width="9" style="1"/>
    <col min="11009" max="11009" width="3.5" style="1" bestFit="1" customWidth="1"/>
    <col min="11010" max="11010" width="3.625" style="1" customWidth="1"/>
    <col min="11011" max="11011" width="15.625" style="1" customWidth="1"/>
    <col min="11012" max="11014" width="0" style="1" hidden="1" customWidth="1"/>
    <col min="11015" max="11015" width="65" style="1" bestFit="1" customWidth="1"/>
    <col min="11016" max="11016" width="7.125" style="1" customWidth="1"/>
    <col min="11017" max="11017" width="9.25" style="1" bestFit="1" customWidth="1"/>
    <col min="11018" max="11021" width="0" style="1" hidden="1" customWidth="1"/>
    <col min="11022" max="11264" width="9" style="1"/>
    <col min="11265" max="11265" width="3.5" style="1" bestFit="1" customWidth="1"/>
    <col min="11266" max="11266" width="3.625" style="1" customWidth="1"/>
    <col min="11267" max="11267" width="15.625" style="1" customWidth="1"/>
    <col min="11268" max="11270" width="0" style="1" hidden="1" customWidth="1"/>
    <col min="11271" max="11271" width="65" style="1" bestFit="1" customWidth="1"/>
    <col min="11272" max="11272" width="7.125" style="1" customWidth="1"/>
    <col min="11273" max="11273" width="9.25" style="1" bestFit="1" customWidth="1"/>
    <col min="11274" max="11277" width="0" style="1" hidden="1" customWidth="1"/>
    <col min="11278" max="11520" width="9" style="1"/>
    <col min="11521" max="11521" width="3.5" style="1" bestFit="1" customWidth="1"/>
    <col min="11522" max="11522" width="3.625" style="1" customWidth="1"/>
    <col min="11523" max="11523" width="15.625" style="1" customWidth="1"/>
    <col min="11524" max="11526" width="0" style="1" hidden="1" customWidth="1"/>
    <col min="11527" max="11527" width="65" style="1" bestFit="1" customWidth="1"/>
    <col min="11528" max="11528" width="7.125" style="1" customWidth="1"/>
    <col min="11529" max="11529" width="9.25" style="1" bestFit="1" customWidth="1"/>
    <col min="11530" max="11533" width="0" style="1" hidden="1" customWidth="1"/>
    <col min="11534" max="11776" width="9" style="1"/>
    <col min="11777" max="11777" width="3.5" style="1" bestFit="1" customWidth="1"/>
    <col min="11778" max="11778" width="3.625" style="1" customWidth="1"/>
    <col min="11779" max="11779" width="15.625" style="1" customWidth="1"/>
    <col min="11780" max="11782" width="0" style="1" hidden="1" customWidth="1"/>
    <col min="11783" max="11783" width="65" style="1" bestFit="1" customWidth="1"/>
    <col min="11784" max="11784" width="7.125" style="1" customWidth="1"/>
    <col min="11785" max="11785" width="9.25" style="1" bestFit="1" customWidth="1"/>
    <col min="11786" max="11789" width="0" style="1" hidden="1" customWidth="1"/>
    <col min="11790" max="12032" width="9" style="1"/>
    <col min="12033" max="12033" width="3.5" style="1" bestFit="1" customWidth="1"/>
    <col min="12034" max="12034" width="3.625" style="1" customWidth="1"/>
    <col min="12035" max="12035" width="15.625" style="1" customWidth="1"/>
    <col min="12036" max="12038" width="0" style="1" hidden="1" customWidth="1"/>
    <col min="12039" max="12039" width="65" style="1" bestFit="1" customWidth="1"/>
    <col min="12040" max="12040" width="7.125" style="1" customWidth="1"/>
    <col min="12041" max="12041" width="9.25" style="1" bestFit="1" customWidth="1"/>
    <col min="12042" max="12045" width="0" style="1" hidden="1" customWidth="1"/>
    <col min="12046" max="12288" width="9" style="1"/>
    <col min="12289" max="12289" width="3.5" style="1" bestFit="1" customWidth="1"/>
    <col min="12290" max="12290" width="3.625" style="1" customWidth="1"/>
    <col min="12291" max="12291" width="15.625" style="1" customWidth="1"/>
    <col min="12292" max="12294" width="0" style="1" hidden="1" customWidth="1"/>
    <col min="12295" max="12295" width="65" style="1" bestFit="1" customWidth="1"/>
    <col min="12296" max="12296" width="7.125" style="1" customWidth="1"/>
    <col min="12297" max="12297" width="9.25" style="1" bestFit="1" customWidth="1"/>
    <col min="12298" max="12301" width="0" style="1" hidden="1" customWidth="1"/>
    <col min="12302" max="12544" width="9" style="1"/>
    <col min="12545" max="12545" width="3.5" style="1" bestFit="1" customWidth="1"/>
    <col min="12546" max="12546" width="3.625" style="1" customWidth="1"/>
    <col min="12547" max="12547" width="15.625" style="1" customWidth="1"/>
    <col min="12548" max="12550" width="0" style="1" hidden="1" customWidth="1"/>
    <col min="12551" max="12551" width="65" style="1" bestFit="1" customWidth="1"/>
    <col min="12552" max="12552" width="7.125" style="1" customWidth="1"/>
    <col min="12553" max="12553" width="9.25" style="1" bestFit="1" customWidth="1"/>
    <col min="12554" max="12557" width="0" style="1" hidden="1" customWidth="1"/>
    <col min="12558" max="12800" width="9" style="1"/>
    <col min="12801" max="12801" width="3.5" style="1" bestFit="1" customWidth="1"/>
    <col min="12802" max="12802" width="3.625" style="1" customWidth="1"/>
    <col min="12803" max="12803" width="15.625" style="1" customWidth="1"/>
    <col min="12804" max="12806" width="0" style="1" hidden="1" customWidth="1"/>
    <col min="12807" max="12807" width="65" style="1" bestFit="1" customWidth="1"/>
    <col min="12808" max="12808" width="7.125" style="1" customWidth="1"/>
    <col min="12809" max="12809" width="9.25" style="1" bestFit="1" customWidth="1"/>
    <col min="12810" max="12813" width="0" style="1" hidden="1" customWidth="1"/>
    <col min="12814" max="13056" width="9" style="1"/>
    <col min="13057" max="13057" width="3.5" style="1" bestFit="1" customWidth="1"/>
    <col min="13058" max="13058" width="3.625" style="1" customWidth="1"/>
    <col min="13059" max="13059" width="15.625" style="1" customWidth="1"/>
    <col min="13060" max="13062" width="0" style="1" hidden="1" customWidth="1"/>
    <col min="13063" max="13063" width="65" style="1" bestFit="1" customWidth="1"/>
    <col min="13064" max="13064" width="7.125" style="1" customWidth="1"/>
    <col min="13065" max="13065" width="9.25" style="1" bestFit="1" customWidth="1"/>
    <col min="13066" max="13069" width="0" style="1" hidden="1" customWidth="1"/>
    <col min="13070" max="13312" width="9" style="1"/>
    <col min="13313" max="13313" width="3.5" style="1" bestFit="1" customWidth="1"/>
    <col min="13314" max="13314" width="3.625" style="1" customWidth="1"/>
    <col min="13315" max="13315" width="15.625" style="1" customWidth="1"/>
    <col min="13316" max="13318" width="0" style="1" hidden="1" customWidth="1"/>
    <col min="13319" max="13319" width="65" style="1" bestFit="1" customWidth="1"/>
    <col min="13320" max="13320" width="7.125" style="1" customWidth="1"/>
    <col min="13321" max="13321" width="9.25" style="1" bestFit="1" customWidth="1"/>
    <col min="13322" max="13325" width="0" style="1" hidden="1" customWidth="1"/>
    <col min="13326" max="13568" width="9" style="1"/>
    <col min="13569" max="13569" width="3.5" style="1" bestFit="1" customWidth="1"/>
    <col min="13570" max="13570" width="3.625" style="1" customWidth="1"/>
    <col min="13571" max="13571" width="15.625" style="1" customWidth="1"/>
    <col min="13572" max="13574" width="0" style="1" hidden="1" customWidth="1"/>
    <col min="13575" max="13575" width="65" style="1" bestFit="1" customWidth="1"/>
    <col min="13576" max="13576" width="7.125" style="1" customWidth="1"/>
    <col min="13577" max="13577" width="9.25" style="1" bestFit="1" customWidth="1"/>
    <col min="13578" max="13581" width="0" style="1" hidden="1" customWidth="1"/>
    <col min="13582" max="13824" width="9" style="1"/>
    <col min="13825" max="13825" width="3.5" style="1" bestFit="1" customWidth="1"/>
    <col min="13826" max="13826" width="3.625" style="1" customWidth="1"/>
    <col min="13827" max="13827" width="15.625" style="1" customWidth="1"/>
    <col min="13828" max="13830" width="0" style="1" hidden="1" customWidth="1"/>
    <col min="13831" max="13831" width="65" style="1" bestFit="1" customWidth="1"/>
    <col min="13832" max="13832" width="7.125" style="1" customWidth="1"/>
    <col min="13833" max="13833" width="9.25" style="1" bestFit="1" customWidth="1"/>
    <col min="13834" max="13837" width="0" style="1" hidden="1" customWidth="1"/>
    <col min="13838" max="14080" width="9" style="1"/>
    <col min="14081" max="14081" width="3.5" style="1" bestFit="1" customWidth="1"/>
    <col min="14082" max="14082" width="3.625" style="1" customWidth="1"/>
    <col min="14083" max="14083" width="15.625" style="1" customWidth="1"/>
    <col min="14084" max="14086" width="0" style="1" hidden="1" customWidth="1"/>
    <col min="14087" max="14087" width="65" style="1" bestFit="1" customWidth="1"/>
    <col min="14088" max="14088" width="7.125" style="1" customWidth="1"/>
    <col min="14089" max="14089" width="9.25" style="1" bestFit="1" customWidth="1"/>
    <col min="14090" max="14093" width="0" style="1" hidden="1" customWidth="1"/>
    <col min="14094" max="14336" width="9" style="1"/>
    <col min="14337" max="14337" width="3.5" style="1" bestFit="1" customWidth="1"/>
    <col min="14338" max="14338" width="3.625" style="1" customWidth="1"/>
    <col min="14339" max="14339" width="15.625" style="1" customWidth="1"/>
    <col min="14340" max="14342" width="0" style="1" hidden="1" customWidth="1"/>
    <col min="14343" max="14343" width="65" style="1" bestFit="1" customWidth="1"/>
    <col min="14344" max="14344" width="7.125" style="1" customWidth="1"/>
    <col min="14345" max="14345" width="9.25" style="1" bestFit="1" customWidth="1"/>
    <col min="14346" max="14349" width="0" style="1" hidden="1" customWidth="1"/>
    <col min="14350" max="14592" width="9" style="1"/>
    <col min="14593" max="14593" width="3.5" style="1" bestFit="1" customWidth="1"/>
    <col min="14594" max="14594" width="3.625" style="1" customWidth="1"/>
    <col min="14595" max="14595" width="15.625" style="1" customWidth="1"/>
    <col min="14596" max="14598" width="0" style="1" hidden="1" customWidth="1"/>
    <col min="14599" max="14599" width="65" style="1" bestFit="1" customWidth="1"/>
    <col min="14600" max="14600" width="7.125" style="1" customWidth="1"/>
    <col min="14601" max="14601" width="9.25" style="1" bestFit="1" customWidth="1"/>
    <col min="14602" max="14605" width="0" style="1" hidden="1" customWidth="1"/>
    <col min="14606" max="14848" width="9" style="1"/>
    <col min="14849" max="14849" width="3.5" style="1" bestFit="1" customWidth="1"/>
    <col min="14850" max="14850" width="3.625" style="1" customWidth="1"/>
    <col min="14851" max="14851" width="15.625" style="1" customWidth="1"/>
    <col min="14852" max="14854" width="0" style="1" hidden="1" customWidth="1"/>
    <col min="14855" max="14855" width="65" style="1" bestFit="1" customWidth="1"/>
    <col min="14856" max="14856" width="7.125" style="1" customWidth="1"/>
    <col min="14857" max="14857" width="9.25" style="1" bestFit="1" customWidth="1"/>
    <col min="14858" max="14861" width="0" style="1" hidden="1" customWidth="1"/>
    <col min="14862" max="15104" width="9" style="1"/>
    <col min="15105" max="15105" width="3.5" style="1" bestFit="1" customWidth="1"/>
    <col min="15106" max="15106" width="3.625" style="1" customWidth="1"/>
    <col min="15107" max="15107" width="15.625" style="1" customWidth="1"/>
    <col min="15108" max="15110" width="0" style="1" hidden="1" customWidth="1"/>
    <col min="15111" max="15111" width="65" style="1" bestFit="1" customWidth="1"/>
    <col min="15112" max="15112" width="7.125" style="1" customWidth="1"/>
    <col min="15113" max="15113" width="9.25" style="1" bestFit="1" customWidth="1"/>
    <col min="15114" max="15117" width="0" style="1" hidden="1" customWidth="1"/>
    <col min="15118" max="15360" width="9" style="1"/>
    <col min="15361" max="15361" width="3.5" style="1" bestFit="1" customWidth="1"/>
    <col min="15362" max="15362" width="3.625" style="1" customWidth="1"/>
    <col min="15363" max="15363" width="15.625" style="1" customWidth="1"/>
    <col min="15364" max="15366" width="0" style="1" hidden="1" customWidth="1"/>
    <col min="15367" max="15367" width="65" style="1" bestFit="1" customWidth="1"/>
    <col min="15368" max="15368" width="7.125" style="1" customWidth="1"/>
    <col min="15369" max="15369" width="9.25" style="1" bestFit="1" customWidth="1"/>
    <col min="15370" max="15373" width="0" style="1" hidden="1" customWidth="1"/>
    <col min="15374" max="15616" width="9" style="1"/>
    <col min="15617" max="15617" width="3.5" style="1" bestFit="1" customWidth="1"/>
    <col min="15618" max="15618" width="3.625" style="1" customWidth="1"/>
    <col min="15619" max="15619" width="15.625" style="1" customWidth="1"/>
    <col min="15620" max="15622" width="0" style="1" hidden="1" customWidth="1"/>
    <col min="15623" max="15623" width="65" style="1" bestFit="1" customWidth="1"/>
    <col min="15624" max="15624" width="7.125" style="1" customWidth="1"/>
    <col min="15625" max="15625" width="9.25" style="1" bestFit="1" customWidth="1"/>
    <col min="15626" max="15629" width="0" style="1" hidden="1" customWidth="1"/>
    <col min="15630" max="15872" width="9" style="1"/>
    <col min="15873" max="15873" width="3.5" style="1" bestFit="1" customWidth="1"/>
    <col min="15874" max="15874" width="3.625" style="1" customWidth="1"/>
    <col min="15875" max="15875" width="15.625" style="1" customWidth="1"/>
    <col min="15876" max="15878" width="0" style="1" hidden="1" customWidth="1"/>
    <col min="15879" max="15879" width="65" style="1" bestFit="1" customWidth="1"/>
    <col min="15880" max="15880" width="7.125" style="1" customWidth="1"/>
    <col min="15881" max="15881" width="9.25" style="1" bestFit="1" customWidth="1"/>
    <col min="15882" max="15885" width="0" style="1" hidden="1" customWidth="1"/>
    <col min="15886" max="16128" width="9" style="1"/>
    <col min="16129" max="16129" width="3.5" style="1" bestFit="1" customWidth="1"/>
    <col min="16130" max="16130" width="3.625" style="1" customWidth="1"/>
    <col min="16131" max="16131" width="15.625" style="1" customWidth="1"/>
    <col min="16132" max="16134" width="0" style="1" hidden="1" customWidth="1"/>
    <col min="16135" max="16135" width="65" style="1" bestFit="1" customWidth="1"/>
    <col min="16136" max="16136" width="7.125" style="1" customWidth="1"/>
    <col min="16137" max="16137" width="9.25" style="1" bestFit="1" customWidth="1"/>
    <col min="16138" max="16141" width="0" style="1" hidden="1" customWidth="1"/>
    <col min="16142" max="16384" width="9" style="1"/>
  </cols>
  <sheetData>
    <row r="1" spans="2:13" ht="21" x14ac:dyDescent="0.4">
      <c r="B1" s="29" t="s">
        <v>0</v>
      </c>
      <c r="C1" s="29"/>
      <c r="D1" s="29"/>
      <c r="E1" s="29"/>
      <c r="F1" s="29"/>
      <c r="G1" s="29"/>
      <c r="H1" s="29"/>
      <c r="I1" s="29"/>
    </row>
    <row r="2" spans="2:13" ht="20.25" customHeight="1" x14ac:dyDescent="0.15">
      <c r="B2" s="30" t="s">
        <v>1</v>
      </c>
      <c r="C2" s="31"/>
      <c r="D2" s="31"/>
      <c r="E2" s="31"/>
      <c r="F2" s="31"/>
      <c r="G2" s="31"/>
      <c r="H2" s="31"/>
      <c r="I2" s="31"/>
    </row>
    <row r="3" spans="2:13" ht="17.25" customHeight="1" x14ac:dyDescent="0.2">
      <c r="B3" s="32" t="s">
        <v>2</v>
      </c>
      <c r="C3" s="33"/>
      <c r="D3" s="2"/>
      <c r="E3" s="2" t="s">
        <v>2</v>
      </c>
      <c r="F3" s="2" t="s">
        <v>2</v>
      </c>
      <c r="G3" s="2" t="s">
        <v>3</v>
      </c>
      <c r="H3" s="3" t="s">
        <v>4</v>
      </c>
      <c r="I3" s="2" t="s">
        <v>5</v>
      </c>
      <c r="J3" s="4" t="s">
        <v>4</v>
      </c>
      <c r="K3" s="4" t="s">
        <v>6</v>
      </c>
      <c r="L3" s="4" t="s">
        <v>7</v>
      </c>
    </row>
    <row r="4" spans="2:13" ht="17.25" x14ac:dyDescent="0.4">
      <c r="B4" s="27" t="s">
        <v>8</v>
      </c>
      <c r="C4" s="27" t="s">
        <v>9</v>
      </c>
      <c r="D4" s="5" t="s">
        <v>8</v>
      </c>
      <c r="E4" s="6" t="s">
        <v>9</v>
      </c>
      <c r="F4" s="6" t="s">
        <v>9</v>
      </c>
      <c r="G4" s="6" t="s">
        <v>10</v>
      </c>
      <c r="H4" s="7" t="s">
        <v>11</v>
      </c>
      <c r="I4" s="8" t="str">
        <f>VLOOKUP(H4,[1]Sheet2!$A$70:$D$94,4,FALSE)</f>
        <v>南4</v>
      </c>
      <c r="J4" s="6" t="s">
        <v>11</v>
      </c>
      <c r="K4" s="6" t="s">
        <v>11</v>
      </c>
      <c r="L4" s="9"/>
      <c r="M4" s="1" t="s">
        <v>12</v>
      </c>
    </row>
    <row r="5" spans="2:13" ht="17.25" x14ac:dyDescent="0.4">
      <c r="B5" s="27"/>
      <c r="C5" s="27"/>
      <c r="D5" s="10" t="s">
        <v>8</v>
      </c>
      <c r="E5" s="6" t="s">
        <v>9</v>
      </c>
      <c r="F5" s="6"/>
      <c r="G5" s="6" t="s">
        <v>13</v>
      </c>
      <c r="H5" s="7" t="s">
        <v>14</v>
      </c>
      <c r="I5" s="8" t="str">
        <f>VLOOKUP(H5,[1]Sheet2!$A$70:$D$94,4,FALSE)</f>
        <v>南4</v>
      </c>
      <c r="J5" s="6" t="s">
        <v>14</v>
      </c>
      <c r="K5" s="6" t="s">
        <v>15</v>
      </c>
      <c r="L5" s="11"/>
      <c r="M5" s="1" t="s">
        <v>12</v>
      </c>
    </row>
    <row r="6" spans="2:13" ht="17.25" x14ac:dyDescent="0.4">
      <c r="B6" s="27"/>
      <c r="C6" s="12" t="s">
        <v>16</v>
      </c>
      <c r="D6" s="13" t="s">
        <v>8</v>
      </c>
      <c r="E6" s="6" t="s">
        <v>16</v>
      </c>
      <c r="F6" s="6" t="s">
        <v>16</v>
      </c>
      <c r="G6" s="6" t="s">
        <v>17</v>
      </c>
      <c r="H6" s="7" t="s">
        <v>18</v>
      </c>
      <c r="I6" s="8" t="str">
        <f>VLOOKUP(H6,[1]Sheet2!$A$70:$D$94,4,FALSE)</f>
        <v>南9</v>
      </c>
      <c r="J6" s="6" t="s">
        <v>18</v>
      </c>
      <c r="K6" s="5" t="s">
        <v>19</v>
      </c>
      <c r="L6" s="11"/>
      <c r="M6" s="1" t="s">
        <v>12</v>
      </c>
    </row>
    <row r="7" spans="2:13" ht="17.25" x14ac:dyDescent="0.4">
      <c r="B7" s="27" t="s">
        <v>20</v>
      </c>
      <c r="C7" s="12" t="s">
        <v>21</v>
      </c>
      <c r="D7" s="5" t="s">
        <v>20</v>
      </c>
      <c r="E7" s="6" t="s">
        <v>21</v>
      </c>
      <c r="F7" s="6" t="s">
        <v>21</v>
      </c>
      <c r="G7" s="6" t="s">
        <v>10</v>
      </c>
      <c r="H7" s="7" t="s">
        <v>21</v>
      </c>
      <c r="I7" s="8" t="str">
        <f>VLOOKUP(H7,[1]Sheet2!$A$70:$D$94,4,FALSE)</f>
        <v>南9</v>
      </c>
      <c r="J7" s="6" t="s">
        <v>21</v>
      </c>
      <c r="K7" s="13"/>
      <c r="L7" s="11"/>
      <c r="M7" s="1" t="s">
        <v>12</v>
      </c>
    </row>
    <row r="8" spans="2:13" ht="17.25" x14ac:dyDescent="0.4">
      <c r="B8" s="27"/>
      <c r="C8" s="12" t="s">
        <v>22</v>
      </c>
      <c r="D8" s="10" t="s">
        <v>20</v>
      </c>
      <c r="E8" s="6" t="s">
        <v>22</v>
      </c>
      <c r="F8" s="6" t="s">
        <v>22</v>
      </c>
      <c r="G8" s="6" t="s">
        <v>23</v>
      </c>
      <c r="H8" s="7" t="s">
        <v>24</v>
      </c>
      <c r="I8" s="8" t="str">
        <f>VLOOKUP(H8,[1]Sheet2!$A$70:$D$94,4,FALSE)</f>
        <v>南1</v>
      </c>
      <c r="J8" s="6" t="s">
        <v>24</v>
      </c>
      <c r="K8" s="6" t="s">
        <v>25</v>
      </c>
      <c r="L8" s="11"/>
      <c r="M8" s="1" t="s">
        <v>12</v>
      </c>
    </row>
    <row r="9" spans="2:13" ht="17.25" x14ac:dyDescent="0.4">
      <c r="B9" s="27"/>
      <c r="C9" s="12" t="s">
        <v>26</v>
      </c>
      <c r="D9" s="10" t="s">
        <v>20</v>
      </c>
      <c r="E9" s="6" t="s">
        <v>26</v>
      </c>
      <c r="F9" s="6" t="s">
        <v>26</v>
      </c>
      <c r="G9" s="6" t="s">
        <v>23</v>
      </c>
      <c r="H9" s="7" t="s">
        <v>14</v>
      </c>
      <c r="I9" s="8" t="str">
        <f>VLOOKUP(H9,[1]Sheet2!$A$70:$D$94,4,FALSE)</f>
        <v>南4</v>
      </c>
      <c r="J9" s="6" t="s">
        <v>14</v>
      </c>
      <c r="K9" s="6" t="s">
        <v>15</v>
      </c>
      <c r="L9" s="11"/>
      <c r="M9" s="1" t="s">
        <v>12</v>
      </c>
    </row>
    <row r="10" spans="2:13" ht="17.25" x14ac:dyDescent="0.4">
      <c r="B10" s="27"/>
      <c r="C10" s="27" t="s">
        <v>27</v>
      </c>
      <c r="D10" s="10" t="s">
        <v>20</v>
      </c>
      <c r="E10" s="6" t="s">
        <v>27</v>
      </c>
      <c r="F10" s="6" t="s">
        <v>27</v>
      </c>
      <c r="G10" s="6" t="s">
        <v>28</v>
      </c>
      <c r="H10" s="7" t="s">
        <v>29</v>
      </c>
      <c r="I10" s="8" t="str">
        <f>VLOOKUP(H10,[1]Sheet2!$A$70:$D$94,4,FALSE)</f>
        <v>南1</v>
      </c>
      <c r="J10" s="6" t="s">
        <v>29</v>
      </c>
      <c r="K10" s="5" t="s">
        <v>25</v>
      </c>
      <c r="L10" s="11"/>
      <c r="M10" s="1" t="s">
        <v>12</v>
      </c>
    </row>
    <row r="11" spans="2:13" ht="17.25" x14ac:dyDescent="0.4">
      <c r="B11" s="27"/>
      <c r="C11" s="27"/>
      <c r="D11" s="10" t="s">
        <v>20</v>
      </c>
      <c r="E11" s="6" t="s">
        <v>27</v>
      </c>
      <c r="F11" s="6"/>
      <c r="G11" s="6" t="s">
        <v>30</v>
      </c>
      <c r="H11" s="7" t="s">
        <v>24</v>
      </c>
      <c r="I11" s="8" t="str">
        <f>VLOOKUP(H11,[1]Sheet2!$A$70:$D$94,4,FALSE)</f>
        <v>南1</v>
      </c>
      <c r="J11" s="6" t="s">
        <v>24</v>
      </c>
      <c r="K11" s="13"/>
      <c r="L11" s="11"/>
      <c r="M11" s="1" t="s">
        <v>12</v>
      </c>
    </row>
    <row r="12" spans="2:13" ht="67.5" x14ac:dyDescent="0.4">
      <c r="B12" s="27"/>
      <c r="C12" s="27"/>
      <c r="D12" s="10" t="s">
        <v>20</v>
      </c>
      <c r="E12" s="6" t="s">
        <v>27</v>
      </c>
      <c r="F12" s="6"/>
      <c r="G12" s="6" t="s">
        <v>31</v>
      </c>
      <c r="H12" s="7" t="s">
        <v>32</v>
      </c>
      <c r="I12" s="8" t="str">
        <f>VLOOKUP(H12,[1]Sheet2!$A$70:$D$94,4,FALSE)</f>
        <v>南3</v>
      </c>
      <c r="J12" s="6" t="s">
        <v>32</v>
      </c>
      <c r="K12" s="6" t="s">
        <v>32</v>
      </c>
      <c r="L12" s="11"/>
      <c r="M12" s="1" t="s">
        <v>12</v>
      </c>
    </row>
    <row r="13" spans="2:13" ht="40.5" x14ac:dyDescent="0.4">
      <c r="B13" s="27"/>
      <c r="C13" s="27"/>
      <c r="D13" s="10" t="s">
        <v>20</v>
      </c>
      <c r="E13" s="6" t="s">
        <v>27</v>
      </c>
      <c r="F13" s="6"/>
      <c r="G13" s="6" t="s">
        <v>33</v>
      </c>
      <c r="H13" s="7" t="s">
        <v>34</v>
      </c>
      <c r="I13" s="8" t="str">
        <f>VLOOKUP(H13,[1]Sheet2!$A$70:$D$94,4,FALSE)</f>
        <v>南10</v>
      </c>
      <c r="J13" s="6" t="s">
        <v>34</v>
      </c>
      <c r="K13" s="6" t="s">
        <v>34</v>
      </c>
      <c r="L13" s="11"/>
      <c r="M13" s="1" t="s">
        <v>12</v>
      </c>
    </row>
    <row r="14" spans="2:13" ht="17.25" x14ac:dyDescent="0.4">
      <c r="B14" s="27"/>
      <c r="C14" s="27" t="s">
        <v>35</v>
      </c>
      <c r="D14" s="10" t="s">
        <v>20</v>
      </c>
      <c r="E14" s="6" t="s">
        <v>35</v>
      </c>
      <c r="F14" s="6" t="s">
        <v>35</v>
      </c>
      <c r="G14" s="6" t="s">
        <v>36</v>
      </c>
      <c r="H14" s="7" t="s">
        <v>35</v>
      </c>
      <c r="I14" s="8" t="str">
        <f>VLOOKUP(H14,[1]Sheet2!$A$70:$D$94,4,FALSE)</f>
        <v>南4</v>
      </c>
      <c r="J14" s="6" t="s">
        <v>35</v>
      </c>
      <c r="K14" s="6" t="s">
        <v>15</v>
      </c>
      <c r="L14" s="11"/>
      <c r="M14" s="1" t="s">
        <v>12</v>
      </c>
    </row>
    <row r="15" spans="2:13" ht="17.25" x14ac:dyDescent="0.4">
      <c r="B15" s="27"/>
      <c r="C15" s="27"/>
      <c r="D15" s="10" t="s">
        <v>20</v>
      </c>
      <c r="E15" s="6" t="s">
        <v>35</v>
      </c>
      <c r="F15" s="6"/>
      <c r="G15" s="6" t="s">
        <v>37</v>
      </c>
      <c r="H15" s="7" t="s">
        <v>38</v>
      </c>
      <c r="I15" s="8" t="str">
        <f>VLOOKUP(H15,[1]Sheet2!$A$70:$D$94,4,FALSE)</f>
        <v>南5</v>
      </c>
      <c r="J15" s="6" t="s">
        <v>38</v>
      </c>
      <c r="K15" s="6" t="s">
        <v>35</v>
      </c>
      <c r="L15" s="11"/>
      <c r="M15" s="1" t="s">
        <v>12</v>
      </c>
    </row>
    <row r="16" spans="2:13" ht="17.25" x14ac:dyDescent="0.4">
      <c r="B16" s="27"/>
      <c r="C16" s="12" t="s">
        <v>39</v>
      </c>
      <c r="D16" s="13" t="s">
        <v>20</v>
      </c>
      <c r="E16" s="6" t="s">
        <v>39</v>
      </c>
      <c r="F16" s="6" t="s">
        <v>39</v>
      </c>
      <c r="G16" s="6" t="s">
        <v>17</v>
      </c>
      <c r="H16" s="7" t="s">
        <v>39</v>
      </c>
      <c r="I16" s="8" t="str">
        <f>VLOOKUP(H16,[1]Sheet2!$A$70:$D$94,4,FALSE)</f>
        <v>南8</v>
      </c>
      <c r="J16" s="6" t="s">
        <v>39</v>
      </c>
      <c r="K16" s="6" t="s">
        <v>40</v>
      </c>
      <c r="L16" s="11"/>
      <c r="M16" s="1" t="s">
        <v>12</v>
      </c>
    </row>
    <row r="17" spans="2:13" ht="17.25" x14ac:dyDescent="0.4">
      <c r="B17" s="27" t="s">
        <v>41</v>
      </c>
      <c r="C17" s="27" t="s">
        <v>42</v>
      </c>
      <c r="D17" s="5" t="s">
        <v>41</v>
      </c>
      <c r="E17" s="6" t="s">
        <v>42</v>
      </c>
      <c r="F17" s="6" t="s">
        <v>42</v>
      </c>
      <c r="G17" s="6" t="s">
        <v>43</v>
      </c>
      <c r="H17" s="7" t="s">
        <v>44</v>
      </c>
      <c r="I17" s="8" t="str">
        <f>VLOOKUP(H17,[1]Sheet2!$A$70:$D$94,4,FALSE)</f>
        <v>南7</v>
      </c>
      <c r="J17" s="6" t="s">
        <v>44</v>
      </c>
      <c r="K17" s="5" t="s">
        <v>42</v>
      </c>
      <c r="L17" s="11"/>
      <c r="M17" s="1" t="s">
        <v>12</v>
      </c>
    </row>
    <row r="18" spans="2:13" ht="27" x14ac:dyDescent="0.4">
      <c r="B18" s="27"/>
      <c r="C18" s="27"/>
      <c r="D18" s="10" t="s">
        <v>41</v>
      </c>
      <c r="E18" s="6" t="s">
        <v>42</v>
      </c>
      <c r="F18" s="6"/>
      <c r="G18" s="6" t="s">
        <v>45</v>
      </c>
      <c r="H18" s="7" t="s">
        <v>42</v>
      </c>
      <c r="I18" s="8" t="str">
        <f>VLOOKUP(H18,[1]Sheet2!$A$70:$D$94,4,FALSE)</f>
        <v>南7</v>
      </c>
      <c r="J18" s="6" t="s">
        <v>42</v>
      </c>
      <c r="K18" s="13"/>
      <c r="L18" s="11"/>
      <c r="M18" s="1" t="s">
        <v>12</v>
      </c>
    </row>
    <row r="19" spans="2:13" ht="27" x14ac:dyDescent="0.4">
      <c r="B19" s="27"/>
      <c r="C19" s="27"/>
      <c r="D19" s="10" t="s">
        <v>41</v>
      </c>
      <c r="E19" s="6" t="s">
        <v>42</v>
      </c>
      <c r="F19" s="6"/>
      <c r="G19" s="6" t="s">
        <v>46</v>
      </c>
      <c r="H19" s="7" t="s">
        <v>47</v>
      </c>
      <c r="I19" s="8" t="str">
        <f>VLOOKUP(H19,[1]Sheet2!$A$70:$D$94,4,FALSE)</f>
        <v>南6</v>
      </c>
      <c r="J19" s="6" t="s">
        <v>47</v>
      </c>
      <c r="K19" s="6" t="s">
        <v>48</v>
      </c>
      <c r="L19" s="11"/>
      <c r="M19" s="1" t="s">
        <v>12</v>
      </c>
    </row>
    <row r="20" spans="2:13" ht="17.25" x14ac:dyDescent="0.4">
      <c r="B20" s="27"/>
      <c r="C20" s="12" t="s">
        <v>49</v>
      </c>
      <c r="D20" s="13" t="s">
        <v>41</v>
      </c>
      <c r="E20" s="6" t="s">
        <v>49</v>
      </c>
      <c r="F20" s="6" t="s">
        <v>49</v>
      </c>
      <c r="G20" s="6" t="s">
        <v>23</v>
      </c>
      <c r="H20" s="7" t="s">
        <v>42</v>
      </c>
      <c r="I20" s="8" t="str">
        <f>VLOOKUP(H20,[1]Sheet2!$A$70:$D$94,4,FALSE)</f>
        <v>南7</v>
      </c>
      <c r="J20" s="6" t="s">
        <v>42</v>
      </c>
      <c r="K20" s="6" t="s">
        <v>42</v>
      </c>
      <c r="L20" s="11"/>
      <c r="M20" s="1" t="s">
        <v>12</v>
      </c>
    </row>
    <row r="21" spans="2:13" ht="17.25" x14ac:dyDescent="0.4">
      <c r="B21" s="12" t="s">
        <v>50</v>
      </c>
      <c r="C21" s="12" t="s">
        <v>51</v>
      </c>
      <c r="D21" s="6" t="s">
        <v>50</v>
      </c>
      <c r="E21" s="6" t="s">
        <v>51</v>
      </c>
      <c r="F21" s="6" t="s">
        <v>51</v>
      </c>
      <c r="G21" s="6" t="s">
        <v>10</v>
      </c>
      <c r="H21" s="7" t="s">
        <v>52</v>
      </c>
      <c r="I21" s="8" t="str">
        <f>VLOOKUP(H21,[1]Sheet2!$A$70:$D$94,4,FALSE)</f>
        <v>南5</v>
      </c>
      <c r="J21" s="6" t="s">
        <v>52</v>
      </c>
      <c r="K21" s="6" t="s">
        <v>35</v>
      </c>
      <c r="L21" s="11"/>
      <c r="M21" s="1" t="s">
        <v>12</v>
      </c>
    </row>
    <row r="22" spans="2:13" ht="17.25" x14ac:dyDescent="0.4">
      <c r="B22" s="12" t="s">
        <v>53</v>
      </c>
      <c r="C22" s="12" t="s">
        <v>54</v>
      </c>
      <c r="D22" s="6" t="s">
        <v>53</v>
      </c>
      <c r="E22" s="6" t="s">
        <v>54</v>
      </c>
      <c r="F22" s="6" t="s">
        <v>54</v>
      </c>
      <c r="G22" s="6" t="s">
        <v>17</v>
      </c>
      <c r="H22" s="7" t="s">
        <v>11</v>
      </c>
      <c r="I22" s="8" t="str">
        <f>VLOOKUP(H22,[1]Sheet2!$A$70:$D$94,4,FALSE)</f>
        <v>南4</v>
      </c>
      <c r="J22" s="6" t="s">
        <v>11</v>
      </c>
      <c r="K22" s="6" t="s">
        <v>11</v>
      </c>
      <c r="L22" s="11"/>
      <c r="M22" s="1" t="s">
        <v>12</v>
      </c>
    </row>
    <row r="23" spans="2:13" ht="17.25" x14ac:dyDescent="0.4">
      <c r="B23" s="12" t="s">
        <v>55</v>
      </c>
      <c r="C23" s="12" t="s">
        <v>56</v>
      </c>
      <c r="D23" s="6" t="s">
        <v>55</v>
      </c>
      <c r="E23" s="6" t="s">
        <v>56</v>
      </c>
      <c r="F23" s="6" t="s">
        <v>56</v>
      </c>
      <c r="G23" s="6" t="s">
        <v>57</v>
      </c>
      <c r="H23" s="7" t="s">
        <v>58</v>
      </c>
      <c r="I23" s="8" t="str">
        <f>VLOOKUP(H23,[1]Sheet2!$A$70:$D$94,4,FALSE)</f>
        <v>南11</v>
      </c>
      <c r="J23" s="6" t="s">
        <v>58</v>
      </c>
      <c r="K23" s="6" t="s">
        <v>44</v>
      </c>
      <c r="L23" s="11"/>
      <c r="M23" s="1" t="s">
        <v>12</v>
      </c>
    </row>
    <row r="24" spans="2:13" ht="17.25" x14ac:dyDescent="0.4">
      <c r="B24" s="27" t="s">
        <v>59</v>
      </c>
      <c r="C24" s="27" t="s">
        <v>60</v>
      </c>
      <c r="D24" s="5" t="s">
        <v>59</v>
      </c>
      <c r="E24" s="6" t="s">
        <v>60</v>
      </c>
      <c r="F24" s="6" t="s">
        <v>60</v>
      </c>
      <c r="G24" s="6" t="s">
        <v>61</v>
      </c>
      <c r="H24" s="7" t="s">
        <v>29</v>
      </c>
      <c r="I24" s="8" t="str">
        <f>VLOOKUP(H24,[1]Sheet2!$A$70:$D$94,4,FALSE)</f>
        <v>南1</v>
      </c>
      <c r="J24" s="6" t="s">
        <v>29</v>
      </c>
      <c r="K24" s="5" t="s">
        <v>25</v>
      </c>
      <c r="L24" s="11"/>
      <c r="M24" s="1" t="s">
        <v>12</v>
      </c>
    </row>
    <row r="25" spans="2:13" ht="17.25" x14ac:dyDescent="0.4">
      <c r="B25" s="27"/>
      <c r="C25" s="27"/>
      <c r="D25" s="10" t="s">
        <v>59</v>
      </c>
      <c r="E25" s="6" t="s">
        <v>60</v>
      </c>
      <c r="F25" s="6"/>
      <c r="G25" s="6" t="s">
        <v>62</v>
      </c>
      <c r="H25" s="7" t="s">
        <v>24</v>
      </c>
      <c r="I25" s="8" t="str">
        <f>VLOOKUP(H25,[1]Sheet2!$A$70:$D$94,4,FALSE)</f>
        <v>南1</v>
      </c>
      <c r="J25" s="5" t="s">
        <v>24</v>
      </c>
      <c r="K25" s="10"/>
      <c r="L25" s="11"/>
      <c r="M25" s="1" t="s">
        <v>12</v>
      </c>
    </row>
    <row r="26" spans="2:13" ht="17.25" x14ac:dyDescent="0.4">
      <c r="B26" s="27"/>
      <c r="C26" s="27" t="s">
        <v>24</v>
      </c>
      <c r="D26" s="10" t="s">
        <v>59</v>
      </c>
      <c r="E26" s="6" t="s">
        <v>24</v>
      </c>
      <c r="F26" s="6" t="s">
        <v>24</v>
      </c>
      <c r="G26" s="6" t="s">
        <v>63</v>
      </c>
      <c r="H26" s="7" t="s">
        <v>24</v>
      </c>
      <c r="I26" s="8" t="str">
        <f>VLOOKUP(H26,[1]Sheet2!$A$70:$D$94,4,FALSE)</f>
        <v>南1</v>
      </c>
      <c r="J26" s="13"/>
      <c r="K26" s="13"/>
      <c r="L26" s="11"/>
      <c r="M26" s="1" t="s">
        <v>12</v>
      </c>
    </row>
    <row r="27" spans="2:13" ht="17.25" x14ac:dyDescent="0.4">
      <c r="B27" s="27"/>
      <c r="C27" s="27"/>
      <c r="D27" s="13" t="s">
        <v>59</v>
      </c>
      <c r="E27" s="6" t="s">
        <v>24</v>
      </c>
      <c r="F27" s="6"/>
      <c r="G27" s="6" t="s">
        <v>64</v>
      </c>
      <c r="H27" s="7" t="s">
        <v>32</v>
      </c>
      <c r="I27" s="8" t="str">
        <f>VLOOKUP(H27,[1]Sheet2!$A$70:$D$94,4,FALSE)</f>
        <v>南3</v>
      </c>
      <c r="J27" s="6" t="s">
        <v>32</v>
      </c>
      <c r="K27" s="6" t="s">
        <v>32</v>
      </c>
      <c r="L27" s="11"/>
      <c r="M27" s="1" t="s">
        <v>12</v>
      </c>
    </row>
    <row r="28" spans="2:13" ht="27" x14ac:dyDescent="0.4">
      <c r="B28" s="27" t="s">
        <v>65</v>
      </c>
      <c r="C28" s="27" t="s">
        <v>19</v>
      </c>
      <c r="D28" s="5" t="s">
        <v>65</v>
      </c>
      <c r="E28" s="6" t="s">
        <v>19</v>
      </c>
      <c r="F28" s="6" t="s">
        <v>19</v>
      </c>
      <c r="G28" s="6" t="s">
        <v>66</v>
      </c>
      <c r="H28" s="7" t="s">
        <v>18</v>
      </c>
      <c r="I28" s="8" t="str">
        <f>VLOOKUP(H28,[1]Sheet2!$A$70:$D$94,4,FALSE)</f>
        <v>南9</v>
      </c>
      <c r="J28" s="6" t="s">
        <v>18</v>
      </c>
      <c r="K28" s="6" t="s">
        <v>19</v>
      </c>
      <c r="L28" s="11"/>
      <c r="M28" s="1" t="s">
        <v>12</v>
      </c>
    </row>
    <row r="29" spans="2:13" ht="17.25" x14ac:dyDescent="0.4">
      <c r="B29" s="27"/>
      <c r="C29" s="27"/>
      <c r="D29" s="10" t="s">
        <v>65</v>
      </c>
      <c r="E29" s="6" t="s">
        <v>19</v>
      </c>
      <c r="F29" s="6"/>
      <c r="G29" s="6" t="s">
        <v>67</v>
      </c>
      <c r="H29" s="7" t="s">
        <v>68</v>
      </c>
      <c r="I29" s="8" t="str">
        <f>VLOOKUP(H29,[1]Sheet2!$A$70:$D$94,4,FALSE)</f>
        <v>南8</v>
      </c>
      <c r="J29" s="5" t="s">
        <v>68</v>
      </c>
      <c r="K29" s="5" t="s">
        <v>40</v>
      </c>
      <c r="L29" s="11"/>
      <c r="M29" s="1" t="s">
        <v>12</v>
      </c>
    </row>
    <row r="30" spans="2:13" ht="27" x14ac:dyDescent="0.4">
      <c r="B30" s="27"/>
      <c r="C30" s="27" t="s">
        <v>69</v>
      </c>
      <c r="D30" s="10" t="s">
        <v>65</v>
      </c>
      <c r="E30" s="6" t="s">
        <v>69</v>
      </c>
      <c r="F30" s="6" t="s">
        <v>69</v>
      </c>
      <c r="G30" s="6" t="s">
        <v>70</v>
      </c>
      <c r="H30" s="7" t="s">
        <v>68</v>
      </c>
      <c r="I30" s="8" t="str">
        <f>VLOOKUP(H30,[1]Sheet2!$A$70:$D$94,4,FALSE)</f>
        <v>南8</v>
      </c>
      <c r="J30" s="13"/>
      <c r="K30" s="10"/>
      <c r="L30" s="11"/>
      <c r="M30" s="1" t="s">
        <v>12</v>
      </c>
    </row>
    <row r="31" spans="2:13" ht="27" x14ac:dyDescent="0.4">
      <c r="B31" s="27"/>
      <c r="C31" s="27"/>
      <c r="D31" s="10" t="s">
        <v>65</v>
      </c>
      <c r="E31" s="6" t="s">
        <v>69</v>
      </c>
      <c r="F31" s="6"/>
      <c r="G31" s="6" t="s">
        <v>71</v>
      </c>
      <c r="H31" s="7" t="s">
        <v>39</v>
      </c>
      <c r="I31" s="8" t="str">
        <f>VLOOKUP(H31,[1]Sheet2!$A$70:$D$94,4,FALSE)</f>
        <v>南8</v>
      </c>
      <c r="J31" s="6" t="s">
        <v>39</v>
      </c>
      <c r="K31" s="13"/>
      <c r="L31" s="11"/>
      <c r="M31" s="1" t="s">
        <v>12</v>
      </c>
    </row>
    <row r="32" spans="2:13" ht="17.25" x14ac:dyDescent="0.4">
      <c r="B32" s="27"/>
      <c r="C32" s="12" t="s">
        <v>72</v>
      </c>
      <c r="D32" s="10" t="s">
        <v>65</v>
      </c>
      <c r="E32" s="6" t="s">
        <v>72</v>
      </c>
      <c r="F32" s="6" t="s">
        <v>72</v>
      </c>
      <c r="G32" s="6" t="s">
        <v>23</v>
      </c>
      <c r="H32" s="7" t="s">
        <v>29</v>
      </c>
      <c r="I32" s="8" t="str">
        <f>VLOOKUP(H32,[1]Sheet2!$A$70:$D$94,4,FALSE)</f>
        <v>南1</v>
      </c>
      <c r="J32" s="6" t="s">
        <v>29</v>
      </c>
      <c r="K32" s="6" t="s">
        <v>25</v>
      </c>
      <c r="L32" s="11"/>
      <c r="M32" s="1" t="s">
        <v>12</v>
      </c>
    </row>
    <row r="33" spans="2:13" ht="17.25" x14ac:dyDescent="0.4">
      <c r="B33" s="27"/>
      <c r="C33" s="12" t="s">
        <v>14</v>
      </c>
      <c r="D33" s="10" t="s">
        <v>65</v>
      </c>
      <c r="E33" s="6" t="s">
        <v>14</v>
      </c>
      <c r="F33" s="6" t="s">
        <v>14</v>
      </c>
      <c r="G33" s="6" t="s">
        <v>10</v>
      </c>
      <c r="H33" s="7" t="s">
        <v>14</v>
      </c>
      <c r="I33" s="8" t="str">
        <f>VLOOKUP(H33,[1]Sheet2!$A$70:$D$94,4,FALSE)</f>
        <v>南4</v>
      </c>
      <c r="J33" s="6" t="s">
        <v>14</v>
      </c>
      <c r="K33" s="6" t="s">
        <v>11</v>
      </c>
      <c r="L33" s="11"/>
      <c r="M33" s="1" t="s">
        <v>12</v>
      </c>
    </row>
    <row r="34" spans="2:13" ht="17.25" x14ac:dyDescent="0.4">
      <c r="B34" s="27"/>
      <c r="C34" s="12" t="s">
        <v>73</v>
      </c>
      <c r="D34" s="13" t="s">
        <v>65</v>
      </c>
      <c r="E34" s="6" t="s">
        <v>73</v>
      </c>
      <c r="F34" s="6" t="s">
        <v>73</v>
      </c>
      <c r="G34" s="6" t="s">
        <v>17</v>
      </c>
      <c r="H34" s="7" t="s">
        <v>42</v>
      </c>
      <c r="I34" s="8" t="str">
        <f>VLOOKUP(H34,[1]Sheet2!$A$70:$D$94,4,FALSE)</f>
        <v>南7</v>
      </c>
      <c r="J34" s="6" t="s">
        <v>42</v>
      </c>
      <c r="K34" s="6" t="s">
        <v>42</v>
      </c>
      <c r="L34" s="11"/>
      <c r="M34" s="1" t="s">
        <v>12</v>
      </c>
    </row>
    <row r="35" spans="2:13" ht="40.5" x14ac:dyDescent="0.4">
      <c r="B35" s="27" t="s">
        <v>74</v>
      </c>
      <c r="C35" s="27" t="s">
        <v>34</v>
      </c>
      <c r="D35" s="5" t="s">
        <v>74</v>
      </c>
      <c r="E35" s="6" t="s">
        <v>34</v>
      </c>
      <c r="F35" s="6" t="s">
        <v>34</v>
      </c>
      <c r="G35" s="6" t="s">
        <v>75</v>
      </c>
      <c r="H35" s="7" t="s">
        <v>34</v>
      </c>
      <c r="I35" s="8" t="str">
        <f>VLOOKUP(H35,[1]Sheet2!$A$70:$D$94,4,FALSE)</f>
        <v>南10</v>
      </c>
      <c r="J35" s="6" t="s">
        <v>34</v>
      </c>
      <c r="K35" s="6" t="s">
        <v>34</v>
      </c>
      <c r="L35" s="11"/>
      <c r="M35" s="1" t="s">
        <v>12</v>
      </c>
    </row>
    <row r="36" spans="2:13" ht="27" x14ac:dyDescent="0.4">
      <c r="B36" s="27"/>
      <c r="C36" s="27"/>
      <c r="D36" s="13" t="s">
        <v>74</v>
      </c>
      <c r="E36" s="6" t="s">
        <v>34</v>
      </c>
      <c r="F36" s="6"/>
      <c r="G36" s="6" t="s">
        <v>76</v>
      </c>
      <c r="H36" s="7" t="s">
        <v>68</v>
      </c>
      <c r="I36" s="8" t="str">
        <f>VLOOKUP(H36,[1]Sheet2!$A$70:$D$94,4,FALSE)</f>
        <v>南8</v>
      </c>
      <c r="J36" s="6" t="s">
        <v>68</v>
      </c>
      <c r="K36" s="6" t="s">
        <v>40</v>
      </c>
      <c r="L36" s="11"/>
      <c r="M36" s="1" t="s">
        <v>12</v>
      </c>
    </row>
    <row r="37" spans="2:13" ht="17.25" x14ac:dyDescent="0.4">
      <c r="B37" s="27" t="s">
        <v>77</v>
      </c>
      <c r="C37" s="27" t="s">
        <v>47</v>
      </c>
      <c r="D37" s="5" t="s">
        <v>77</v>
      </c>
      <c r="E37" s="6" t="s">
        <v>47</v>
      </c>
      <c r="F37" s="6" t="s">
        <v>47</v>
      </c>
      <c r="G37" s="6" t="s">
        <v>78</v>
      </c>
      <c r="H37" s="7" t="s">
        <v>47</v>
      </c>
      <c r="I37" s="8" t="str">
        <f>VLOOKUP(H37,[1]Sheet2!$A$70:$D$94,4,FALSE)</f>
        <v>南6</v>
      </c>
      <c r="J37" s="6" t="s">
        <v>47</v>
      </c>
      <c r="K37" s="5" t="s">
        <v>48</v>
      </c>
      <c r="L37" s="11"/>
      <c r="M37" s="1" t="s">
        <v>12</v>
      </c>
    </row>
    <row r="38" spans="2:13" ht="17.25" x14ac:dyDescent="0.4">
      <c r="B38" s="27"/>
      <c r="C38" s="27"/>
      <c r="D38" s="13" t="s">
        <v>77</v>
      </c>
      <c r="E38" s="6" t="s">
        <v>47</v>
      </c>
      <c r="F38" s="6"/>
      <c r="G38" s="6" t="s">
        <v>79</v>
      </c>
      <c r="H38" s="7" t="s">
        <v>48</v>
      </c>
      <c r="I38" s="8" t="str">
        <f>VLOOKUP(H38,[1]Sheet2!$A$70:$D$94,4,FALSE)</f>
        <v>南6</v>
      </c>
      <c r="J38" s="6" t="s">
        <v>48</v>
      </c>
      <c r="K38" s="13"/>
      <c r="L38" s="11"/>
      <c r="M38" s="1" t="s">
        <v>12</v>
      </c>
    </row>
    <row r="39" spans="2:13" ht="17.25" x14ac:dyDescent="0.4">
      <c r="B39" s="12" t="s">
        <v>80</v>
      </c>
      <c r="C39" s="12" t="s">
        <v>81</v>
      </c>
      <c r="D39" s="6" t="s">
        <v>80</v>
      </c>
      <c r="E39" s="6" t="s">
        <v>81</v>
      </c>
      <c r="F39" s="6" t="s">
        <v>81</v>
      </c>
      <c r="G39" s="6" t="s">
        <v>17</v>
      </c>
      <c r="H39" s="7" t="s">
        <v>39</v>
      </c>
      <c r="I39" s="8" t="str">
        <f>VLOOKUP(H39,[1]Sheet2!$A$70:$D$94,4,FALSE)</f>
        <v>南8</v>
      </c>
      <c r="J39" s="6" t="s">
        <v>39</v>
      </c>
      <c r="K39" s="6" t="s">
        <v>40</v>
      </c>
      <c r="L39" s="14"/>
      <c r="M39" s="1" t="s">
        <v>12</v>
      </c>
    </row>
    <row r="40" spans="2:13" ht="27" x14ac:dyDescent="0.4">
      <c r="B40" s="27" t="s">
        <v>82</v>
      </c>
      <c r="C40" s="27" t="s">
        <v>83</v>
      </c>
      <c r="D40" s="5" t="s">
        <v>82</v>
      </c>
      <c r="E40" s="6" t="s">
        <v>83</v>
      </c>
      <c r="F40" s="6" t="s">
        <v>83</v>
      </c>
      <c r="G40" s="6" t="s">
        <v>84</v>
      </c>
      <c r="H40" s="7" t="s">
        <v>85</v>
      </c>
      <c r="I40" s="8" t="str">
        <f>VLOOKUP(H40,[1]Sheet2!$A$70:$D$94,4,FALSE)</f>
        <v>南11</v>
      </c>
      <c r="J40" s="6" t="s">
        <v>85</v>
      </c>
      <c r="K40" s="6" t="s">
        <v>44</v>
      </c>
      <c r="L40" s="11"/>
      <c r="M40" s="1" t="s">
        <v>12</v>
      </c>
    </row>
    <row r="41" spans="2:13" ht="17.25" x14ac:dyDescent="0.4">
      <c r="B41" s="27"/>
      <c r="C41" s="27"/>
      <c r="D41" s="10" t="s">
        <v>82</v>
      </c>
      <c r="E41" s="6" t="s">
        <v>83</v>
      </c>
      <c r="F41" s="6"/>
      <c r="G41" s="6" t="s">
        <v>86</v>
      </c>
      <c r="H41" s="7" t="s">
        <v>44</v>
      </c>
      <c r="I41" s="8" t="str">
        <f>VLOOKUP(H41,[1]Sheet2!$A$70:$D$94,4,FALSE)</f>
        <v>南7</v>
      </c>
      <c r="J41" s="6" t="s">
        <v>44</v>
      </c>
      <c r="K41" s="6" t="s">
        <v>42</v>
      </c>
      <c r="L41" s="11"/>
      <c r="M41" s="1" t="s">
        <v>12</v>
      </c>
    </row>
    <row r="42" spans="2:13" ht="17.25" x14ac:dyDescent="0.4">
      <c r="B42" s="27"/>
      <c r="C42" s="12" t="s">
        <v>87</v>
      </c>
      <c r="D42" s="10" t="s">
        <v>82</v>
      </c>
      <c r="E42" s="6" t="s">
        <v>87</v>
      </c>
      <c r="F42" s="6" t="s">
        <v>87</v>
      </c>
      <c r="G42" s="6" t="s">
        <v>88</v>
      </c>
      <c r="H42" s="7" t="s">
        <v>87</v>
      </c>
      <c r="I42" s="8" t="str">
        <f>VLOOKUP(H42,[1]Sheet2!$A$70:$D$94,4,FALSE)</f>
        <v>南2</v>
      </c>
      <c r="J42" s="6" t="s">
        <v>87</v>
      </c>
      <c r="K42" s="5" t="s">
        <v>87</v>
      </c>
      <c r="L42" s="11"/>
      <c r="M42" s="1" t="s">
        <v>12</v>
      </c>
    </row>
    <row r="43" spans="2:13" ht="40.5" x14ac:dyDescent="0.4">
      <c r="B43" s="27"/>
      <c r="C43" s="27" t="s">
        <v>89</v>
      </c>
      <c r="D43" s="10" t="s">
        <v>82</v>
      </c>
      <c r="E43" s="6" t="s">
        <v>89</v>
      </c>
      <c r="F43" s="6" t="s">
        <v>89</v>
      </c>
      <c r="G43" s="6" t="s">
        <v>90</v>
      </c>
      <c r="H43" s="7" t="s">
        <v>89</v>
      </c>
      <c r="I43" s="8" t="str">
        <f>VLOOKUP(H43,[1]Sheet2!$A$70:$D$94,4,FALSE)</f>
        <v>南2</v>
      </c>
      <c r="J43" s="6" t="s">
        <v>89</v>
      </c>
      <c r="K43" s="10"/>
      <c r="L43" s="11"/>
      <c r="M43" s="1" t="s">
        <v>12</v>
      </c>
    </row>
    <row r="44" spans="2:13" ht="17.25" x14ac:dyDescent="0.4">
      <c r="B44" s="27"/>
      <c r="C44" s="27"/>
      <c r="D44" s="10" t="s">
        <v>82</v>
      </c>
      <c r="E44" s="6" t="s">
        <v>89</v>
      </c>
      <c r="F44" s="6"/>
      <c r="G44" s="6" t="s">
        <v>91</v>
      </c>
      <c r="H44" s="7" t="s">
        <v>92</v>
      </c>
      <c r="I44" s="8" t="str">
        <f>VLOOKUP(H44,[1]Sheet2!$A$70:$D$94,4,FALSE)</f>
        <v>南2</v>
      </c>
      <c r="J44" s="6" t="s">
        <v>92</v>
      </c>
      <c r="K44" s="13"/>
      <c r="L44" s="11"/>
      <c r="M44" s="1" t="s">
        <v>12</v>
      </c>
    </row>
    <row r="45" spans="2:13" ht="17.25" x14ac:dyDescent="0.4">
      <c r="B45" s="27"/>
      <c r="C45" s="12" t="s">
        <v>93</v>
      </c>
      <c r="D45" s="13" t="s">
        <v>82</v>
      </c>
      <c r="E45" s="6" t="s">
        <v>93</v>
      </c>
      <c r="F45" s="6" t="s">
        <v>93</v>
      </c>
      <c r="G45" s="6" t="s">
        <v>94</v>
      </c>
      <c r="H45" s="7" t="s">
        <v>21</v>
      </c>
      <c r="I45" s="8" t="str">
        <f>VLOOKUP(H45,[1]Sheet2!$A$70:$D$94,4,FALSE)</f>
        <v>南9</v>
      </c>
      <c r="J45" s="6" t="s">
        <v>21</v>
      </c>
      <c r="K45" s="6" t="s">
        <v>19</v>
      </c>
      <c r="L45" s="11"/>
      <c r="M45" s="1" t="s">
        <v>12</v>
      </c>
    </row>
    <row r="46" spans="2:13" ht="17.25" x14ac:dyDescent="0.4">
      <c r="B46" s="27" t="s">
        <v>95</v>
      </c>
      <c r="C46" s="27" t="s">
        <v>92</v>
      </c>
      <c r="D46" s="5" t="s">
        <v>95</v>
      </c>
      <c r="E46" s="6" t="s">
        <v>92</v>
      </c>
      <c r="F46" s="6" t="s">
        <v>92</v>
      </c>
      <c r="G46" s="6" t="s">
        <v>96</v>
      </c>
      <c r="H46" s="7" t="s">
        <v>92</v>
      </c>
      <c r="I46" s="8" t="str">
        <f>VLOOKUP(H46,[1]Sheet2!$A$70:$D$94,4,FALSE)</f>
        <v>南2</v>
      </c>
      <c r="J46" s="6" t="s">
        <v>92</v>
      </c>
      <c r="K46" s="5" t="s">
        <v>87</v>
      </c>
      <c r="L46" s="11"/>
      <c r="M46" s="1" t="s">
        <v>12</v>
      </c>
    </row>
    <row r="47" spans="2:13" ht="27" x14ac:dyDescent="0.4">
      <c r="B47" s="27"/>
      <c r="C47" s="27"/>
      <c r="D47" s="13" t="s">
        <v>95</v>
      </c>
      <c r="E47" s="6" t="s">
        <v>92</v>
      </c>
      <c r="F47" s="6"/>
      <c r="G47" s="6" t="s">
        <v>97</v>
      </c>
      <c r="H47" s="7" t="s">
        <v>89</v>
      </c>
      <c r="I47" s="8" t="str">
        <f>VLOOKUP(H47,[1]Sheet2!$A$70:$D$94,4,FALSE)</f>
        <v>南2</v>
      </c>
      <c r="J47" s="6" t="s">
        <v>89</v>
      </c>
      <c r="K47" s="13"/>
      <c r="L47" s="11"/>
      <c r="M47" s="1" t="s">
        <v>12</v>
      </c>
    </row>
    <row r="48" spans="2:13" ht="27" x14ac:dyDescent="0.4">
      <c r="B48" s="27" t="s">
        <v>98</v>
      </c>
      <c r="C48" s="27" t="s">
        <v>40</v>
      </c>
      <c r="D48" s="5" t="s">
        <v>98</v>
      </c>
      <c r="E48" s="6" t="s">
        <v>40</v>
      </c>
      <c r="F48" s="6" t="s">
        <v>40</v>
      </c>
      <c r="G48" s="6" t="s">
        <v>99</v>
      </c>
      <c r="H48" s="7" t="s">
        <v>29</v>
      </c>
      <c r="I48" s="8" t="str">
        <f>VLOOKUP(H48,[1]Sheet2!$A$70:$D$94,4,FALSE)</f>
        <v>南1</v>
      </c>
      <c r="J48" s="6" t="s">
        <v>29</v>
      </c>
      <c r="K48" s="6" t="s">
        <v>25</v>
      </c>
      <c r="L48" s="11"/>
      <c r="M48" s="1" t="s">
        <v>12</v>
      </c>
    </row>
    <row r="49" spans="2:13" ht="27" x14ac:dyDescent="0.4">
      <c r="B49" s="27"/>
      <c r="C49" s="27"/>
      <c r="D49" s="10" t="s">
        <v>98</v>
      </c>
      <c r="E49" s="6" t="s">
        <v>40</v>
      </c>
      <c r="F49" s="6"/>
      <c r="G49" s="6" t="s">
        <v>100</v>
      </c>
      <c r="H49" s="7" t="s">
        <v>68</v>
      </c>
      <c r="I49" s="8" t="str">
        <f>VLOOKUP(H49,[1]Sheet2!$A$70:$D$94,4,FALSE)</f>
        <v>南8</v>
      </c>
      <c r="J49" s="6" t="s">
        <v>68</v>
      </c>
      <c r="K49" s="6" t="s">
        <v>40</v>
      </c>
      <c r="L49" s="11"/>
      <c r="M49" s="1" t="s">
        <v>12</v>
      </c>
    </row>
    <row r="50" spans="2:13" ht="40.5" x14ac:dyDescent="0.4">
      <c r="B50" s="27"/>
      <c r="C50" s="27" t="s">
        <v>101</v>
      </c>
      <c r="D50" s="10" t="s">
        <v>98</v>
      </c>
      <c r="E50" s="6" t="s">
        <v>101</v>
      </c>
      <c r="F50" s="6" t="s">
        <v>101</v>
      </c>
      <c r="G50" s="6" t="s">
        <v>102</v>
      </c>
      <c r="H50" s="7" t="s">
        <v>101</v>
      </c>
      <c r="I50" s="8" t="str">
        <f>VLOOKUP(H50,[1]Sheet2!$A$70:$D$94,4,FALSE)</f>
        <v>南3</v>
      </c>
      <c r="J50" s="6" t="s">
        <v>101</v>
      </c>
      <c r="K50" s="6" t="s">
        <v>32</v>
      </c>
      <c r="L50" s="11"/>
      <c r="M50" s="1" t="s">
        <v>12</v>
      </c>
    </row>
    <row r="51" spans="2:13" ht="27" x14ac:dyDescent="0.4">
      <c r="B51" s="27"/>
      <c r="C51" s="27"/>
      <c r="D51" s="10" t="s">
        <v>98</v>
      </c>
      <c r="E51" s="6" t="s">
        <v>101</v>
      </c>
      <c r="F51" s="6"/>
      <c r="G51" s="6" t="s">
        <v>103</v>
      </c>
      <c r="H51" s="7" t="s">
        <v>48</v>
      </c>
      <c r="I51" s="8" t="str">
        <f>VLOOKUP(H51,[1]Sheet2!$A$70:$D$94,4,FALSE)</f>
        <v>南6</v>
      </c>
      <c r="J51" s="6" t="s">
        <v>48</v>
      </c>
      <c r="K51" s="6" t="s">
        <v>48</v>
      </c>
      <c r="L51" s="11"/>
      <c r="M51" s="1" t="s">
        <v>12</v>
      </c>
    </row>
    <row r="52" spans="2:13" ht="17.25" x14ac:dyDescent="0.4">
      <c r="B52" s="27"/>
      <c r="C52" s="27"/>
      <c r="D52" s="13" t="s">
        <v>98</v>
      </c>
      <c r="E52" s="6" t="s">
        <v>101</v>
      </c>
      <c r="F52" s="6"/>
      <c r="G52" s="6" t="s">
        <v>104</v>
      </c>
      <c r="H52" s="7" t="s">
        <v>85</v>
      </c>
      <c r="I52" s="8" t="str">
        <f>VLOOKUP(H52,[1]Sheet2!$A$70:$D$94,4,FALSE)</f>
        <v>南11</v>
      </c>
      <c r="J52" s="6" t="s">
        <v>85</v>
      </c>
      <c r="K52" s="6" t="s">
        <v>44</v>
      </c>
      <c r="L52" s="11"/>
      <c r="M52" s="1" t="s">
        <v>12</v>
      </c>
    </row>
    <row r="53" spans="2:13" ht="54" x14ac:dyDescent="0.4">
      <c r="B53" s="27" t="s">
        <v>105</v>
      </c>
      <c r="C53" s="27" t="s">
        <v>44</v>
      </c>
      <c r="D53" s="5" t="s">
        <v>105</v>
      </c>
      <c r="E53" s="6" t="s">
        <v>44</v>
      </c>
      <c r="F53" s="6" t="s">
        <v>44</v>
      </c>
      <c r="G53" s="6" t="s">
        <v>106</v>
      </c>
      <c r="H53" s="7" t="s">
        <v>44</v>
      </c>
      <c r="I53" s="8" t="str">
        <f>VLOOKUP(H53,[1]Sheet2!$A$70:$D$94,4,FALSE)</f>
        <v>南7</v>
      </c>
      <c r="J53" s="6" t="s">
        <v>44</v>
      </c>
      <c r="K53" s="6" t="s">
        <v>42</v>
      </c>
      <c r="L53" s="11"/>
      <c r="M53" s="1" t="s">
        <v>12</v>
      </c>
    </row>
    <row r="54" spans="2:13" ht="17.25" x14ac:dyDescent="0.4">
      <c r="B54" s="27"/>
      <c r="C54" s="27"/>
      <c r="D54" s="10" t="s">
        <v>105</v>
      </c>
      <c r="E54" s="6" t="s">
        <v>44</v>
      </c>
      <c r="F54" s="6"/>
      <c r="G54" s="6" t="s">
        <v>107</v>
      </c>
      <c r="H54" s="7" t="s">
        <v>85</v>
      </c>
      <c r="I54" s="8" t="str">
        <f>VLOOKUP(H54,[1]Sheet2!$A$70:$D$94,4,FALSE)</f>
        <v>南11</v>
      </c>
      <c r="J54" s="6" t="s">
        <v>85</v>
      </c>
      <c r="K54" s="5" t="s">
        <v>44</v>
      </c>
      <c r="L54" s="11"/>
      <c r="M54" s="1" t="s">
        <v>12</v>
      </c>
    </row>
    <row r="55" spans="2:13" ht="17.25" x14ac:dyDescent="0.4">
      <c r="B55" s="27"/>
      <c r="C55" s="27"/>
      <c r="D55" s="13" t="s">
        <v>105</v>
      </c>
      <c r="E55" s="6" t="s">
        <v>44</v>
      </c>
      <c r="F55" s="6"/>
      <c r="G55" s="6" t="s">
        <v>108</v>
      </c>
      <c r="H55" s="7" t="s">
        <v>58</v>
      </c>
      <c r="I55" s="8" t="str">
        <f>VLOOKUP(H55,[1]Sheet2!$A$70:$D$94,4,FALSE)</f>
        <v>南11</v>
      </c>
      <c r="J55" s="5" t="s">
        <v>58</v>
      </c>
      <c r="K55" s="10"/>
      <c r="L55" s="11"/>
      <c r="M55" s="1" t="s">
        <v>12</v>
      </c>
    </row>
    <row r="56" spans="2:13" ht="54" x14ac:dyDescent="0.4">
      <c r="B56" s="27" t="s">
        <v>109</v>
      </c>
      <c r="C56" s="27" t="s">
        <v>110</v>
      </c>
      <c r="D56" s="5" t="s">
        <v>109</v>
      </c>
      <c r="E56" s="6" t="s">
        <v>110</v>
      </c>
      <c r="F56" s="6" t="s">
        <v>110</v>
      </c>
      <c r="G56" s="6" t="s">
        <v>111</v>
      </c>
      <c r="H56" s="7" t="s">
        <v>58</v>
      </c>
      <c r="I56" s="8" t="str">
        <f>VLOOKUP(H56,[1]Sheet2!$A$70:$D$94,4,FALSE)</f>
        <v>南11</v>
      </c>
      <c r="J56" s="13"/>
      <c r="K56" s="13"/>
      <c r="L56" s="11"/>
      <c r="M56" s="1" t="s">
        <v>12</v>
      </c>
    </row>
    <row r="57" spans="2:13" ht="17.25" x14ac:dyDescent="0.4">
      <c r="B57" s="27"/>
      <c r="C57" s="27"/>
      <c r="D57" s="10" t="s">
        <v>109</v>
      </c>
      <c r="E57" s="6" t="s">
        <v>110</v>
      </c>
      <c r="F57" s="6"/>
      <c r="G57" s="6" t="s">
        <v>112</v>
      </c>
      <c r="H57" s="7" t="s">
        <v>44</v>
      </c>
      <c r="I57" s="8" t="str">
        <f>VLOOKUP(H57,[1]Sheet2!$A$70:$D$94,4,FALSE)</f>
        <v>南7</v>
      </c>
      <c r="J57" s="6" t="s">
        <v>44</v>
      </c>
      <c r="K57" s="5" t="s">
        <v>42</v>
      </c>
      <c r="L57" s="11"/>
      <c r="M57" s="1" t="s">
        <v>12</v>
      </c>
    </row>
    <row r="58" spans="2:13" ht="17.25" x14ac:dyDescent="0.4">
      <c r="B58" s="27"/>
      <c r="C58" s="27"/>
      <c r="D58" s="10" t="s">
        <v>109</v>
      </c>
      <c r="E58" s="6" t="s">
        <v>110</v>
      </c>
      <c r="F58" s="6"/>
      <c r="G58" s="6" t="s">
        <v>113</v>
      </c>
      <c r="H58" s="7" t="s">
        <v>42</v>
      </c>
      <c r="I58" s="8" t="str">
        <f>VLOOKUP(H58,[1]Sheet2!$A$70:$D$94,4,FALSE)</f>
        <v>南7</v>
      </c>
      <c r="J58" s="6" t="s">
        <v>42</v>
      </c>
      <c r="K58" s="13"/>
      <c r="L58" s="11"/>
      <c r="M58" s="1" t="s">
        <v>12</v>
      </c>
    </row>
    <row r="59" spans="2:13" ht="17.25" x14ac:dyDescent="0.4">
      <c r="B59" s="27"/>
      <c r="C59" s="12" t="s">
        <v>114</v>
      </c>
      <c r="D59" s="13" t="s">
        <v>109</v>
      </c>
      <c r="E59" s="6" t="s">
        <v>114</v>
      </c>
      <c r="F59" s="6" t="s">
        <v>114</v>
      </c>
      <c r="G59" s="6" t="s">
        <v>115</v>
      </c>
      <c r="H59" s="7" t="s">
        <v>58</v>
      </c>
      <c r="I59" s="8" t="str">
        <f>VLOOKUP(H59,[1]Sheet2!$A$70:$D$94,4,FALSE)</f>
        <v>南11</v>
      </c>
      <c r="J59" s="6" t="s">
        <v>58</v>
      </c>
      <c r="K59" s="6" t="s">
        <v>44</v>
      </c>
      <c r="L59" s="11"/>
      <c r="M59" s="1" t="s">
        <v>12</v>
      </c>
    </row>
    <row r="60" spans="2:13" ht="17.25" x14ac:dyDescent="0.4">
      <c r="B60" s="27" t="s">
        <v>116</v>
      </c>
      <c r="C60" s="27" t="s">
        <v>117</v>
      </c>
      <c r="D60" s="5" t="s">
        <v>116</v>
      </c>
      <c r="E60" s="6" t="s">
        <v>117</v>
      </c>
      <c r="F60" s="6" t="s">
        <v>117</v>
      </c>
      <c r="G60" s="6" t="s">
        <v>17</v>
      </c>
      <c r="H60" s="7" t="s">
        <v>18</v>
      </c>
      <c r="I60" s="8" t="str">
        <f>VLOOKUP(H60,[1]Sheet2!$A$70:$D$94,4,FALSE)</f>
        <v>南9</v>
      </c>
      <c r="J60" s="6" t="s">
        <v>18</v>
      </c>
      <c r="K60" s="6" t="s">
        <v>19</v>
      </c>
      <c r="L60" s="11"/>
      <c r="M60" s="1" t="s">
        <v>12</v>
      </c>
    </row>
    <row r="61" spans="2:13" ht="17.25" x14ac:dyDescent="0.4">
      <c r="B61" s="27"/>
      <c r="C61" s="27"/>
      <c r="D61" s="13" t="s">
        <v>116</v>
      </c>
      <c r="E61" s="6" t="s">
        <v>117</v>
      </c>
      <c r="F61" s="6"/>
      <c r="G61" s="6" t="s">
        <v>118</v>
      </c>
      <c r="H61" s="7" t="s">
        <v>87</v>
      </c>
      <c r="I61" s="8" t="str">
        <f>VLOOKUP(H61,[1]Sheet2!$A$70:$D$94,4,FALSE)</f>
        <v>南2</v>
      </c>
      <c r="J61" s="6" t="s">
        <v>87</v>
      </c>
      <c r="K61" s="6" t="s">
        <v>87</v>
      </c>
      <c r="L61" s="11"/>
      <c r="M61" s="1" t="s">
        <v>12</v>
      </c>
    </row>
    <row r="62" spans="2:13" ht="17.25" x14ac:dyDescent="0.4">
      <c r="B62" s="12" t="s">
        <v>119</v>
      </c>
      <c r="C62" s="12" t="s">
        <v>120</v>
      </c>
      <c r="D62" s="6" t="s">
        <v>119</v>
      </c>
      <c r="E62" s="6" t="s">
        <v>120</v>
      </c>
      <c r="F62" s="6" t="s">
        <v>120</v>
      </c>
      <c r="G62" s="6" t="s">
        <v>17</v>
      </c>
      <c r="H62" s="7" t="s">
        <v>35</v>
      </c>
      <c r="I62" s="8" t="str">
        <f>VLOOKUP(H62,[1]Sheet2!$A$70:$D$94,4,FALSE)</f>
        <v>南4</v>
      </c>
      <c r="J62" s="6" t="s">
        <v>35</v>
      </c>
      <c r="K62" s="6" t="s">
        <v>15</v>
      </c>
      <c r="L62" s="11"/>
      <c r="M62" s="1" t="s">
        <v>12</v>
      </c>
    </row>
    <row r="63" spans="2:13" ht="17.25" x14ac:dyDescent="0.4">
      <c r="B63" s="27" t="s">
        <v>121</v>
      </c>
      <c r="C63" s="12" t="s">
        <v>122</v>
      </c>
      <c r="D63" s="5" t="s">
        <v>121</v>
      </c>
      <c r="E63" s="6" t="s">
        <v>122</v>
      </c>
      <c r="F63" s="6" t="s">
        <v>122</v>
      </c>
      <c r="G63" s="6" t="s">
        <v>17</v>
      </c>
      <c r="H63" s="7" t="s">
        <v>34</v>
      </c>
      <c r="I63" s="8" t="str">
        <f>VLOOKUP(H63,[1]Sheet2!$A$70:$D$94,4,FALSE)</f>
        <v>南10</v>
      </c>
      <c r="J63" s="6" t="s">
        <v>34</v>
      </c>
      <c r="K63" s="6" t="s">
        <v>34</v>
      </c>
      <c r="L63" s="11"/>
      <c r="M63" s="1" t="s">
        <v>12</v>
      </c>
    </row>
    <row r="64" spans="2:13" ht="40.5" x14ac:dyDescent="0.4">
      <c r="B64" s="27"/>
      <c r="C64" s="27" t="s">
        <v>32</v>
      </c>
      <c r="D64" s="10" t="s">
        <v>121</v>
      </c>
      <c r="E64" s="6" t="s">
        <v>32</v>
      </c>
      <c r="F64" s="6" t="s">
        <v>32</v>
      </c>
      <c r="G64" s="6" t="s">
        <v>123</v>
      </c>
      <c r="H64" s="7" t="s">
        <v>32</v>
      </c>
      <c r="I64" s="8" t="str">
        <f>VLOOKUP(H64,[1]Sheet2!$A$70:$D$94,4,FALSE)</f>
        <v>南3</v>
      </c>
      <c r="J64" s="6" t="s">
        <v>32</v>
      </c>
      <c r="K64" s="6" t="s">
        <v>32</v>
      </c>
      <c r="L64" s="11"/>
      <c r="M64" s="1" t="s">
        <v>12</v>
      </c>
    </row>
    <row r="65" spans="2:13" ht="17.25" x14ac:dyDescent="0.4">
      <c r="B65" s="27"/>
      <c r="C65" s="27"/>
      <c r="D65" s="13" t="s">
        <v>121</v>
      </c>
      <c r="E65" s="6" t="s">
        <v>32</v>
      </c>
      <c r="F65" s="6"/>
      <c r="G65" s="6" t="s">
        <v>124</v>
      </c>
      <c r="H65" s="7" t="s">
        <v>34</v>
      </c>
      <c r="I65" s="8" t="str">
        <f>VLOOKUP(H65,[1]Sheet2!$A$70:$D$94,4,FALSE)</f>
        <v>南10</v>
      </c>
      <c r="J65" s="6" t="s">
        <v>34</v>
      </c>
      <c r="K65" s="6" t="s">
        <v>34</v>
      </c>
      <c r="L65" s="11"/>
      <c r="M65" s="1" t="s">
        <v>12</v>
      </c>
    </row>
    <row r="66" spans="2:13" ht="17.25" x14ac:dyDescent="0.4">
      <c r="B66" s="27" t="s">
        <v>125</v>
      </c>
      <c r="C66" s="12" t="s">
        <v>126</v>
      </c>
      <c r="D66" s="5" t="s">
        <v>125</v>
      </c>
      <c r="E66" s="6" t="s">
        <v>126</v>
      </c>
      <c r="F66" s="6" t="s">
        <v>126</v>
      </c>
      <c r="G66" s="6" t="s">
        <v>17</v>
      </c>
      <c r="H66" s="7" t="s">
        <v>29</v>
      </c>
      <c r="I66" s="8" t="str">
        <f>VLOOKUP(H66,[1]Sheet2!$A$70:$D$94,4,FALSE)</f>
        <v>南1</v>
      </c>
      <c r="J66" s="6" t="s">
        <v>29</v>
      </c>
      <c r="K66" s="6" t="s">
        <v>25</v>
      </c>
      <c r="L66" s="11"/>
      <c r="M66" s="1" t="s">
        <v>12</v>
      </c>
    </row>
    <row r="67" spans="2:13" ht="17.25" x14ac:dyDescent="0.4">
      <c r="B67" s="27"/>
      <c r="C67" s="12" t="s">
        <v>127</v>
      </c>
      <c r="D67" s="13" t="s">
        <v>125</v>
      </c>
      <c r="E67" s="6" t="s">
        <v>127</v>
      </c>
      <c r="F67" s="6" t="s">
        <v>127</v>
      </c>
      <c r="G67" s="6" t="s">
        <v>17</v>
      </c>
      <c r="H67" s="7" t="s">
        <v>101</v>
      </c>
      <c r="I67" s="8" t="str">
        <f>VLOOKUP(H67,[1]Sheet2!$A$70:$D$94,4,FALSE)</f>
        <v>南3</v>
      </c>
      <c r="J67" s="6" t="s">
        <v>101</v>
      </c>
      <c r="K67" s="6" t="s">
        <v>32</v>
      </c>
      <c r="L67" s="14"/>
      <c r="M67" s="1" t="s">
        <v>12</v>
      </c>
    </row>
    <row r="68" spans="2:13" ht="17.25" x14ac:dyDescent="0.4">
      <c r="B68" s="27" t="s">
        <v>128</v>
      </c>
      <c r="C68" s="12" t="s">
        <v>129</v>
      </c>
      <c r="D68" s="5" t="s">
        <v>128</v>
      </c>
      <c r="E68" s="6" t="s">
        <v>129</v>
      </c>
      <c r="F68" s="6" t="s">
        <v>129</v>
      </c>
      <c r="G68" s="6" t="s">
        <v>17</v>
      </c>
      <c r="H68" s="7" t="s">
        <v>38</v>
      </c>
      <c r="I68" s="8" t="str">
        <f>VLOOKUP(H68,[1]Sheet2!$A$70:$D$94,4,FALSE)</f>
        <v>南5</v>
      </c>
      <c r="J68" s="6" t="s">
        <v>38</v>
      </c>
      <c r="K68" s="5" t="s">
        <v>35</v>
      </c>
      <c r="L68" s="11"/>
      <c r="M68" s="1" t="s">
        <v>12</v>
      </c>
    </row>
    <row r="69" spans="2:13" ht="40.5" x14ac:dyDescent="0.4">
      <c r="B69" s="27"/>
      <c r="C69" s="27" t="s">
        <v>38</v>
      </c>
      <c r="D69" s="10" t="s">
        <v>128</v>
      </c>
      <c r="E69" s="6" t="s">
        <v>38</v>
      </c>
      <c r="F69" s="6" t="s">
        <v>38</v>
      </c>
      <c r="G69" s="6" t="s">
        <v>130</v>
      </c>
      <c r="H69" s="7" t="s">
        <v>52</v>
      </c>
      <c r="I69" s="8" t="str">
        <f>VLOOKUP(H69,[1]Sheet2!$A$70:$D$94,4,FALSE)</f>
        <v>南5</v>
      </c>
      <c r="J69" s="6" t="s">
        <v>52</v>
      </c>
      <c r="K69" s="10"/>
      <c r="L69" s="11"/>
      <c r="M69" s="1" t="s">
        <v>12</v>
      </c>
    </row>
    <row r="70" spans="2:13" ht="17.25" x14ac:dyDescent="0.4">
      <c r="B70" s="27"/>
      <c r="C70" s="27"/>
      <c r="D70" s="10" t="s">
        <v>128</v>
      </c>
      <c r="E70" s="6" t="s">
        <v>38</v>
      </c>
      <c r="F70" s="6"/>
      <c r="G70" s="6" t="s">
        <v>131</v>
      </c>
      <c r="H70" s="7" t="s">
        <v>38</v>
      </c>
      <c r="I70" s="8" t="str">
        <f>VLOOKUP(H70,[1]Sheet2!$A$70:$D$94,4,FALSE)</f>
        <v>南5</v>
      </c>
      <c r="J70" s="5" t="s">
        <v>38</v>
      </c>
      <c r="K70" s="10"/>
      <c r="L70" s="11"/>
      <c r="M70" s="1" t="s">
        <v>12</v>
      </c>
    </row>
    <row r="71" spans="2:13" ht="17.25" x14ac:dyDescent="0.4">
      <c r="B71" s="27"/>
      <c r="C71" s="12" t="s">
        <v>132</v>
      </c>
      <c r="D71" s="10" t="s">
        <v>128</v>
      </c>
      <c r="E71" s="6" t="s">
        <v>132</v>
      </c>
      <c r="F71" s="6" t="s">
        <v>132</v>
      </c>
      <c r="G71" s="6" t="s">
        <v>23</v>
      </c>
      <c r="H71" s="7" t="s">
        <v>38</v>
      </c>
      <c r="I71" s="8" t="str">
        <f>VLOOKUP(H71,[1]Sheet2!$A$70:$D$94,4,FALSE)</f>
        <v>南5</v>
      </c>
      <c r="J71" s="13"/>
      <c r="K71" s="13"/>
      <c r="L71" s="11"/>
      <c r="M71" s="1" t="s">
        <v>12</v>
      </c>
    </row>
    <row r="72" spans="2:13" ht="17.25" x14ac:dyDescent="0.4">
      <c r="B72" s="27"/>
      <c r="C72" s="27" t="s">
        <v>133</v>
      </c>
      <c r="D72" s="10" t="s">
        <v>128</v>
      </c>
      <c r="E72" s="6" t="s">
        <v>133</v>
      </c>
      <c r="F72" s="6" t="s">
        <v>133</v>
      </c>
      <c r="G72" s="6" t="s">
        <v>134</v>
      </c>
      <c r="H72" s="7" t="s">
        <v>68</v>
      </c>
      <c r="I72" s="8" t="str">
        <f>VLOOKUP(H72,[1]Sheet2!$A$70:$D$94,4,FALSE)</f>
        <v>南8</v>
      </c>
      <c r="J72" s="6" t="s">
        <v>68</v>
      </c>
      <c r="K72" s="6" t="s">
        <v>40</v>
      </c>
      <c r="L72" s="11"/>
      <c r="M72" s="1" t="s">
        <v>12</v>
      </c>
    </row>
    <row r="73" spans="2:13" ht="17.25" x14ac:dyDescent="0.4">
      <c r="B73" s="27"/>
      <c r="C73" s="27"/>
      <c r="D73" s="10" t="s">
        <v>128</v>
      </c>
      <c r="E73" s="6" t="s">
        <v>133</v>
      </c>
      <c r="F73" s="6"/>
      <c r="G73" s="6" t="s">
        <v>62</v>
      </c>
      <c r="H73" s="7" t="s">
        <v>135</v>
      </c>
      <c r="I73" s="8" t="str">
        <f>VLOOKUP(H73,[1]Sheet2!$A$70:$D$94,4,FALSE)</f>
        <v>南10</v>
      </c>
      <c r="J73" s="6" t="s">
        <v>135</v>
      </c>
      <c r="K73" s="6" t="s">
        <v>34</v>
      </c>
      <c r="L73" s="11"/>
      <c r="M73" s="1" t="s">
        <v>12</v>
      </c>
    </row>
    <row r="74" spans="2:13" ht="54" x14ac:dyDescent="0.4">
      <c r="B74" s="27"/>
      <c r="C74" s="27" t="s">
        <v>136</v>
      </c>
      <c r="D74" s="10" t="s">
        <v>128</v>
      </c>
      <c r="E74" s="6" t="s">
        <v>136</v>
      </c>
      <c r="F74" s="6" t="s">
        <v>136</v>
      </c>
      <c r="G74" s="6" t="s">
        <v>137</v>
      </c>
      <c r="H74" s="7" t="s">
        <v>85</v>
      </c>
      <c r="I74" s="8" t="str">
        <f>VLOOKUP(H74,[1]Sheet2!$A$70:$D$94,4,FALSE)</f>
        <v>南11</v>
      </c>
      <c r="J74" s="6" t="s">
        <v>85</v>
      </c>
      <c r="K74" s="6" t="s">
        <v>44</v>
      </c>
      <c r="L74" s="11"/>
      <c r="M74" s="1" t="s">
        <v>12</v>
      </c>
    </row>
    <row r="75" spans="2:13" ht="27" x14ac:dyDescent="0.4">
      <c r="B75" s="27"/>
      <c r="C75" s="27"/>
      <c r="D75" s="13" t="s">
        <v>128</v>
      </c>
      <c r="E75" s="6" t="s">
        <v>136</v>
      </c>
      <c r="F75" s="6"/>
      <c r="G75" s="6" t="s">
        <v>138</v>
      </c>
      <c r="H75" s="7" t="s">
        <v>44</v>
      </c>
      <c r="I75" s="8" t="str">
        <f>VLOOKUP(H75,[1]Sheet2!$A$70:$D$94,4,FALSE)</f>
        <v>南7</v>
      </c>
      <c r="J75" s="6" t="s">
        <v>44</v>
      </c>
      <c r="K75" s="6" t="s">
        <v>42</v>
      </c>
      <c r="L75" s="11"/>
      <c r="M75" s="1" t="s">
        <v>12</v>
      </c>
    </row>
    <row r="76" spans="2:13" ht="17.25" x14ac:dyDescent="0.4">
      <c r="B76" s="27" t="s">
        <v>139</v>
      </c>
      <c r="C76" s="27" t="s">
        <v>15</v>
      </c>
      <c r="D76" s="5" t="s">
        <v>139</v>
      </c>
      <c r="E76" s="6" t="s">
        <v>15</v>
      </c>
      <c r="F76" s="6" t="s">
        <v>15</v>
      </c>
      <c r="G76" s="6" t="s">
        <v>140</v>
      </c>
      <c r="H76" s="7" t="s">
        <v>15</v>
      </c>
      <c r="I76" s="8" t="str">
        <f>VLOOKUP(H76,[1]Sheet2!$A$70:$D$94,4,FALSE)</f>
        <v>南4</v>
      </c>
      <c r="J76" s="6" t="s">
        <v>15</v>
      </c>
      <c r="K76" s="5" t="s">
        <v>15</v>
      </c>
      <c r="L76" s="11"/>
      <c r="M76" s="1" t="s">
        <v>12</v>
      </c>
    </row>
    <row r="77" spans="2:13" ht="27" x14ac:dyDescent="0.4">
      <c r="B77" s="27"/>
      <c r="C77" s="27"/>
      <c r="D77" s="10" t="s">
        <v>139</v>
      </c>
      <c r="E77" s="6" t="s">
        <v>15</v>
      </c>
      <c r="F77" s="6"/>
      <c r="G77" s="15" t="s">
        <v>141</v>
      </c>
      <c r="H77" s="7" t="s">
        <v>35</v>
      </c>
      <c r="I77" s="8" t="str">
        <f>VLOOKUP(H77,[1]Sheet2!$A$70:$D$94,4,FALSE)</f>
        <v>南4</v>
      </c>
      <c r="J77" s="6" t="s">
        <v>35</v>
      </c>
      <c r="K77" s="10"/>
      <c r="L77" s="11"/>
      <c r="M77" s="1" t="s">
        <v>12</v>
      </c>
    </row>
    <row r="78" spans="2:13" ht="17.25" x14ac:dyDescent="0.4">
      <c r="B78" s="27"/>
      <c r="C78" s="12" t="s">
        <v>142</v>
      </c>
      <c r="D78" s="13" t="s">
        <v>139</v>
      </c>
      <c r="E78" s="6" t="s">
        <v>142</v>
      </c>
      <c r="F78" s="6" t="s">
        <v>142</v>
      </c>
      <c r="G78" s="6" t="s">
        <v>23</v>
      </c>
      <c r="H78" s="7" t="s">
        <v>15</v>
      </c>
      <c r="I78" s="8" t="str">
        <f>VLOOKUP(H78,[1]Sheet2!$A$70:$D$94,4,FALSE)</f>
        <v>南4</v>
      </c>
      <c r="J78" s="6" t="s">
        <v>15</v>
      </c>
      <c r="K78" s="13"/>
      <c r="L78" s="11"/>
      <c r="M78" s="1" t="s">
        <v>12</v>
      </c>
    </row>
    <row r="79" spans="2:13" ht="54" x14ac:dyDescent="0.4">
      <c r="B79" s="27" t="s">
        <v>143</v>
      </c>
      <c r="C79" s="27" t="s">
        <v>48</v>
      </c>
      <c r="D79" s="5" t="s">
        <v>143</v>
      </c>
      <c r="E79" s="6" t="s">
        <v>48</v>
      </c>
      <c r="F79" s="6" t="s">
        <v>48</v>
      </c>
      <c r="G79" s="6" t="s">
        <v>144</v>
      </c>
      <c r="H79" s="7" t="s">
        <v>48</v>
      </c>
      <c r="I79" s="8" t="str">
        <f>VLOOKUP(H79,[1]Sheet2!$A$70:$D$94,4,FALSE)</f>
        <v>南6</v>
      </c>
      <c r="J79" s="6" t="s">
        <v>48</v>
      </c>
      <c r="K79" s="5" t="s">
        <v>48</v>
      </c>
      <c r="L79" s="11"/>
      <c r="M79" s="1" t="s">
        <v>12</v>
      </c>
    </row>
    <row r="80" spans="2:13" ht="17.25" x14ac:dyDescent="0.4">
      <c r="B80" s="27"/>
      <c r="C80" s="27"/>
      <c r="D80" s="10" t="s">
        <v>143</v>
      </c>
      <c r="E80" s="6" t="s">
        <v>48</v>
      </c>
      <c r="F80" s="6"/>
      <c r="G80" s="6" t="s">
        <v>145</v>
      </c>
      <c r="H80" s="7" t="s">
        <v>47</v>
      </c>
      <c r="I80" s="8" t="str">
        <f>VLOOKUP(H80,[1]Sheet2!$A$70:$D$94,4,FALSE)</f>
        <v>南6</v>
      </c>
      <c r="J80" s="6" t="s">
        <v>47</v>
      </c>
      <c r="K80" s="13"/>
      <c r="L80" s="11"/>
      <c r="M80" s="1" t="s">
        <v>12</v>
      </c>
    </row>
    <row r="81" spans="2:13" ht="44.25" customHeight="1" x14ac:dyDescent="0.4">
      <c r="B81" s="27"/>
      <c r="C81" s="27"/>
      <c r="D81" s="13" t="s">
        <v>143</v>
      </c>
      <c r="E81" s="6" t="s">
        <v>48</v>
      </c>
      <c r="F81" s="6"/>
      <c r="G81" s="6" t="s">
        <v>146</v>
      </c>
      <c r="H81" s="7" t="s">
        <v>101</v>
      </c>
      <c r="I81" s="8" t="str">
        <f>VLOOKUP(H81,[1]Sheet2!$A$70:$D$94,4,FALSE)</f>
        <v>南3</v>
      </c>
      <c r="J81" s="5" t="s">
        <v>101</v>
      </c>
      <c r="K81" s="5" t="s">
        <v>32</v>
      </c>
      <c r="L81" s="11"/>
      <c r="M81" s="1" t="s">
        <v>12</v>
      </c>
    </row>
    <row r="82" spans="2:13" ht="17.25" x14ac:dyDescent="0.4">
      <c r="B82" s="27" t="s">
        <v>147</v>
      </c>
      <c r="C82" s="27" t="s">
        <v>148</v>
      </c>
      <c r="D82" s="5" t="s">
        <v>147</v>
      </c>
      <c r="E82" s="6" t="s">
        <v>148</v>
      </c>
      <c r="F82" s="6" t="s">
        <v>148</v>
      </c>
      <c r="G82" s="6" t="s">
        <v>17</v>
      </c>
      <c r="H82" s="7" t="s">
        <v>101</v>
      </c>
      <c r="I82" s="8" t="str">
        <f>VLOOKUP(H82,[1]Sheet2!$A$70:$D$94,4,FALSE)</f>
        <v>南3</v>
      </c>
      <c r="J82" s="13"/>
      <c r="K82" s="10"/>
      <c r="L82" s="11"/>
      <c r="M82" s="1" t="s">
        <v>12</v>
      </c>
    </row>
    <row r="83" spans="2:13" ht="17.25" x14ac:dyDescent="0.4">
      <c r="B83" s="27"/>
      <c r="C83" s="27"/>
      <c r="D83" s="10" t="s">
        <v>147</v>
      </c>
      <c r="E83" s="6" t="s">
        <v>148</v>
      </c>
      <c r="F83" s="6"/>
      <c r="G83" s="6" t="s">
        <v>149</v>
      </c>
      <c r="H83" s="7" t="s">
        <v>32</v>
      </c>
      <c r="I83" s="8" t="str">
        <f>VLOOKUP(H83,[1]Sheet2!$A$70:$D$94,4,FALSE)</f>
        <v>南3</v>
      </c>
      <c r="J83" s="6" t="s">
        <v>32</v>
      </c>
      <c r="K83" s="13"/>
      <c r="L83" s="11"/>
      <c r="M83" s="1" t="s">
        <v>12</v>
      </c>
    </row>
    <row r="84" spans="2:13" ht="17.25" x14ac:dyDescent="0.4">
      <c r="B84" s="27"/>
      <c r="C84" s="12" t="s">
        <v>150</v>
      </c>
      <c r="D84" s="10" t="s">
        <v>147</v>
      </c>
      <c r="E84" s="6" t="s">
        <v>150</v>
      </c>
      <c r="F84" s="6" t="s">
        <v>150</v>
      </c>
      <c r="G84" s="6" t="s">
        <v>23</v>
      </c>
      <c r="H84" s="7" t="s">
        <v>34</v>
      </c>
      <c r="I84" s="8" t="str">
        <f>VLOOKUP(H84,[1]Sheet2!$A$70:$D$94,4,FALSE)</f>
        <v>南10</v>
      </c>
      <c r="J84" s="6" t="s">
        <v>34</v>
      </c>
      <c r="K84" s="6" t="s">
        <v>34</v>
      </c>
      <c r="L84" s="11"/>
      <c r="M84" s="1" t="s">
        <v>12</v>
      </c>
    </row>
    <row r="85" spans="2:13" ht="27" x14ac:dyDescent="0.4">
      <c r="B85" s="27"/>
      <c r="C85" s="27" t="s">
        <v>68</v>
      </c>
      <c r="D85" s="10" t="s">
        <v>147</v>
      </c>
      <c r="E85" s="6" t="s">
        <v>68</v>
      </c>
      <c r="F85" s="6" t="s">
        <v>68</v>
      </c>
      <c r="G85" s="6" t="s">
        <v>151</v>
      </c>
      <c r="H85" s="7" t="s">
        <v>68</v>
      </c>
      <c r="I85" s="8" t="str">
        <f>VLOOKUP(H85,[1]Sheet2!$A$70:$D$94,4,FALSE)</f>
        <v>南8</v>
      </c>
      <c r="J85" s="6" t="s">
        <v>68</v>
      </c>
      <c r="K85" s="6" t="s">
        <v>40</v>
      </c>
      <c r="L85" s="11"/>
      <c r="M85" s="1" t="s">
        <v>12</v>
      </c>
    </row>
    <row r="86" spans="2:13" ht="94.5" x14ac:dyDescent="0.4">
      <c r="B86" s="27"/>
      <c r="C86" s="27"/>
      <c r="D86" s="10" t="s">
        <v>147</v>
      </c>
      <c r="E86" s="6" t="s">
        <v>68</v>
      </c>
      <c r="F86" s="6"/>
      <c r="G86" s="6" t="s">
        <v>152</v>
      </c>
      <c r="H86" s="7" t="s">
        <v>135</v>
      </c>
      <c r="I86" s="8" t="str">
        <f>VLOOKUP(H86,[1]Sheet2!$A$70:$D$94,4,FALSE)</f>
        <v>南10</v>
      </c>
      <c r="J86" s="6" t="s">
        <v>135</v>
      </c>
      <c r="K86" s="5" t="s">
        <v>34</v>
      </c>
      <c r="L86" s="11"/>
      <c r="M86" s="1" t="s">
        <v>12</v>
      </c>
    </row>
    <row r="87" spans="2:13" ht="17.25" x14ac:dyDescent="0.4">
      <c r="B87" s="27"/>
      <c r="C87" s="27"/>
      <c r="D87" s="10" t="s">
        <v>147</v>
      </c>
      <c r="E87" s="6" t="s">
        <v>68</v>
      </c>
      <c r="F87" s="6"/>
      <c r="G87" s="6" t="s">
        <v>153</v>
      </c>
      <c r="H87" s="7" t="s">
        <v>34</v>
      </c>
      <c r="I87" s="8" t="str">
        <f>VLOOKUP(H87,[1]Sheet2!$A$70:$D$94,4,FALSE)</f>
        <v>南10</v>
      </c>
      <c r="J87" s="6" t="s">
        <v>34</v>
      </c>
      <c r="K87" s="13"/>
      <c r="L87" s="11"/>
      <c r="M87" s="1" t="s">
        <v>12</v>
      </c>
    </row>
    <row r="88" spans="2:13" ht="17.25" x14ac:dyDescent="0.4">
      <c r="B88" s="27"/>
      <c r="C88" s="27"/>
      <c r="D88" s="10" t="s">
        <v>147</v>
      </c>
      <c r="E88" s="6" t="s">
        <v>68</v>
      </c>
      <c r="F88" s="6"/>
      <c r="G88" s="6" t="s">
        <v>154</v>
      </c>
      <c r="H88" s="7" t="s">
        <v>85</v>
      </c>
      <c r="I88" s="8" t="str">
        <f>VLOOKUP(H88,[1]Sheet2!$A$70:$D$94,4,FALSE)</f>
        <v>南11</v>
      </c>
      <c r="J88" s="6" t="s">
        <v>85</v>
      </c>
      <c r="K88" s="6" t="s">
        <v>44</v>
      </c>
      <c r="L88" s="11"/>
      <c r="M88" s="1" t="s">
        <v>12</v>
      </c>
    </row>
    <row r="89" spans="2:13" ht="27" x14ac:dyDescent="0.4">
      <c r="B89" s="27"/>
      <c r="C89" s="27"/>
      <c r="D89" s="10" t="s">
        <v>147</v>
      </c>
      <c r="E89" s="6" t="s">
        <v>68</v>
      </c>
      <c r="F89" s="6"/>
      <c r="G89" s="6" t="s">
        <v>155</v>
      </c>
      <c r="H89" s="7" t="s">
        <v>32</v>
      </c>
      <c r="I89" s="8" t="str">
        <f>VLOOKUP(H89,[1]Sheet2!$A$70:$D$94,4,FALSE)</f>
        <v>南3</v>
      </c>
      <c r="J89" s="6" t="s">
        <v>32</v>
      </c>
      <c r="K89" s="5" t="s">
        <v>32</v>
      </c>
      <c r="L89" s="11"/>
      <c r="M89" s="1" t="s">
        <v>12</v>
      </c>
    </row>
    <row r="90" spans="2:13" ht="17.25" x14ac:dyDescent="0.4">
      <c r="B90" s="27"/>
      <c r="C90" s="27"/>
      <c r="D90" s="13" t="s">
        <v>147</v>
      </c>
      <c r="E90" s="6" t="s">
        <v>68</v>
      </c>
      <c r="F90" s="6"/>
      <c r="G90" s="6" t="s">
        <v>156</v>
      </c>
      <c r="H90" s="7" t="s">
        <v>101</v>
      </c>
      <c r="I90" s="8" t="str">
        <f>VLOOKUP(H90,[1]Sheet2!$A$70:$D$94,4,FALSE)</f>
        <v>南3</v>
      </c>
      <c r="J90" s="6" t="s">
        <v>101</v>
      </c>
      <c r="K90" s="13"/>
      <c r="L90" s="14"/>
      <c r="M90" s="1" t="s">
        <v>12</v>
      </c>
    </row>
    <row r="188" spans="8:8" x14ac:dyDescent="0.4">
      <c r="H188" s="16"/>
    </row>
    <row r="212" spans="7:7" ht="42.75" x14ac:dyDescent="0.4">
      <c r="G212" s="18" t="s">
        <v>157</v>
      </c>
    </row>
    <row r="496" spans="3:9" ht="17.25" x14ac:dyDescent="0.4">
      <c r="C496" s="20"/>
      <c r="I496" s="21"/>
    </row>
    <row r="509" spans="7:9" x14ac:dyDescent="0.4">
      <c r="G509" s="22"/>
      <c r="H509" s="23" t="s">
        <v>158</v>
      </c>
      <c r="I509" s="17" t="s">
        <v>159</v>
      </c>
    </row>
    <row r="515" spans="8:9" ht="17.25" x14ac:dyDescent="0.4">
      <c r="H515" s="23" t="s">
        <v>158</v>
      </c>
      <c r="I515" s="24" t="s">
        <v>159</v>
      </c>
    </row>
    <row r="538" spans="3:9" ht="14.25" x14ac:dyDescent="0.4">
      <c r="C538" s="28"/>
      <c r="G538" s="25">
        <v>660</v>
      </c>
      <c r="H538" s="26" t="s">
        <v>160</v>
      </c>
      <c r="I538" s="17" t="s">
        <v>159</v>
      </c>
    </row>
    <row r="539" spans="3:9" x14ac:dyDescent="0.4">
      <c r="C539" s="28"/>
    </row>
    <row r="540" spans="3:9" x14ac:dyDescent="0.4">
      <c r="C540" s="28"/>
      <c r="G540" s="1" t="s">
        <v>161</v>
      </c>
      <c r="H540" s="23" t="s">
        <v>158</v>
      </c>
      <c r="I540" s="17" t="s">
        <v>159</v>
      </c>
    </row>
    <row r="541" spans="3:9" ht="15" x14ac:dyDescent="0.4">
      <c r="C541" s="20"/>
      <c r="H541" s="23" t="s">
        <v>158</v>
      </c>
      <c r="I541" s="17" t="s">
        <v>159</v>
      </c>
    </row>
    <row r="559" spans="8:9" x14ac:dyDescent="0.4">
      <c r="H559" s="19" t="s">
        <v>162</v>
      </c>
      <c r="I559" s="17" t="s">
        <v>159</v>
      </c>
    </row>
    <row r="560" spans="8:9" ht="17.25" x14ac:dyDescent="0.4">
      <c r="H560" s="19" t="s">
        <v>162</v>
      </c>
      <c r="I560" s="21" t="s">
        <v>159</v>
      </c>
    </row>
  </sheetData>
  <mergeCells count="49">
    <mergeCell ref="B28:B34"/>
    <mergeCell ref="C28:C29"/>
    <mergeCell ref="C30:C31"/>
    <mergeCell ref="B1:I1"/>
    <mergeCell ref="B2:I2"/>
    <mergeCell ref="B3:C3"/>
    <mergeCell ref="B4:B6"/>
    <mergeCell ref="C4:C5"/>
    <mergeCell ref="B7:B16"/>
    <mergeCell ref="C10:C13"/>
    <mergeCell ref="C14:C15"/>
    <mergeCell ref="B17:B20"/>
    <mergeCell ref="C17:C19"/>
    <mergeCell ref="B24:B27"/>
    <mergeCell ref="C24:C25"/>
    <mergeCell ref="C26:C27"/>
    <mergeCell ref="B53:B55"/>
    <mergeCell ref="C53:C55"/>
    <mergeCell ref="B35:B36"/>
    <mergeCell ref="C35:C36"/>
    <mergeCell ref="B37:B38"/>
    <mergeCell ref="C37:C38"/>
    <mergeCell ref="B40:B45"/>
    <mergeCell ref="C40:C41"/>
    <mergeCell ref="C43:C44"/>
    <mergeCell ref="B46:B47"/>
    <mergeCell ref="C46:C47"/>
    <mergeCell ref="B48:B52"/>
    <mergeCell ref="C48:C49"/>
    <mergeCell ref="C50:C52"/>
    <mergeCell ref="B56:B59"/>
    <mergeCell ref="C56:C58"/>
    <mergeCell ref="B60:B61"/>
    <mergeCell ref="C60:C61"/>
    <mergeCell ref="B63:B65"/>
    <mergeCell ref="C64:C65"/>
    <mergeCell ref="C538:C540"/>
    <mergeCell ref="B66:B67"/>
    <mergeCell ref="B68:B75"/>
    <mergeCell ref="C69:C70"/>
    <mergeCell ref="C72:C73"/>
    <mergeCell ref="C74:C75"/>
    <mergeCell ref="B76:B78"/>
    <mergeCell ref="C76:C77"/>
    <mergeCell ref="B79:B81"/>
    <mergeCell ref="C79:C81"/>
    <mergeCell ref="B82:B90"/>
    <mergeCell ref="C82:C83"/>
    <mergeCell ref="C85:C90"/>
  </mergeCells>
  <phoneticPr fontId="3"/>
  <conditionalFormatting sqref="E4:E90">
    <cfRule type="expression" dxfId="1" priority="2" stopIfTrue="1">
      <formula>COUNTIF($E$4:$E$91,E4)&gt;1</formula>
    </cfRule>
  </conditionalFormatting>
  <conditionalFormatting sqref="I4:I90">
    <cfRule type="expression" dxfId="0" priority="1" stopIfTrue="1">
      <formula>ISERROR(I4)=TRUE</formula>
    </cfRule>
  </conditionalFormatting>
  <pageMargins left="0.55118110236220474" right="0.51181102362204722" top="0.43307086614173229" bottom="0.51181102362204722" header="0.19685039370078741" footer="0.15748031496062992"/>
  <pageSetup paperSize="9" scale="84" fitToHeight="0" orientation="portrait" horizontalDpi="200" verticalDpi="200" r:id="rId1"/>
  <headerFooter alignWithMargins="0">
    <oddHeader xml:space="preserve">&amp;R
</oddHeader>
    <oddFooter>&amp;L&amp;9この一覧の区域は令和8年3月現在のものです。
お住まいの住所であてはまるものがない場合は，お問い合わせください。（地域包括ケア推進課：０９２－７１１－４３７３）</oddFooter>
  </headerFooter>
  <rowBreaks count="2" manualBreakCount="2">
    <brk id="42" min="1" max="12" man="1"/>
    <brk id="75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南</vt:lpstr>
      <vt:lpstr>南!Print_Area</vt:lpstr>
      <vt:lpstr>南!Print_Titles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東地　駿介</dc:creator>
  <cp:lastModifiedBy>東地　駿介</cp:lastModifiedBy>
  <dcterms:created xsi:type="dcterms:W3CDTF">2026-03-02T06:21:05Z</dcterms:created>
  <dcterms:modified xsi:type="dcterms:W3CDTF">2026-03-02T06:24:50Z</dcterms:modified>
</cp:coreProperties>
</file>