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3.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5A0550C5-E942-41E7-9B4B-5021AEAD9084}" xr6:coauthVersionLast="47" xr6:coauthVersionMax="47" xr10:uidLastSave="{00000000-0000-0000-0000-000000000000}"/>
  <bookViews>
    <workbookView xWindow="-120" yWindow="-120" windowWidth="29040" windowHeight="15720" tabRatio="732" xr2:uid="{00000000-000D-0000-FFFF-FFFF00000000}"/>
  </bookViews>
  <sheets>
    <sheet name="【別添1】居宅介護" sheetId="85" r:id="rId1"/>
    <sheet name="【別添1-2】重度訪問介護" sheetId="86" r:id="rId2"/>
    <sheet name="【別添1-3】同行援護" sheetId="87" r:id="rId3"/>
    <sheet name="【別添1-4】行動援護" sheetId="88" r:id="rId4"/>
    <sheet name="特定事業所加算添付書類（居宅介護）" sheetId="89" r:id="rId5"/>
    <sheet name="特定事業所加算添付書類（重度訪問介護）" sheetId="90" r:id="rId6"/>
    <sheet name="特定事業所加算添付書類（同行援護）" sheetId="91" r:id="rId7"/>
    <sheet name="特定事業所加算添付書類（行動援護）" sheetId="92" r:id="rId8"/>
    <sheet name="人材要件確認票（居宅、重訪、行動）" sheetId="93" r:id="rId9"/>
    <sheet name="人材要件確認票（同行）" sheetId="94" r:id="rId10"/>
    <sheet name="重度障がい者対応要件確認表（居宅）" sheetId="95" r:id="rId11"/>
    <sheet name="重度障がい者対応要件確認表（重訪、同行）" sheetId="96" r:id="rId12"/>
    <sheet name="重度障がい者対応要件確認表（行動）" sheetId="97" r:id="rId13"/>
    <sheet name="【別添1-5】相談支援（単独）" sheetId="60" r:id="rId14"/>
    <sheet name="機能強化型（単独）添付書類" sheetId="81" r:id="rId15"/>
    <sheet name="【別添1-6】相談支援 (協働)" sheetId="80" r:id="rId16"/>
    <sheet name="機能強化型（協働）添付書類" sheetId="82" r:id="rId17"/>
    <sheet name="【別添2】福祉専門職員配置" sheetId="33" r:id="rId18"/>
    <sheet name="【別添2-2】福祉専門職員配置（共生型短期入所）" sheetId="77" r:id="rId19"/>
    <sheet name="【別添3】人員配置体制" sheetId="64" r:id="rId20"/>
    <sheet name="【別添4】視覚・聴覚障がい者（Ⅰ）" sheetId="13" r:id="rId21"/>
    <sheet name="【別添4-2】視覚・聴覚障がい者（Ⅱ）" sheetId="14" r:id="rId22"/>
    <sheet name="【別添5】食事提供体制" sheetId="32" r:id="rId23"/>
    <sheet name="【別添6】延長支援" sheetId="65" r:id="rId24"/>
    <sheet name="【別添7】送迎" sheetId="35" r:id="rId25"/>
    <sheet name="送迎実績状況表" sheetId="36" r:id="rId26"/>
    <sheet name="【別添8】栄養士配置・栄養マネジメント" sheetId="66" r:id="rId27"/>
    <sheet name="【別添9】主任相談支援専門員配置加算" sheetId="79" r:id="rId28"/>
    <sheet name="【別添10】夜間支援体制（GH） " sheetId="101" r:id="rId29"/>
    <sheet name="【別添10-2】夜間支援体制（宿泊型自立訓練）" sheetId="16" r:id="rId30"/>
    <sheet name="【別添11】重度障害者支援（GH） " sheetId="102" r:id="rId31"/>
    <sheet name="【別添11-2】重度者支援体制（就労継続支援）" sheetId="99" r:id="rId32"/>
    <sheet name="【別添12】常勤看護職員配置・看護職員配置" sheetId="71" r:id="rId33"/>
    <sheet name="【別添13】通勤者生活支援（GH）" sheetId="100" r:id="rId34"/>
    <sheet name="【別添14】夜勤職員配置" sheetId="72" r:id="rId35"/>
    <sheet name="【別添15】重度障害者支援Ⅰ（生活介護）" sheetId="73" r:id="rId36"/>
    <sheet name="【別添15-2】重度障害者支援加算Ⅰ（施設入所支援）" sheetId="98" r:id="rId37"/>
    <sheet name="【別添15-3】重度障害者支援加算Ⅱ、Ⅲ" sheetId="83" r:id="rId38"/>
    <sheet name="【別添15-4】重度障害者支援加算（短期入所）" sheetId="84" r:id="rId39"/>
  </sheets>
  <definedNames>
    <definedName name="____________________________________________________________________kk29" localSheetId="28">#REF!</definedName>
    <definedName name="____________________________________________________________________kk29" localSheetId="30">#REF!</definedName>
    <definedName name="____________________________________________________________________kk29" localSheetId="36">#REF!</definedName>
    <definedName name="____________________________________________________________________kk29">#REF!</definedName>
    <definedName name="___________________________________________________________________kk29" localSheetId="36">#REF!</definedName>
    <definedName name="___________________________________________________________________kk29">#REF!</definedName>
    <definedName name="__________________________________________________________________kk29" localSheetId="3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 localSheetId="28">#REF!</definedName>
    <definedName name="__________________kk06" localSheetId="32">#REF!</definedName>
    <definedName name="__________________kk06" localSheetId="34">#REF!</definedName>
    <definedName name="__________________kk06" localSheetId="37">#REF!</definedName>
    <definedName name="__________________kk06" localSheetId="15">#REF!</definedName>
    <definedName name="__________________kk06" localSheetId="18">#REF!</definedName>
    <definedName name="__________________kk06" localSheetId="26">#REF!</definedName>
    <definedName name="__________________kk06" localSheetId="12">#REF!</definedName>
    <definedName name="__________________kk06" localSheetId="9">#REF!</definedName>
    <definedName name="__________________kk06">#REF!</definedName>
    <definedName name="__________________kk29">#REF!</definedName>
    <definedName name="_________________kk06" localSheetId="28">#REF!</definedName>
    <definedName name="_________________kk06" localSheetId="32">#REF!</definedName>
    <definedName name="_________________kk06" localSheetId="34">#REF!</definedName>
    <definedName name="_________________kk06" localSheetId="37">#REF!</definedName>
    <definedName name="_________________kk06" localSheetId="15">#REF!</definedName>
    <definedName name="_________________kk06" localSheetId="18">#REF!</definedName>
    <definedName name="_________________kk06" localSheetId="19">#REF!</definedName>
    <definedName name="_________________kk06" localSheetId="23">#REF!</definedName>
    <definedName name="_________________kk06" localSheetId="26">#REF!</definedName>
    <definedName name="_________________kk06" localSheetId="12">#REF!</definedName>
    <definedName name="_________________kk06" localSheetId="9">#REF!</definedName>
    <definedName name="_________________kk06">#REF!</definedName>
    <definedName name="_________________kk29">#REF!</definedName>
    <definedName name="________________kk06" localSheetId="28">#REF!</definedName>
    <definedName name="________________kk06" localSheetId="32">#REF!</definedName>
    <definedName name="________________kk06" localSheetId="34">#REF!</definedName>
    <definedName name="________________kk06" localSheetId="37">#REF!</definedName>
    <definedName name="________________kk06" localSheetId="15">#REF!</definedName>
    <definedName name="________________kk06" localSheetId="18">#REF!</definedName>
    <definedName name="________________kk06" localSheetId="19">#REF!</definedName>
    <definedName name="________________kk06" localSheetId="23">#REF!</definedName>
    <definedName name="________________kk06" localSheetId="26">#REF!</definedName>
    <definedName name="________________kk06" localSheetId="12">#REF!</definedName>
    <definedName name="________________kk06" localSheetId="9">#REF!</definedName>
    <definedName name="________________kk06">#REF!</definedName>
    <definedName name="________________kk29">#REF!</definedName>
    <definedName name="_______________kk06" localSheetId="32">#REF!</definedName>
    <definedName name="_______________kk06" localSheetId="34">#REF!</definedName>
    <definedName name="_______________kk06" localSheetId="37">#REF!</definedName>
    <definedName name="_______________kk06" localSheetId="15">#REF!</definedName>
    <definedName name="_______________kk06" localSheetId="18">#REF!</definedName>
    <definedName name="_______________kk06" localSheetId="19">#REF!</definedName>
    <definedName name="_______________kk06" localSheetId="23">#REF!</definedName>
    <definedName name="_______________kk06" localSheetId="26">#REF!</definedName>
    <definedName name="_______________kk06" localSheetId="12">#REF!</definedName>
    <definedName name="_______________kk06" localSheetId="9">#REF!</definedName>
    <definedName name="_______________kk06">#REF!</definedName>
    <definedName name="_______________kk29">#REF!</definedName>
    <definedName name="______________kk06" localSheetId="32">#REF!</definedName>
    <definedName name="______________kk06" localSheetId="34">#REF!</definedName>
    <definedName name="______________kk06" localSheetId="37">#REF!</definedName>
    <definedName name="______________kk06" localSheetId="15">#REF!</definedName>
    <definedName name="______________kk06" localSheetId="18">#REF!</definedName>
    <definedName name="______________kk06" localSheetId="19">#REF!</definedName>
    <definedName name="______________kk06" localSheetId="23">#REF!</definedName>
    <definedName name="______________kk06" localSheetId="26">#REF!</definedName>
    <definedName name="______________kk06" localSheetId="12">#REF!</definedName>
    <definedName name="______________kk06" localSheetId="9">#REF!</definedName>
    <definedName name="______________kk06">#REF!</definedName>
    <definedName name="______________kk29">#REF!</definedName>
    <definedName name="_____________kk06" localSheetId="32">#REF!</definedName>
    <definedName name="_____________kk06" localSheetId="34">#REF!</definedName>
    <definedName name="_____________kk06" localSheetId="37">#REF!</definedName>
    <definedName name="_____________kk06" localSheetId="15">#REF!</definedName>
    <definedName name="_____________kk06" localSheetId="18">#REF!</definedName>
    <definedName name="_____________kk06" localSheetId="19">#REF!</definedName>
    <definedName name="_____________kk06" localSheetId="23">#REF!</definedName>
    <definedName name="_____________kk06" localSheetId="26">#REF!</definedName>
    <definedName name="_____________kk06" localSheetId="12">#REF!</definedName>
    <definedName name="_____________kk06" localSheetId="9">#REF!</definedName>
    <definedName name="_____________kk06">#REF!</definedName>
    <definedName name="_____________kk29">#REF!</definedName>
    <definedName name="____________kk06" localSheetId="32">#REF!</definedName>
    <definedName name="____________kk06" localSheetId="34">#REF!</definedName>
    <definedName name="____________kk06" localSheetId="37">#REF!</definedName>
    <definedName name="____________kk06" localSheetId="15">#REF!</definedName>
    <definedName name="____________kk06" localSheetId="18">#REF!</definedName>
    <definedName name="____________kk06" localSheetId="19">#REF!</definedName>
    <definedName name="____________kk06" localSheetId="23">#REF!</definedName>
    <definedName name="____________kk06" localSheetId="26">#REF!</definedName>
    <definedName name="____________kk06" localSheetId="12">#REF!</definedName>
    <definedName name="____________kk06" localSheetId="9">#REF!</definedName>
    <definedName name="____________kk06">#REF!</definedName>
    <definedName name="____________kk29">#REF!</definedName>
    <definedName name="___________kk06" localSheetId="32">#REF!</definedName>
    <definedName name="___________kk06" localSheetId="34">#REF!</definedName>
    <definedName name="___________kk06" localSheetId="37">#REF!</definedName>
    <definedName name="___________kk06" localSheetId="15">#REF!</definedName>
    <definedName name="___________kk06" localSheetId="18">#REF!</definedName>
    <definedName name="___________kk06" localSheetId="19">#REF!</definedName>
    <definedName name="___________kk06" localSheetId="23">#REF!</definedName>
    <definedName name="___________kk06" localSheetId="26">#REF!</definedName>
    <definedName name="___________kk06" localSheetId="12">#REF!</definedName>
    <definedName name="___________kk06" localSheetId="9">#REF!</definedName>
    <definedName name="___________kk06">#REF!</definedName>
    <definedName name="___________kk29">#REF!</definedName>
    <definedName name="__________kk06" localSheetId="32">#REF!</definedName>
    <definedName name="__________kk06" localSheetId="34">#REF!</definedName>
    <definedName name="__________kk06" localSheetId="37">#REF!</definedName>
    <definedName name="__________kk06" localSheetId="15">#REF!</definedName>
    <definedName name="__________kk06" localSheetId="18">#REF!</definedName>
    <definedName name="__________kk06" localSheetId="19">#REF!</definedName>
    <definedName name="__________kk06" localSheetId="23">#REF!</definedName>
    <definedName name="__________kk06" localSheetId="26">#REF!</definedName>
    <definedName name="__________kk06" localSheetId="12">#REF!</definedName>
    <definedName name="__________kk06" localSheetId="9">#REF!</definedName>
    <definedName name="__________kk06">#REF!</definedName>
    <definedName name="__________kk29">#REF!</definedName>
    <definedName name="_________kk06" localSheetId="32">#REF!</definedName>
    <definedName name="_________kk06" localSheetId="34">#REF!</definedName>
    <definedName name="_________kk06" localSheetId="37">#REF!</definedName>
    <definedName name="_________kk06" localSheetId="15">#REF!</definedName>
    <definedName name="_________kk06" localSheetId="18">#REF!</definedName>
    <definedName name="_________kk06" localSheetId="19">#REF!</definedName>
    <definedName name="_________kk06" localSheetId="23">#REF!</definedName>
    <definedName name="_________kk06" localSheetId="26">#REF!</definedName>
    <definedName name="_________kk06" localSheetId="12">#REF!</definedName>
    <definedName name="_________kk06" localSheetId="9">#REF!</definedName>
    <definedName name="_________kk06">#REF!</definedName>
    <definedName name="_________kk29">#REF!</definedName>
    <definedName name="________kk06" localSheetId="32">#REF!</definedName>
    <definedName name="________kk06" localSheetId="34">#REF!</definedName>
    <definedName name="________kk06" localSheetId="37">#REF!</definedName>
    <definedName name="________kk06" localSheetId="15">#REF!</definedName>
    <definedName name="________kk06" localSheetId="18">#REF!</definedName>
    <definedName name="________kk06" localSheetId="19">#REF!</definedName>
    <definedName name="________kk06" localSheetId="23">#REF!</definedName>
    <definedName name="________kk06" localSheetId="26">#REF!</definedName>
    <definedName name="________kk06" localSheetId="12">#REF!</definedName>
    <definedName name="________kk06" localSheetId="9">#REF!</definedName>
    <definedName name="________kk06">#REF!</definedName>
    <definedName name="________kk29">#REF!</definedName>
    <definedName name="_______kk06" localSheetId="32">#REF!</definedName>
    <definedName name="_______kk06" localSheetId="34">#REF!</definedName>
    <definedName name="_______kk06" localSheetId="37">#REF!</definedName>
    <definedName name="_______kk06" localSheetId="15">#REF!</definedName>
    <definedName name="_______kk06" localSheetId="18">#REF!</definedName>
    <definedName name="_______kk06" localSheetId="19">#REF!</definedName>
    <definedName name="_______kk06" localSheetId="23">#REF!</definedName>
    <definedName name="_______kk06" localSheetId="26">#REF!</definedName>
    <definedName name="_______kk06" localSheetId="12">#REF!</definedName>
    <definedName name="_______kk06" localSheetId="9">#REF!</definedName>
    <definedName name="_______kk06">#REF!</definedName>
    <definedName name="_______kk29">#REF!</definedName>
    <definedName name="______kk06" localSheetId="32">#REF!</definedName>
    <definedName name="______kk06" localSheetId="34">#REF!</definedName>
    <definedName name="______kk06" localSheetId="37">#REF!</definedName>
    <definedName name="______kk06" localSheetId="15">#REF!</definedName>
    <definedName name="______kk06" localSheetId="18">#REF!</definedName>
    <definedName name="______kk06" localSheetId="19">#REF!</definedName>
    <definedName name="______kk06" localSheetId="23">#REF!</definedName>
    <definedName name="______kk06" localSheetId="26">#REF!</definedName>
    <definedName name="______kk06" localSheetId="12">#REF!</definedName>
    <definedName name="______kk06" localSheetId="9">#REF!</definedName>
    <definedName name="______kk06">#REF!</definedName>
    <definedName name="______kk29">#REF!</definedName>
    <definedName name="_____kk06" localSheetId="32">#REF!</definedName>
    <definedName name="_____kk06" localSheetId="34">#REF!</definedName>
    <definedName name="_____kk06" localSheetId="37">#REF!</definedName>
    <definedName name="_____kk06" localSheetId="15">#REF!</definedName>
    <definedName name="_____kk06" localSheetId="18">#REF!</definedName>
    <definedName name="_____kk06" localSheetId="19">#REF!</definedName>
    <definedName name="_____kk06" localSheetId="23">#REF!</definedName>
    <definedName name="_____kk06" localSheetId="26">#REF!</definedName>
    <definedName name="_____kk06" localSheetId="12">#REF!</definedName>
    <definedName name="_____kk06" localSheetId="9">#REF!</definedName>
    <definedName name="_____kk06">#REF!</definedName>
    <definedName name="_____kk29">#REF!</definedName>
    <definedName name="____kk06" localSheetId="32">#REF!</definedName>
    <definedName name="____kk06" localSheetId="34">#REF!</definedName>
    <definedName name="____kk06" localSheetId="37">#REF!</definedName>
    <definedName name="____kk06" localSheetId="15">#REF!</definedName>
    <definedName name="____kk06" localSheetId="18">#REF!</definedName>
    <definedName name="____kk06" localSheetId="19">#REF!</definedName>
    <definedName name="____kk06" localSheetId="23">#REF!</definedName>
    <definedName name="____kk06" localSheetId="26">#REF!</definedName>
    <definedName name="____kk06" localSheetId="12">#REF!</definedName>
    <definedName name="____kk06" localSheetId="9">#REF!</definedName>
    <definedName name="____kk06">#REF!</definedName>
    <definedName name="____kk29">#REF!</definedName>
    <definedName name="___kk06" localSheetId="32">#REF!</definedName>
    <definedName name="___kk06" localSheetId="34">#REF!</definedName>
    <definedName name="___kk06" localSheetId="37">#REF!</definedName>
    <definedName name="___kk06" localSheetId="15">#REF!</definedName>
    <definedName name="___kk06" localSheetId="18">#REF!</definedName>
    <definedName name="___kk06" localSheetId="19">#REF!</definedName>
    <definedName name="___kk06" localSheetId="23">#REF!</definedName>
    <definedName name="___kk06" localSheetId="26">#REF!</definedName>
    <definedName name="___kk06" localSheetId="12">#REF!</definedName>
    <definedName name="___kk06" localSheetId="9">#REF!</definedName>
    <definedName name="___kk06">#REF!</definedName>
    <definedName name="___kk29">#REF!</definedName>
    <definedName name="__kk06" localSheetId="32">#REF!</definedName>
    <definedName name="__kk06" localSheetId="34">#REF!</definedName>
    <definedName name="__kk06" localSheetId="37">#REF!</definedName>
    <definedName name="__kk06" localSheetId="15">#REF!</definedName>
    <definedName name="__kk06" localSheetId="18">#REF!</definedName>
    <definedName name="__kk06" localSheetId="19">#REF!</definedName>
    <definedName name="__kk06" localSheetId="23">#REF!</definedName>
    <definedName name="__kk06" localSheetId="26">#REF!</definedName>
    <definedName name="__kk06" localSheetId="12">#REF!</definedName>
    <definedName name="__kk06" localSheetId="9">#REF!</definedName>
    <definedName name="__kk06">#REF!</definedName>
    <definedName name="__kk29">#REF!</definedName>
    <definedName name="_06" localSheetId="9">#REF!</definedName>
    <definedName name="_06">#REF!</definedName>
    <definedName name="_kk06" localSheetId="32">#REF!</definedName>
    <definedName name="_kk06" localSheetId="34">#REF!</definedName>
    <definedName name="_kk06" localSheetId="37">#REF!</definedName>
    <definedName name="_kk06" localSheetId="15">#REF!</definedName>
    <definedName name="_kk06" localSheetId="18">#REF!</definedName>
    <definedName name="_kk06" localSheetId="19">#REF!</definedName>
    <definedName name="_kk06" localSheetId="23">#REF!</definedName>
    <definedName name="_kk06" localSheetId="26">#REF!</definedName>
    <definedName name="_kk06" localSheetId="12">#REF!</definedName>
    <definedName name="_kk06" localSheetId="8">#REF!</definedName>
    <definedName name="_kk06" localSheetId="9">#REF!</definedName>
    <definedName name="_kk06" localSheetId="25">#REF!</definedName>
    <definedName name="_kk06" localSheetId="7">#REF!</definedName>
    <definedName name="_kk06" localSheetId="5">#REF!</definedName>
    <definedName name="_kk06" localSheetId="6">#REF!</definedName>
    <definedName name="_kk06">#REF!</definedName>
    <definedName name="_kk29">#REF!</definedName>
    <definedName name="A" localSheetId="9">#REF!</definedName>
    <definedName name="A">#REF!</definedName>
    <definedName name="Avrg" localSheetId="29">#REF!</definedName>
    <definedName name="Avrg" localSheetId="32">#REF!</definedName>
    <definedName name="Avrg" localSheetId="34">#REF!</definedName>
    <definedName name="Avrg" localSheetId="35">#REF!</definedName>
    <definedName name="Avrg" localSheetId="36">#REF!</definedName>
    <definedName name="Avrg" localSheetId="37">#REF!</definedName>
    <definedName name="Avrg" localSheetId="38">#REF!</definedName>
    <definedName name="Avrg" localSheetId="15">#REF!</definedName>
    <definedName name="Avrg" localSheetId="17">#REF!</definedName>
    <definedName name="Avrg" localSheetId="18">#REF!</definedName>
    <definedName name="Avrg" localSheetId="19">#REF!</definedName>
    <definedName name="Avrg" localSheetId="20">#REF!</definedName>
    <definedName name="Avrg" localSheetId="21">#REF!</definedName>
    <definedName name="Avrg" localSheetId="22">#REF!</definedName>
    <definedName name="Avrg" localSheetId="23">#REF!</definedName>
    <definedName name="Avrg" localSheetId="24">#REF!</definedName>
    <definedName name="Avrg" localSheetId="26">#REF!</definedName>
    <definedName name="Avrg" localSheetId="12">#REF!</definedName>
    <definedName name="Avrg" localSheetId="8">#REF!</definedName>
    <definedName name="Avrg" localSheetId="9">#REF!</definedName>
    <definedName name="Avrg" localSheetId="7">#REF!</definedName>
    <definedName name="Avrg" localSheetId="5">#REF!</definedName>
    <definedName name="Avrg" localSheetId="6">#REF!</definedName>
    <definedName name="Avrg">#REF!</definedName>
    <definedName name="avrg1">#REF!</definedName>
    <definedName name="b">#REF!</definedName>
    <definedName name="d">#REF!</definedName>
    <definedName name="e">#REF!</definedName>
    <definedName name="g">#REF!</definedName>
    <definedName name="gg">#REF!</definedName>
    <definedName name="ggg">#REF!</definedName>
    <definedName name="ghhhh">#REF!</definedName>
    <definedName name="h">#REF!</definedName>
    <definedName name="houjin">#REF!</definedName>
    <definedName name="i">#REF!</definedName>
    <definedName name="iiiiiiiiii">#REF!</definedName>
    <definedName name="j">#REF!</definedName>
    <definedName name="ji" localSheetId="9">#REF!</definedName>
    <definedName name="ji">#REF!</definedName>
    <definedName name="jigyoumeishou">#REF!</definedName>
    <definedName name="jiritu">#REF!</definedName>
    <definedName name="jjjjjjjj">#REF!</definedName>
    <definedName name="k">#REF!</definedName>
    <definedName name="kanagawaken" localSheetId="36">#REF!</definedName>
    <definedName name="kanagawaken">#REF!</definedName>
    <definedName name="kawasaki">#REF!</definedName>
    <definedName name="KK_03" localSheetId="29">#REF!</definedName>
    <definedName name="KK_03" localSheetId="32">#REF!</definedName>
    <definedName name="KK_03" localSheetId="34">#REF!</definedName>
    <definedName name="KK_03" localSheetId="35">#REF!</definedName>
    <definedName name="KK_03" localSheetId="36">#REF!</definedName>
    <definedName name="KK_03" localSheetId="37">#REF!</definedName>
    <definedName name="KK_03" localSheetId="38">#REF!</definedName>
    <definedName name="KK_03" localSheetId="15">#REF!</definedName>
    <definedName name="KK_03" localSheetId="17">#REF!</definedName>
    <definedName name="KK_03" localSheetId="18">#REF!</definedName>
    <definedName name="KK_03" localSheetId="19">#REF!</definedName>
    <definedName name="KK_03" localSheetId="20">#REF!</definedName>
    <definedName name="KK_03" localSheetId="21">#REF!</definedName>
    <definedName name="KK_03" localSheetId="22">#REF!</definedName>
    <definedName name="KK_03" localSheetId="23">#REF!</definedName>
    <definedName name="KK_03" localSheetId="24">#REF!</definedName>
    <definedName name="KK_03" localSheetId="26">#REF!</definedName>
    <definedName name="KK_03" localSheetId="12">#REF!</definedName>
    <definedName name="KK_03" localSheetId="8">#REF!</definedName>
    <definedName name="KK_03" localSheetId="9">#REF!</definedName>
    <definedName name="KK_03" localSheetId="7">#REF!</definedName>
    <definedName name="KK_03" localSheetId="5">#REF!</definedName>
    <definedName name="KK_03" localSheetId="6">#REF!</definedName>
    <definedName name="KK_03">#REF!</definedName>
    <definedName name="kk_04">#REF!</definedName>
    <definedName name="KK_06" localSheetId="29">#REF!</definedName>
    <definedName name="KK_06" localSheetId="32">#REF!</definedName>
    <definedName name="KK_06" localSheetId="34">#REF!</definedName>
    <definedName name="KK_06" localSheetId="35">#REF!</definedName>
    <definedName name="KK_06" localSheetId="36">#REF!</definedName>
    <definedName name="KK_06" localSheetId="37">#REF!</definedName>
    <definedName name="KK_06" localSheetId="38">#REF!</definedName>
    <definedName name="KK_06" localSheetId="15">#REF!</definedName>
    <definedName name="KK_06" localSheetId="17">#REF!</definedName>
    <definedName name="KK_06" localSheetId="18">#REF!</definedName>
    <definedName name="KK_06" localSheetId="19">#REF!</definedName>
    <definedName name="KK_06" localSheetId="20">#REF!</definedName>
    <definedName name="KK_06" localSheetId="21">#REF!</definedName>
    <definedName name="KK_06" localSheetId="22">#REF!</definedName>
    <definedName name="KK_06" localSheetId="23">#REF!</definedName>
    <definedName name="KK_06" localSheetId="24">#REF!</definedName>
    <definedName name="KK_06" localSheetId="26">#REF!</definedName>
    <definedName name="KK_06" localSheetId="12">#REF!</definedName>
    <definedName name="KK_06" localSheetId="8">#REF!</definedName>
    <definedName name="KK_06" localSheetId="9">#REF!</definedName>
    <definedName name="KK_06" localSheetId="7">#REF!</definedName>
    <definedName name="KK_06" localSheetId="5">#REF!</definedName>
    <definedName name="KK_06" localSheetId="6">#REF!</definedName>
    <definedName name="KK_06">#REF!</definedName>
    <definedName name="kk_07">#REF!</definedName>
    <definedName name="‐㏍08">#REF!</definedName>
    <definedName name="KK2_3" localSheetId="29">#REF!</definedName>
    <definedName name="KK2_3" localSheetId="32">#REF!</definedName>
    <definedName name="KK2_3" localSheetId="34">#REF!</definedName>
    <definedName name="KK2_3" localSheetId="35">#REF!</definedName>
    <definedName name="KK2_3" localSheetId="36">#REF!</definedName>
    <definedName name="KK2_3" localSheetId="37">#REF!</definedName>
    <definedName name="KK2_3" localSheetId="38">#REF!</definedName>
    <definedName name="KK2_3" localSheetId="15">#REF!</definedName>
    <definedName name="KK2_3" localSheetId="17">#REF!</definedName>
    <definedName name="KK2_3" localSheetId="18">#REF!</definedName>
    <definedName name="KK2_3" localSheetId="19">#REF!</definedName>
    <definedName name="KK2_3" localSheetId="20">#REF!</definedName>
    <definedName name="KK2_3" localSheetId="21">#REF!</definedName>
    <definedName name="KK2_3" localSheetId="22">#REF!</definedName>
    <definedName name="KK2_3" localSheetId="23">#REF!</definedName>
    <definedName name="KK2_3" localSheetId="24">#REF!</definedName>
    <definedName name="KK2_3" localSheetId="26">#REF!</definedName>
    <definedName name="KK2_3" localSheetId="12">#REF!</definedName>
    <definedName name="KK2_3" localSheetId="8">#REF!</definedName>
    <definedName name="KK2_3" localSheetId="9">#REF!</definedName>
    <definedName name="KK2_3" localSheetId="7">#REF!</definedName>
    <definedName name="KK2_3" localSheetId="5">#REF!</definedName>
    <definedName name="KK2_3" localSheetId="6">#REF!</definedName>
    <definedName name="KK2_3">#REF!</definedName>
    <definedName name="ｋｋｋｋ">#REF!</definedName>
    <definedName name="kkkkkkk">#REF!</definedName>
    <definedName name="kkkkkkkkk">#REF!</definedName>
    <definedName name="l">#REF!</definedName>
    <definedName name="llllll">#REF!</definedName>
    <definedName name="lllllllllll">#REF!</definedName>
    <definedName name="n">#REF!</definedName>
    <definedName name="nn">#REF!</definedName>
    <definedName name="o">#REF!</definedName>
    <definedName name="ooo">#REF!</definedName>
    <definedName name="oooooooo">#REF!</definedName>
    <definedName name="oooooooooo">#REF!</definedName>
    <definedName name="ooooooooooo">#REF!</definedName>
    <definedName name="ooooooooooooooo">#REF!</definedName>
    <definedName name="ooooooooooooooooooo">#REF!</definedName>
    <definedName name="ｐ">#REF!</definedName>
    <definedName name="pp">#REF!</definedName>
    <definedName name="_xlnm.Print_Area" localSheetId="0">【別添1】居宅介護!$B$2:$Y$73</definedName>
    <definedName name="_xlnm.Print_Area" localSheetId="28">'【別添10】夜間支援体制（GH） '!$A$1:$L$58</definedName>
    <definedName name="_xlnm.Print_Area" localSheetId="30">'【別添11】重度障害者支援（GH） '!$A$1:$AH$47</definedName>
    <definedName name="_xlnm.Print_Area" localSheetId="31">'【別添11-2】重度者支援体制（就労継続支援）'!$A$1:$Z$52</definedName>
    <definedName name="_xlnm.Print_Area" localSheetId="1">'【別添1-2】重度訪問介護'!$B$2:$Y$66</definedName>
    <definedName name="_xlnm.Print_Area" localSheetId="2">'【別添1-3】同行援護'!$B$2:$Y$72</definedName>
    <definedName name="_xlnm.Print_Area" localSheetId="3">'【別添1-4】行動援護'!$B$2:$Y$75</definedName>
    <definedName name="_xlnm.Print_Area" localSheetId="35">'【別添15】重度障害者支援Ⅰ（生活介護）'!$A$1:$AL$43</definedName>
    <definedName name="_xlnm.Print_Area" localSheetId="13">'【別添1-5】相談支援（単独）'!$A$1:$Z$46</definedName>
    <definedName name="_xlnm.Print_Area" localSheetId="36">'【別添15-2】重度障害者支援加算Ⅰ（施設入所支援）'!$A$1:$AM$43</definedName>
    <definedName name="_xlnm.Print_Area" localSheetId="37">'【別添15-3】重度障害者支援加算Ⅱ、Ⅲ'!$A$1:$H$20</definedName>
    <definedName name="_xlnm.Print_Area" localSheetId="38">'【別添15-4】重度障害者支援加算（短期入所）'!$A$1:$G$29</definedName>
    <definedName name="_xlnm.Print_Area" localSheetId="15">'【別添1-6】相談支援 (協働)'!$A$1:$Z$61</definedName>
    <definedName name="_xlnm.Print_Area" localSheetId="17">【別添2】福祉専門職員配置!$A$1:$I$38</definedName>
    <definedName name="_xlnm.Print_Area" localSheetId="18">'【別添2-2】福祉専門職員配置（共生型短期入所）'!$A$1:$H$30</definedName>
    <definedName name="_xlnm.Print_Area" localSheetId="19">【別添3】人員配置体制!$A$1:$G$27</definedName>
    <definedName name="_xlnm.Print_Area" localSheetId="20">'【別添4】視覚・聴覚障がい者（Ⅰ）'!$A$1:$AL$48</definedName>
    <definedName name="_xlnm.Print_Area" localSheetId="21">'【別添4-2】視覚・聴覚障がい者（Ⅱ）'!$A$1:$AJ$48</definedName>
    <definedName name="_xlnm.Print_Area" localSheetId="22">【別添5】食事提供体制!$A$1:$AK$27</definedName>
    <definedName name="_xlnm.Print_Area" localSheetId="24">【別添7】送迎!$A$1:$G$18</definedName>
    <definedName name="_xlnm.Print_Area" localSheetId="27">【別添9】主任相談支援専門員配置加算!$A$1:$Y$41</definedName>
    <definedName name="_xlnm.Print_Area" localSheetId="8">'人材要件確認票（居宅、重訪、行動）'!$A$1:$Q$44</definedName>
    <definedName name="_xlnm.Print_Area" localSheetId="9">'人材要件確認票（同行）'!$A$1:$Q$51</definedName>
    <definedName name="_xlnm.Print_Area" localSheetId="25">送迎実績状況表!$A$1:$AK$97</definedName>
    <definedName name="_xlnm.Print_Area" localSheetId="4">'特定事業所加算添付書類（居宅介護）'!$A$1:$I$34</definedName>
    <definedName name="_xlnm.Print_Area" localSheetId="7">'特定事業所加算添付書類（行動援護）'!$A$1:$I$34</definedName>
    <definedName name="_xlnm.Print_Area" localSheetId="5">'特定事業所加算添付書類（重度訪問介護）'!$A$1:$H$30</definedName>
    <definedName name="_xlnm.Print_Area" localSheetId="6">'特定事業所加算添付書類（同行援護）'!$A$1:$J$31</definedName>
    <definedName name="PW" localSheetId="28">#REF!</definedName>
    <definedName name="PW" localSheetId="30">#REF!</definedName>
    <definedName name="PW">#REF!</definedName>
    <definedName name="ｑ" localSheetId="28">#REF!</definedName>
    <definedName name="ｑ" localSheetId="30">#REF!</definedName>
    <definedName name="ｑ">#REF!</definedName>
    <definedName name="Roman_01" localSheetId="29">#REF!</definedName>
    <definedName name="Roman_01" localSheetId="32">#REF!</definedName>
    <definedName name="Roman_01" localSheetId="34">#REF!</definedName>
    <definedName name="Roman_01" localSheetId="35">#REF!</definedName>
    <definedName name="Roman_01" localSheetId="36">#REF!</definedName>
    <definedName name="Roman_01" localSheetId="37">#REF!</definedName>
    <definedName name="Roman_01" localSheetId="38">#REF!</definedName>
    <definedName name="Roman_01" localSheetId="15">#REF!</definedName>
    <definedName name="Roman_01" localSheetId="17">#REF!</definedName>
    <definedName name="Roman_01" localSheetId="18">#REF!</definedName>
    <definedName name="Roman_01" localSheetId="19">#REF!</definedName>
    <definedName name="Roman_01" localSheetId="20">#REF!</definedName>
    <definedName name="Roman_01" localSheetId="21">#REF!</definedName>
    <definedName name="Roman_01" localSheetId="22">#REF!</definedName>
    <definedName name="Roman_01" localSheetId="23">#REF!</definedName>
    <definedName name="Roman_01" localSheetId="24">#REF!</definedName>
    <definedName name="Roman_01" localSheetId="26">#REF!</definedName>
    <definedName name="Roman_01" localSheetId="12">#REF!</definedName>
    <definedName name="Roman_01" localSheetId="8">#REF!</definedName>
    <definedName name="Roman_01" localSheetId="9">#REF!</definedName>
    <definedName name="Roman_01" localSheetId="25">#REF!</definedName>
    <definedName name="Roman_01" localSheetId="7">#REF!</definedName>
    <definedName name="Roman_01" localSheetId="5">#REF!</definedName>
    <definedName name="Roman_01" localSheetId="6">#REF!</definedName>
    <definedName name="Roman_01">#REF!</definedName>
    <definedName name="Roman_02">#REF!</definedName>
    <definedName name="Roman_03" localSheetId="29">#REF!</definedName>
    <definedName name="Roman_03" localSheetId="32">#REF!</definedName>
    <definedName name="Roman_03" localSheetId="34">#REF!</definedName>
    <definedName name="Roman_03" localSheetId="35">#REF!</definedName>
    <definedName name="Roman_03" localSheetId="36">#REF!</definedName>
    <definedName name="Roman_03" localSheetId="37">#REF!</definedName>
    <definedName name="Roman_03" localSheetId="38">#REF!</definedName>
    <definedName name="Roman_03" localSheetId="15">#REF!</definedName>
    <definedName name="Roman_03" localSheetId="17">#REF!</definedName>
    <definedName name="Roman_03" localSheetId="18">#REF!</definedName>
    <definedName name="Roman_03" localSheetId="19">#REF!</definedName>
    <definedName name="Roman_03" localSheetId="20">#REF!</definedName>
    <definedName name="Roman_03" localSheetId="21">#REF!</definedName>
    <definedName name="Roman_03" localSheetId="22">#REF!</definedName>
    <definedName name="Roman_03" localSheetId="23">#REF!</definedName>
    <definedName name="Roman_03" localSheetId="24">#REF!</definedName>
    <definedName name="Roman_03" localSheetId="26">#REF!</definedName>
    <definedName name="Roman_03" localSheetId="12">#REF!</definedName>
    <definedName name="Roman_03" localSheetId="8">#REF!</definedName>
    <definedName name="Roman_03" localSheetId="9">#REF!</definedName>
    <definedName name="Roman_03" localSheetId="7">#REF!</definedName>
    <definedName name="Roman_03" localSheetId="5">#REF!</definedName>
    <definedName name="Roman_03" localSheetId="6">#REF!</definedName>
    <definedName name="Roman_03">#REF!</definedName>
    <definedName name="Roman_04" localSheetId="29">#REF!</definedName>
    <definedName name="Roman_04" localSheetId="32">#REF!</definedName>
    <definedName name="Roman_04" localSheetId="34">#REF!</definedName>
    <definedName name="Roman_04" localSheetId="35">#REF!</definedName>
    <definedName name="Roman_04" localSheetId="36">#REF!</definedName>
    <definedName name="Roman_04" localSheetId="37">#REF!</definedName>
    <definedName name="Roman_04" localSheetId="38">#REF!</definedName>
    <definedName name="Roman_04" localSheetId="15">#REF!</definedName>
    <definedName name="Roman_04" localSheetId="17">#REF!</definedName>
    <definedName name="Roman_04" localSheetId="18">#REF!</definedName>
    <definedName name="Roman_04" localSheetId="19">#REF!</definedName>
    <definedName name="Roman_04" localSheetId="20">#REF!</definedName>
    <definedName name="Roman_04" localSheetId="21">#REF!</definedName>
    <definedName name="Roman_04" localSheetId="22">#REF!</definedName>
    <definedName name="Roman_04" localSheetId="23">#REF!</definedName>
    <definedName name="Roman_04" localSheetId="24">#REF!</definedName>
    <definedName name="Roman_04" localSheetId="26">#REF!</definedName>
    <definedName name="Roman_04" localSheetId="12">#REF!</definedName>
    <definedName name="Roman_04" localSheetId="8">#REF!</definedName>
    <definedName name="Roman_04" localSheetId="9">#REF!</definedName>
    <definedName name="Roman_04" localSheetId="7">#REF!</definedName>
    <definedName name="Roman_04" localSheetId="5">#REF!</definedName>
    <definedName name="Roman_04" localSheetId="6">#REF!</definedName>
    <definedName name="Roman_04">#REF!</definedName>
    <definedName name="Roman_06" localSheetId="29">#REF!</definedName>
    <definedName name="Roman_06" localSheetId="32">#REF!</definedName>
    <definedName name="Roman_06" localSheetId="34">#REF!</definedName>
    <definedName name="Roman_06" localSheetId="35">#REF!</definedName>
    <definedName name="Roman_06" localSheetId="36">#REF!</definedName>
    <definedName name="Roman_06" localSheetId="37">#REF!</definedName>
    <definedName name="Roman_06" localSheetId="38">#REF!</definedName>
    <definedName name="Roman_06" localSheetId="15">#REF!</definedName>
    <definedName name="Roman_06" localSheetId="17">#REF!</definedName>
    <definedName name="Roman_06" localSheetId="18">#REF!</definedName>
    <definedName name="Roman_06" localSheetId="19">#REF!</definedName>
    <definedName name="Roman_06" localSheetId="20">#REF!</definedName>
    <definedName name="Roman_06" localSheetId="21">#REF!</definedName>
    <definedName name="Roman_06" localSheetId="22">#REF!</definedName>
    <definedName name="Roman_06" localSheetId="23">#REF!</definedName>
    <definedName name="Roman_06" localSheetId="24">#REF!</definedName>
    <definedName name="Roman_06" localSheetId="26">#REF!</definedName>
    <definedName name="Roman_06" localSheetId="12">#REF!</definedName>
    <definedName name="Roman_06" localSheetId="8">#REF!</definedName>
    <definedName name="Roman_06" localSheetId="9">#REF!</definedName>
    <definedName name="Roman_06" localSheetId="7">#REF!</definedName>
    <definedName name="Roman_06" localSheetId="5">#REF!</definedName>
    <definedName name="Roman_06" localSheetId="6">#REF!</definedName>
    <definedName name="Roman_06">#REF!</definedName>
    <definedName name="roman_09">#REF!</definedName>
    <definedName name="roman_11" localSheetId="29">#REF!</definedName>
    <definedName name="roman_11" localSheetId="32">#REF!</definedName>
    <definedName name="roman_11" localSheetId="34">#REF!</definedName>
    <definedName name="roman_11" localSheetId="35">#REF!</definedName>
    <definedName name="roman_11" localSheetId="36">#REF!</definedName>
    <definedName name="roman_11" localSheetId="37">#REF!</definedName>
    <definedName name="roman_11" localSheetId="38">#REF!</definedName>
    <definedName name="roman_11" localSheetId="15">#REF!</definedName>
    <definedName name="roman_11" localSheetId="17">#REF!</definedName>
    <definedName name="roman_11" localSheetId="18">#REF!</definedName>
    <definedName name="roman_11" localSheetId="19">#REF!</definedName>
    <definedName name="roman_11" localSheetId="20">#REF!</definedName>
    <definedName name="roman_11" localSheetId="21">#REF!</definedName>
    <definedName name="roman_11" localSheetId="22">#REF!</definedName>
    <definedName name="roman_11" localSheetId="23">#REF!</definedName>
    <definedName name="roman_11" localSheetId="24">#REF!</definedName>
    <definedName name="roman_11" localSheetId="26">#REF!</definedName>
    <definedName name="roman_11" localSheetId="12">#REF!</definedName>
    <definedName name="roman_11" localSheetId="8">#REF!</definedName>
    <definedName name="roman_11" localSheetId="9">#REF!</definedName>
    <definedName name="roman_11" localSheetId="7">#REF!</definedName>
    <definedName name="roman_11" localSheetId="5">#REF!</definedName>
    <definedName name="roman_11" localSheetId="6">#REF!</definedName>
    <definedName name="roman_11">#REF!</definedName>
    <definedName name="roman11" localSheetId="29">#REF!</definedName>
    <definedName name="roman11" localSheetId="32">#REF!</definedName>
    <definedName name="roman11" localSheetId="34">#REF!</definedName>
    <definedName name="roman11" localSheetId="35">#REF!</definedName>
    <definedName name="roman11" localSheetId="36">#REF!</definedName>
    <definedName name="roman11" localSheetId="37">#REF!</definedName>
    <definedName name="roman11" localSheetId="38">#REF!</definedName>
    <definedName name="roman11" localSheetId="15">#REF!</definedName>
    <definedName name="roman11" localSheetId="17">#REF!</definedName>
    <definedName name="roman11" localSheetId="18">#REF!</definedName>
    <definedName name="roman11" localSheetId="19">#REF!</definedName>
    <definedName name="roman11" localSheetId="20">#REF!</definedName>
    <definedName name="roman11" localSheetId="21">#REF!</definedName>
    <definedName name="roman11" localSheetId="22">#REF!</definedName>
    <definedName name="roman11" localSheetId="23">#REF!</definedName>
    <definedName name="roman11" localSheetId="24">#REF!</definedName>
    <definedName name="roman11" localSheetId="26">#REF!</definedName>
    <definedName name="roman11" localSheetId="12">#REF!</definedName>
    <definedName name="roman11" localSheetId="8">#REF!</definedName>
    <definedName name="roman11" localSheetId="9">#REF!</definedName>
    <definedName name="roman11" localSheetId="7">#REF!</definedName>
    <definedName name="roman11" localSheetId="5">#REF!</definedName>
    <definedName name="roman11" localSheetId="6">#REF!</definedName>
    <definedName name="roman11">#REF!</definedName>
    <definedName name="Roman2_1" localSheetId="29">#REF!</definedName>
    <definedName name="Roman2_1" localSheetId="32">#REF!</definedName>
    <definedName name="Roman2_1" localSheetId="34">#REF!</definedName>
    <definedName name="Roman2_1" localSheetId="35">#REF!</definedName>
    <definedName name="Roman2_1" localSheetId="36">#REF!</definedName>
    <definedName name="Roman2_1" localSheetId="37">#REF!</definedName>
    <definedName name="Roman2_1" localSheetId="38">#REF!</definedName>
    <definedName name="Roman2_1" localSheetId="15">#REF!</definedName>
    <definedName name="Roman2_1" localSheetId="17">#REF!</definedName>
    <definedName name="Roman2_1" localSheetId="18">#REF!</definedName>
    <definedName name="Roman2_1" localSheetId="19">#REF!</definedName>
    <definedName name="Roman2_1" localSheetId="20">#REF!</definedName>
    <definedName name="Roman2_1" localSheetId="21">#REF!</definedName>
    <definedName name="Roman2_1" localSheetId="22">#REF!</definedName>
    <definedName name="Roman2_1" localSheetId="23">#REF!</definedName>
    <definedName name="Roman2_1" localSheetId="24">#REF!</definedName>
    <definedName name="Roman2_1" localSheetId="26">#REF!</definedName>
    <definedName name="Roman2_1" localSheetId="12">#REF!</definedName>
    <definedName name="Roman2_1" localSheetId="8">#REF!</definedName>
    <definedName name="Roman2_1" localSheetId="9">#REF!</definedName>
    <definedName name="Roman2_1" localSheetId="7">#REF!</definedName>
    <definedName name="Roman2_1" localSheetId="5">#REF!</definedName>
    <definedName name="Roman2_1" localSheetId="6">#REF!</definedName>
    <definedName name="Roman2_1">#REF!</definedName>
    <definedName name="Roman2_3" localSheetId="29">#REF!</definedName>
    <definedName name="Roman2_3" localSheetId="32">#REF!</definedName>
    <definedName name="Roman2_3" localSheetId="34">#REF!</definedName>
    <definedName name="Roman2_3" localSheetId="35">#REF!</definedName>
    <definedName name="Roman2_3" localSheetId="36">#REF!</definedName>
    <definedName name="Roman2_3" localSheetId="37">#REF!</definedName>
    <definedName name="Roman2_3" localSheetId="38">#REF!</definedName>
    <definedName name="Roman2_3" localSheetId="15">#REF!</definedName>
    <definedName name="Roman2_3" localSheetId="17">#REF!</definedName>
    <definedName name="Roman2_3" localSheetId="18">#REF!</definedName>
    <definedName name="Roman2_3" localSheetId="19">#REF!</definedName>
    <definedName name="Roman2_3" localSheetId="20">#REF!</definedName>
    <definedName name="Roman2_3" localSheetId="21">#REF!</definedName>
    <definedName name="Roman2_3" localSheetId="22">#REF!</definedName>
    <definedName name="Roman2_3" localSheetId="23">#REF!</definedName>
    <definedName name="Roman2_3" localSheetId="24">#REF!</definedName>
    <definedName name="Roman2_3" localSheetId="26">#REF!</definedName>
    <definedName name="Roman2_3" localSheetId="12">#REF!</definedName>
    <definedName name="Roman2_3" localSheetId="8">#REF!</definedName>
    <definedName name="Roman2_3" localSheetId="9">#REF!</definedName>
    <definedName name="Roman2_3" localSheetId="7">#REF!</definedName>
    <definedName name="Roman2_3" localSheetId="5">#REF!</definedName>
    <definedName name="Roman2_3" localSheetId="6">#REF!</definedName>
    <definedName name="Roman2_3">#REF!</definedName>
    <definedName name="roman31" localSheetId="29">#REF!</definedName>
    <definedName name="roman31" localSheetId="32">#REF!</definedName>
    <definedName name="roman31" localSheetId="34">#REF!</definedName>
    <definedName name="roman31" localSheetId="35">#REF!</definedName>
    <definedName name="roman31" localSheetId="36">#REF!</definedName>
    <definedName name="roman31" localSheetId="37">#REF!</definedName>
    <definedName name="roman31" localSheetId="38">#REF!</definedName>
    <definedName name="roman31" localSheetId="15">#REF!</definedName>
    <definedName name="roman31" localSheetId="17">#REF!</definedName>
    <definedName name="roman31" localSheetId="18">#REF!</definedName>
    <definedName name="roman31" localSheetId="19">#REF!</definedName>
    <definedName name="roman31" localSheetId="20">#REF!</definedName>
    <definedName name="roman31" localSheetId="21">#REF!</definedName>
    <definedName name="roman31" localSheetId="22">#REF!</definedName>
    <definedName name="roman31" localSheetId="23">#REF!</definedName>
    <definedName name="roman31" localSheetId="24">#REF!</definedName>
    <definedName name="roman31" localSheetId="26">#REF!</definedName>
    <definedName name="roman31" localSheetId="12">#REF!</definedName>
    <definedName name="roman31" localSheetId="8">#REF!</definedName>
    <definedName name="roman31" localSheetId="9">#REF!</definedName>
    <definedName name="roman31" localSheetId="7">#REF!</definedName>
    <definedName name="roman31" localSheetId="5">#REF!</definedName>
    <definedName name="roman31" localSheetId="6">#REF!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erv">#REF!</definedName>
    <definedName name="serv_">#REF!</definedName>
    <definedName name="Serv_LIST" localSheetId="29">#REF!</definedName>
    <definedName name="Serv_LIST" localSheetId="32">#REF!</definedName>
    <definedName name="Serv_LIST" localSheetId="34">#REF!</definedName>
    <definedName name="Serv_LIST" localSheetId="35">#REF!</definedName>
    <definedName name="Serv_LIST" localSheetId="36">#REF!</definedName>
    <definedName name="Serv_LIST" localSheetId="37">#REF!</definedName>
    <definedName name="Serv_LIST" localSheetId="38">#REF!</definedName>
    <definedName name="Serv_LIST" localSheetId="15">#REF!</definedName>
    <definedName name="Serv_LIST" localSheetId="17">#REF!</definedName>
    <definedName name="Serv_LIST" localSheetId="18">#REF!</definedName>
    <definedName name="Serv_LIST" localSheetId="19">#REF!</definedName>
    <definedName name="Serv_LIST" localSheetId="20">#REF!</definedName>
    <definedName name="Serv_LIST" localSheetId="21">#REF!</definedName>
    <definedName name="Serv_LIST" localSheetId="22">#REF!</definedName>
    <definedName name="Serv_LIST" localSheetId="23">#REF!</definedName>
    <definedName name="Serv_LIST" localSheetId="24">#REF!</definedName>
    <definedName name="Serv_LIST" localSheetId="26">#REF!</definedName>
    <definedName name="Serv_LIST" localSheetId="12">#REF!</definedName>
    <definedName name="Serv_LIST" localSheetId="8">#REF!</definedName>
    <definedName name="Serv_LIST" localSheetId="9">#REF!</definedName>
    <definedName name="Serv_LIST" localSheetId="7">#REF!</definedName>
    <definedName name="Serv_LIST" localSheetId="5">#REF!</definedName>
    <definedName name="Serv_LIST" localSheetId="6">#REF!</definedName>
    <definedName name="Serv_LIST">#REF!</definedName>
    <definedName name="servo1" localSheetId="29">#REF!</definedName>
    <definedName name="servo1" localSheetId="32">#REF!</definedName>
    <definedName name="servo1" localSheetId="34">#REF!</definedName>
    <definedName name="servo1" localSheetId="35">#REF!</definedName>
    <definedName name="servo1" localSheetId="36">#REF!</definedName>
    <definedName name="servo1" localSheetId="37">#REF!</definedName>
    <definedName name="servo1" localSheetId="38">#REF!</definedName>
    <definedName name="servo1" localSheetId="15">#REF!</definedName>
    <definedName name="servo1" localSheetId="17">#REF!</definedName>
    <definedName name="servo1" localSheetId="18">#REF!</definedName>
    <definedName name="servo1" localSheetId="19">#REF!</definedName>
    <definedName name="servo1" localSheetId="20">#REF!</definedName>
    <definedName name="servo1" localSheetId="21">#REF!</definedName>
    <definedName name="servo1" localSheetId="22">#REF!</definedName>
    <definedName name="servo1" localSheetId="23">#REF!</definedName>
    <definedName name="servo1" localSheetId="24">#REF!</definedName>
    <definedName name="servo1" localSheetId="26">#REF!</definedName>
    <definedName name="servo1" localSheetId="12">#REF!</definedName>
    <definedName name="servo1" localSheetId="8">#REF!</definedName>
    <definedName name="servo1" localSheetId="9">#REF!</definedName>
    <definedName name="servo1" localSheetId="7">#REF!</definedName>
    <definedName name="servo1" localSheetId="5">#REF!</definedName>
    <definedName name="servo1" localSheetId="6">#REF!</definedName>
    <definedName name="servo1">#REF!</definedName>
    <definedName name="siharai">#REF!</definedName>
    <definedName name="sikuchouson">#REF!</definedName>
    <definedName name="sinseisaki">#REF!</definedName>
    <definedName name="ｓｓｓｓ" localSheetId="9">#REF!</definedName>
    <definedName name="ｓｓｓｓ">#REF!</definedName>
    <definedName name="t">#REF!</definedName>
    <definedName name="ｔａｂｉｅ＿04" localSheetId="29">#REF!</definedName>
    <definedName name="ｔａｂｉｅ＿04" localSheetId="32">#REF!</definedName>
    <definedName name="ｔａｂｉｅ＿04" localSheetId="34">#REF!</definedName>
    <definedName name="ｔａｂｉｅ＿04" localSheetId="35">#REF!</definedName>
    <definedName name="ｔａｂｉｅ＿04" localSheetId="36">#REF!</definedName>
    <definedName name="ｔａｂｉｅ＿04" localSheetId="37">#REF!</definedName>
    <definedName name="ｔａｂｉｅ＿04" localSheetId="38">#REF!</definedName>
    <definedName name="ｔａｂｉｅ＿04" localSheetId="15">#REF!</definedName>
    <definedName name="ｔａｂｉｅ＿04" localSheetId="17">#REF!</definedName>
    <definedName name="ｔａｂｉｅ＿04" localSheetId="18">#REF!</definedName>
    <definedName name="ｔａｂｉｅ＿04" localSheetId="19">#REF!</definedName>
    <definedName name="ｔａｂｉｅ＿04" localSheetId="20">#REF!</definedName>
    <definedName name="ｔａｂｉｅ＿04" localSheetId="21">#REF!</definedName>
    <definedName name="ｔａｂｉｅ＿04" localSheetId="22">#REF!</definedName>
    <definedName name="ｔａｂｉｅ＿04" localSheetId="23">#REF!</definedName>
    <definedName name="ｔａｂｉｅ＿04" localSheetId="24">#REF!</definedName>
    <definedName name="ｔａｂｉｅ＿04" localSheetId="26">#REF!</definedName>
    <definedName name="ｔａｂｉｅ＿04" localSheetId="12">#REF!</definedName>
    <definedName name="ｔａｂｉｅ＿04" localSheetId="8">#REF!</definedName>
    <definedName name="ｔａｂｉｅ＿04" localSheetId="9">#REF!</definedName>
    <definedName name="ｔａｂｉｅ＿04" localSheetId="7">#REF!</definedName>
    <definedName name="ｔａｂｉｅ＿04" localSheetId="5">#REF!</definedName>
    <definedName name="ｔａｂｉｅ＿04" localSheetId="6">#REF!</definedName>
    <definedName name="ｔａｂｉｅ＿04">#REF!</definedName>
    <definedName name="table_03" localSheetId="29">#REF!</definedName>
    <definedName name="table_03" localSheetId="32">#REF!</definedName>
    <definedName name="table_03" localSheetId="34">#REF!</definedName>
    <definedName name="table_03" localSheetId="35">#REF!</definedName>
    <definedName name="table_03" localSheetId="36">#REF!</definedName>
    <definedName name="table_03" localSheetId="37">#REF!</definedName>
    <definedName name="table_03" localSheetId="38">#REF!</definedName>
    <definedName name="table_03" localSheetId="15">#REF!</definedName>
    <definedName name="table_03" localSheetId="17">#REF!</definedName>
    <definedName name="table_03" localSheetId="18">#REF!</definedName>
    <definedName name="table_03" localSheetId="19">#REF!</definedName>
    <definedName name="table_03" localSheetId="20">#REF!</definedName>
    <definedName name="table_03" localSheetId="21">#REF!</definedName>
    <definedName name="table_03" localSheetId="22">#REF!</definedName>
    <definedName name="table_03" localSheetId="23">#REF!</definedName>
    <definedName name="table_03" localSheetId="24">#REF!</definedName>
    <definedName name="table_03" localSheetId="26">#REF!</definedName>
    <definedName name="table_03" localSheetId="12">#REF!</definedName>
    <definedName name="table_03" localSheetId="8">#REF!</definedName>
    <definedName name="table_03" localSheetId="9">#REF!</definedName>
    <definedName name="table_03" localSheetId="7">#REF!</definedName>
    <definedName name="table_03" localSheetId="5">#REF!</definedName>
    <definedName name="table_03" localSheetId="6">#REF!</definedName>
    <definedName name="table_03">#REF!</definedName>
    <definedName name="table_06" localSheetId="29">#REF!</definedName>
    <definedName name="table_06" localSheetId="32">#REF!</definedName>
    <definedName name="table_06" localSheetId="34">#REF!</definedName>
    <definedName name="table_06" localSheetId="35">#REF!</definedName>
    <definedName name="table_06" localSheetId="36">#REF!</definedName>
    <definedName name="table_06" localSheetId="37">#REF!</definedName>
    <definedName name="table_06" localSheetId="38">#REF!</definedName>
    <definedName name="table_06" localSheetId="15">#REF!</definedName>
    <definedName name="table_06" localSheetId="17">#REF!</definedName>
    <definedName name="table_06" localSheetId="18">#REF!</definedName>
    <definedName name="table_06" localSheetId="19">#REF!</definedName>
    <definedName name="table_06" localSheetId="20">#REF!</definedName>
    <definedName name="table_06" localSheetId="21">#REF!</definedName>
    <definedName name="table_06" localSheetId="22">#REF!</definedName>
    <definedName name="table_06" localSheetId="23">#REF!</definedName>
    <definedName name="table_06" localSheetId="24">#REF!</definedName>
    <definedName name="table_06" localSheetId="26">#REF!</definedName>
    <definedName name="table_06" localSheetId="12">#REF!</definedName>
    <definedName name="table_06" localSheetId="8">#REF!</definedName>
    <definedName name="table_06" localSheetId="9">#REF!</definedName>
    <definedName name="table_06" localSheetId="7">#REF!</definedName>
    <definedName name="table_06" localSheetId="5">#REF!</definedName>
    <definedName name="table_06" localSheetId="6">#REF!</definedName>
    <definedName name="table_06">#REF!</definedName>
    <definedName name="table2_3" localSheetId="29">#REF!</definedName>
    <definedName name="table2_3" localSheetId="32">#REF!</definedName>
    <definedName name="table2_3" localSheetId="34">#REF!</definedName>
    <definedName name="table2_3" localSheetId="35">#REF!</definedName>
    <definedName name="table2_3" localSheetId="36">#REF!</definedName>
    <definedName name="table2_3" localSheetId="37">#REF!</definedName>
    <definedName name="table2_3" localSheetId="38">#REF!</definedName>
    <definedName name="table2_3" localSheetId="15">#REF!</definedName>
    <definedName name="table2_3" localSheetId="17">#REF!</definedName>
    <definedName name="table2_3" localSheetId="18">#REF!</definedName>
    <definedName name="table2_3" localSheetId="19">#REF!</definedName>
    <definedName name="table2_3" localSheetId="20">#REF!</definedName>
    <definedName name="table2_3" localSheetId="21">#REF!</definedName>
    <definedName name="table2_3" localSheetId="22">#REF!</definedName>
    <definedName name="table2_3" localSheetId="23">#REF!</definedName>
    <definedName name="table2_3" localSheetId="24">#REF!</definedName>
    <definedName name="table2_3" localSheetId="26">#REF!</definedName>
    <definedName name="table2_3" localSheetId="12">#REF!</definedName>
    <definedName name="table2_3" localSheetId="8">#REF!</definedName>
    <definedName name="table2_3" localSheetId="9">#REF!</definedName>
    <definedName name="table2_3" localSheetId="7">#REF!</definedName>
    <definedName name="table2_3" localSheetId="5">#REF!</definedName>
    <definedName name="table2_3" localSheetId="6">#REF!</definedName>
    <definedName name="table2_3">#REF!</definedName>
    <definedName name="tapi2" localSheetId="29">#REF!</definedName>
    <definedName name="tapi2" localSheetId="32">#REF!</definedName>
    <definedName name="tapi2" localSheetId="34">#REF!</definedName>
    <definedName name="tapi2" localSheetId="35">#REF!</definedName>
    <definedName name="tapi2" localSheetId="36">#REF!</definedName>
    <definedName name="tapi2" localSheetId="37">#REF!</definedName>
    <definedName name="tapi2" localSheetId="38">#REF!</definedName>
    <definedName name="tapi2" localSheetId="15">#REF!</definedName>
    <definedName name="tapi2" localSheetId="17">#REF!</definedName>
    <definedName name="tapi2" localSheetId="18">#REF!</definedName>
    <definedName name="tapi2" localSheetId="19">#REF!</definedName>
    <definedName name="tapi2" localSheetId="20">#REF!</definedName>
    <definedName name="tapi2" localSheetId="21">#REF!</definedName>
    <definedName name="tapi2" localSheetId="22">#REF!</definedName>
    <definedName name="tapi2" localSheetId="23">#REF!</definedName>
    <definedName name="tapi2" localSheetId="24">#REF!</definedName>
    <definedName name="tapi2" localSheetId="26">#REF!</definedName>
    <definedName name="tapi2" localSheetId="12">#REF!</definedName>
    <definedName name="tapi2" localSheetId="8">#REF!</definedName>
    <definedName name="tapi2" localSheetId="9">#REF!</definedName>
    <definedName name="tapi2" localSheetId="7">#REF!</definedName>
    <definedName name="tapi2" localSheetId="5">#REF!</definedName>
    <definedName name="tapi2" localSheetId="6">#REF!</definedName>
    <definedName name="tapi2">#REF!</definedName>
    <definedName name="tebie_07">#REF!</definedName>
    <definedName name="tebie_o7">#REF!</definedName>
    <definedName name="tebie07">#REF!</definedName>
    <definedName name="tebie08" localSheetId="29">#REF!</definedName>
    <definedName name="tebie08" localSheetId="32">#REF!</definedName>
    <definedName name="tebie08" localSheetId="34">#REF!</definedName>
    <definedName name="tebie08" localSheetId="35">#REF!</definedName>
    <definedName name="tebie08" localSheetId="36">#REF!</definedName>
    <definedName name="tebie08" localSheetId="37">#REF!</definedName>
    <definedName name="tebie08" localSheetId="38">#REF!</definedName>
    <definedName name="tebie08" localSheetId="15">#REF!</definedName>
    <definedName name="tebie08" localSheetId="17">#REF!</definedName>
    <definedName name="tebie08" localSheetId="18">#REF!</definedName>
    <definedName name="tebie08" localSheetId="19">#REF!</definedName>
    <definedName name="tebie08" localSheetId="20">#REF!</definedName>
    <definedName name="tebie08" localSheetId="21">#REF!</definedName>
    <definedName name="tebie08" localSheetId="22">#REF!</definedName>
    <definedName name="tebie08" localSheetId="23">#REF!</definedName>
    <definedName name="tebie08" localSheetId="24">#REF!</definedName>
    <definedName name="tebie08" localSheetId="26">#REF!</definedName>
    <definedName name="tebie08" localSheetId="12">#REF!</definedName>
    <definedName name="tebie08" localSheetId="8">#REF!</definedName>
    <definedName name="tebie08" localSheetId="9">#REF!</definedName>
    <definedName name="tebie08" localSheetId="7">#REF!</definedName>
    <definedName name="tebie08" localSheetId="5">#REF!</definedName>
    <definedName name="tebie08" localSheetId="6">#REF!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v">#REF!</definedName>
    <definedName name="ｗ">#REF!</definedName>
    <definedName name="y">#REF!</definedName>
    <definedName name="yokohama">#REF!</definedName>
    <definedName name="あ" localSheetId="9">#REF!</definedName>
    <definedName name="あ">#REF!</definedName>
    <definedName name="い">#REF!</definedName>
    <definedName name="え">#REF!</definedName>
    <definedName name="お">#REF!</definedName>
    <definedName name="こ">#REF!</definedName>
    <definedName name="サービス名">#N/A</definedName>
    <definedName name="サービス名称">#N/A</definedName>
    <definedName name="だだ">#N/A</definedName>
    <definedName name="っっｋ">#N/A</definedName>
    <definedName name="っっっっｌ">#N/A</definedName>
    <definedName name="応じ">#REF!</definedName>
    <definedName name="加算" localSheetId="32">#REF!</definedName>
    <definedName name="加算" localSheetId="34">#REF!</definedName>
    <definedName name="加算" localSheetId="37">#REF!</definedName>
    <definedName name="加算" localSheetId="15">#REF!</definedName>
    <definedName name="加算" localSheetId="18">#REF!</definedName>
    <definedName name="加算" localSheetId="19">#REF!</definedName>
    <definedName name="加算" localSheetId="23">#REF!</definedName>
    <definedName name="加算" localSheetId="26">#REF!</definedName>
    <definedName name="加算" localSheetId="12">#REF!</definedName>
    <definedName name="加算" localSheetId="9">#REF!</definedName>
    <definedName name="加算">#REF!</definedName>
    <definedName name="確認">#N/A</definedName>
    <definedName name="看護時間" localSheetId="36">#REF!</definedName>
    <definedName name="看護時間">#REF!</definedName>
    <definedName name="食事" localSheetId="29">#REF!</definedName>
    <definedName name="食事" localSheetId="32">#REF!</definedName>
    <definedName name="食事" localSheetId="34">#REF!</definedName>
    <definedName name="食事" localSheetId="35">#REF!</definedName>
    <definedName name="食事" localSheetId="36">#REF!</definedName>
    <definedName name="食事" localSheetId="37">#REF!</definedName>
    <definedName name="食事" localSheetId="38">#REF!</definedName>
    <definedName name="食事" localSheetId="15">#REF!</definedName>
    <definedName name="食事" localSheetId="17">#REF!</definedName>
    <definedName name="食事" localSheetId="18">#REF!</definedName>
    <definedName name="食事" localSheetId="19">#REF!</definedName>
    <definedName name="食事" localSheetId="20">#REF!</definedName>
    <definedName name="食事" localSheetId="21">#REF!</definedName>
    <definedName name="食事" localSheetId="22">#REF!</definedName>
    <definedName name="食事" localSheetId="23">#REF!</definedName>
    <definedName name="食事" localSheetId="24">#REF!</definedName>
    <definedName name="食事" localSheetId="26">#REF!</definedName>
    <definedName name="食事" localSheetId="12">#REF!</definedName>
    <definedName name="食事" localSheetId="8">#REF!</definedName>
    <definedName name="食事" localSheetId="9">#REF!</definedName>
    <definedName name="食事" localSheetId="7">#REF!</definedName>
    <definedName name="食事" localSheetId="5">#REF!</definedName>
    <definedName name="食事" localSheetId="6">#REF!</definedName>
    <definedName name="食事">#REF!</definedName>
    <definedName name="体制等状況一覧">#REF!</definedName>
    <definedName name="町っ油" localSheetId="29">#REF!</definedName>
    <definedName name="町っ油" localSheetId="32">#REF!</definedName>
    <definedName name="町っ油" localSheetId="34">#REF!</definedName>
    <definedName name="町っ油" localSheetId="35">#REF!</definedName>
    <definedName name="町っ油" localSheetId="36">#REF!</definedName>
    <definedName name="町っ油" localSheetId="37">#REF!</definedName>
    <definedName name="町っ油" localSheetId="38">#REF!</definedName>
    <definedName name="町っ油" localSheetId="15">#REF!</definedName>
    <definedName name="町っ油" localSheetId="17">#REF!</definedName>
    <definedName name="町っ油" localSheetId="18">#REF!</definedName>
    <definedName name="町っ油" localSheetId="19">#REF!</definedName>
    <definedName name="町っ油" localSheetId="20">#REF!</definedName>
    <definedName name="町っ油" localSheetId="21">#REF!</definedName>
    <definedName name="町っ油" localSheetId="22">#REF!</definedName>
    <definedName name="町っ油" localSheetId="23">#REF!</definedName>
    <definedName name="町っ油" localSheetId="24">#REF!</definedName>
    <definedName name="町っ油" localSheetId="26">#REF!</definedName>
    <definedName name="町っ油" localSheetId="12">#REF!</definedName>
    <definedName name="町っ油" localSheetId="8">#REF!</definedName>
    <definedName name="町っ油" localSheetId="9">#REF!</definedName>
    <definedName name="町っ油" localSheetId="7">#REF!</definedName>
    <definedName name="町っ油" localSheetId="5">#REF!</definedName>
    <definedName name="町っ油" localSheetId="6">#REF!</definedName>
    <definedName name="町っ油">#REF!</definedName>
    <definedName name="夜勤職員" localSheetId="32">#REF!</definedName>
    <definedName name="夜勤職員" localSheetId="34">#REF!</definedName>
    <definedName name="夜勤職員" localSheetId="37">#REF!</definedName>
    <definedName name="夜勤職員" localSheetId="15">#REF!</definedName>
    <definedName name="夜勤職員" localSheetId="18">#REF!</definedName>
    <definedName name="夜勤職員" localSheetId="19">#REF!</definedName>
    <definedName name="夜勤職員" localSheetId="23">#REF!</definedName>
    <definedName name="夜勤職員" localSheetId="26">#REF!</definedName>
    <definedName name="夜勤職員" localSheetId="12">#REF!</definedName>
    <definedName name="夜勤職員" localSheetId="9">#REF!</definedName>
    <definedName name="夜勤職員">#REF!</definedName>
    <definedName name="利用日数記入例" localSheetId="29">#REF!</definedName>
    <definedName name="利用日数記入例" localSheetId="32">#REF!</definedName>
    <definedName name="利用日数記入例" localSheetId="34">#REF!</definedName>
    <definedName name="利用日数記入例" localSheetId="35">#REF!</definedName>
    <definedName name="利用日数記入例" localSheetId="36">#REF!</definedName>
    <definedName name="利用日数記入例" localSheetId="37">#REF!</definedName>
    <definedName name="利用日数記入例" localSheetId="38">#REF!</definedName>
    <definedName name="利用日数記入例" localSheetId="15">#REF!</definedName>
    <definedName name="利用日数記入例" localSheetId="17">#REF!</definedName>
    <definedName name="利用日数記入例" localSheetId="18">#REF!</definedName>
    <definedName name="利用日数記入例" localSheetId="19">#REF!</definedName>
    <definedName name="利用日数記入例" localSheetId="20">#REF!</definedName>
    <definedName name="利用日数記入例" localSheetId="21">#REF!</definedName>
    <definedName name="利用日数記入例" localSheetId="22">#REF!</definedName>
    <definedName name="利用日数記入例" localSheetId="23">#REF!</definedName>
    <definedName name="利用日数記入例" localSheetId="24">#REF!</definedName>
    <definedName name="利用日数記入例" localSheetId="26">#REF!</definedName>
    <definedName name="利用日数記入例" localSheetId="12">#REF!</definedName>
    <definedName name="利用日数記入例" localSheetId="8">#REF!</definedName>
    <definedName name="利用日数記入例" localSheetId="9">#REF!</definedName>
    <definedName name="利用日数記入例" localSheetId="7">#REF!</definedName>
    <definedName name="利用日数記入例" localSheetId="5">#REF!</definedName>
    <definedName name="利用日数記入例" localSheetId="6">#REF!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00" l="1"/>
  <c r="E7" i="100"/>
  <c r="U10" i="99"/>
  <c r="K31" i="97" l="1"/>
  <c r="C31" i="97"/>
  <c r="D26" i="97" s="1"/>
  <c r="M27" i="97"/>
  <c r="E27" i="97"/>
  <c r="L26" i="97"/>
  <c r="M18" i="97"/>
  <c r="L18" i="97"/>
  <c r="K18" i="97"/>
  <c r="E18" i="97"/>
  <c r="D18" i="97"/>
  <c r="C18" i="97"/>
  <c r="N17" i="97"/>
  <c r="F17" i="97"/>
  <c r="N16" i="97"/>
  <c r="F16" i="97"/>
  <c r="N15" i="97"/>
  <c r="F15" i="97"/>
  <c r="N14" i="97"/>
  <c r="F14" i="97"/>
  <c r="N13" i="97"/>
  <c r="F13" i="97"/>
  <c r="N12" i="97"/>
  <c r="F12" i="97"/>
  <c r="F18" i="97" s="1"/>
  <c r="N11" i="97"/>
  <c r="F11" i="97"/>
  <c r="N10" i="97"/>
  <c r="N18" i="97" s="1"/>
  <c r="O13" i="97" s="1"/>
  <c r="F10" i="97"/>
  <c r="K29" i="96"/>
  <c r="L25" i="96" s="1"/>
  <c r="C29" i="96"/>
  <c r="M26" i="96"/>
  <c r="E26" i="96"/>
  <c r="D25" i="96"/>
  <c r="M17" i="96"/>
  <c r="L17" i="96"/>
  <c r="K17" i="96"/>
  <c r="E17" i="96"/>
  <c r="D17" i="96"/>
  <c r="C17" i="96"/>
  <c r="N16" i="96"/>
  <c r="F16" i="96"/>
  <c r="N15" i="96"/>
  <c r="F15" i="96"/>
  <c r="N14" i="96"/>
  <c r="F14" i="96"/>
  <c r="N13" i="96"/>
  <c r="F13" i="96"/>
  <c r="N12" i="96"/>
  <c r="F12" i="96"/>
  <c r="N11" i="96"/>
  <c r="N17" i="96" s="1"/>
  <c r="O13" i="96" s="1"/>
  <c r="F11" i="96"/>
  <c r="N10" i="96"/>
  <c r="F10" i="96"/>
  <c r="F17" i="96" s="1"/>
  <c r="K31" i="95"/>
  <c r="M27" i="95" s="1"/>
  <c r="C31" i="95"/>
  <c r="E27" i="95" s="1"/>
  <c r="M18" i="95"/>
  <c r="L18" i="95"/>
  <c r="K18" i="95"/>
  <c r="E18" i="95"/>
  <c r="D18" i="95"/>
  <c r="C18" i="95"/>
  <c r="N17" i="95"/>
  <c r="F17" i="95"/>
  <c r="N16" i="95"/>
  <c r="F16" i="95"/>
  <c r="N15" i="95"/>
  <c r="F15" i="95"/>
  <c r="N14" i="95"/>
  <c r="F14" i="95"/>
  <c r="N13" i="95"/>
  <c r="F13" i="95"/>
  <c r="N12" i="95"/>
  <c r="F12" i="95"/>
  <c r="N11" i="95"/>
  <c r="F11" i="95"/>
  <c r="N10" i="95"/>
  <c r="N18" i="95" s="1"/>
  <c r="F10" i="95"/>
  <c r="F18" i="95" s="1"/>
  <c r="H14" i="95" s="1"/>
  <c r="P41" i="94"/>
  <c r="O41" i="94"/>
  <c r="O40" i="94"/>
  <c r="P40" i="94" s="1"/>
  <c r="P33" i="94"/>
  <c r="F33" i="94"/>
  <c r="F30" i="94"/>
  <c r="F24" i="94"/>
  <c r="P21" i="94"/>
  <c r="O19" i="94"/>
  <c r="P19" i="94" s="1"/>
  <c r="O15" i="94"/>
  <c r="P15" i="94" s="1"/>
  <c r="P14" i="94"/>
  <c r="O14" i="94"/>
  <c r="P24" i="94" s="1"/>
  <c r="P13" i="94"/>
  <c r="O13" i="94"/>
  <c r="P37" i="93"/>
  <c r="O34" i="93"/>
  <c r="P34" i="93" s="1"/>
  <c r="P33" i="93"/>
  <c r="O33" i="93"/>
  <c r="P25" i="93"/>
  <c r="F25" i="93"/>
  <c r="P17" i="93"/>
  <c r="O17" i="93"/>
  <c r="P15" i="93"/>
  <c r="O15" i="93"/>
  <c r="O14" i="93"/>
  <c r="P22" i="93" s="1"/>
  <c r="O13" i="93"/>
  <c r="P13" i="93" s="1"/>
  <c r="G13" i="97" l="1"/>
  <c r="H14" i="97"/>
  <c r="H14" i="96"/>
  <c r="G13" i="96"/>
  <c r="O13" i="95"/>
  <c r="P14" i="95"/>
  <c r="P14" i="93"/>
  <c r="P44" i="94"/>
  <c r="F27" i="94"/>
  <c r="P27" i="94"/>
  <c r="D26" i="95"/>
  <c r="L26" i="95"/>
  <c r="P19" i="93"/>
  <c r="P30" i="94"/>
  <c r="F22" i="93"/>
  <c r="P14" i="96"/>
  <c r="G13" i="95"/>
  <c r="P14" i="97"/>
  <c r="S28" i="14"/>
  <c r="AE25" i="14"/>
  <c r="S13" i="14"/>
  <c r="S12" i="14"/>
  <c r="S28" i="13"/>
  <c r="AE25" i="13"/>
  <c r="S13" i="13" s="1"/>
  <c r="S12" i="13"/>
  <c r="Z89" i="36" l="1"/>
  <c r="AJ83" i="36"/>
  <c r="AI83" i="36"/>
  <c r="AH83" i="36"/>
  <c r="AG83" i="36"/>
  <c r="AF83" i="36"/>
  <c r="AE83" i="36"/>
  <c r="AD83" i="36"/>
  <c r="AC83" i="36"/>
  <c r="AB83" i="36"/>
  <c r="AA83" i="36"/>
  <c r="Z83" i="36"/>
  <c r="Y83" i="36"/>
  <c r="X83" i="36"/>
  <c r="W83" i="36"/>
  <c r="V83" i="36"/>
  <c r="U83" i="36"/>
  <c r="T83" i="36"/>
  <c r="S83" i="36"/>
  <c r="R83" i="36"/>
  <c r="Q83" i="36"/>
  <c r="P83" i="36"/>
  <c r="O83" i="36"/>
  <c r="N83" i="36"/>
  <c r="M83" i="36"/>
  <c r="L83" i="36"/>
  <c r="K83" i="36"/>
  <c r="J83" i="36"/>
  <c r="I83" i="36"/>
  <c r="H83" i="36"/>
  <c r="G83" i="36"/>
  <c r="F83" i="36"/>
  <c r="AK82" i="36"/>
  <c r="AK81" i="36"/>
  <c r="AK80" i="36"/>
  <c r="AK79" i="36"/>
  <c r="AK78" i="36"/>
  <c r="AK77" i="36"/>
  <c r="AK76" i="36"/>
  <c r="AK75" i="36"/>
  <c r="AK74" i="36"/>
  <c r="AK73" i="36"/>
  <c r="AK72" i="36"/>
  <c r="AK71" i="36"/>
  <c r="AK70" i="36"/>
  <c r="AK69" i="36"/>
  <c r="AK68" i="36"/>
  <c r="AK67" i="36"/>
  <c r="AK66" i="36"/>
  <c r="AK65" i="36"/>
  <c r="AK64" i="36"/>
  <c r="AK63" i="36"/>
  <c r="AK62" i="36"/>
  <c r="AK61" i="36"/>
  <c r="AK60" i="36"/>
  <c r="AK59" i="36"/>
  <c r="AK58" i="36"/>
  <c r="H95" i="36" s="1"/>
  <c r="AK55" i="36"/>
  <c r="Z87" i="36" s="1"/>
  <c r="Z40" i="36"/>
  <c r="AJ34" i="36"/>
  <c r="AI34" i="36"/>
  <c r="AH34" i="36"/>
  <c r="AG34" i="36"/>
  <c r="AF34" i="36"/>
  <c r="AE34" i="36"/>
  <c r="AD34" i="36"/>
  <c r="AC34" i="36"/>
  <c r="AB34" i="36"/>
  <c r="AA34" i="36"/>
  <c r="Z34" i="36"/>
  <c r="Y34" i="36"/>
  <c r="X34" i="36"/>
  <c r="W34" i="36"/>
  <c r="V34" i="36"/>
  <c r="U34" i="36"/>
  <c r="T34" i="36"/>
  <c r="S34" i="36"/>
  <c r="R34" i="36"/>
  <c r="Q34" i="36"/>
  <c r="P34" i="36"/>
  <c r="O34" i="36"/>
  <c r="N34" i="36"/>
  <c r="M34" i="36"/>
  <c r="L34" i="36"/>
  <c r="K34" i="36"/>
  <c r="J34" i="36"/>
  <c r="I34" i="36"/>
  <c r="H34" i="36"/>
  <c r="G34" i="36"/>
  <c r="F34" i="36"/>
  <c r="AK33" i="36"/>
  <c r="AK32" i="36"/>
  <c r="AK31" i="36"/>
  <c r="AK30" i="36"/>
  <c r="AK29" i="36"/>
  <c r="AK28" i="36"/>
  <c r="AK27" i="36"/>
  <c r="AK26" i="36"/>
  <c r="AK25" i="36"/>
  <c r="AK24" i="36"/>
  <c r="AK23" i="36"/>
  <c r="AK22" i="36"/>
  <c r="AK21" i="36"/>
  <c r="AK20" i="36"/>
  <c r="AK19" i="36"/>
  <c r="AK18" i="36"/>
  <c r="AK17" i="36"/>
  <c r="AK16" i="36"/>
  <c r="AK15" i="36"/>
  <c r="AK14" i="36"/>
  <c r="AK13" i="36"/>
  <c r="AK12" i="36"/>
  <c r="AK11" i="36"/>
  <c r="H45" i="36" s="1"/>
  <c r="AK10" i="36"/>
  <c r="AK9" i="36"/>
  <c r="G45" i="36" s="1"/>
  <c r="AK6" i="36"/>
  <c r="Z38" i="36" s="1"/>
  <c r="R89" i="36" l="1"/>
  <c r="AF89" i="36" s="1"/>
  <c r="R40" i="36"/>
  <c r="AF40" i="36" s="1"/>
  <c r="H42" i="36"/>
  <c r="G43" i="36"/>
  <c r="G46" i="36"/>
  <c r="G91" i="36"/>
  <c r="G94" i="36"/>
  <c r="G39" i="36"/>
  <c r="H43" i="36"/>
  <c r="H91" i="36"/>
  <c r="H94" i="36"/>
  <c r="AK83" i="36"/>
  <c r="R87" i="36" s="1"/>
  <c r="AC87" i="36" s="1"/>
  <c r="AK34" i="36"/>
  <c r="R38" i="36" s="1"/>
  <c r="AC38" i="36" s="1"/>
  <c r="G41" i="36"/>
  <c r="H46" i="36"/>
  <c r="G42" i="36"/>
  <c r="G92" i="36"/>
  <c r="G95" i="36"/>
  <c r="G88" i="36"/>
  <c r="G90" i="36"/>
  <c r="H92" i="36"/>
  <c r="T46" i="36" l="1"/>
  <c r="G47" i="36"/>
  <c r="AC46" i="36" s="1"/>
  <c r="G96" i="36"/>
  <c r="AC95" i="36" s="1"/>
  <c r="T95" i="36"/>
  <c r="AF95" i="36" l="1"/>
  <c r="AF46"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800-000001000000}">
      <text>
        <r>
          <rPr>
            <b/>
            <sz val="12"/>
            <color indexed="81"/>
            <rFont val="ＭＳ Ｐゴシック"/>
            <family val="3"/>
            <charset val="128"/>
          </rPr>
          <t>黄色のセルに入力してください。</t>
        </r>
        <r>
          <rPr>
            <sz val="9"/>
            <color indexed="81"/>
            <rFont val="ＭＳ Ｐゴシック"/>
            <family val="3"/>
            <charset val="128"/>
          </rPr>
          <t xml:space="preserve">
</t>
        </r>
      </text>
    </comment>
    <comment ref="Q13" authorId="0" shapeId="0" xr:uid="{00000000-0006-0000-0800-000002000000}">
      <text>
        <r>
          <rPr>
            <b/>
            <sz val="12"/>
            <color indexed="81"/>
            <rFont val="ＭＳ Ｐゴシック"/>
            <family val="3"/>
            <charset val="128"/>
          </rPr>
          <t>(1)の列について
　算定対象以外の月は空欄にしてください。
（ゼロを入力しない。入力すると「ひと月あたりの平均」が正しく算定されなくなるため）</t>
        </r>
      </text>
    </comment>
    <comment ref="Q33" authorId="0" shapeId="0" xr:uid="{00000000-0006-0000-0800-000003000000}">
      <text>
        <r>
          <rPr>
            <b/>
            <sz val="12"/>
            <color indexed="81"/>
            <rFont val="ＭＳ Ｐゴシック"/>
            <family val="3"/>
            <charset val="128"/>
          </rPr>
          <t>(1)の列について
　算定対象以外の月は
空欄にしてください。
（ゼロを入力しない）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900-000001000000}">
      <text>
        <r>
          <rPr>
            <b/>
            <sz val="12"/>
            <color indexed="81"/>
            <rFont val="ＭＳ Ｐゴシック"/>
            <family val="3"/>
            <charset val="128"/>
          </rPr>
          <t>黄色のセルに入力してください。</t>
        </r>
        <r>
          <rPr>
            <sz val="9"/>
            <color indexed="81"/>
            <rFont val="ＭＳ Ｐゴシック"/>
            <family val="3"/>
            <charset val="128"/>
          </rPr>
          <t xml:space="preserve">
</t>
        </r>
      </text>
    </comment>
    <comment ref="Q13" authorId="0" shapeId="0" xr:uid="{00000000-0006-0000-0900-000002000000}">
      <text>
        <r>
          <rPr>
            <b/>
            <sz val="12"/>
            <color indexed="81"/>
            <rFont val="ＭＳ Ｐゴシック"/>
            <family val="3"/>
            <charset val="128"/>
          </rPr>
          <t>(1)の列について
　算定対象以外の月は空欄にしてください。
（ゼロを入力しない。入力すると「ひと月あたりの平均」が正しく算定されなくなるため）</t>
        </r>
      </text>
    </comment>
    <comment ref="Q40" authorId="0" shapeId="0" xr:uid="{00000000-0006-0000-0900-000003000000}">
      <text>
        <r>
          <rPr>
            <b/>
            <sz val="12"/>
            <color indexed="81"/>
            <rFont val="ＭＳ Ｐゴシック"/>
            <family val="3"/>
            <charset val="128"/>
          </rPr>
          <t>(1)の列について
　算定対象以外の月は
空欄にしてください。
（ゼロを入力しない）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1" authorId="0" shapeId="0" xr:uid="{00000000-0006-0000-1C00-000001000000}">
      <text>
        <r>
          <rPr>
            <b/>
            <sz val="11"/>
            <color indexed="81"/>
            <rFont val="MS P ゴシック"/>
            <family val="3"/>
            <charset val="128"/>
          </rPr>
          <t>対象利用者数は、
住居ごとの前年度平均利用者数を四捨五入（小数点第１位）した値。</t>
        </r>
      </text>
    </comment>
    <comment ref="L11" authorId="0" shapeId="0" xr:uid="{00000000-0006-0000-1C00-000002000000}">
      <text>
        <r>
          <rPr>
            <b/>
            <sz val="11"/>
            <color indexed="81"/>
            <rFont val="MS P ゴシック"/>
            <family val="3"/>
            <charset val="128"/>
          </rPr>
          <t>Ⅰの場合は「夜勤」
Ⅱの場合は「宿直」
を入力</t>
        </r>
      </text>
    </comment>
    <comment ref="E17" authorId="0" shapeId="0" xr:uid="{00000000-0006-0000-1C00-000003000000}">
      <text>
        <r>
          <rPr>
            <b/>
            <sz val="11"/>
            <color indexed="81"/>
            <rFont val="MS P ゴシック"/>
            <family val="3"/>
            <charset val="128"/>
          </rPr>
          <t>住居名称等を入力。
②以降は同日に複数の夜間支援従事者を配置する場合に入力。</t>
        </r>
      </text>
    </comment>
  </commentList>
</comments>
</file>

<file path=xl/sharedStrings.xml><?xml version="1.0" encoding="utf-8"?>
<sst xmlns="http://schemas.openxmlformats.org/spreadsheetml/2006/main" count="2482" uniqueCount="1031">
  <si>
    <t>定員</t>
    <rPh sb="0" eb="2">
      <t>テイイン</t>
    </rPh>
    <phoneticPr fontId="3"/>
  </si>
  <si>
    <t>職種</t>
    <rPh sb="0" eb="2">
      <t>ショクシュ</t>
    </rPh>
    <phoneticPr fontId="3"/>
  </si>
  <si>
    <t>氏名</t>
    <rPh sb="0" eb="2">
      <t>シメイ</t>
    </rPh>
    <phoneticPr fontId="3"/>
  </si>
  <si>
    <t>合計</t>
    <rPh sb="0" eb="2">
      <t>ゴウケイ</t>
    </rPh>
    <phoneticPr fontId="3"/>
  </si>
  <si>
    <t>時間</t>
    <rPh sb="0" eb="2">
      <t>ジカン</t>
    </rPh>
    <phoneticPr fontId="3"/>
  </si>
  <si>
    <t>事業所名</t>
    <rPh sb="0" eb="3">
      <t>ジギョウショ</t>
    </rPh>
    <rPh sb="3" eb="4">
      <t>メイ</t>
    </rPh>
    <phoneticPr fontId="3"/>
  </si>
  <si>
    <t>事業所の名称</t>
    <rPh sb="0" eb="3">
      <t>ジギョウショ</t>
    </rPh>
    <rPh sb="4" eb="6">
      <t>メイショウ</t>
    </rPh>
    <phoneticPr fontId="3"/>
  </si>
  <si>
    <t>１　異動区分</t>
    <rPh sb="2" eb="4">
      <t>イドウ</t>
    </rPh>
    <rPh sb="4" eb="6">
      <t>クブン</t>
    </rPh>
    <phoneticPr fontId="3"/>
  </si>
  <si>
    <t>常勤</t>
    <rPh sb="0" eb="2">
      <t>ジョウキン</t>
    </rPh>
    <phoneticPr fontId="3"/>
  </si>
  <si>
    <t>非常勤</t>
    <rPh sb="0" eb="3">
      <t>ヒジョウキン</t>
    </rPh>
    <phoneticPr fontId="3"/>
  </si>
  <si>
    <t>　　年　　月　　日</t>
    <rPh sb="2" eb="3">
      <t>ネン</t>
    </rPh>
    <rPh sb="5" eb="6">
      <t>ガツ</t>
    </rPh>
    <rPh sb="8" eb="9">
      <t>ニチ</t>
    </rPh>
    <phoneticPr fontId="3"/>
  </si>
  <si>
    <t>事業所番号</t>
    <rPh sb="3" eb="4">
      <t>バン</t>
    </rPh>
    <rPh sb="4" eb="5">
      <t>ゴウ</t>
    </rPh>
    <phoneticPr fontId="3"/>
  </si>
  <si>
    <t>事業所の所在地</t>
    <rPh sb="0" eb="3">
      <t>ジギョウショ</t>
    </rPh>
    <rPh sb="4" eb="7">
      <t>ショザイチ</t>
    </rPh>
    <phoneticPr fontId="3"/>
  </si>
  <si>
    <t>連絡先</t>
    <rPh sb="0" eb="3">
      <t>レンラクサキ</t>
    </rPh>
    <phoneticPr fontId="3"/>
  </si>
  <si>
    <t>電話番号</t>
    <rPh sb="0" eb="2">
      <t>デンワ</t>
    </rPh>
    <rPh sb="2" eb="4">
      <t>バンゴウ</t>
    </rPh>
    <phoneticPr fontId="3"/>
  </si>
  <si>
    <t>担当者名</t>
    <rPh sb="0" eb="4">
      <t>タントウシャメイ</t>
    </rPh>
    <phoneticPr fontId="3"/>
  </si>
  <si>
    <t>ＦＡＸ番号</t>
    <rPh sb="3" eb="5">
      <t>バンゴウ</t>
    </rPh>
    <phoneticPr fontId="3"/>
  </si>
  <si>
    <t>夜間支援等体制加算（Ⅰ）・（Ⅱ）</t>
    <rPh sb="0" eb="2">
      <t>ヤカン</t>
    </rPh>
    <rPh sb="2" eb="4">
      <t>シエン</t>
    </rPh>
    <rPh sb="4" eb="5">
      <t>トウ</t>
    </rPh>
    <rPh sb="5" eb="7">
      <t>タイセイ</t>
    </rPh>
    <rPh sb="7" eb="9">
      <t>カサン</t>
    </rPh>
    <phoneticPr fontId="3"/>
  </si>
  <si>
    <t>夜間支援の対象者数及び夜間支援従事者の配置状況</t>
    <rPh sb="11" eb="13">
      <t>ヤカン</t>
    </rPh>
    <rPh sb="13" eb="15">
      <t>シエン</t>
    </rPh>
    <rPh sb="15" eb="18">
      <t>ジュウジシャ</t>
    </rPh>
    <rPh sb="19" eb="21">
      <t>ハイチ</t>
    </rPh>
    <rPh sb="21" eb="23">
      <t>ジョウキョウ</t>
    </rPh>
    <phoneticPr fontId="3"/>
  </si>
  <si>
    <t>夜間支援の対象者数（人）</t>
    <rPh sb="5" eb="8">
      <t>タイショウシャ</t>
    </rPh>
    <rPh sb="8" eb="9">
      <t>スウ</t>
    </rPh>
    <phoneticPr fontId="3"/>
  </si>
  <si>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3"/>
  </si>
  <si>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3"/>
  </si>
  <si>
    <t>備考</t>
    <rPh sb="0" eb="2">
      <t>ビコウ</t>
    </rPh>
    <phoneticPr fontId="3"/>
  </si>
  <si>
    <t>夜間支援等体制加算（Ⅲ）</t>
    <rPh sb="4" eb="5">
      <t>トウ</t>
    </rPh>
    <phoneticPr fontId="3"/>
  </si>
  <si>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3"/>
  </si>
  <si>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3"/>
  </si>
  <si>
    <t>（別添10－2）</t>
    <phoneticPr fontId="3"/>
  </si>
  <si>
    <t>（宿泊型自立訓練）夜間支援等体制加算届出書</t>
    <rPh sb="1" eb="4">
      <t>シュクハクガタ</t>
    </rPh>
    <rPh sb="4" eb="6">
      <t>ジリツ</t>
    </rPh>
    <rPh sb="6" eb="8">
      <t>クンレン</t>
    </rPh>
    <rPh sb="9" eb="11">
      <t>ヤカン</t>
    </rPh>
    <rPh sb="11" eb="13">
      <t>シエン</t>
    </rPh>
    <rPh sb="13" eb="14">
      <t>トウ</t>
    </rPh>
    <rPh sb="14" eb="16">
      <t>タイセイ</t>
    </rPh>
    <rPh sb="16" eb="18">
      <t>カサン</t>
    </rPh>
    <rPh sb="18" eb="21">
      <t>トドケデショ</t>
    </rPh>
    <phoneticPr fontId="3"/>
  </si>
  <si>
    <t>事業所名</t>
    <phoneticPr fontId="3"/>
  </si>
  <si>
    <t>夜間支援体制の確保が必要な理由</t>
    <phoneticPr fontId="3"/>
  </si>
  <si>
    <t>夜間の排せつ支援等を必要とする利用者が入居しているため。</t>
    <phoneticPr fontId="3"/>
  </si>
  <si>
    <t>想定される夜間支援体制（夜勤・宿直）</t>
    <rPh sb="0" eb="2">
      <t>ソウテイ</t>
    </rPh>
    <rPh sb="5" eb="7">
      <t>ヤカン</t>
    </rPh>
    <rPh sb="7" eb="9">
      <t>シエン</t>
    </rPh>
    <rPh sb="9" eb="11">
      <t>タイセイ</t>
    </rPh>
    <rPh sb="12" eb="14">
      <t>ヤキン</t>
    </rPh>
    <rPh sb="15" eb="17">
      <t>トノイ</t>
    </rPh>
    <phoneticPr fontId="3"/>
  </si>
  <si>
    <r>
      <t xml:space="preserve">夜間支援従事者
</t>
    </r>
    <r>
      <rPr>
        <sz val="9"/>
        <rFont val="ＭＳ Ｐゴシック"/>
        <family val="3"/>
        <charset val="128"/>
      </rPr>
      <t>①</t>
    </r>
    <phoneticPr fontId="3"/>
  </si>
  <si>
    <r>
      <t xml:space="preserve">夜間支援従事者
</t>
    </r>
    <r>
      <rPr>
        <sz val="9"/>
        <rFont val="ＭＳ Ｐゴシック"/>
        <family val="3"/>
        <charset val="128"/>
      </rPr>
      <t>②</t>
    </r>
    <phoneticPr fontId="3"/>
  </si>
  <si>
    <r>
      <t xml:space="preserve">夜間支援従事者
</t>
    </r>
    <r>
      <rPr>
        <sz val="9"/>
        <rFont val="ＭＳ Ｐゴシック"/>
        <family val="3"/>
        <charset val="128"/>
      </rPr>
      <t>③</t>
    </r>
    <phoneticPr fontId="3"/>
  </si>
  <si>
    <t>夜間における防災体制の内容
（契約内容等）</t>
    <phoneticPr fontId="3"/>
  </si>
  <si>
    <r>
      <t>注３　夜間支援等体制加算（Ⅰ）・（Ⅱ）</t>
    </r>
    <r>
      <rPr>
        <sz val="10"/>
        <rFont val="ＭＳ Ｐゴシック"/>
        <family val="3"/>
        <charset val="128"/>
      </rPr>
      <t>の２の「当該住居の夜間支援体制（夜勤・宿直）」欄について、同じ月の中で別々の
　　　日に夜勤又は宿直を配置する場合は、複数枚に書き分けるなど、夜勤を配置する日又は宿直を配置する日それぞれ
　　　の場合の体制について記載してください。</t>
    </r>
    <rPh sb="23" eb="25">
      <t>トウガイ</t>
    </rPh>
    <rPh sb="25" eb="27">
      <t>ジュウキョ</t>
    </rPh>
    <rPh sb="28" eb="30">
      <t>ヤカン</t>
    </rPh>
    <rPh sb="30" eb="32">
      <t>シエン</t>
    </rPh>
    <rPh sb="32" eb="34">
      <t>タイセイ</t>
    </rPh>
    <rPh sb="48" eb="49">
      <t>オナ</t>
    </rPh>
    <rPh sb="50" eb="51">
      <t>ツキ</t>
    </rPh>
    <rPh sb="52" eb="53">
      <t>ナカ</t>
    </rPh>
    <phoneticPr fontId="3"/>
  </si>
  <si>
    <t>注５　夜間支援等体制加算（Ⅲ）の２については、事業所の人員体制や利用者との連絡体制を含め、具体的に記入して
　　　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7" eb="58">
      <t>クダ</t>
    </rPh>
    <phoneticPr fontId="3"/>
  </si>
  <si>
    <t>　　年　　月　　日</t>
    <phoneticPr fontId="3"/>
  </si>
  <si>
    <r>
      <t>注２　夜間支援等体制加算（Ⅰ）・（Ⅱ）</t>
    </r>
    <r>
      <rPr>
        <sz val="10"/>
        <rFont val="ＭＳ Ｐゴシック"/>
        <family val="3"/>
        <charset val="128"/>
      </rPr>
      <t>の２の「夜間支援の対象者数（人）」欄には、事業所における</t>
    </r>
    <r>
      <rPr>
        <sz val="10"/>
        <color rgb="FFFF0000"/>
        <rFont val="ＭＳ Ｐゴシック"/>
        <family val="3"/>
        <charset val="128"/>
      </rPr>
      <t>前年度の平均利用者数</t>
    </r>
    <r>
      <rPr>
        <sz val="10"/>
        <rFont val="ＭＳ Ｐゴシック"/>
        <family val="3"/>
        <charset val="128"/>
      </rPr>
      <t xml:space="preserve">
　　　（新設の場合は推定数）を記入して下さい。また、前年度の平均利用者数の算定に当たって小数点以下の端数が生じる
　　　場合は、小数点第１位を四捨五入してください。</t>
    </r>
    <rPh sb="33" eb="34">
      <t>ニン</t>
    </rPh>
    <rPh sb="40" eb="43">
      <t>ジギョウショ</t>
    </rPh>
    <rPh sb="68" eb="71">
      <t>スイテイスウ</t>
    </rPh>
    <rPh sb="73" eb="75">
      <t>キニュウ</t>
    </rPh>
    <rPh sb="95" eb="97">
      <t>サンテイ</t>
    </rPh>
    <rPh sb="98" eb="99">
      <t>ア</t>
    </rPh>
    <rPh sb="105" eb="107">
      <t>イカ</t>
    </rPh>
    <rPh sb="108" eb="110">
      <t>ハスウ</t>
    </rPh>
    <rPh sb="111" eb="112">
      <t>ショウ</t>
    </rPh>
    <rPh sb="118" eb="120">
      <t>バアイ</t>
    </rPh>
    <rPh sb="122" eb="125">
      <t>ショウスウテン</t>
    </rPh>
    <phoneticPr fontId="3"/>
  </si>
  <si>
    <t>サービスの種類</t>
    <rPh sb="5" eb="7">
      <t>シュルイ</t>
    </rPh>
    <phoneticPr fontId="3"/>
  </si>
  <si>
    <t>日</t>
    <rPh sb="0" eb="1">
      <t>ニチ</t>
    </rPh>
    <phoneticPr fontId="3"/>
  </si>
  <si>
    <t>火</t>
    <rPh sb="0" eb="1">
      <t>カ</t>
    </rPh>
    <phoneticPr fontId="3"/>
  </si>
  <si>
    <t>水</t>
    <rPh sb="0" eb="1">
      <t>スイ</t>
    </rPh>
    <phoneticPr fontId="3"/>
  </si>
  <si>
    <t>木</t>
    <rPh sb="0" eb="1">
      <t>モク</t>
    </rPh>
    <phoneticPr fontId="3"/>
  </si>
  <si>
    <t>金</t>
    <rPh sb="0" eb="1">
      <t>キン</t>
    </rPh>
    <phoneticPr fontId="3"/>
  </si>
  <si>
    <t>事業所番号</t>
    <rPh sb="0" eb="3">
      <t>ジギョウショ</t>
    </rPh>
    <rPh sb="3" eb="5">
      <t>バンゴウ</t>
    </rPh>
    <phoneticPr fontId="3"/>
  </si>
  <si>
    <t>事業所・施設の名称</t>
    <rPh sb="0" eb="3">
      <t>ジギョウショ</t>
    </rPh>
    <rPh sb="4" eb="6">
      <t>シセツ</t>
    </rPh>
    <rPh sb="7" eb="9">
      <t>メイショウ</t>
    </rPh>
    <phoneticPr fontId="3"/>
  </si>
  <si>
    <t>人</t>
    <rPh sb="0" eb="1">
      <t>ニン</t>
    </rPh>
    <phoneticPr fontId="3"/>
  </si>
  <si>
    <t>生活介護</t>
    <rPh sb="0" eb="2">
      <t>セイカツ</t>
    </rPh>
    <rPh sb="2" eb="4">
      <t>カイゴ</t>
    </rPh>
    <phoneticPr fontId="3"/>
  </si>
  <si>
    <t>短期入所</t>
    <rPh sb="0" eb="2">
      <t>タンキ</t>
    </rPh>
    <rPh sb="2" eb="4">
      <t>ニュウショ</t>
    </rPh>
    <phoneticPr fontId="3"/>
  </si>
  <si>
    <t>就労移行支援</t>
    <rPh sb="0" eb="2">
      <t>シュウロウ</t>
    </rPh>
    <rPh sb="2" eb="4">
      <t>イコウ</t>
    </rPh>
    <rPh sb="4" eb="6">
      <t>シエン</t>
    </rPh>
    <phoneticPr fontId="3"/>
  </si>
  <si>
    <t>就労継続支援Ａ型</t>
    <rPh sb="0" eb="2">
      <t>シュウロウ</t>
    </rPh>
    <rPh sb="2" eb="4">
      <t>ケイゾク</t>
    </rPh>
    <rPh sb="4" eb="6">
      <t>シエン</t>
    </rPh>
    <rPh sb="7" eb="8">
      <t>ガタ</t>
    </rPh>
    <phoneticPr fontId="3"/>
  </si>
  <si>
    <t>就労継続支援Ｂ型</t>
    <rPh sb="0" eb="2">
      <t>シュウロウ</t>
    </rPh>
    <rPh sb="2" eb="4">
      <t>ケイゾク</t>
    </rPh>
    <rPh sb="4" eb="6">
      <t>シエン</t>
    </rPh>
    <rPh sb="7" eb="8">
      <t>ガタ</t>
    </rPh>
    <phoneticPr fontId="3"/>
  </si>
  <si>
    <t>食事の提供体制</t>
    <rPh sb="0" eb="2">
      <t>ショクジ</t>
    </rPh>
    <rPh sb="3" eb="5">
      <t>テイキョウ</t>
    </rPh>
    <rPh sb="5" eb="7">
      <t>タイセイ</t>
    </rPh>
    <phoneticPr fontId="3"/>
  </si>
  <si>
    <t>食事提供に係る
人員配置</t>
    <rPh sb="0" eb="2">
      <t>ショクジ</t>
    </rPh>
    <rPh sb="2" eb="4">
      <t>テイキョウ</t>
    </rPh>
    <rPh sb="5" eb="6">
      <t>カカ</t>
    </rPh>
    <rPh sb="8" eb="10">
      <t>ジンイン</t>
    </rPh>
    <rPh sb="10" eb="12">
      <t>ハイチ</t>
    </rPh>
    <phoneticPr fontId="3"/>
  </si>
  <si>
    <t>管理栄養士</t>
    <rPh sb="0" eb="2">
      <t>カンリ</t>
    </rPh>
    <rPh sb="2" eb="5">
      <t>エイヨウシ</t>
    </rPh>
    <phoneticPr fontId="3"/>
  </si>
  <si>
    <t>業務委託先</t>
    <rPh sb="0" eb="2">
      <t>ギョウム</t>
    </rPh>
    <rPh sb="2" eb="5">
      <t>イタクサキ</t>
    </rPh>
    <phoneticPr fontId="3"/>
  </si>
  <si>
    <t>　年　　月　　日</t>
    <rPh sb="1" eb="2">
      <t>ネン</t>
    </rPh>
    <rPh sb="4" eb="5">
      <t>ガツ</t>
    </rPh>
    <rPh sb="7" eb="8">
      <t>ニチ</t>
    </rPh>
    <phoneticPr fontId="3"/>
  </si>
  <si>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3"/>
  </si>
  <si>
    <t>　１　事業所・施設の名称</t>
    <rPh sb="3" eb="6">
      <t>ジギョウショ</t>
    </rPh>
    <rPh sb="7" eb="9">
      <t>シセツ</t>
    </rPh>
    <rPh sb="10" eb="12">
      <t>メイショウ</t>
    </rPh>
    <phoneticPr fontId="3"/>
  </si>
  <si>
    <t>２　異動区分</t>
    <rPh sb="2" eb="4">
      <t>イドウ</t>
    </rPh>
    <rPh sb="4" eb="6">
      <t>クブン</t>
    </rPh>
    <phoneticPr fontId="3"/>
  </si>
  <si>
    <t>　　１　新規　　　　　　　２　変更　　　　　　　３　終了</t>
    <rPh sb="4" eb="6">
      <t>シンキ</t>
    </rPh>
    <rPh sb="15" eb="17">
      <t>ヘンコウ</t>
    </rPh>
    <rPh sb="26" eb="28">
      <t>シュウリョウ</t>
    </rPh>
    <phoneticPr fontId="3"/>
  </si>
  <si>
    <t>３　届出項目</t>
    <rPh sb="2" eb="4">
      <t>トドケデ</t>
    </rPh>
    <rPh sb="4" eb="6">
      <t>コウモク</t>
    </rPh>
    <phoneticPr fontId="3"/>
  </si>
  <si>
    <t xml:space="preserve">【Ⅰ型】
有・無
</t>
    <rPh sb="2" eb="3">
      <t>ガタ</t>
    </rPh>
    <rPh sb="6" eb="7">
      <t>ア</t>
    </rPh>
    <rPh sb="8" eb="9">
      <t>ナ</t>
    </rPh>
    <phoneticPr fontId="3"/>
  </si>
  <si>
    <t>①</t>
    <phoneticPr fontId="3"/>
  </si>
  <si>
    <t>生活支援員等の総数
（常勤）</t>
    <rPh sb="0" eb="2">
      <t>セイカツ</t>
    </rPh>
    <rPh sb="2" eb="4">
      <t>シエン</t>
    </rPh>
    <rPh sb="4" eb="5">
      <t>イン</t>
    </rPh>
    <rPh sb="5" eb="6">
      <t>トウ</t>
    </rPh>
    <rPh sb="7" eb="9">
      <t>ソウスウ</t>
    </rPh>
    <rPh sb="11" eb="13">
      <t>ジョウキン</t>
    </rPh>
    <phoneticPr fontId="3"/>
  </si>
  <si>
    <t>②</t>
    <phoneticPr fontId="3"/>
  </si>
  <si>
    <t>①のうち社会福祉士等の総数（常勤）</t>
    <rPh sb="4" eb="6">
      <t>シャカイ</t>
    </rPh>
    <rPh sb="6" eb="8">
      <t>フクシ</t>
    </rPh>
    <rPh sb="8" eb="9">
      <t>シ</t>
    </rPh>
    <rPh sb="9" eb="10">
      <t>トウ</t>
    </rPh>
    <rPh sb="11" eb="13">
      <t>ソウスウ</t>
    </rPh>
    <rPh sb="14" eb="16">
      <t>ジョウキン</t>
    </rPh>
    <phoneticPr fontId="3"/>
  </si>
  <si>
    <t>①に占める②の割合が
３５％以上　⇒　Ⅰ型
２５％以上　⇒　Ⅱ型</t>
    <rPh sb="2" eb="3">
      <t>シ</t>
    </rPh>
    <rPh sb="7" eb="9">
      <t>ワリアイ</t>
    </rPh>
    <rPh sb="14" eb="16">
      <t>イジョウ</t>
    </rPh>
    <rPh sb="20" eb="21">
      <t>ガタ</t>
    </rPh>
    <rPh sb="25" eb="27">
      <t>イジョウ</t>
    </rPh>
    <rPh sb="31" eb="32">
      <t>ガタ</t>
    </rPh>
    <phoneticPr fontId="3"/>
  </si>
  <si>
    <t xml:space="preserve">【Ⅱ型】
有・無
</t>
    <rPh sb="2" eb="3">
      <t>ガタ</t>
    </rPh>
    <rPh sb="6" eb="7">
      <t>ア</t>
    </rPh>
    <rPh sb="8" eb="9">
      <t>ナ</t>
    </rPh>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</si>
  <si>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</si>
  <si>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①のうち常勤の者の数</t>
    <rPh sb="4" eb="6">
      <t>ジョウキン</t>
    </rPh>
    <rPh sb="7" eb="8">
      <t>モノ</t>
    </rPh>
    <rPh sb="9" eb="10">
      <t>カズ</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</si>
  <si>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</si>
  <si>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3"/>
  </si>
  <si>
    <t>　　２　ここでいう常勤とは、「障害者の日常生活及び社会生活を総合的に支援するための法律に基づく指定障害福祉サー</t>
    <rPh sb="9" eb="11">
      <t>ジョウキン</t>
    </rPh>
    <rPh sb="15" eb="18">
      <t>ショウガイシャ</t>
    </rPh>
    <rPh sb="19" eb="21">
      <t>ニチジョウ</t>
    </rPh>
    <rPh sb="21" eb="23">
      <t>セイカツ</t>
    </rPh>
    <rPh sb="23" eb="24">
      <t>オヨ</t>
    </rPh>
    <rPh sb="25" eb="27">
      <t>シャカイ</t>
    </rPh>
    <rPh sb="27" eb="29">
      <t>セイカツ</t>
    </rPh>
    <rPh sb="30" eb="33">
      <t>ソウゴウテキ</t>
    </rPh>
    <rPh sb="34" eb="36">
      <t>シエン</t>
    </rPh>
    <rPh sb="41" eb="43">
      <t>ホウリツ</t>
    </rPh>
    <rPh sb="44" eb="45">
      <t>モト</t>
    </rPh>
    <rPh sb="47" eb="49">
      <t>シテイ</t>
    </rPh>
    <rPh sb="49" eb="51">
      <t>ショウガイ</t>
    </rPh>
    <rPh sb="51" eb="53">
      <t>フクシ</t>
    </rPh>
    <phoneticPr fontId="3"/>
  </si>
  <si>
    <t>　　　ビスの事業等の人員、設備及び運営に関する基準について（平成１８年１２月６日厚生労働省社会・援護局障害保健</t>
    <rPh sb="23" eb="25">
      <t>キジュン</t>
    </rPh>
    <rPh sb="30" eb="32">
      <t>ヘイセイ</t>
    </rPh>
    <rPh sb="34" eb="35">
      <t>ネン</t>
    </rPh>
    <rPh sb="37" eb="38">
      <t>ガツ</t>
    </rPh>
    <rPh sb="39" eb="40">
      <t>ニチ</t>
    </rPh>
    <rPh sb="40" eb="42">
      <t>コウセイ</t>
    </rPh>
    <rPh sb="42" eb="45">
      <t>ロウドウショウ</t>
    </rPh>
    <rPh sb="45" eb="47">
      <t>シャカイ</t>
    </rPh>
    <rPh sb="48" eb="50">
      <t>エンゴ</t>
    </rPh>
    <rPh sb="50" eb="51">
      <t>キョク</t>
    </rPh>
    <rPh sb="51" eb="53">
      <t>ショウガイ</t>
    </rPh>
    <rPh sb="53" eb="55">
      <t>ホケン</t>
    </rPh>
    <phoneticPr fontId="3"/>
  </si>
  <si>
    <t>　　　福祉部長通知」）第二の２の（３）に定義する「常勤」をいう。</t>
    <rPh sb="25" eb="27">
      <t>ジョウキン</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</si>
  <si>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</si>
  <si>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①　新規　　　　　　②　変更　　　　　　③　終了</t>
    <rPh sb="2" eb="4">
      <t>シンキ</t>
    </rPh>
    <rPh sb="12" eb="14">
      <t>ヘンコウ</t>
    </rPh>
    <rPh sb="22" eb="24">
      <t>シュウリョウ</t>
    </rPh>
    <phoneticPr fontId="3"/>
  </si>
  <si>
    <t>送迎実績状況表</t>
    <rPh sb="0" eb="2">
      <t>ソウゲイ</t>
    </rPh>
    <rPh sb="2" eb="4">
      <t>ジッセキ</t>
    </rPh>
    <rPh sb="4" eb="6">
      <t>ジョウキョウ</t>
    </rPh>
    <rPh sb="6" eb="7">
      <t>ヒョウ</t>
    </rPh>
    <phoneticPr fontId="3"/>
  </si>
  <si>
    <t>平成30年3月</t>
    <rPh sb="0" eb="2">
      <t>ヘイセイ</t>
    </rPh>
    <rPh sb="4" eb="5">
      <t>ネン</t>
    </rPh>
    <rPh sb="6" eb="7">
      <t>ガツ</t>
    </rPh>
    <phoneticPr fontId="3"/>
  </si>
  <si>
    <t>曜日</t>
    <rPh sb="0" eb="2">
      <t>ヨウビ</t>
    </rPh>
    <phoneticPr fontId="3"/>
  </si>
  <si>
    <t>送迎実施状況</t>
    <rPh sb="0" eb="2">
      <t>ソウゲイ</t>
    </rPh>
    <rPh sb="2" eb="4">
      <t>ジッシ</t>
    </rPh>
    <rPh sb="4" eb="6">
      <t>ジョウキョウ</t>
    </rPh>
    <phoneticPr fontId="3"/>
  </si>
  <si>
    <t>迎え</t>
    <rPh sb="0" eb="1">
      <t>ムカ</t>
    </rPh>
    <phoneticPr fontId="3"/>
  </si>
  <si>
    <t>自立訓練（生活訓練）</t>
    <rPh sb="0" eb="2">
      <t>ジリツ</t>
    </rPh>
    <rPh sb="2" eb="4">
      <t>クンレン</t>
    </rPh>
    <rPh sb="5" eb="7">
      <t>セイカツ</t>
    </rPh>
    <rPh sb="7" eb="9">
      <t>クンレン</t>
    </rPh>
    <phoneticPr fontId="3"/>
  </si>
  <si>
    <t>送り</t>
    <rPh sb="0" eb="1">
      <t>オク</t>
    </rPh>
    <phoneticPr fontId="3"/>
  </si>
  <si>
    <t>自立訓練（機能訓練）</t>
    <rPh sb="0" eb="2">
      <t>ジリツ</t>
    </rPh>
    <rPh sb="2" eb="4">
      <t>クンレン</t>
    </rPh>
    <rPh sb="5" eb="7">
      <t>キノウ</t>
    </rPh>
    <rPh sb="7" eb="9">
      <t>クンレン</t>
    </rPh>
    <phoneticPr fontId="3"/>
  </si>
  <si>
    <t>氏名</t>
    <rPh sb="0" eb="1">
      <t>シ</t>
    </rPh>
    <rPh sb="1" eb="2">
      <t>メイ</t>
    </rPh>
    <phoneticPr fontId="3"/>
  </si>
  <si>
    <t>サービス</t>
    <phoneticPr fontId="3"/>
  </si>
  <si>
    <t>区分</t>
    <rPh sb="0" eb="2">
      <t>クブン</t>
    </rPh>
    <phoneticPr fontId="3"/>
  </si>
  <si>
    <t>準</t>
    <rPh sb="0" eb="1">
      <t>ジュン</t>
    </rPh>
    <phoneticPr fontId="3"/>
  </si>
  <si>
    <t>↓　　送迎回数　※片道送迎の場合は”１”を，往復送迎の場合は”２”を入力してください。　　↓</t>
    <rPh sb="3" eb="5">
      <t>ソウゲイ</t>
    </rPh>
    <rPh sb="5" eb="7">
      <t>カイスウ</t>
    </rPh>
    <phoneticPr fontId="3"/>
  </si>
  <si>
    <t>〇</t>
    <phoneticPr fontId="3"/>
  </si>
  <si>
    <t>※</t>
    <phoneticPr fontId="3"/>
  </si>
  <si>
    <t>氏名は，イニシャルで，区</t>
    <rPh sb="0" eb="1">
      <t>シ</t>
    </rPh>
    <rPh sb="1" eb="2">
      <t>メイ</t>
    </rPh>
    <rPh sb="11" eb="12">
      <t>ク</t>
    </rPh>
    <phoneticPr fontId="3"/>
  </si>
  <si>
    <t>分は，障がい支援区分を入力</t>
    <rPh sb="0" eb="1">
      <t>ブン</t>
    </rPh>
    <rPh sb="3" eb="4">
      <t>ショウ</t>
    </rPh>
    <rPh sb="6" eb="8">
      <t>シエン</t>
    </rPh>
    <rPh sb="8" eb="10">
      <t>クブン</t>
    </rPh>
    <rPh sb="11" eb="13">
      <t>ニュウリョク</t>
    </rPh>
    <phoneticPr fontId="3"/>
  </si>
  <si>
    <t>　</t>
    <phoneticPr fontId="3"/>
  </si>
  <si>
    <t>してください。</t>
    <phoneticPr fontId="3"/>
  </si>
  <si>
    <t>※</t>
    <phoneticPr fontId="3"/>
  </si>
  <si>
    <t>「区分５又は６に準ずる者」</t>
    <rPh sb="1" eb="3">
      <t>クブン</t>
    </rPh>
    <rPh sb="4" eb="5">
      <t>マタ</t>
    </rPh>
    <rPh sb="8" eb="9">
      <t>ジュン</t>
    </rPh>
    <rPh sb="11" eb="12">
      <t>モノ</t>
    </rPh>
    <phoneticPr fontId="3"/>
  </si>
  <si>
    <t>　【生活介護内訳】</t>
    <rPh sb="2" eb="4">
      <t>セイカツ</t>
    </rPh>
    <rPh sb="4" eb="6">
      <t>カイゴ</t>
    </rPh>
    <rPh sb="6" eb="8">
      <t>ウチワケ</t>
    </rPh>
    <phoneticPr fontId="3"/>
  </si>
  <si>
    <t>＜届出書　送迎の状況①②＞</t>
    <phoneticPr fontId="3"/>
  </si>
  <si>
    <t>に該当する利用者は，「準」</t>
    <rPh sb="1" eb="3">
      <t>ガイトウ</t>
    </rPh>
    <rPh sb="5" eb="8">
      <t>リヨウシャ</t>
    </rPh>
    <rPh sb="11" eb="12">
      <t>ジュン</t>
    </rPh>
    <phoneticPr fontId="3"/>
  </si>
  <si>
    <t>人数</t>
    <rPh sb="0" eb="2">
      <t>ニンズウ</t>
    </rPh>
    <phoneticPr fontId="3"/>
  </si>
  <si>
    <t>①　送迎した利用者の延べ人数</t>
    <rPh sb="2" eb="4">
      <t>ソウゲイ</t>
    </rPh>
    <rPh sb="6" eb="9">
      <t>リヨウシャ</t>
    </rPh>
    <rPh sb="10" eb="11">
      <t>ノ</t>
    </rPh>
    <rPh sb="12" eb="14">
      <t>ニンズウ</t>
    </rPh>
    <phoneticPr fontId="3"/>
  </si>
  <si>
    <t>÷</t>
    <phoneticPr fontId="3"/>
  </si>
  <si>
    <t>送迎実施日の回数</t>
    <rPh sb="0" eb="2">
      <t>ソウゲイ</t>
    </rPh>
    <rPh sb="2" eb="5">
      <t>ジッシビ</t>
    </rPh>
    <rPh sb="6" eb="8">
      <t>カイスウ</t>
    </rPh>
    <phoneticPr fontId="3"/>
  </si>
  <si>
    <t>回</t>
    <rPh sb="0" eb="1">
      <t>カイ</t>
    </rPh>
    <phoneticPr fontId="3"/>
  </si>
  <si>
    <t>＝</t>
    <phoneticPr fontId="3"/>
  </si>
  <si>
    <t>の欄に〇を入力してください。</t>
    <rPh sb="1" eb="2">
      <t>ラン</t>
    </rPh>
    <phoneticPr fontId="3"/>
  </si>
  <si>
    <t>②　　送迎を実施した日数</t>
    <rPh sb="3" eb="5">
      <t>ソウゲイ</t>
    </rPh>
    <rPh sb="6" eb="8">
      <t>ジッシ</t>
    </rPh>
    <rPh sb="10" eb="12">
      <t>ニッスウ</t>
    </rPh>
    <phoneticPr fontId="3"/>
  </si>
  <si>
    <t>当該月の日数</t>
    <rPh sb="0" eb="2">
      <t>トウガイ</t>
    </rPh>
    <rPh sb="2" eb="3">
      <t>ツキ</t>
    </rPh>
    <rPh sb="4" eb="6">
      <t>ニッスウ</t>
    </rPh>
    <phoneticPr fontId="3"/>
  </si>
  <si>
    <t>×</t>
    <phoneticPr fontId="3"/>
  </si>
  <si>
    <t>＝</t>
    <phoneticPr fontId="3"/>
  </si>
  <si>
    <t>※①　1回の送迎につき，平均10人以上（利用定員が20人未満の事業所は平均的に定員の100分の50以上）が利用
　 ②　週3回以上の送迎を実施　　　　①，②の両方を満たす場合：Ⅰ型　　　①又は②のうちいずれかを満たす場合：Ⅱ型</t>
    <rPh sb="4" eb="5">
      <t>カイ</t>
    </rPh>
    <rPh sb="6" eb="8">
      <t>ソウゲイ</t>
    </rPh>
    <rPh sb="12" eb="14">
      <t>ヘイキン</t>
    </rPh>
    <rPh sb="16" eb="17">
      <t>ニン</t>
    </rPh>
    <rPh sb="17" eb="19">
      <t>イジョウ</t>
    </rPh>
    <rPh sb="20" eb="22">
      <t>リヨウ</t>
    </rPh>
    <rPh sb="22" eb="24">
      <t>テイイン</t>
    </rPh>
    <rPh sb="27" eb="28">
      <t>ニン</t>
    </rPh>
    <rPh sb="28" eb="30">
      <t>ミマン</t>
    </rPh>
    <rPh sb="31" eb="34">
      <t>ジギョウショ</t>
    </rPh>
    <rPh sb="35" eb="38">
      <t>ヘイキンテキ</t>
    </rPh>
    <rPh sb="39" eb="40">
      <t>サダム</t>
    </rPh>
    <rPh sb="79" eb="81">
      <t>リョウホウ</t>
    </rPh>
    <rPh sb="82" eb="83">
      <t>ミ</t>
    </rPh>
    <rPh sb="85" eb="87">
      <t>バアイ</t>
    </rPh>
    <rPh sb="89" eb="90">
      <t>ガタ</t>
    </rPh>
    <rPh sb="94" eb="95">
      <t>マタ</t>
    </rPh>
    <rPh sb="105" eb="106">
      <t>ミ</t>
    </rPh>
    <rPh sb="108" eb="110">
      <t>バアイ</t>
    </rPh>
    <rPh sb="112" eb="113">
      <t>ガタ</t>
    </rPh>
    <phoneticPr fontId="3"/>
  </si>
  <si>
    <t>★必須</t>
    <rPh sb="1" eb="3">
      <t>ヒッス</t>
    </rPh>
    <phoneticPr fontId="3"/>
  </si>
  <si>
    <t>事業所の利用定員</t>
    <rPh sb="0" eb="3">
      <t>ジギョウショ</t>
    </rPh>
    <rPh sb="4" eb="6">
      <t>リヨウ</t>
    </rPh>
    <rPh sb="6" eb="8">
      <t>テイイン</t>
    </rPh>
    <phoneticPr fontId="3"/>
  </si>
  <si>
    <t>＜届出書　送迎の状況③＞</t>
    <phoneticPr fontId="3"/>
  </si>
  <si>
    <t>を入力してください。</t>
    <rPh sb="1" eb="3">
      <t>ニュウリョク</t>
    </rPh>
    <phoneticPr fontId="3"/>
  </si>
  <si>
    <t>区分５又は６又は「準ずる者」の送迎利用者</t>
    <rPh sb="0" eb="2">
      <t>クブン</t>
    </rPh>
    <rPh sb="3" eb="4">
      <t>マタ</t>
    </rPh>
    <rPh sb="6" eb="7">
      <t>マタ</t>
    </rPh>
    <rPh sb="9" eb="10">
      <t>ジュン</t>
    </rPh>
    <rPh sb="12" eb="13">
      <t>モノ</t>
    </rPh>
    <rPh sb="15" eb="17">
      <t>ソウゲイ</t>
    </rPh>
    <rPh sb="17" eb="20">
      <t>リヨウシャ</t>
    </rPh>
    <phoneticPr fontId="3"/>
  </si>
  <si>
    <t>生活介護の送迎利用者</t>
  </si>
  <si>
    <t>＝</t>
    <phoneticPr fontId="3"/>
  </si>
  <si>
    <t>↓</t>
    <phoneticPr fontId="3"/>
  </si>
  <si>
    <t>※生活介護の利用者で送迎を利用する者のうち，区分５若しくは区分６に該当する者又はこれに準ずる者が100分の60以上であれば，送迎加算（重度）該当。
※「準ずる者」とは，区分４以下であって行動関連項目10点以上又は喀痰吸引等を必要とする者。</t>
    <rPh sb="1" eb="3">
      <t>セイカツ</t>
    </rPh>
    <rPh sb="3" eb="5">
      <t>カイゴ</t>
    </rPh>
    <rPh sb="6" eb="9">
      <t>リヨウシャ</t>
    </rPh>
    <rPh sb="10" eb="12">
      <t>ソウゲイ</t>
    </rPh>
    <rPh sb="13" eb="15">
      <t>リヨウ</t>
    </rPh>
    <rPh sb="17" eb="18">
      <t>モノ</t>
    </rPh>
    <rPh sb="22" eb="24">
      <t>クブン</t>
    </rPh>
    <rPh sb="25" eb="26">
      <t>モ</t>
    </rPh>
    <rPh sb="29" eb="31">
      <t>クブン</t>
    </rPh>
    <rPh sb="33" eb="35">
      <t>ガイトウ</t>
    </rPh>
    <rPh sb="37" eb="38">
      <t>モノ</t>
    </rPh>
    <rPh sb="38" eb="39">
      <t>マタ</t>
    </rPh>
    <rPh sb="43" eb="44">
      <t>ジュン</t>
    </rPh>
    <rPh sb="46" eb="47">
      <t>モノ</t>
    </rPh>
    <rPh sb="51" eb="52">
      <t>ブン</t>
    </rPh>
    <rPh sb="62" eb="64">
      <t>ソウゲイ</t>
    </rPh>
    <rPh sb="64" eb="66">
      <t>カサン</t>
    </rPh>
    <rPh sb="67" eb="69">
      <t>ジュウド</t>
    </rPh>
    <phoneticPr fontId="3"/>
  </si>
  <si>
    <t>○○事業所</t>
    <rPh sb="2" eb="4">
      <t>ジギョウ</t>
    </rPh>
    <rPh sb="4" eb="5">
      <t>ショ</t>
    </rPh>
    <phoneticPr fontId="3"/>
  </si>
  <si>
    <t>平成27年3月</t>
    <rPh sb="0" eb="2">
      <t>ヘイセイ</t>
    </rPh>
    <rPh sb="4" eb="5">
      <t>ネン</t>
    </rPh>
    <rPh sb="6" eb="7">
      <t>ガツ</t>
    </rPh>
    <phoneticPr fontId="3"/>
  </si>
  <si>
    <t>月</t>
    <rPh sb="0" eb="1">
      <t>ゲツ</t>
    </rPh>
    <phoneticPr fontId="3"/>
  </si>
  <si>
    <t>土</t>
    <rPh sb="0" eb="1">
      <t>ド</t>
    </rPh>
    <phoneticPr fontId="3"/>
  </si>
  <si>
    <t>〇</t>
  </si>
  <si>
    <t>サービス</t>
    <phoneticPr fontId="3"/>
  </si>
  <si>
    <t>Ａ．Ｂ</t>
    <phoneticPr fontId="3"/>
  </si>
  <si>
    <t>Ｃ．Ｄ</t>
    <phoneticPr fontId="3"/>
  </si>
  <si>
    <t>Ｅ．Ｆ</t>
    <phoneticPr fontId="3"/>
  </si>
  <si>
    <t>Ｇ．Ｈ</t>
    <phoneticPr fontId="3"/>
  </si>
  <si>
    <t>Ｉ．Ｊ</t>
    <phoneticPr fontId="3"/>
  </si>
  <si>
    <t>Ｋ．Ｌ</t>
    <phoneticPr fontId="3"/>
  </si>
  <si>
    <t>〇</t>
    <phoneticPr fontId="3"/>
  </si>
  <si>
    <t>Ｍ．Ｎ</t>
    <phoneticPr fontId="3"/>
  </si>
  <si>
    <t>Ｏ．Ｐ</t>
    <phoneticPr fontId="3"/>
  </si>
  <si>
    <t>Ｑ．Ｒ</t>
    <phoneticPr fontId="3"/>
  </si>
  <si>
    <t>Ｓ．Ｔ</t>
    <phoneticPr fontId="3"/>
  </si>
  <si>
    <t>Ｕ．Ｖ</t>
    <phoneticPr fontId="3"/>
  </si>
  <si>
    <t>Ｗ．Ｘ</t>
    <phoneticPr fontId="3"/>
  </si>
  <si>
    <t>Ｙ．Ｚ</t>
    <phoneticPr fontId="3"/>
  </si>
  <si>
    <t>※</t>
    <phoneticPr fontId="3"/>
  </si>
  <si>
    <t>　</t>
    <phoneticPr fontId="3"/>
  </si>
  <si>
    <t>してください。</t>
    <phoneticPr fontId="3"/>
  </si>
  <si>
    <t>＜届出書　送迎の状況①②＞</t>
    <phoneticPr fontId="3"/>
  </si>
  <si>
    <t>÷</t>
    <phoneticPr fontId="3"/>
  </si>
  <si>
    <t>↓</t>
    <phoneticPr fontId="3"/>
  </si>
  <si>
    <t>看護師</t>
    <rPh sb="0" eb="3">
      <t>カンゴシ</t>
    </rPh>
    <phoneticPr fontId="3"/>
  </si>
  <si>
    <t>保健師</t>
    <rPh sb="0" eb="3">
      <t>ホケンシ</t>
    </rPh>
    <phoneticPr fontId="3"/>
  </si>
  <si>
    <t>准看護師</t>
    <rPh sb="0" eb="4">
      <t>ジュンカンゴシ</t>
    </rPh>
    <phoneticPr fontId="3"/>
  </si>
  <si>
    <t>職員配置</t>
    <rPh sb="0" eb="2">
      <t>ショクイン</t>
    </rPh>
    <rPh sb="2" eb="4">
      <t>ハイチ</t>
    </rPh>
    <phoneticPr fontId="3"/>
  </si>
  <si>
    <t>研修の受講状況</t>
    <rPh sb="0" eb="2">
      <t>ケンシュウ</t>
    </rPh>
    <rPh sb="3" eb="5">
      <t>ジュコウ</t>
    </rPh>
    <rPh sb="5" eb="7">
      <t>ジョウキョウ</t>
    </rPh>
    <phoneticPr fontId="3"/>
  </si>
  <si>
    <t>注４　夜間支援等体制加算（Ⅲ）については、１、２のいずれか、又は両方を記載してください。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3"/>
  </si>
  <si>
    <t>　４　社会福祉士等
　　の状況
　※社会福祉士等とは
　　・社会福祉士
　　・介護福祉士
　　・精神保健福祉士
　　・公認心理師
※就労移行支援，就労継続支援においては，作業療法士も対象</t>
    <rPh sb="3" eb="5">
      <t>シャカイ</t>
    </rPh>
    <rPh sb="5" eb="7">
      <t>フクシ</t>
    </rPh>
    <rPh sb="7" eb="8">
      <t>シ</t>
    </rPh>
    <rPh sb="8" eb="9">
      <t>トウ</t>
    </rPh>
    <rPh sb="13" eb="15">
      <t>ジョウキョウ</t>
    </rPh>
    <rPh sb="19" eb="21">
      <t>シャカイ</t>
    </rPh>
    <rPh sb="21" eb="23">
      <t>フクシ</t>
    </rPh>
    <rPh sb="23" eb="24">
      <t>シ</t>
    </rPh>
    <rPh sb="24" eb="25">
      <t>トウ</t>
    </rPh>
    <rPh sb="31" eb="33">
      <t>シャカイ</t>
    </rPh>
    <rPh sb="33" eb="35">
      <t>フクシ</t>
    </rPh>
    <rPh sb="35" eb="36">
      <t>シ</t>
    </rPh>
    <rPh sb="40" eb="42">
      <t>カイゴ</t>
    </rPh>
    <rPh sb="42" eb="45">
      <t>フクシシ</t>
    </rPh>
    <rPh sb="49" eb="51">
      <t>セイシン</t>
    </rPh>
    <rPh sb="51" eb="53">
      <t>ホケン</t>
    </rPh>
    <rPh sb="53" eb="56">
      <t>フクシシ</t>
    </rPh>
    <rPh sb="60" eb="62">
      <t>コウニン</t>
    </rPh>
    <rPh sb="62" eb="64">
      <t>シンリ</t>
    </rPh>
    <rPh sb="64" eb="65">
      <t>シ</t>
    </rPh>
    <rPh sb="68" eb="74">
      <t>シュウロウイコウシエン</t>
    </rPh>
    <rPh sb="75" eb="81">
      <t>シュウロウケイゾクシエン</t>
    </rPh>
    <rPh sb="87" eb="89">
      <t>サギョウ</t>
    </rPh>
    <rPh sb="89" eb="92">
      <t>リョウホウシ</t>
    </rPh>
    <rPh sb="93" eb="95">
      <t>タイショウ</t>
    </rPh>
    <phoneticPr fontId="3"/>
  </si>
  <si>
    <t>（別添１）</t>
    <rPh sb="1" eb="3">
      <t>ベッテン</t>
    </rPh>
    <phoneticPr fontId="3"/>
  </si>
  <si>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3"/>
  </si>
  <si>
    <t>事 業 所 名</t>
    <rPh sb="0" eb="1">
      <t>コト</t>
    </rPh>
    <rPh sb="2" eb="3">
      <t>ギョウ</t>
    </rPh>
    <rPh sb="4" eb="5">
      <t>ショ</t>
    </rPh>
    <rPh sb="6" eb="7">
      <t>メイ</t>
    </rPh>
    <phoneticPr fontId="3"/>
  </si>
  <si>
    <t>異動区分</t>
    <phoneticPr fontId="3"/>
  </si>
  <si>
    <t>　①　新規　　②　変更　　③　終了</t>
    <phoneticPr fontId="3"/>
  </si>
  <si>
    <t>届 出 項 目</t>
    <phoneticPr fontId="3"/>
  </si>
  <si>
    <t>　〔　体　制　要　件　〕</t>
    <rPh sb="3" eb="4">
      <t>カラダ</t>
    </rPh>
    <rPh sb="5" eb="6">
      <t>セイ</t>
    </rPh>
    <rPh sb="7" eb="8">
      <t>ヨウ</t>
    </rPh>
    <rPh sb="9" eb="10">
      <t>ケン</t>
    </rPh>
    <phoneticPr fontId="3"/>
  </si>
  <si>
    <t>個別の居宅介護従業者に係る研修計画を策定し、当該計画に従い、研修を実施している又は実施することが予定されている。</t>
    <rPh sb="3" eb="5">
      <t>キョタク</t>
    </rPh>
    <rPh sb="5" eb="7">
      <t>カイゴ</t>
    </rPh>
    <rPh sb="7" eb="10">
      <t>ジュウギョウシャ</t>
    </rPh>
    <phoneticPr fontId="3"/>
  </si>
  <si>
    <t>④</t>
    <phoneticPr fontId="3"/>
  </si>
  <si>
    <t>サービス提供責任者と居宅介護従業者との間の情報伝達及び報告体制を整備している。</t>
    <rPh sb="10" eb="12">
      <t>キョタク</t>
    </rPh>
    <rPh sb="12" eb="14">
      <t>カイゴ</t>
    </rPh>
    <rPh sb="14" eb="17">
      <t>ジュウギョウシャ</t>
    </rPh>
    <phoneticPr fontId="3"/>
  </si>
  <si>
    <t>　〔　人　材　要　件　〕　</t>
    <rPh sb="3" eb="4">
      <t>ジン</t>
    </rPh>
    <rPh sb="5" eb="6">
      <t>ザイ</t>
    </rPh>
    <rPh sb="7" eb="8">
      <t>ヨウ</t>
    </rPh>
    <rPh sb="9" eb="10">
      <t>ケン</t>
    </rPh>
    <phoneticPr fontId="3"/>
  </si>
  <si>
    <t>常勤換算
職員数</t>
    <rPh sb="0" eb="2">
      <t>ジョウキン</t>
    </rPh>
    <rPh sb="2" eb="4">
      <t>カンサン</t>
    </rPh>
    <rPh sb="5" eb="7">
      <t>ショクイン</t>
    </rPh>
    <rPh sb="7" eb="8">
      <t>スウ</t>
    </rPh>
    <phoneticPr fontId="3"/>
  </si>
  <si>
    <t>サービス
提供時間</t>
    <rPh sb="5" eb="7">
      <t>テイキョウ</t>
    </rPh>
    <rPh sb="7" eb="9">
      <t>ジカン</t>
    </rPh>
    <phoneticPr fontId="3"/>
  </si>
  <si>
    <t>(1)</t>
    <phoneticPr fontId="3"/>
  </si>
  <si>
    <t>居宅介護従業者の総数</t>
    <rPh sb="0" eb="2">
      <t>キョタク</t>
    </rPh>
    <rPh sb="2" eb="4">
      <t>カイゴ</t>
    </rPh>
    <rPh sb="4" eb="7">
      <t>ジュウギョウシャ</t>
    </rPh>
    <rPh sb="8" eb="10">
      <t>ソウスウ</t>
    </rPh>
    <phoneticPr fontId="3"/>
  </si>
  <si>
    <t>(2)</t>
  </si>
  <si>
    <t>(3)</t>
  </si>
  <si>
    <t>(4)</t>
    <phoneticPr fontId="3"/>
  </si>
  <si>
    <t>Ａ</t>
    <phoneticPr fontId="3"/>
  </si>
  <si>
    <t>月延べサービス提供時間</t>
    <rPh sb="0" eb="1">
      <t>ツキ</t>
    </rPh>
    <rPh sb="1" eb="2">
      <t>ノ</t>
    </rPh>
    <rPh sb="7" eb="9">
      <t>テイキョウ</t>
    </rPh>
    <rPh sb="9" eb="11">
      <t>ジカン</t>
    </rPh>
    <phoneticPr fontId="3"/>
  </si>
  <si>
    <t>居宅介護従業者の数</t>
    <rPh sb="0" eb="2">
      <t>キョタク</t>
    </rPh>
    <rPh sb="2" eb="4">
      <t>カイゴ</t>
    </rPh>
    <rPh sb="4" eb="7">
      <t>ジュウギョウシャ</t>
    </rPh>
    <rPh sb="8" eb="9">
      <t>スウ</t>
    </rPh>
    <phoneticPr fontId="3"/>
  </si>
  <si>
    <t>職員数</t>
    <rPh sb="0" eb="3">
      <t>ショクインスウ</t>
    </rPh>
    <phoneticPr fontId="3"/>
  </si>
  <si>
    <t>常勤換算職員数</t>
    <rPh sb="0" eb="2">
      <t>ジョウキン</t>
    </rPh>
    <rPh sb="2" eb="4">
      <t>カンサン</t>
    </rPh>
    <rPh sb="4" eb="7">
      <t>ショクインスウ</t>
    </rPh>
    <phoneticPr fontId="3"/>
  </si>
  <si>
    <t>サービス提供責任者</t>
    <rPh sb="4" eb="6">
      <t>テイキョウ</t>
    </rPh>
    <rPh sb="6" eb="9">
      <t>セキニンシャ</t>
    </rPh>
    <phoneticPr fontId="3"/>
  </si>
  <si>
    <t>Ｂ</t>
    <phoneticPr fontId="3"/>
  </si>
  <si>
    <t>Ｃ</t>
    <phoneticPr fontId="3"/>
  </si>
  <si>
    <t>　〔 重 度 障 が い 者 対 応 要 件 〕</t>
    <rPh sb="3" eb="4">
      <t>シゲル</t>
    </rPh>
    <rPh sb="5" eb="6">
      <t>ド</t>
    </rPh>
    <rPh sb="7" eb="8">
      <t>サワ</t>
    </rPh>
    <rPh sb="13" eb="14">
      <t>シャ</t>
    </rPh>
    <rPh sb="15" eb="16">
      <t>タイ</t>
    </rPh>
    <rPh sb="17" eb="18">
      <t>オウ</t>
    </rPh>
    <rPh sb="19" eb="20">
      <t>ヨウ</t>
    </rPh>
    <rPh sb="21" eb="22">
      <t>ケン</t>
    </rPh>
    <phoneticPr fontId="3"/>
  </si>
  <si>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3"/>
  </si>
  <si>
    <t>重度訪問介護従業者の総数</t>
    <rPh sb="0" eb="2">
      <t>ジュウド</t>
    </rPh>
    <rPh sb="2" eb="4">
      <t>ホウモン</t>
    </rPh>
    <rPh sb="4" eb="6">
      <t>カイゴ</t>
    </rPh>
    <rPh sb="6" eb="9">
      <t>ジュウギョウシャ</t>
    </rPh>
    <rPh sb="10" eb="12">
      <t>ソウスウ</t>
    </rPh>
    <phoneticPr fontId="3"/>
  </si>
  <si>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3"/>
  </si>
  <si>
    <t>重度訪問介護従業者の数</t>
    <rPh sb="0" eb="2">
      <t>ジュウド</t>
    </rPh>
    <rPh sb="2" eb="4">
      <t>ホウモン</t>
    </rPh>
    <rPh sb="4" eb="6">
      <t>カイゴ</t>
    </rPh>
    <rPh sb="6" eb="9">
      <t>ジュウギョウシャ</t>
    </rPh>
    <rPh sb="10" eb="11">
      <t>スウ</t>
    </rPh>
    <phoneticPr fontId="3"/>
  </si>
  <si>
    <t>サービス
提供責任者</t>
    <rPh sb="5" eb="6">
      <t>ツツミ</t>
    </rPh>
    <rPh sb="6" eb="7">
      <t>トモ</t>
    </rPh>
    <rPh sb="7" eb="10">
      <t>セキニンシャ</t>
    </rPh>
    <phoneticPr fontId="3"/>
  </si>
  <si>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3"/>
  </si>
  <si>
    <t>同行援護従業者の数</t>
    <rPh sb="4" eb="7">
      <t>ジュウギョウシャ</t>
    </rPh>
    <rPh sb="8" eb="9">
      <t>スウ</t>
    </rPh>
    <phoneticPr fontId="3"/>
  </si>
  <si>
    <t>（別添１－５）</t>
    <rPh sb="1" eb="3">
      <t>ベッテン</t>
    </rPh>
    <phoneticPr fontId="3"/>
  </si>
  <si>
    <t>添付資料</t>
    <rPh sb="0" eb="2">
      <t>テンプ</t>
    </rPh>
    <rPh sb="2" eb="4">
      <t>シリョウ</t>
    </rPh>
    <phoneticPr fontId="3"/>
  </si>
  <si>
    <t>加算Ⅰ</t>
    <rPh sb="0" eb="2">
      <t>カサン</t>
    </rPh>
    <phoneticPr fontId="3"/>
  </si>
  <si>
    <t>加算Ⅱ</t>
    <rPh sb="0" eb="2">
      <t>カサン</t>
    </rPh>
    <phoneticPr fontId="3"/>
  </si>
  <si>
    <t>加算Ⅲ</t>
    <rPh sb="0" eb="2">
      <t>カサン</t>
    </rPh>
    <phoneticPr fontId="3"/>
  </si>
  <si>
    <t>加算Ⅳ</t>
    <rPh sb="0" eb="2">
      <t>カサン</t>
    </rPh>
    <phoneticPr fontId="3"/>
  </si>
  <si>
    <t>体制要件</t>
    <rPh sb="0" eb="2">
      <t>タイセイ</t>
    </rPh>
    <rPh sb="2" eb="4">
      <t>ヨウケン</t>
    </rPh>
    <phoneticPr fontId="3"/>
  </si>
  <si>
    <t>会議資料（会議録等）</t>
    <rPh sb="0" eb="2">
      <t>カイギ</t>
    </rPh>
    <rPh sb="2" eb="4">
      <t>シリョウ</t>
    </rPh>
    <rPh sb="5" eb="8">
      <t>カイギロク</t>
    </rPh>
    <rPh sb="8" eb="9">
      <t>トウ</t>
    </rPh>
    <phoneticPr fontId="3"/>
  </si>
  <si>
    <t>健康診断実施計画</t>
    <rPh sb="0" eb="2">
      <t>ケンコウ</t>
    </rPh>
    <rPh sb="2" eb="4">
      <t>シンダン</t>
    </rPh>
    <rPh sb="4" eb="6">
      <t>ジッシ</t>
    </rPh>
    <rPh sb="6" eb="8">
      <t>ケイカク</t>
    </rPh>
    <phoneticPr fontId="3"/>
  </si>
  <si>
    <t>同行記録</t>
    <rPh sb="0" eb="2">
      <t>ドウコウ</t>
    </rPh>
    <rPh sb="2" eb="4">
      <t>キロク</t>
    </rPh>
    <phoneticPr fontId="3"/>
  </si>
  <si>
    <t>人材要件</t>
    <rPh sb="0" eb="2">
      <t>ジンザイ</t>
    </rPh>
    <rPh sb="2" eb="4">
      <t>ヨウケン</t>
    </rPh>
    <phoneticPr fontId="3"/>
  </si>
  <si>
    <t>勤務体制等一覧</t>
    <rPh sb="0" eb="2">
      <t>キンム</t>
    </rPh>
    <rPh sb="2" eb="4">
      <t>タイセイ</t>
    </rPh>
    <rPh sb="4" eb="5">
      <t>トウ</t>
    </rPh>
    <rPh sb="5" eb="7">
      <t>イチラン</t>
    </rPh>
    <phoneticPr fontId="3"/>
  </si>
  <si>
    <t>特定事業所加算人材要件（従業者に関する要件）確認票</t>
    <rPh sb="24" eb="25">
      <t>ヒョウ</t>
    </rPh>
    <phoneticPr fontId="3"/>
  </si>
  <si>
    <t>資格者証の写し</t>
    <rPh sb="0" eb="3">
      <t>シカクシャ</t>
    </rPh>
    <rPh sb="3" eb="4">
      <t>ショウ</t>
    </rPh>
    <rPh sb="5" eb="6">
      <t>ウツ</t>
    </rPh>
    <phoneticPr fontId="3"/>
  </si>
  <si>
    <t>※届出書様式は『介護給付費等算定に係る体制等に関する届出（別添１～１５）』内にあります。</t>
    <rPh sb="1" eb="4">
      <t>トドケデショ</t>
    </rPh>
    <rPh sb="4" eb="6">
      <t>ヨウシキ</t>
    </rPh>
    <rPh sb="37" eb="38">
      <t>ナイ</t>
    </rPh>
    <phoneticPr fontId="3"/>
  </si>
  <si>
    <t>特定事業所加算　人材要件（従業者に関する要件）確認票</t>
    <rPh sb="0" eb="2">
      <t>トクテイ</t>
    </rPh>
    <rPh sb="2" eb="5">
      <t>ジギョウショ</t>
    </rPh>
    <rPh sb="5" eb="7">
      <t>カサン</t>
    </rPh>
    <rPh sb="8" eb="10">
      <t>ジンザイ</t>
    </rPh>
    <rPh sb="10" eb="12">
      <t>ヨウケン</t>
    </rPh>
    <rPh sb="23" eb="25">
      <t>カクニン</t>
    </rPh>
    <rPh sb="25" eb="26">
      <t>ヒョウ</t>
    </rPh>
    <phoneticPr fontId="3"/>
  </si>
  <si>
    <t>年度</t>
    <rPh sb="0" eb="2">
      <t>ネンド</t>
    </rPh>
    <phoneticPr fontId="3"/>
  </si>
  <si>
    <t>サービス名</t>
    <rPh sb="4" eb="5">
      <t>メイ</t>
    </rPh>
    <phoneticPr fontId="3"/>
  </si>
  <si>
    <t>本表は各サービスごとの状況に基づき作成してください。</t>
    <rPh sb="11" eb="13">
      <t>ジョウキョウ</t>
    </rPh>
    <rPh sb="14" eb="15">
      <t>モト</t>
    </rPh>
    <phoneticPr fontId="3"/>
  </si>
  <si>
    <t>【人材要件①（２）または（３）を確認する場合】</t>
    <rPh sb="1" eb="3">
      <t>ジンザイ</t>
    </rPh>
    <rPh sb="3" eb="5">
      <t>ヨウケン</t>
    </rPh>
    <rPh sb="16" eb="18">
      <t>カクニン</t>
    </rPh>
    <rPh sb="20" eb="22">
      <t>バアイ</t>
    </rPh>
    <phoneticPr fontId="3"/>
  </si>
  <si>
    <t>（前年度の実績で算定する場合は４月～翌年２月まで，届出日の属する月の前３月の実績で算定する場合は該当する月の欄に記入）</t>
    <rPh sb="1" eb="4">
      <t>ゼンネンド</t>
    </rPh>
    <rPh sb="5" eb="7">
      <t>ジッセキ</t>
    </rPh>
    <rPh sb="8" eb="10">
      <t>サンテイ</t>
    </rPh>
    <rPh sb="12" eb="14">
      <t>バアイ</t>
    </rPh>
    <rPh sb="16" eb="17">
      <t>ガツ</t>
    </rPh>
    <rPh sb="18" eb="20">
      <t>ヨクネン</t>
    </rPh>
    <rPh sb="21" eb="22">
      <t>ガツ</t>
    </rPh>
    <rPh sb="25" eb="27">
      <t>トドケデ</t>
    </rPh>
    <rPh sb="27" eb="28">
      <t>ビ</t>
    </rPh>
    <rPh sb="29" eb="30">
      <t>ゾク</t>
    </rPh>
    <rPh sb="32" eb="33">
      <t>ツキ</t>
    </rPh>
    <rPh sb="34" eb="35">
      <t>マエ</t>
    </rPh>
    <rPh sb="36" eb="37">
      <t>ゲツ</t>
    </rPh>
    <rPh sb="38" eb="40">
      <t>ジッセキ</t>
    </rPh>
    <rPh sb="41" eb="43">
      <t>サンテイ</t>
    </rPh>
    <rPh sb="45" eb="47">
      <t>バアイ</t>
    </rPh>
    <rPh sb="48" eb="50">
      <t>ガイトウ</t>
    </rPh>
    <rPh sb="52" eb="53">
      <t>ツキ</t>
    </rPh>
    <rPh sb="54" eb="55">
      <t>ラン</t>
    </rPh>
    <rPh sb="56" eb="58">
      <t>キニュウ</t>
    </rPh>
    <phoneticPr fontId="3"/>
  </si>
  <si>
    <t>（前３月の中に「３月」が含まれる場合は，「月」の欄の表記を改め，左から対象の月を記入してください。）</t>
    <rPh sb="1" eb="2">
      <t>マエ</t>
    </rPh>
    <rPh sb="3" eb="4">
      <t>ツキ</t>
    </rPh>
    <rPh sb="5" eb="6">
      <t>ナカ</t>
    </rPh>
    <rPh sb="9" eb="10">
      <t>ガツ</t>
    </rPh>
    <rPh sb="12" eb="13">
      <t>フク</t>
    </rPh>
    <rPh sb="16" eb="18">
      <t>バアイ</t>
    </rPh>
    <rPh sb="21" eb="22">
      <t>ツキ</t>
    </rPh>
    <rPh sb="24" eb="25">
      <t>ラン</t>
    </rPh>
    <rPh sb="26" eb="28">
      <t>ヒョウキ</t>
    </rPh>
    <rPh sb="29" eb="30">
      <t>アラタ</t>
    </rPh>
    <rPh sb="32" eb="33">
      <t>ヒダリ</t>
    </rPh>
    <rPh sb="35" eb="37">
      <t>タイショウ</t>
    </rPh>
    <rPh sb="38" eb="39">
      <t>ツキ</t>
    </rPh>
    <rPh sb="40" eb="42">
      <t>キニュウ</t>
    </rPh>
    <phoneticPr fontId="3"/>
  </si>
  <si>
    <t>時間／月</t>
    <rPh sb="0" eb="2">
      <t>ジカン</t>
    </rPh>
    <rPh sb="3" eb="4">
      <t>ツキ</t>
    </rPh>
    <phoneticPr fontId="3"/>
  </si>
  <si>
    <t>ひと月あたりの平均</t>
    <rPh sb="2" eb="3">
      <t>ツキ</t>
    </rPh>
    <rPh sb="7" eb="9">
      <t>ヘイキン</t>
    </rPh>
    <phoneticPr fontId="3"/>
  </si>
  <si>
    <t>当該サービスの従業者の勤務時間
の合計</t>
    <phoneticPr fontId="3"/>
  </si>
  <si>
    <t>(2)</t>
    <phoneticPr fontId="3"/>
  </si>
  <si>
    <t>(1)のうち介護福祉士の勤務時間
の合計</t>
    <phoneticPr fontId="3"/>
  </si>
  <si>
    <t>(3)</t>
    <phoneticPr fontId="3"/>
  </si>
  <si>
    <t>(1)のうち介護福祉士，実務者研修修了者，介護職員基礎研修課程修了者及び１級課程修了者の勤務時間
の合計</t>
    <rPh sb="44" eb="46">
      <t>キンム</t>
    </rPh>
    <rPh sb="46" eb="48">
      <t>ジカン</t>
    </rPh>
    <rPh sb="50" eb="52">
      <t>ゴウケイ</t>
    </rPh>
    <phoneticPr fontId="3"/>
  </si>
  <si>
    <t>月ごとの常勤が勤務すべき時間</t>
    <rPh sb="0" eb="1">
      <t>ツキ</t>
    </rPh>
    <rPh sb="4" eb="6">
      <t>ジョウキン</t>
    </rPh>
    <rPh sb="7" eb="9">
      <t>キンム</t>
    </rPh>
    <rPh sb="12" eb="14">
      <t>ジカン</t>
    </rPh>
    <phoneticPr fontId="3"/>
  </si>
  <si>
    <t>Ｄ</t>
    <phoneticPr fontId="3"/>
  </si>
  <si>
    <t>当該サービスの従業者の総数
（常勤換算職員数）</t>
    <rPh sb="0" eb="2">
      <t>トウガイ</t>
    </rPh>
    <rPh sb="7" eb="10">
      <t>ジュウギョウシャ</t>
    </rPh>
    <rPh sb="11" eb="13">
      <t>ソウスウ</t>
    </rPh>
    <rPh sb="15" eb="17">
      <t>ジョウキン</t>
    </rPh>
    <rPh sb="17" eb="19">
      <t>カンザン</t>
    </rPh>
    <rPh sb="19" eb="22">
      <t>ショクインスウ</t>
    </rPh>
    <phoneticPr fontId="3"/>
  </si>
  <si>
    <t>Ｅ＝Ａ÷Ｄ</t>
    <phoneticPr fontId="3"/>
  </si>
  <si>
    <t>（人材要件①（２））</t>
    <rPh sb="1" eb="3">
      <t>ジンザイ</t>
    </rPh>
    <rPh sb="3" eb="5">
      <t>ヨウケン</t>
    </rPh>
    <phoneticPr fontId="3"/>
  </si>
  <si>
    <t>介護福祉士の総数
（常勤換算職員数）</t>
    <rPh sb="0" eb="2">
      <t>カイゴ</t>
    </rPh>
    <rPh sb="2" eb="5">
      <t>フクシシ</t>
    </rPh>
    <rPh sb="6" eb="8">
      <t>ソウスウ</t>
    </rPh>
    <rPh sb="10" eb="12">
      <t>ジョウキン</t>
    </rPh>
    <rPh sb="12" eb="14">
      <t>カンザン</t>
    </rPh>
    <rPh sb="14" eb="17">
      <t>ショクインスウ</t>
    </rPh>
    <phoneticPr fontId="3"/>
  </si>
  <si>
    <t>Ｆ＝Ｂ÷Ｄ</t>
    <phoneticPr fontId="3"/>
  </si>
  <si>
    <t>介護福祉士の割合</t>
    <rPh sb="0" eb="2">
      <t>カイゴ</t>
    </rPh>
    <rPh sb="2" eb="5">
      <t>フクシシ</t>
    </rPh>
    <rPh sb="6" eb="8">
      <t>ワリアイ</t>
    </rPh>
    <phoneticPr fontId="3"/>
  </si>
  <si>
    <t>Ｆ÷Ｅ</t>
    <phoneticPr fontId="3"/>
  </si>
  <si>
    <t>（人材要件①（３））</t>
    <rPh sb="1" eb="3">
      <t>ジンザイ</t>
    </rPh>
    <rPh sb="3" eb="5">
      <t>ヨウケン</t>
    </rPh>
    <phoneticPr fontId="3"/>
  </si>
  <si>
    <t>介護福祉士，実務者研修修了者，介護職員基礎研修課程修了者及び１級課程修了者の総数
　　　　（常勤換算職員数）</t>
    <rPh sb="0" eb="2">
      <t>カイゴ</t>
    </rPh>
    <rPh sb="2" eb="5">
      <t>フクシシ</t>
    </rPh>
    <rPh sb="6" eb="9">
      <t>ジツムシャ</t>
    </rPh>
    <rPh sb="9" eb="11">
      <t>ケンシュウ</t>
    </rPh>
    <rPh sb="11" eb="14">
      <t>シュウリョウシャ</t>
    </rPh>
    <rPh sb="15" eb="17">
      <t>カイゴ</t>
    </rPh>
    <rPh sb="17" eb="19">
      <t>ショクイン</t>
    </rPh>
    <rPh sb="19" eb="21">
      <t>キソ</t>
    </rPh>
    <rPh sb="21" eb="23">
      <t>ケンシュウ</t>
    </rPh>
    <rPh sb="23" eb="25">
      <t>カテイ</t>
    </rPh>
    <rPh sb="25" eb="28">
      <t>シュウリョウシャ</t>
    </rPh>
    <rPh sb="28" eb="29">
      <t>オヨ</t>
    </rPh>
    <rPh sb="31" eb="32">
      <t>キュウ</t>
    </rPh>
    <rPh sb="32" eb="34">
      <t>カテイ</t>
    </rPh>
    <rPh sb="34" eb="37">
      <t>シュウリョウシャ</t>
    </rPh>
    <rPh sb="38" eb="40">
      <t>ソウスウ</t>
    </rPh>
    <rPh sb="46" eb="48">
      <t>ジョウキン</t>
    </rPh>
    <rPh sb="48" eb="50">
      <t>カンザン</t>
    </rPh>
    <rPh sb="50" eb="53">
      <t>ショクインスウ</t>
    </rPh>
    <phoneticPr fontId="3"/>
  </si>
  <si>
    <t>Ｇ＝Ｃ÷Ｄ</t>
    <phoneticPr fontId="3"/>
  </si>
  <si>
    <t>介護福祉士，実務者研修修了者，
介護職員基礎研修課程修了者及び
１級課程修了者の割合</t>
    <rPh sb="0" eb="2">
      <t>カイゴ</t>
    </rPh>
    <rPh sb="2" eb="5">
      <t>フクシシ</t>
    </rPh>
    <rPh sb="6" eb="9">
      <t>ジツムシャ</t>
    </rPh>
    <rPh sb="9" eb="11">
      <t>ケンシュウ</t>
    </rPh>
    <rPh sb="11" eb="14">
      <t>シュウリョウシャ</t>
    </rPh>
    <rPh sb="16" eb="18">
      <t>カイゴ</t>
    </rPh>
    <rPh sb="18" eb="20">
      <t>ショクイン</t>
    </rPh>
    <rPh sb="20" eb="22">
      <t>キソ</t>
    </rPh>
    <rPh sb="22" eb="24">
      <t>ケンシュウ</t>
    </rPh>
    <rPh sb="24" eb="26">
      <t>カテイ</t>
    </rPh>
    <rPh sb="26" eb="29">
      <t>シュウリョウシャ</t>
    </rPh>
    <rPh sb="29" eb="30">
      <t>オヨ</t>
    </rPh>
    <rPh sb="33" eb="34">
      <t>キュウ</t>
    </rPh>
    <rPh sb="34" eb="36">
      <t>カテイ</t>
    </rPh>
    <rPh sb="36" eb="39">
      <t>シュウリョウシャ</t>
    </rPh>
    <rPh sb="40" eb="42">
      <t>ワリアイ</t>
    </rPh>
    <phoneticPr fontId="3"/>
  </si>
  <si>
    <t>Ｇ÷Ｅ</t>
    <phoneticPr fontId="3"/>
  </si>
  <si>
    <t>【人材要件①（４）を確認する場合】</t>
    <rPh sb="1" eb="3">
      <t>ジンザイ</t>
    </rPh>
    <rPh sb="3" eb="5">
      <t>ヨウケン</t>
    </rPh>
    <rPh sb="10" eb="12">
      <t>カクニン</t>
    </rPh>
    <rPh sb="14" eb="16">
      <t>バアイ</t>
    </rPh>
    <phoneticPr fontId="3"/>
  </si>
  <si>
    <t>ひと月あたりの平均</t>
    <phoneticPr fontId="3"/>
  </si>
  <si>
    <t>当該サービス
提供時間の合計</t>
    <phoneticPr fontId="3"/>
  </si>
  <si>
    <t>Ⅰ</t>
    <phoneticPr fontId="3"/>
  </si>
  <si>
    <t>(1)のうち常勤職員によるサービス提供時間の合計</t>
    <phoneticPr fontId="3"/>
  </si>
  <si>
    <t>Ⅱ</t>
    <phoneticPr fontId="3"/>
  </si>
  <si>
    <t>（人材要件①（４））</t>
    <rPh sb="1" eb="3">
      <t>ジンザイ</t>
    </rPh>
    <rPh sb="3" eb="5">
      <t>ヨウケン</t>
    </rPh>
    <phoneticPr fontId="3"/>
  </si>
  <si>
    <t>常勤職員によるサービス
提供時間の割合</t>
    <rPh sb="0" eb="2">
      <t>ジョウキン</t>
    </rPh>
    <rPh sb="2" eb="4">
      <t>ショクイン</t>
    </rPh>
    <rPh sb="12" eb="14">
      <t>テイキョウ</t>
    </rPh>
    <rPh sb="14" eb="16">
      <t>ジカン</t>
    </rPh>
    <rPh sb="17" eb="19">
      <t>ワリアイ</t>
    </rPh>
    <phoneticPr fontId="3"/>
  </si>
  <si>
    <t>Ⅱ÷Ⅰ</t>
    <phoneticPr fontId="3"/>
  </si>
  <si>
    <t>※本表は各サービスごとに作成してください。</t>
    <phoneticPr fontId="3"/>
  </si>
  <si>
    <t>１　届出日の属する月の前３月の期間で積算する場合</t>
    <rPh sb="2" eb="4">
      <t>トドケデ</t>
    </rPh>
    <rPh sb="4" eb="5">
      <t>ビ</t>
    </rPh>
    <rPh sb="6" eb="7">
      <t>ゾク</t>
    </rPh>
    <rPh sb="9" eb="10">
      <t>ツキ</t>
    </rPh>
    <rPh sb="11" eb="12">
      <t>ゼン</t>
    </rPh>
    <rPh sb="13" eb="14">
      <t>ガツ</t>
    </rPh>
    <rPh sb="15" eb="17">
      <t>キカン</t>
    </rPh>
    <rPh sb="18" eb="20">
      <t>セキサン</t>
    </rPh>
    <rPh sb="22" eb="24">
      <t>バアイ</t>
    </rPh>
    <phoneticPr fontId="3"/>
  </si>
  <si>
    <t>（１）サービスを提供したのべ回数（利用回数）(重度訪問介護はサービス提供時間）</t>
    <rPh sb="17" eb="19">
      <t>リヨウ</t>
    </rPh>
    <rPh sb="19" eb="21">
      <t>カイスウ</t>
    </rPh>
    <rPh sb="23" eb="29">
      <t>ジュウホウ</t>
    </rPh>
    <rPh sb="34" eb="36">
      <t>テイキョウ</t>
    </rPh>
    <rPh sb="36" eb="38">
      <t>ジカン</t>
    </rPh>
    <phoneticPr fontId="3"/>
  </si>
  <si>
    <t>（２）実利用者数</t>
    <rPh sb="3" eb="4">
      <t>ジツ</t>
    </rPh>
    <rPh sb="4" eb="7">
      <t>リヨウシャ</t>
    </rPh>
    <rPh sb="7" eb="8">
      <t>スウ</t>
    </rPh>
    <phoneticPr fontId="3"/>
  </si>
  <si>
    <t>障がい支援区分等</t>
    <rPh sb="7" eb="8">
      <t>トウ</t>
    </rPh>
    <phoneticPr fontId="3"/>
  </si>
  <si>
    <t>前前々月
（　　）月</t>
    <rPh sb="0" eb="1">
      <t>ゼン</t>
    </rPh>
    <rPh sb="1" eb="3">
      <t>ゼンゼン</t>
    </rPh>
    <rPh sb="3" eb="4">
      <t>ツキ</t>
    </rPh>
    <rPh sb="9" eb="10">
      <t>ガツ</t>
    </rPh>
    <phoneticPr fontId="3"/>
  </si>
  <si>
    <t>前々月
（　　）月</t>
    <rPh sb="0" eb="2">
      <t>ゼンゼン</t>
    </rPh>
    <rPh sb="2" eb="3">
      <t>ツキ</t>
    </rPh>
    <rPh sb="8" eb="9">
      <t>ガツ</t>
    </rPh>
    <phoneticPr fontId="3"/>
  </si>
  <si>
    <t>前月
（　　）月</t>
    <rPh sb="0" eb="2">
      <t>ゼンゲツ</t>
    </rPh>
    <rPh sb="7" eb="8">
      <t>ガツ</t>
    </rPh>
    <phoneticPr fontId="3"/>
  </si>
  <si>
    <t>計</t>
    <rPh sb="0" eb="1">
      <t>ケイ</t>
    </rPh>
    <phoneticPr fontId="3"/>
  </si>
  <si>
    <t>区分１</t>
    <rPh sb="0" eb="2">
      <t>クブン</t>
    </rPh>
    <phoneticPr fontId="3"/>
  </si>
  <si>
    <t>区分２</t>
    <rPh sb="0" eb="2">
      <t>クブン</t>
    </rPh>
    <phoneticPr fontId="3"/>
  </si>
  <si>
    <t>区分３</t>
    <rPh sb="0" eb="2">
      <t>クブン</t>
    </rPh>
    <phoneticPr fontId="3"/>
  </si>
  <si>
    <t>区分４</t>
    <rPh sb="0" eb="2">
      <t>クブン</t>
    </rPh>
    <phoneticPr fontId="3"/>
  </si>
  <si>
    <t>区分５</t>
    <rPh sb="0" eb="2">
      <t>クブン</t>
    </rPh>
    <phoneticPr fontId="3"/>
  </si>
  <si>
    <t>区分６</t>
    <rPh sb="0" eb="2">
      <t>クブン</t>
    </rPh>
    <phoneticPr fontId="3"/>
  </si>
  <si>
    <t>喀痰吸引等を
必要とする者</t>
    <rPh sb="0" eb="2">
      <t>カクタン</t>
    </rPh>
    <rPh sb="2" eb="4">
      <t>キュウイン</t>
    </rPh>
    <rPh sb="4" eb="5">
      <t>トウ</t>
    </rPh>
    <rPh sb="7" eb="9">
      <t>ヒツヨウ</t>
    </rPh>
    <rPh sb="12" eb="13">
      <t>モノ</t>
    </rPh>
    <phoneticPr fontId="3"/>
  </si>
  <si>
    <t>２　前年度で積算する場合</t>
    <rPh sb="2" eb="5">
      <t>ゼンネンド</t>
    </rPh>
    <rPh sb="6" eb="8">
      <t>セキサン</t>
    </rPh>
    <rPh sb="10" eb="12">
      <t>バアイ</t>
    </rPh>
    <phoneticPr fontId="3"/>
  </si>
  <si>
    <t>前年度</t>
    <rPh sb="0" eb="1">
      <t>ゼン</t>
    </rPh>
    <rPh sb="1" eb="3">
      <t>ネンド</t>
    </rPh>
    <phoneticPr fontId="3"/>
  </si>
  <si>
    <t>(注1)　着色セルに入力してください。</t>
    <rPh sb="1" eb="2">
      <t>チュウ</t>
    </rPh>
    <rPh sb="5" eb="7">
      <t>チャクショク</t>
    </rPh>
    <rPh sb="10" eb="12">
      <t>ニュウリョク</t>
    </rPh>
    <phoneticPr fontId="3"/>
  </si>
  <si>
    <t>(注３)　障がい児は除いて算定してください。</t>
    <rPh sb="1" eb="2">
      <t>チュウ</t>
    </rPh>
    <rPh sb="5" eb="6">
      <t>ショウ</t>
    </rPh>
    <rPh sb="8" eb="9">
      <t>ジ</t>
    </rPh>
    <rPh sb="10" eb="11">
      <t>ノゾ</t>
    </rPh>
    <rPh sb="13" eb="15">
      <t>サンテイ</t>
    </rPh>
    <phoneticPr fontId="3"/>
  </si>
  <si>
    <t>前年度の利用者数の
平均値</t>
    <rPh sb="0" eb="3">
      <t>ゼンネンド</t>
    </rPh>
    <rPh sb="4" eb="7">
      <t>リヨウシャ</t>
    </rPh>
    <rPh sb="7" eb="8">
      <t>スウ</t>
    </rPh>
    <rPh sb="10" eb="12">
      <t>ヘイキン</t>
    </rPh>
    <rPh sb="12" eb="13">
      <t>チ</t>
    </rPh>
    <phoneticPr fontId="3"/>
  </si>
  <si>
    <t>人</t>
    <rPh sb="0" eb="1">
      <t>ヒト</t>
    </rPh>
    <phoneticPr fontId="3"/>
  </si>
  <si>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</si>
  <si>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（別添６）</t>
    <rPh sb="1" eb="3">
      <t>ベッテン</t>
    </rPh>
    <phoneticPr fontId="3"/>
  </si>
  <si>
    <t>延長支援加算体制届出書</t>
    <rPh sb="0" eb="2">
      <t>エンチョウ</t>
    </rPh>
    <rPh sb="2" eb="4">
      <t>シエン</t>
    </rPh>
    <rPh sb="4" eb="6">
      <t>カサン</t>
    </rPh>
    <rPh sb="6" eb="8">
      <t>タイセイ</t>
    </rPh>
    <rPh sb="8" eb="9">
      <t>トドケ</t>
    </rPh>
    <rPh sb="9" eb="10">
      <t>デ</t>
    </rPh>
    <rPh sb="10" eb="11">
      <t>ショ</t>
    </rPh>
    <phoneticPr fontId="3"/>
  </si>
  <si>
    <t>施設種別</t>
    <rPh sb="0" eb="2">
      <t>シセツ</t>
    </rPh>
    <rPh sb="2" eb="4">
      <t>シュベツ</t>
    </rPh>
    <phoneticPr fontId="3"/>
  </si>
  <si>
    <t>施設名</t>
    <rPh sb="0" eb="2">
      <t>シセツ</t>
    </rPh>
    <rPh sb="2" eb="3">
      <t>メイ</t>
    </rPh>
    <phoneticPr fontId="3"/>
  </si>
  <si>
    <t>運営規定上の営業時間</t>
    <rPh sb="0" eb="2">
      <t>ウンエイ</t>
    </rPh>
    <rPh sb="2" eb="4">
      <t>キテイ</t>
    </rPh>
    <rPh sb="4" eb="5">
      <t>ジョウ</t>
    </rPh>
    <rPh sb="6" eb="8">
      <t>エイギョウ</t>
    </rPh>
    <rPh sb="8" eb="10">
      <t>ジカン</t>
    </rPh>
    <phoneticPr fontId="3"/>
  </si>
  <si>
    <t>年齢</t>
    <rPh sb="0" eb="2">
      <t>ネンレイ</t>
    </rPh>
    <phoneticPr fontId="3"/>
  </si>
  <si>
    <t>利用時間</t>
    <rPh sb="0" eb="2">
      <t>リヨウ</t>
    </rPh>
    <rPh sb="2" eb="4">
      <t>ジカン</t>
    </rPh>
    <phoneticPr fontId="3"/>
  </si>
  <si>
    <t>※　延長支援加算を算定する障がい者に係る生活介護計画書を添付すること。</t>
    <rPh sb="13" eb="14">
      <t>ショウ</t>
    </rPh>
    <rPh sb="16" eb="17">
      <t>シャ</t>
    </rPh>
    <rPh sb="20" eb="22">
      <t>セイカツ</t>
    </rPh>
    <rPh sb="22" eb="24">
      <t>カイゴ</t>
    </rPh>
    <rPh sb="24" eb="26">
      <t>ケイカク</t>
    </rPh>
    <rPh sb="26" eb="27">
      <t>ショ</t>
    </rPh>
    <phoneticPr fontId="3"/>
  </si>
  <si>
    <t>（別添８）</t>
    <rPh sb="1" eb="3">
      <t>ベッテン</t>
    </rPh>
    <phoneticPr fontId="3"/>
  </si>
  <si>
    <t>　　　　年　　月　　日</t>
    <rPh sb="4" eb="5">
      <t>ネン</t>
    </rPh>
    <rPh sb="7" eb="8">
      <t>ガツ</t>
    </rPh>
    <rPh sb="10" eb="11">
      <t>ニチ</t>
    </rPh>
    <phoneticPr fontId="3"/>
  </si>
  <si>
    <t>栄養士配置加算及び栄養マネジメント加算に関する届出書（短期入所・施設入所支援）</t>
    <rPh sb="0" eb="3">
      <t>エイヨウシ</t>
    </rPh>
    <rPh sb="3" eb="5">
      <t>ハイチ</t>
    </rPh>
    <rPh sb="5" eb="7">
      <t>カサン</t>
    </rPh>
    <rPh sb="7" eb="8">
      <t>オヨ</t>
    </rPh>
    <rPh sb="9" eb="11">
      <t>エイヨウ</t>
    </rPh>
    <rPh sb="17" eb="19">
      <t>カサン</t>
    </rPh>
    <rPh sb="20" eb="21">
      <t>カン</t>
    </rPh>
    <rPh sb="23" eb="26">
      <t>トドケデショ</t>
    </rPh>
    <rPh sb="27" eb="29">
      <t>タンキ</t>
    </rPh>
    <rPh sb="29" eb="31">
      <t>ニュウショ</t>
    </rPh>
    <rPh sb="32" eb="34">
      <t>シセツ</t>
    </rPh>
    <rPh sb="34" eb="36">
      <t>ニュウショ</t>
    </rPh>
    <rPh sb="36" eb="38">
      <t>シエン</t>
    </rPh>
    <phoneticPr fontId="3"/>
  </si>
  <si>
    <t>　１　異動区分</t>
    <rPh sb="3" eb="5">
      <t>イドウ</t>
    </rPh>
    <rPh sb="5" eb="7">
      <t>クブン</t>
    </rPh>
    <phoneticPr fontId="3"/>
  </si>
  <si>
    <t>①　新規　　　　　　　　　　　　②　変更　　　　　　　　　　　　　③　終了</t>
    <rPh sb="2" eb="4">
      <t>シンキ</t>
    </rPh>
    <rPh sb="18" eb="20">
      <t>ヘンコウ</t>
    </rPh>
    <rPh sb="35" eb="37">
      <t>シュウリョウ</t>
    </rPh>
    <phoneticPr fontId="3"/>
  </si>
  <si>
    <t>　２　栄養士配置の状況
　　　　（短期入所のみ）</t>
    <rPh sb="3" eb="5">
      <t>エイヨウ</t>
    </rPh>
    <rPh sb="5" eb="6">
      <t>シ</t>
    </rPh>
    <rPh sb="6" eb="8">
      <t>ハイチ</t>
    </rPh>
    <rPh sb="9" eb="11">
      <t>ジョウキョウ</t>
    </rPh>
    <rPh sb="17" eb="19">
      <t>タンキ</t>
    </rPh>
    <rPh sb="19" eb="21">
      <t>ニュウショ</t>
    </rPh>
    <phoneticPr fontId="3"/>
  </si>
  <si>
    <t>栄養士</t>
    <rPh sb="0" eb="3">
      <t>エイヨウシ</t>
    </rPh>
    <phoneticPr fontId="3"/>
  </si>
  <si>
    <t>　３　栄養マネジメントの状況</t>
    <rPh sb="3" eb="5">
      <t>エイヨウ</t>
    </rPh>
    <rPh sb="12" eb="14">
      <t>ジョウキョウ</t>
    </rPh>
    <phoneticPr fontId="3"/>
  </si>
  <si>
    <t>常勤の管理栄養士</t>
    <rPh sb="0" eb="2">
      <t>ジョウキン</t>
    </rPh>
    <rPh sb="3" eb="5">
      <t>カンリ</t>
    </rPh>
    <rPh sb="5" eb="8">
      <t>エイヨウシ</t>
    </rPh>
    <phoneticPr fontId="3"/>
  </si>
  <si>
    <t>栄養マネジメントに関わる者</t>
    <rPh sb="0" eb="2">
      <t>エイヨウ</t>
    </rPh>
    <rPh sb="9" eb="10">
      <t>カカ</t>
    </rPh>
    <rPh sb="12" eb="13">
      <t>シャ</t>
    </rPh>
    <phoneticPr fontId="3"/>
  </si>
  <si>
    <t>医師</t>
    <rPh sb="0" eb="2">
      <t>イシ</t>
    </rPh>
    <phoneticPr fontId="3"/>
  </si>
  <si>
    <t>備考１　　「異動区分」欄については、該当する番号に○を付してください。</t>
    <rPh sb="0" eb="2">
      <t>ビコウ</t>
    </rPh>
    <rPh sb="6" eb="8">
      <t>イドウ</t>
    </rPh>
    <rPh sb="8" eb="10">
      <t>クブン</t>
    </rPh>
    <rPh sb="11" eb="12">
      <t>ラン</t>
    </rPh>
    <rPh sb="18" eb="20">
      <t>ガイトウ</t>
    </rPh>
    <rPh sb="22" eb="24">
      <t>バンゴウ</t>
    </rPh>
    <rPh sb="27" eb="28">
      <t>フ</t>
    </rPh>
    <phoneticPr fontId="3"/>
  </si>
  <si>
    <t>　　　２　　「栄養マネジメントに関わる者」には、共同で栄養ケア計画を作成している者の職種及び氏名を記入してく</t>
    <rPh sb="7" eb="9">
      <t>エイヨウ</t>
    </rPh>
    <rPh sb="16" eb="17">
      <t>カカ</t>
    </rPh>
    <rPh sb="19" eb="20">
      <t>シャ</t>
    </rPh>
    <rPh sb="24" eb="26">
      <t>キョウドウ</t>
    </rPh>
    <rPh sb="27" eb="29">
      <t>エイヨウ</t>
    </rPh>
    <rPh sb="31" eb="33">
      <t>ケイカク</t>
    </rPh>
    <rPh sb="34" eb="36">
      <t>サクセイ</t>
    </rPh>
    <rPh sb="40" eb="41">
      <t>シャ</t>
    </rPh>
    <rPh sb="42" eb="44">
      <t>ショクシュ</t>
    </rPh>
    <rPh sb="44" eb="45">
      <t>オヨ</t>
    </rPh>
    <rPh sb="46" eb="48">
      <t>シメイ</t>
    </rPh>
    <rPh sb="49" eb="51">
      <t>キニュウ</t>
    </rPh>
    <phoneticPr fontId="3"/>
  </si>
  <si>
    <t>ださい。</t>
    <phoneticPr fontId="3"/>
  </si>
  <si>
    <t>　　　３　加算の届出にあたっては，管理者・従業者の勤務の体制及び勤務形態一覧表（別添29）及び管理栄養士</t>
    <rPh sb="5" eb="7">
      <t>カサン</t>
    </rPh>
    <rPh sb="8" eb="9">
      <t>トドケ</t>
    </rPh>
    <rPh sb="9" eb="10">
      <t>デ</t>
    </rPh>
    <rPh sb="45" eb="46">
      <t>オヨ</t>
    </rPh>
    <rPh sb="47" eb="49">
      <t>カンリ</t>
    </rPh>
    <rPh sb="49" eb="52">
      <t>エイヨウシ</t>
    </rPh>
    <phoneticPr fontId="3"/>
  </si>
  <si>
    <t>　　　　又は栄養士の資格証（写し）を添付してください。</t>
    <phoneticPr fontId="3"/>
  </si>
  <si>
    <t>　　　</t>
    <phoneticPr fontId="3"/>
  </si>
  <si>
    <t>（共同生活援助）夜間支援等体制加算届出書</t>
    <rPh sb="1" eb="3">
      <t>キョウドウ</t>
    </rPh>
    <rPh sb="3" eb="5">
      <t>セイカツ</t>
    </rPh>
    <rPh sb="5" eb="7">
      <t>エンジョ</t>
    </rPh>
    <rPh sb="8" eb="10">
      <t>ヤカン</t>
    </rPh>
    <rPh sb="10" eb="12">
      <t>シエン</t>
    </rPh>
    <rPh sb="12" eb="13">
      <t>トウ</t>
    </rPh>
    <rPh sb="13" eb="15">
      <t>タイセイ</t>
    </rPh>
    <rPh sb="15" eb="17">
      <t>カサン</t>
    </rPh>
    <rPh sb="17" eb="20">
      <t>トドケデショ</t>
    </rPh>
    <phoneticPr fontId="3"/>
  </si>
  <si>
    <t>共同生活住居名</t>
    <phoneticPr fontId="3"/>
  </si>
  <si>
    <t>夜間支援従事者①</t>
    <phoneticPr fontId="3"/>
  </si>
  <si>
    <t>夜間支援従事者②</t>
    <phoneticPr fontId="3"/>
  </si>
  <si>
    <t>夜間支援従事者③</t>
    <phoneticPr fontId="3"/>
  </si>
  <si>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3"/>
  </si>
  <si>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3"/>
  </si>
  <si>
    <t>住居名</t>
    <rPh sb="0" eb="2">
      <t>ジュウキョ</t>
    </rPh>
    <rPh sb="2" eb="3">
      <t>メイ</t>
    </rPh>
    <phoneticPr fontId="3"/>
  </si>
  <si>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3"/>
  </si>
  <si>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3"/>
  </si>
  <si>
    <t>強度行動障害支援者養成研修（基礎研修）</t>
    <rPh sb="0" eb="2">
      <t>キョウド</t>
    </rPh>
    <rPh sb="2" eb="4">
      <t>コウドウ</t>
    </rPh>
    <rPh sb="4" eb="5">
      <t>ショウ</t>
    </rPh>
    <rPh sb="5" eb="6">
      <t>ガイ</t>
    </rPh>
    <rPh sb="6" eb="9">
      <t>シエンシャ</t>
    </rPh>
    <rPh sb="9" eb="11">
      <t>ヨウセイ</t>
    </rPh>
    <rPh sb="11" eb="13">
      <t>ケンシュウ</t>
    </rPh>
    <rPh sb="14" eb="16">
      <t>キソ</t>
    </rPh>
    <rPh sb="16" eb="18">
      <t>ケンシュウウム</t>
    </rPh>
    <phoneticPr fontId="3"/>
  </si>
  <si>
    <t>強度行動障害支援者養成研修（実践研修）</t>
    <rPh sb="14" eb="16">
      <t>ジッセン</t>
    </rPh>
    <phoneticPr fontId="3"/>
  </si>
  <si>
    <t>生活支援員の数</t>
    <rPh sb="0" eb="2">
      <t>セイカツ</t>
    </rPh>
    <rPh sb="2" eb="5">
      <t>シエンイン</t>
    </rPh>
    <rPh sb="6" eb="7">
      <t>カズ</t>
    </rPh>
    <phoneticPr fontId="3"/>
  </si>
  <si>
    <t>（別添11-2）</t>
    <rPh sb="1" eb="3">
      <t>ベッテン</t>
    </rPh>
    <phoneticPr fontId="3"/>
  </si>
  <si>
    <t>（別添13）</t>
    <rPh sb="1" eb="3">
      <t>ベッテン</t>
    </rPh>
    <phoneticPr fontId="3"/>
  </si>
  <si>
    <t>常勤看護職員等配置加算</t>
    <rPh sb="0" eb="2">
      <t>ジョウキン</t>
    </rPh>
    <rPh sb="2" eb="4">
      <t>カンゴ</t>
    </rPh>
    <rPh sb="4" eb="6">
      <t>ショクイン</t>
    </rPh>
    <rPh sb="6" eb="7">
      <t>トウ</t>
    </rPh>
    <rPh sb="7" eb="9">
      <t>ハイチ</t>
    </rPh>
    <rPh sb="9" eb="11">
      <t>カサン</t>
    </rPh>
    <phoneticPr fontId="3"/>
  </si>
  <si>
    <t>（別添14）</t>
    <rPh sb="1" eb="3">
      <t>ベッテン</t>
    </rPh>
    <phoneticPr fontId="3"/>
  </si>
  <si>
    <t>夜勤職員配置体制加算に関する届出書</t>
    <rPh sb="0" eb="2">
      <t>ヤキン</t>
    </rPh>
    <rPh sb="2" eb="4">
      <t>ショクイン</t>
    </rPh>
    <rPh sb="4" eb="6">
      <t>ハイチ</t>
    </rPh>
    <rPh sb="6" eb="8">
      <t>タイセイ</t>
    </rPh>
    <rPh sb="8" eb="10">
      <t>カサン</t>
    </rPh>
    <rPh sb="11" eb="12">
      <t>カン</t>
    </rPh>
    <rPh sb="14" eb="16">
      <t>トドケデ</t>
    </rPh>
    <rPh sb="16" eb="17">
      <t>ショ</t>
    </rPh>
    <phoneticPr fontId="3"/>
  </si>
  <si>
    <t>２　申請する定員区分</t>
    <rPh sb="2" eb="4">
      <t>シンセイ</t>
    </rPh>
    <rPh sb="6" eb="8">
      <t>テイイン</t>
    </rPh>
    <rPh sb="8" eb="10">
      <t>クブン</t>
    </rPh>
    <phoneticPr fontId="3"/>
  </si>
  <si>
    <t>定員21人以上40人以下</t>
    <rPh sb="0" eb="2">
      <t>テイイン</t>
    </rPh>
    <rPh sb="4" eb="7">
      <t>ニンイジョウ</t>
    </rPh>
    <rPh sb="9" eb="10">
      <t>ニン</t>
    </rPh>
    <rPh sb="10" eb="12">
      <t>イカ</t>
    </rPh>
    <phoneticPr fontId="3"/>
  </si>
  <si>
    <t>定員41人以上60人以下</t>
    <rPh sb="0" eb="2">
      <t>テイイン</t>
    </rPh>
    <rPh sb="4" eb="7">
      <t>ニンイジョウ</t>
    </rPh>
    <rPh sb="9" eb="10">
      <t>ニン</t>
    </rPh>
    <rPh sb="10" eb="12">
      <t>イカ</t>
    </rPh>
    <phoneticPr fontId="3"/>
  </si>
  <si>
    <t>定員61人以上</t>
    <rPh sb="0" eb="2">
      <t>テイイン</t>
    </rPh>
    <rPh sb="4" eb="5">
      <t>ニン</t>
    </rPh>
    <rPh sb="5" eb="7">
      <t>イジョウ</t>
    </rPh>
    <phoneticPr fontId="3"/>
  </si>
  <si>
    <t>３　夜勤職員配置の状況</t>
    <rPh sb="2" eb="4">
      <t>ヤキン</t>
    </rPh>
    <rPh sb="4" eb="6">
      <t>ショクイン</t>
    </rPh>
    <rPh sb="6" eb="8">
      <t>ハイチ</t>
    </rPh>
    <rPh sb="9" eb="11">
      <t>ジョウキョウ</t>
    </rPh>
    <phoneticPr fontId="3"/>
  </si>
  <si>
    <t>　　　２　　「申請する定員区分」には、該当する番号（１～３）に○を付してください。</t>
    <rPh sb="7" eb="9">
      <t>シンセイ</t>
    </rPh>
    <rPh sb="11" eb="13">
      <t>テイイン</t>
    </rPh>
    <rPh sb="13" eb="15">
      <t>クブン</t>
    </rPh>
    <rPh sb="19" eb="21">
      <t>ガイトウ</t>
    </rPh>
    <rPh sb="23" eb="25">
      <t>バンゴウ</t>
    </rPh>
    <rPh sb="33" eb="34">
      <t>フ</t>
    </rPh>
    <phoneticPr fontId="3"/>
  </si>
  <si>
    <t>　　　３　　「夜勤職員配置の状況」には、施設入所支援を提供する時間に配置している</t>
    <rPh sb="7" eb="9">
      <t>ヤキン</t>
    </rPh>
    <rPh sb="9" eb="11">
      <t>ショクイン</t>
    </rPh>
    <rPh sb="11" eb="13">
      <t>ハイチ</t>
    </rPh>
    <rPh sb="14" eb="16">
      <t>ジョウキョウ</t>
    </rPh>
    <rPh sb="20" eb="22">
      <t>シセツ</t>
    </rPh>
    <rPh sb="22" eb="24">
      <t>ニュウショ</t>
    </rPh>
    <rPh sb="24" eb="26">
      <t>シエン</t>
    </rPh>
    <rPh sb="27" eb="29">
      <t>テイキョウ</t>
    </rPh>
    <rPh sb="31" eb="33">
      <t>ジカン</t>
    </rPh>
    <rPh sb="34" eb="36">
      <t>ハイチ</t>
    </rPh>
    <phoneticPr fontId="3"/>
  </si>
  <si>
    <t>　　　　　　職員の数を記載してください。</t>
    <phoneticPr fontId="3"/>
  </si>
  <si>
    <t>（別添15）</t>
    <rPh sb="1" eb="3">
      <t>ベッテン</t>
    </rPh>
    <phoneticPr fontId="3"/>
  </si>
  <si>
    <t>重度障害者支援加算Ⅰに関する届出書</t>
    <rPh sb="0" eb="2">
      <t>ジュウド</t>
    </rPh>
    <rPh sb="2" eb="5">
      <t>ショウガイシャ</t>
    </rPh>
    <rPh sb="5" eb="7">
      <t>シエン</t>
    </rPh>
    <rPh sb="7" eb="9">
      <t>カサン</t>
    </rPh>
    <rPh sb="11" eb="12">
      <t>カン</t>
    </rPh>
    <rPh sb="14" eb="16">
      <t>トドケデ</t>
    </rPh>
    <rPh sb="16" eb="17">
      <t>ショ</t>
    </rPh>
    <phoneticPr fontId="3"/>
  </si>
  <si>
    <t>重度障がい者の状況</t>
    <rPh sb="0" eb="2">
      <t>ジュウド</t>
    </rPh>
    <rPh sb="2" eb="3">
      <t>ショウ</t>
    </rPh>
    <rPh sb="5" eb="6">
      <t>シャ</t>
    </rPh>
    <rPh sb="7" eb="9">
      <t>ジョウキョウ</t>
    </rPh>
    <phoneticPr fontId="3"/>
  </si>
  <si>
    <t>複数のサービス提供単位を設定する場合はその単位名</t>
    <rPh sb="0" eb="2">
      <t>フクスウ</t>
    </rPh>
    <rPh sb="7" eb="9">
      <t>テイキョウ</t>
    </rPh>
    <rPh sb="9" eb="11">
      <t>タンイ</t>
    </rPh>
    <rPh sb="12" eb="14">
      <t>セッテイ</t>
    </rPh>
    <rPh sb="16" eb="18">
      <t>バアイ</t>
    </rPh>
    <rPh sb="21" eb="23">
      <t>タンイ</t>
    </rPh>
    <rPh sb="23" eb="24">
      <t>メイ</t>
    </rPh>
    <phoneticPr fontId="3"/>
  </si>
  <si>
    <t>人員体制（生活介護の人員配置体制加算の内容）</t>
    <phoneticPr fontId="3"/>
  </si>
  <si>
    <t>注１　上記に記載した利用者については、加算対象の確認等のため、受給者証の写しを添付してください。</t>
    <rPh sb="0" eb="1">
      <t>チュウ</t>
    </rPh>
    <rPh sb="3" eb="5">
      <t>ジョウキ</t>
    </rPh>
    <rPh sb="6" eb="8">
      <t>キサイ</t>
    </rPh>
    <rPh sb="10" eb="13">
      <t>リヨウシャ</t>
    </rPh>
    <rPh sb="26" eb="27">
      <t>トウ</t>
    </rPh>
    <phoneticPr fontId="3"/>
  </si>
  <si>
    <t>重度障害者支援加算に関する届出書（短期入所）</t>
    <rPh sb="0" eb="2">
      <t>ジュウド</t>
    </rPh>
    <rPh sb="2" eb="5">
      <t>ショウガイシャ</t>
    </rPh>
    <rPh sb="5" eb="7">
      <t>シエン</t>
    </rPh>
    <rPh sb="7" eb="9">
      <t>カサン</t>
    </rPh>
    <rPh sb="10" eb="11">
      <t>カン</t>
    </rPh>
    <rPh sb="13" eb="15">
      <t>トドケデ</t>
    </rPh>
    <rPh sb="15" eb="16">
      <t>ショ</t>
    </rPh>
    <rPh sb="17" eb="19">
      <t>タンキ</t>
    </rPh>
    <rPh sb="19" eb="21">
      <t>ニュウショ</t>
    </rPh>
    <phoneticPr fontId="3"/>
  </si>
  <si>
    <t>生活介護</t>
    <rPh sb="0" eb="4">
      <t>セイカツカイゴ</t>
    </rPh>
    <phoneticPr fontId="3"/>
  </si>
  <si>
    <t>重症心身障害児者の氏名
（該当者は受給者証に「重度支援重心」と記載されています。）</t>
    <rPh sb="0" eb="2">
      <t>ジュウショウ</t>
    </rPh>
    <rPh sb="2" eb="4">
      <t>シンシン</t>
    </rPh>
    <rPh sb="4" eb="6">
      <t>ショウガイ</t>
    </rPh>
    <rPh sb="6" eb="7">
      <t>ジ</t>
    </rPh>
    <rPh sb="7" eb="8">
      <t>シャ</t>
    </rPh>
    <rPh sb="9" eb="11">
      <t>シメイ</t>
    </rPh>
    <rPh sb="13" eb="16">
      <t>ガイトウシャ</t>
    </rPh>
    <rPh sb="17" eb="21">
      <t>ジュキュウシャショウ</t>
    </rPh>
    <rPh sb="23" eb="25">
      <t>ジュウド</t>
    </rPh>
    <rPh sb="25" eb="27">
      <t>シエン</t>
    </rPh>
    <rPh sb="27" eb="29">
      <t>ジュウシン</t>
    </rPh>
    <rPh sb="31" eb="33">
      <t>キサイ</t>
    </rPh>
    <phoneticPr fontId="3"/>
  </si>
  <si>
    <t>（別添２－２）</t>
    <rPh sb="1" eb="3">
      <t>ベッテン</t>
    </rPh>
    <phoneticPr fontId="1"/>
  </si>
  <si>
    <r>
      <t>　 １　福祉専門職員配置等加算(Ⅰ)　 ※有資格者35％以上
　 ２　福祉専門職員配置等加算(Ⅱ)　 ※有資格者25％以上</t>
    </r>
    <r>
      <rPr>
        <sz val="9"/>
        <rFont val="ＭＳ ゴシック"/>
        <family val="3"/>
        <charset val="128"/>
      </rPr>
      <t>　　　　　　　　　　　　　　　　　　　　</t>
    </r>
    <rPh sb="4" eb="6">
      <t>フクシ</t>
    </rPh>
    <rPh sb="6" eb="8">
      <t>センモン</t>
    </rPh>
    <rPh sb="8" eb="10">
      <t>ショクイン</t>
    </rPh>
    <rPh sb="10" eb="12">
      <t>ハイチ</t>
    </rPh>
    <rPh sb="12" eb="13">
      <t>トウ</t>
    </rPh>
    <rPh sb="13" eb="15">
      <t>カサン</t>
    </rPh>
    <rPh sb="36" eb="38">
      <t>フクシ</t>
    </rPh>
    <rPh sb="38" eb="40">
      <t>センモン</t>
    </rPh>
    <rPh sb="40" eb="42">
      <t>ショクイン</t>
    </rPh>
    <rPh sb="42" eb="44">
      <t>ハイチ</t>
    </rPh>
    <rPh sb="44" eb="45">
      <t>トウ</t>
    </rPh>
    <rPh sb="45" eb="47">
      <t>カサン</t>
    </rPh>
    <phoneticPr fontId="3"/>
  </si>
  <si>
    <t>　５　地域に貢献する
　　活動の内容</t>
    <rPh sb="3" eb="5">
      <t>チイキ</t>
    </rPh>
    <rPh sb="6" eb="8">
      <t>コウケン</t>
    </rPh>
    <rPh sb="13" eb="15">
      <t>カツドウ</t>
    </rPh>
    <rPh sb="16" eb="18">
      <t>ナイヨウ</t>
    </rPh>
    <phoneticPr fontId="3"/>
  </si>
  <si>
    <t>有・無</t>
    <rPh sb="0" eb="1">
      <t>ア</t>
    </rPh>
    <rPh sb="2" eb="3">
      <t>ナ</t>
    </rPh>
    <phoneticPr fontId="3"/>
  </si>
  <si>
    <t>　　３　ここでいう生活支援員等とは、基準第125条の２第２号（指定短期入所生活介護事業所等）又は基準第125条の３第</t>
    <rPh sb="9" eb="11">
      <t>セイカツ</t>
    </rPh>
    <rPh sb="11" eb="13">
      <t>シエン</t>
    </rPh>
    <rPh sb="13" eb="14">
      <t>イン</t>
    </rPh>
    <rPh sb="14" eb="15">
      <t>トウ</t>
    </rPh>
    <phoneticPr fontId="3"/>
  </si>
  <si>
    <t>　　　　２号（指定小規模多機能型居宅介護事業所等）の規定により置くべき従業者をいう。</t>
    <rPh sb="26" eb="28">
      <t>キテイ</t>
    </rPh>
    <rPh sb="31" eb="32">
      <t>オ</t>
    </rPh>
    <rPh sb="35" eb="38">
      <t>ジュウギョウシャ</t>
    </rPh>
    <phoneticPr fontId="3"/>
  </si>
  <si>
    <t>　　４　加算の届出にあたっては、次の書類を添付してください。</t>
    <rPh sb="4" eb="6">
      <t>カサン</t>
    </rPh>
    <rPh sb="7" eb="9">
      <t>トドケデ</t>
    </rPh>
    <rPh sb="16" eb="17">
      <t>ツギ</t>
    </rPh>
    <rPh sb="18" eb="20">
      <t>ショルイ</t>
    </rPh>
    <rPh sb="21" eb="23">
      <t>テンプ</t>
    </rPh>
    <phoneticPr fontId="3"/>
  </si>
  <si>
    <t>　　　管理者・従業者の勤務の体制及び勤務形態一覧表（別添29-2）、社会福祉士等の資格証（写し）</t>
    <rPh sb="3" eb="6">
      <t>カンリシャ</t>
    </rPh>
    <rPh sb="7" eb="10">
      <t>ジュウギョウシャ</t>
    </rPh>
    <rPh sb="11" eb="13">
      <t>キンム</t>
    </rPh>
    <rPh sb="14" eb="16">
      <t>タイセイ</t>
    </rPh>
    <rPh sb="16" eb="17">
      <t>オヨ</t>
    </rPh>
    <rPh sb="18" eb="20">
      <t>キンム</t>
    </rPh>
    <rPh sb="20" eb="22">
      <t>ケイタイ</t>
    </rPh>
    <rPh sb="22" eb="24">
      <t>イチラン</t>
    </rPh>
    <rPh sb="24" eb="25">
      <t>ヒョウ</t>
    </rPh>
    <rPh sb="26" eb="28">
      <t>ベッテン</t>
    </rPh>
    <rPh sb="34" eb="36">
      <t>シャカイ</t>
    </rPh>
    <rPh sb="36" eb="38">
      <t>フクシ</t>
    </rPh>
    <rPh sb="38" eb="39">
      <t>シ</t>
    </rPh>
    <rPh sb="39" eb="40">
      <t>トウ</t>
    </rPh>
    <rPh sb="41" eb="43">
      <t>シカク</t>
    </rPh>
    <rPh sb="43" eb="44">
      <t>ショウ</t>
    </rPh>
    <rPh sb="45" eb="46">
      <t>ウツ</t>
    </rPh>
    <phoneticPr fontId="3"/>
  </si>
  <si>
    <t>※　「利用者に関する情報又はサービス提供に当たっての留意事項に係る伝達等を目的とした
　会議」の議題には、少なくとも以下の議事を含めること。
　①　現に抱える処遇困難ケースについての具体的な処遇方針
　②　過去に取り扱ったケースについての問題点及びその改善方策
　③　地域における事業者や活用できる社会資源の状況
　④　保健医療及び福祉に関する諸制度
　⑤　アセスメント及びサービス等利用計画の作成に関する技術
　⑥　利用者（本人及びその家族）からの苦情があった場合は、その内容及び改善方針
　⑦　その他必要な事項</t>
    <rPh sb="48" eb="50">
      <t>ギダイ</t>
    </rPh>
    <rPh sb="53" eb="54">
      <t>スク</t>
    </rPh>
    <rPh sb="58" eb="60">
      <t>イカ</t>
    </rPh>
    <rPh sb="61" eb="63">
      <t>ギジ</t>
    </rPh>
    <rPh sb="64" eb="65">
      <t>フク</t>
    </rPh>
    <rPh sb="74" eb="75">
      <t>ゲン</t>
    </rPh>
    <rPh sb="76" eb="77">
      <t>カカ</t>
    </rPh>
    <rPh sb="79" eb="83">
      <t>ショグウコンナン</t>
    </rPh>
    <rPh sb="91" eb="94">
      <t>グタイテキ</t>
    </rPh>
    <rPh sb="95" eb="99">
      <t>ショグウホウシン</t>
    </rPh>
    <rPh sb="103" eb="105">
      <t>カコ</t>
    </rPh>
    <rPh sb="106" eb="107">
      <t>ト</t>
    </rPh>
    <rPh sb="108" eb="109">
      <t>アツカ</t>
    </rPh>
    <rPh sb="119" eb="123">
      <t>モンダイテンオヨ</t>
    </rPh>
    <rPh sb="126" eb="130">
      <t>カイゼンホウサク</t>
    </rPh>
    <rPh sb="134" eb="136">
      <t>チイキ</t>
    </rPh>
    <rPh sb="140" eb="143">
      <t>ジギョウシャ</t>
    </rPh>
    <rPh sb="144" eb="146">
      <t>カツヨウ</t>
    </rPh>
    <rPh sb="149" eb="153">
      <t>シャカイシゲン</t>
    </rPh>
    <rPh sb="154" eb="156">
      <t>ジョウキョウ</t>
    </rPh>
    <rPh sb="160" eb="165">
      <t>ホケンイリョウオヨ</t>
    </rPh>
    <rPh sb="166" eb="168">
      <t>フクシ</t>
    </rPh>
    <rPh sb="169" eb="170">
      <t>カン</t>
    </rPh>
    <rPh sb="172" eb="175">
      <t>ショセイド</t>
    </rPh>
    <rPh sb="185" eb="186">
      <t>オヨ</t>
    </rPh>
    <rPh sb="191" eb="196">
      <t>トウリヨウケイカク</t>
    </rPh>
    <rPh sb="197" eb="199">
      <t>サクセイ</t>
    </rPh>
    <rPh sb="200" eb="201">
      <t>カン</t>
    </rPh>
    <rPh sb="203" eb="205">
      <t>ギジュツ</t>
    </rPh>
    <rPh sb="209" eb="212">
      <t>リヨウシャ</t>
    </rPh>
    <rPh sb="213" eb="216">
      <t>ホンニンオヨ</t>
    </rPh>
    <rPh sb="219" eb="221">
      <t>カゾク</t>
    </rPh>
    <rPh sb="225" eb="227">
      <t>クジョウ</t>
    </rPh>
    <rPh sb="231" eb="233">
      <t>バアイ</t>
    </rPh>
    <rPh sb="237" eb="239">
      <t>ナイヨウ</t>
    </rPh>
    <rPh sb="239" eb="240">
      <t>オヨ</t>
    </rPh>
    <rPh sb="241" eb="245">
      <t>カイゼンホウシン</t>
    </rPh>
    <rPh sb="251" eb="252">
      <t>タ</t>
    </rPh>
    <rPh sb="252" eb="254">
      <t>ヒツヨウ</t>
    </rPh>
    <rPh sb="255" eb="257">
      <t>ジコウ</t>
    </rPh>
    <phoneticPr fontId="3"/>
  </si>
  <si>
    <t>●</t>
  </si>
  <si>
    <t>24時間の連絡体制整備が確認できる書類（任意様式）</t>
  </si>
  <si>
    <t>相談支援従事者現任研修修了証の写し</t>
  </si>
  <si>
    <t>基幹相談支援センター等が実施する事例検討会等への参加状況の記録（任意様式）</t>
  </si>
  <si>
    <t>基幹相談支援センターから紹介された困難事例の受け入れ状況の記録（任意様式）</t>
  </si>
  <si>
    <t>管理者・従業者の勤務の体制及び勤務形態一覧表（別添29）</t>
    <phoneticPr fontId="3"/>
  </si>
  <si>
    <t>介護給付費等の算定に係る体制状況一覧表</t>
  </si>
  <si>
    <t>介護給付費等算定に係る体制等に関する届出書</t>
  </si>
  <si>
    <t>変更届出書（様式第７号）</t>
  </si>
  <si>
    <t>(Ⅳ)</t>
  </si>
  <si>
    <t>(Ⅲ)</t>
  </si>
  <si>
    <t>(Ⅱ)</t>
  </si>
  <si>
    <t>(Ⅰ)</t>
  </si>
  <si>
    <t>機能強化型</t>
  </si>
  <si>
    <t>提出書類</t>
  </si>
  <si>
    <t>※　協定書は、少なくとも以下に示す事項を含む協定を締結したことがわかるように記載すること。
　協定の締結年月日、協定を締結する事業所名、協定の目的、協働により確保する体制の内容、協働体制が維持されていることの確認方法、協働する事業所の義務、協定が無効や解除となる場合の事由や措置、秘密保持、協定の有効期間</t>
    <rPh sb="2" eb="4">
      <t>キョウテイ</t>
    </rPh>
    <rPh sb="4" eb="5">
      <t>ショ</t>
    </rPh>
    <rPh sb="7" eb="8">
      <t>スク</t>
    </rPh>
    <rPh sb="12" eb="14">
      <t>イカ</t>
    </rPh>
    <rPh sb="15" eb="16">
      <t>シメ</t>
    </rPh>
    <rPh sb="17" eb="19">
      <t>ジコウ</t>
    </rPh>
    <rPh sb="20" eb="21">
      <t>フク</t>
    </rPh>
    <rPh sb="22" eb="24">
      <t>キョウテイ</t>
    </rPh>
    <rPh sb="25" eb="27">
      <t>テイケツ</t>
    </rPh>
    <rPh sb="38" eb="40">
      <t>キサイ</t>
    </rPh>
    <rPh sb="47" eb="49">
      <t>キョウテイ</t>
    </rPh>
    <rPh sb="50" eb="55">
      <t>テイケツネンガッピ</t>
    </rPh>
    <rPh sb="56" eb="58">
      <t>キョウテイ</t>
    </rPh>
    <rPh sb="59" eb="61">
      <t>テイケツ</t>
    </rPh>
    <rPh sb="63" eb="67">
      <t>ジギョウショメイ</t>
    </rPh>
    <rPh sb="68" eb="70">
      <t>キョウテイ</t>
    </rPh>
    <rPh sb="71" eb="73">
      <t>モクテキ</t>
    </rPh>
    <rPh sb="74" eb="76">
      <t>キョウドウ</t>
    </rPh>
    <rPh sb="79" eb="81">
      <t>カクホ</t>
    </rPh>
    <rPh sb="83" eb="85">
      <t>タイセイ</t>
    </rPh>
    <rPh sb="86" eb="88">
      <t>ナイヨウ</t>
    </rPh>
    <rPh sb="89" eb="93">
      <t>キョウドウタイセイ</t>
    </rPh>
    <rPh sb="94" eb="96">
      <t>イジ</t>
    </rPh>
    <rPh sb="104" eb="108">
      <t>カクニンホウホウ</t>
    </rPh>
    <rPh sb="109" eb="111">
      <t>キョウドウ</t>
    </rPh>
    <rPh sb="113" eb="116">
      <t>ジギョウショ</t>
    </rPh>
    <rPh sb="117" eb="119">
      <t>ギム</t>
    </rPh>
    <rPh sb="120" eb="122">
      <t>キョウテイ</t>
    </rPh>
    <rPh sb="123" eb="125">
      <t>ムコウ</t>
    </rPh>
    <rPh sb="126" eb="128">
      <t>カイジョ</t>
    </rPh>
    <rPh sb="131" eb="133">
      <t>バアイ</t>
    </rPh>
    <phoneticPr fontId="3"/>
  </si>
  <si>
    <t>※　「利用者に関する情報又はサービス提供に当たっての留意事項に係る伝達等を目的とした
　会議」の議題には、少なくとも以下の議事を含めること。
　①　現に抱える処遇困難ケースについての具体的な処遇方針
　②　過去に取り扱ったケースについての問題点及びその改善方策
　③　地域における事業者や活用できる社会資源の状況
　④　保健医療及び福祉に関する諸制度
　⑤　アセスメント及びサービス等利用計画の作成に関する技術
　⑥　利用者（本人及びその家族）からの苦情があった場合は、その内容及び改善方針
　⑦　その他必要な事項</t>
    <phoneticPr fontId="3"/>
  </si>
  <si>
    <t>運営規程（「地域生活支援拠点等」の位置づけの定めがあるもの）</t>
    <rPh sb="0" eb="4">
      <t>ウンエイキテイ</t>
    </rPh>
    <rPh sb="6" eb="15">
      <t>チイキセイカツシエンキョテントウ</t>
    </rPh>
    <rPh sb="17" eb="19">
      <t>イチ</t>
    </rPh>
    <rPh sb="22" eb="23">
      <t>サダ</t>
    </rPh>
    <phoneticPr fontId="3"/>
  </si>
  <si>
    <t>事業所間の協定書の写し</t>
    <rPh sb="0" eb="4">
      <t>ジギョウショカン</t>
    </rPh>
    <rPh sb="5" eb="8">
      <t>キョウテイショ</t>
    </rPh>
    <rPh sb="9" eb="10">
      <t>ウツ</t>
    </rPh>
    <phoneticPr fontId="3"/>
  </si>
  <si>
    <t>●</t>
    <phoneticPr fontId="3"/>
  </si>
  <si>
    <t>利用者に関する情報又はサービス提供に当たっての留意事項に係る伝達等を目的とした会議記録の写し（任意様式）</t>
    <phoneticPr fontId="3"/>
  </si>
  <si>
    <t>○機能強化型（継続）サービス支援費の算定にかかる届出に必要な書類 ※協働</t>
    <rPh sb="7" eb="9">
      <t>ケイゾク</t>
    </rPh>
    <rPh sb="18" eb="20">
      <t>サンテイ</t>
    </rPh>
    <rPh sb="24" eb="26">
      <t>トドケデ</t>
    </rPh>
    <rPh sb="27" eb="29">
      <t>ヒツヨウ</t>
    </rPh>
    <rPh sb="30" eb="32">
      <t>ショルイ</t>
    </rPh>
    <rPh sb="34" eb="36">
      <t>キョウドウ</t>
    </rPh>
    <phoneticPr fontId="3"/>
  </si>
  <si>
    <t>○機能強化型（継続）サービス支援費の算定にかかる届出に必要な書類 ※単独</t>
    <rPh sb="7" eb="9">
      <t>ケイゾク</t>
    </rPh>
    <rPh sb="18" eb="20">
      <t>サンテイ</t>
    </rPh>
    <rPh sb="24" eb="26">
      <t>トドケデ</t>
    </rPh>
    <rPh sb="27" eb="29">
      <t>ヒツヨウ</t>
    </rPh>
    <rPh sb="30" eb="32">
      <t>ショルイ</t>
    </rPh>
    <rPh sb="34" eb="36">
      <t>タンドク</t>
    </rPh>
    <phoneticPr fontId="3"/>
  </si>
  <si>
    <t>（別添３）</t>
    <rPh sb="1" eb="3">
      <t>ベッテン</t>
    </rPh>
    <phoneticPr fontId="1"/>
  </si>
  <si>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3"/>
  </si>
  <si>
    <t>１　事業所・施設の名称</t>
    <rPh sb="2" eb="5">
      <t>ジギョウショ</t>
    </rPh>
    <rPh sb="6" eb="8">
      <t>シセツ</t>
    </rPh>
    <rPh sb="9" eb="11">
      <t>メイショウ</t>
    </rPh>
    <phoneticPr fontId="3"/>
  </si>
  <si>
    <t>１　新規　　　　　　　２　変更　　　　　　　３　終了</t>
    <rPh sb="2" eb="4">
      <t>シンキ</t>
    </rPh>
    <rPh sb="13" eb="15">
      <t>ヘンコウ</t>
    </rPh>
    <rPh sb="24" eb="26">
      <t>シュウリョウ</t>
    </rPh>
    <phoneticPr fontId="3"/>
  </si>
  <si>
    <t>３　サービスの種類</t>
    <rPh sb="7" eb="9">
      <t>シュルイ</t>
    </rPh>
    <phoneticPr fontId="3"/>
  </si>
  <si>
    <t>４　申請する加算区分</t>
    <rPh sb="2" eb="4">
      <t>シンセイ</t>
    </rPh>
    <rPh sb="6" eb="8">
      <t>カサン</t>
    </rPh>
    <rPh sb="8" eb="10">
      <t>クブン</t>
    </rPh>
    <phoneticPr fontId="3"/>
  </si>
  <si>
    <t>人員配置体制加算（　Ⅰ　・　Ⅱ　・　Ⅲ　・　Ⅳ　）</t>
    <rPh sb="0" eb="2">
      <t>ジンイン</t>
    </rPh>
    <rPh sb="2" eb="4">
      <t>ハイチ</t>
    </rPh>
    <rPh sb="4" eb="6">
      <t>タイセイ</t>
    </rPh>
    <rPh sb="6" eb="8">
      <t>カサン</t>
    </rPh>
    <phoneticPr fontId="3"/>
  </si>
  <si>
    <t>５　利用者数</t>
    <rPh sb="2" eb="5">
      <t>リヨウシャ</t>
    </rPh>
    <rPh sb="5" eb="6">
      <t>スウ</t>
    </rPh>
    <phoneticPr fontId="3"/>
  </si>
  <si>
    <t>６　人員配置の状況</t>
    <rPh sb="2" eb="4">
      <t>ジンイン</t>
    </rPh>
    <rPh sb="4" eb="6">
      <t>ハイチ</t>
    </rPh>
    <rPh sb="7" eb="9">
      <t>ジョウキョウ</t>
    </rPh>
    <phoneticPr fontId="3"/>
  </si>
  <si>
    <t>７　人員体制</t>
    <phoneticPr fontId="3"/>
  </si>
  <si>
    <t xml:space="preserve">常勤換算で
（  1．5：１　・　1．7：１ ・ ２：１ ・ 2．5：１  ）以上 </t>
    <rPh sb="0" eb="2">
      <t>ジョウキン</t>
    </rPh>
    <rPh sb="2" eb="4">
      <t>カンザン</t>
    </rPh>
    <rPh sb="39" eb="41">
      <t>イジョウ</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</si>
  <si>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</si>
  <si>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3"/>
  </si>
  <si>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3"/>
  </si>
  <si>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3"/>
  </si>
  <si>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3"/>
  </si>
  <si>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3"/>
  </si>
  <si>
    <t>（別添４）</t>
    <rPh sb="1" eb="3">
      <t>ベッテン</t>
    </rPh>
    <phoneticPr fontId="1"/>
  </si>
  <si>
    <t>年　　月　　日</t>
    <rPh sb="0" eb="1">
      <t>ネン</t>
    </rPh>
    <rPh sb="3" eb="4">
      <t>ツキ</t>
    </rPh>
    <rPh sb="6" eb="7">
      <t>ヒ</t>
    </rPh>
    <phoneticPr fontId="65"/>
  </si>
  <si>
    <t>視覚・聴覚言語障害者支援体制加算（Ⅰ）に関する届出書</t>
    <phoneticPr fontId="65"/>
  </si>
  <si>
    <t>事業所の名称</t>
  </si>
  <si>
    <t>サービスの種類</t>
  </si>
  <si>
    <r>
      <t>多機能型の実施</t>
    </r>
    <r>
      <rPr>
        <sz val="8"/>
        <color rgb="FF000000"/>
        <rFont val="HGｺﾞｼｯｸM"/>
        <family val="3"/>
        <charset val="128"/>
      </rPr>
      <t>※1</t>
    </r>
    <phoneticPr fontId="65"/>
  </si>
  <si>
    <t>有　・　無</t>
  </si>
  <si>
    <r>
      <t>異動区分</t>
    </r>
    <r>
      <rPr>
        <sz val="8"/>
        <color rgb="FF000000"/>
        <rFont val="HGｺﾞｼｯｸM"/>
        <family val="3"/>
        <charset val="128"/>
      </rPr>
      <t>※2</t>
    </r>
    <phoneticPr fontId="65"/>
  </si>
  <si>
    <t>１　新規　　　　　２　変更　　　　　３　終了</t>
    <phoneticPr fontId="65"/>
  </si>
  <si>
    <t>１　利用者の状況</t>
  </si>
  <si>
    <t>当該事業所の前年度の平均実利用者数　(A)</t>
    <phoneticPr fontId="65"/>
  </si>
  <si>
    <t>人</t>
  </si>
  <si>
    <t>うち５０％　　　　　(B)＝ (A)×0.5</t>
    <phoneticPr fontId="65"/>
  </si>
  <si>
    <t>加算要件に該当する利用者の数 (C)＝(E)／(D)</t>
    <phoneticPr fontId="65"/>
  </si>
  <si>
    <t>(C)＞＝(B)</t>
    <phoneticPr fontId="65"/>
  </si>
  <si>
    <t>該当利用者の氏名</t>
  </si>
  <si>
    <t>手帳の種類</t>
  </si>
  <si>
    <t>手帳の等級</t>
  </si>
  <si>
    <t>前年度利用日数</t>
  </si>
  <si>
    <t>前年度の開所日数 (D)</t>
    <phoneticPr fontId="65"/>
  </si>
  <si>
    <t>日</t>
  </si>
  <si>
    <t>合　計 (E)</t>
    <phoneticPr fontId="65"/>
  </si>
  <si>
    <t>２　加配される従業者の状況</t>
  </si>
  <si>
    <t>利用者数 (A)　÷　40　＝ (F)</t>
    <phoneticPr fontId="65"/>
  </si>
  <si>
    <t>加配される従業者の数　(G)</t>
    <phoneticPr fontId="65"/>
  </si>
  <si>
    <t>(G)＞＝ (F)</t>
    <phoneticPr fontId="65"/>
  </si>
  <si>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</si>
  <si>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</si>
  <si>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</si>
  <si>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65"/>
  </si>
  <si>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65"/>
  </si>
  <si>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65"/>
  </si>
  <si>
    <t>※１：多機能型事業所等については、当該多機能型事業所全体で、加算要件の利用者数や配置割合の計算を行
　　　うこと。</t>
    <phoneticPr fontId="65"/>
  </si>
  <si>
    <t>※２：「異動区分」欄において「４　終了」の場合は、１利用者の状況、２加配される従業者の状況の記載は
　　　不要とする。</t>
    <phoneticPr fontId="65"/>
  </si>
  <si>
    <t>　　　</t>
    <phoneticPr fontId="65"/>
  </si>
  <si>
    <t>（別添4-2）</t>
    <rPh sb="1" eb="3">
      <t>ベッテン</t>
    </rPh>
    <phoneticPr fontId="1"/>
  </si>
  <si>
    <t>視覚・聴覚言語障害者支援体制加算（Ⅱ）に関する届出書</t>
    <phoneticPr fontId="65"/>
  </si>
  <si>
    <t>有・無</t>
    <phoneticPr fontId="65"/>
  </si>
  <si>
    <t>うち３０％　　　　　(B)＝ (A)×0.3</t>
    <phoneticPr fontId="65"/>
  </si>
  <si>
    <t>利用者数 (A)　÷　50　＝ (F)</t>
    <phoneticPr fontId="65"/>
  </si>
  <si>
    <t>(G)＞＝(F)</t>
    <phoneticPr fontId="65"/>
  </si>
  <si>
    <t>（別添５）</t>
    <rPh sb="1" eb="3">
      <t>ベッテン</t>
    </rPh>
    <phoneticPr fontId="1"/>
  </si>
  <si>
    <t>　　　　　　　　年　　　　月　　　日</t>
    <rPh sb="8" eb="9">
      <t>ネン</t>
    </rPh>
    <rPh sb="13" eb="14">
      <t>ガツ</t>
    </rPh>
    <rPh sb="17" eb="18">
      <t>ニチ</t>
    </rPh>
    <phoneticPr fontId="3"/>
  </si>
  <si>
    <t>食事提供体制加算に関する届出書</t>
    <rPh sb="0" eb="2">
      <t>ショクジ</t>
    </rPh>
    <rPh sb="2" eb="4">
      <t>テイキョウ</t>
    </rPh>
    <rPh sb="4" eb="6">
      <t>タイセイ</t>
    </rPh>
    <rPh sb="6" eb="8">
      <t>カサン</t>
    </rPh>
    <rPh sb="9" eb="10">
      <t>カン</t>
    </rPh>
    <rPh sb="12" eb="15">
      <t>トドケデショ</t>
    </rPh>
    <phoneticPr fontId="3"/>
  </si>
  <si>
    <t>１　事業所の名称</t>
    <rPh sb="2" eb="5">
      <t>ジギョウショ</t>
    </rPh>
    <rPh sb="6" eb="8">
      <t>メイショウ</t>
    </rPh>
    <phoneticPr fontId="3"/>
  </si>
  <si>
    <t>２　サービスの種類</t>
    <rPh sb="7" eb="9">
      <t>シュルイ</t>
    </rPh>
    <phoneticPr fontId="3"/>
  </si>
  <si>
    <t>３　異動区分</t>
    <rPh sb="2" eb="6">
      <t>イドウクブン</t>
    </rPh>
    <phoneticPr fontId="3"/>
  </si>
  <si>
    <t>１　新規　　　　　２　変更　　　　　３　終了</t>
    <rPh sb="2" eb="4">
      <t>シンキ</t>
    </rPh>
    <rPh sb="11" eb="13">
      <t>ヘンコウ</t>
    </rPh>
    <rPh sb="20" eb="22">
      <t>シュウリョウ</t>
    </rPh>
    <phoneticPr fontId="3"/>
  </si>
  <si>
    <t>　</t>
  </si>
  <si>
    <t>名</t>
    <rPh sb="0" eb="1">
      <t>メイ</t>
    </rPh>
    <phoneticPr fontId="3"/>
  </si>
  <si>
    <t>栄養士</t>
    <rPh sb="0" eb="1">
      <t>サカエ</t>
    </rPh>
    <rPh sb="1" eb="2">
      <t>ヨウ</t>
    </rPh>
    <rPh sb="2" eb="3">
      <t>シ</t>
    </rPh>
    <phoneticPr fontId="3"/>
  </si>
  <si>
    <t>保健所等との連携により、管理栄養士等が関与している場合</t>
    <phoneticPr fontId="3"/>
  </si>
  <si>
    <t>連携先名</t>
    <phoneticPr fontId="3"/>
  </si>
  <si>
    <t>業務委託により食事提供を行う場合</t>
    <rPh sb="0" eb="2">
      <t>ギョウム</t>
    </rPh>
    <rPh sb="2" eb="4">
      <t>イタク</t>
    </rPh>
    <rPh sb="7" eb="9">
      <t>ショクジ</t>
    </rPh>
    <rPh sb="9" eb="11">
      <t>テイキョウ</t>
    </rPh>
    <rPh sb="12" eb="13">
      <t>オコナ</t>
    </rPh>
    <rPh sb="14" eb="16">
      <t>バアイ</t>
    </rPh>
    <phoneticPr fontId="3"/>
  </si>
  <si>
    <t>委託業務内容</t>
    <rPh sb="0" eb="2">
      <t>イタク</t>
    </rPh>
    <rPh sb="2" eb="4">
      <t>ギョウム</t>
    </rPh>
    <rPh sb="4" eb="6">
      <t>ナイヨウ</t>
    </rPh>
    <phoneticPr fontId="3"/>
  </si>
  <si>
    <t>適切な食事提供
の確保方策</t>
    <rPh sb="0" eb="2">
      <t>テキセツ</t>
    </rPh>
    <rPh sb="3" eb="5">
      <t>ショクジ</t>
    </rPh>
    <rPh sb="5" eb="7">
      <t>テイキョウ</t>
    </rPh>
    <rPh sb="9" eb="11">
      <t>カクホ</t>
    </rPh>
    <rPh sb="11" eb="13">
      <t>ホウサク</t>
    </rPh>
    <phoneticPr fontId="3"/>
  </si>
  <si>
    <t>※　運営規程の営業時間を超えて支援を行うものとして、加算を算定する場合に届け出ること。</t>
    <phoneticPr fontId="3"/>
  </si>
  <si>
    <t>（別添12）</t>
    <rPh sb="1" eb="3">
      <t>ベッテン</t>
    </rPh>
    <phoneticPr fontId="1"/>
  </si>
  <si>
    <r>
      <t>　　</t>
    </r>
    <r>
      <rPr>
        <sz val="12"/>
        <color rgb="FFFF0000"/>
        <rFont val="HGｺﾞｼｯｸM"/>
        <family val="3"/>
        <charset val="128"/>
      </rPr>
      <t>　</t>
    </r>
    <r>
      <rPr>
        <sz val="12"/>
        <rFont val="HGｺﾞｼｯｸM"/>
        <family val="3"/>
        <charset val="128"/>
      </rPr>
      <t>年　　　月　　　日</t>
    </r>
    <phoneticPr fontId="3"/>
  </si>
  <si>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3"/>
  </si>
  <si>
    <t>異動区分</t>
    <rPh sb="0" eb="1">
      <t>イ</t>
    </rPh>
    <rPh sb="1" eb="2">
      <t>ドウ</t>
    </rPh>
    <rPh sb="2" eb="3">
      <t>ク</t>
    </rPh>
    <rPh sb="3" eb="4">
      <t>ブン</t>
    </rPh>
    <phoneticPr fontId="3"/>
  </si>
  <si>
    <t>１　新規　　　２　継続　　　３　変更　　　４　終了</t>
    <rPh sb="2" eb="4">
      <t>シンキ</t>
    </rPh>
    <rPh sb="9" eb="11">
      <t>ケイゾク</t>
    </rPh>
    <rPh sb="16" eb="18">
      <t>ヘンコウ</t>
    </rPh>
    <rPh sb="23" eb="25">
      <t>シュウリョウ</t>
    </rPh>
    <phoneticPr fontId="3"/>
  </si>
  <si>
    <t>サービスの種類
算定する加算の区分</t>
    <rPh sb="5" eb="7">
      <t>シュルイ</t>
    </rPh>
    <rPh sb="8" eb="10">
      <t>サンテイ</t>
    </rPh>
    <rPh sb="12" eb="14">
      <t>カサン</t>
    </rPh>
    <rPh sb="15" eb="17">
      <t>クブン</t>
    </rPh>
    <phoneticPr fontId="3"/>
  </si>
  <si>
    <t>１　生活介護</t>
    <rPh sb="4" eb="6">
      <t>カイゴ</t>
    </rPh>
    <phoneticPr fontId="3"/>
  </si>
  <si>
    <t>常勤看護職員等配置加算</t>
    <phoneticPr fontId="3"/>
  </si>
  <si>
    <t>２　短期入所</t>
    <rPh sb="2" eb="4">
      <t>タンキ</t>
    </rPh>
    <rPh sb="4" eb="6">
      <t>ニュウショ</t>
    </rPh>
    <phoneticPr fontId="3"/>
  </si>
  <si>
    <t>３　生活訓練</t>
    <rPh sb="2" eb="4">
      <t>セイカツ</t>
    </rPh>
    <rPh sb="4" eb="6">
      <t>クンレン</t>
    </rPh>
    <phoneticPr fontId="3"/>
  </si>
  <si>
    <t>看護職員配置加算（Ⅰ）</t>
    <rPh sb="0" eb="2">
      <t>カンゴ</t>
    </rPh>
    <rPh sb="2" eb="4">
      <t>ショクイン</t>
    </rPh>
    <rPh sb="4" eb="6">
      <t>ハイチ</t>
    </rPh>
    <rPh sb="6" eb="8">
      <t>カサン</t>
    </rPh>
    <phoneticPr fontId="3"/>
  </si>
  <si>
    <t>４　宿泊型自立訓練</t>
    <phoneticPr fontId="3"/>
  </si>
  <si>
    <t>看護職員配置加算（Ⅱ）</t>
    <rPh sb="0" eb="2">
      <t>カンゴ</t>
    </rPh>
    <rPh sb="2" eb="4">
      <t>ショクイン</t>
    </rPh>
    <rPh sb="4" eb="6">
      <t>ハイチ</t>
    </rPh>
    <rPh sb="6" eb="8">
      <t>カサン</t>
    </rPh>
    <phoneticPr fontId="3"/>
  </si>
  <si>
    <t>５　共同生活援助</t>
    <rPh sb="2" eb="8">
      <t>キョウドウセイカツエンジョ</t>
    </rPh>
    <phoneticPr fontId="3"/>
  </si>
  <si>
    <t>看護職員配置加算</t>
    <rPh sb="0" eb="2">
      <t>カンゴ</t>
    </rPh>
    <rPh sb="2" eb="4">
      <t>ショクイン</t>
    </rPh>
    <rPh sb="4" eb="6">
      <t>ハイチ</t>
    </rPh>
    <rPh sb="6" eb="8">
      <t>カサン</t>
    </rPh>
    <phoneticPr fontId="3"/>
  </si>
  <si>
    <t>看護職員の配置状況
（常勤換算）</t>
    <rPh sb="0" eb="2">
      <t>カンゴ</t>
    </rPh>
    <rPh sb="2" eb="4">
      <t>ショクイン</t>
    </rPh>
    <rPh sb="5" eb="7">
      <t>ハイチ</t>
    </rPh>
    <rPh sb="7" eb="9">
      <t>ジョウキョウ</t>
    </rPh>
    <rPh sb="11" eb="13">
      <t>ジョウキン</t>
    </rPh>
    <rPh sb="13" eb="15">
      <t>カンザン</t>
    </rPh>
    <phoneticPr fontId="3"/>
  </si>
  <si>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3"/>
  </si>
  <si>
    <t>該当
・
非該当</t>
    <rPh sb="0" eb="2">
      <t>ガイトウ</t>
    </rPh>
    <rPh sb="7" eb="10">
      <t>ヒガイトウ</t>
    </rPh>
    <phoneticPr fontId="3"/>
  </si>
  <si>
    <t>看護職員の必要数
（共同生活援助のみ）</t>
    <rPh sb="0" eb="2">
      <t>カンゴ</t>
    </rPh>
    <rPh sb="2" eb="4">
      <t>ショクイン</t>
    </rPh>
    <rPh sb="5" eb="8">
      <t>ヒツヨウスウ</t>
    </rPh>
    <rPh sb="10" eb="16">
      <t>キョウドウセイカツエンジョ</t>
    </rPh>
    <phoneticPr fontId="3"/>
  </si>
  <si>
    <t>前年度の平均利用者数</t>
    <rPh sb="0" eb="3">
      <t>ゼンネンド</t>
    </rPh>
    <rPh sb="4" eb="10">
      <t>ヘイキンリヨウシャスウ</t>
    </rPh>
    <phoneticPr fontId="3"/>
  </si>
  <si>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3"/>
  </si>
  <si>
    <t>該当
・
非該当</t>
    <phoneticPr fontId="3"/>
  </si>
  <si>
    <t>利用者数を
20で除した数
（必要数）</t>
    <rPh sb="0" eb="2">
      <t>リヨウ</t>
    </rPh>
    <rPh sb="2" eb="3">
      <t>シャ</t>
    </rPh>
    <rPh sb="3" eb="4">
      <t>スウ</t>
    </rPh>
    <rPh sb="9" eb="10">
      <t>ジョ</t>
    </rPh>
    <rPh sb="12" eb="13">
      <t>スウ</t>
    </rPh>
    <rPh sb="15" eb="18">
      <t>ヒツヨウスウ</t>
    </rPh>
    <phoneticPr fontId="3"/>
  </si>
  <si>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3"/>
  </si>
  <si>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3"/>
  </si>
  <si>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3"/>
  </si>
  <si>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3"/>
  </si>
  <si>
    <t>注２　人員配置体制加算ⅠまたはⅡ、常勤看護職員等配置加算（常勤換算方法で３人以上配置）を算定している場合であって、かつ、重症心身障害児者が２人以上利用している場合に加算が適用されます。</t>
    <rPh sb="0" eb="1">
      <t>チュウ</t>
    </rPh>
    <rPh sb="79" eb="81">
      <t>バアイ</t>
    </rPh>
    <rPh sb="82" eb="84">
      <t>カサン</t>
    </rPh>
    <rPh sb="85" eb="87">
      <t>テキヨウ</t>
    </rPh>
    <phoneticPr fontId="3"/>
  </si>
  <si>
    <t>注3　加算の届出にあたっては、管理者・従業者の勤務の体制及び勤務形態一覧表（別添29）及び看護師、准看護師の資格証（写し）を添付してください。</t>
    <rPh sb="0" eb="1">
      <t>チュウ</t>
    </rPh>
    <rPh sb="43" eb="44">
      <t>オヨ</t>
    </rPh>
    <phoneticPr fontId="3"/>
  </si>
  <si>
    <t>注4　重度障害者支援加算（Ⅰ）を算定している場合は、重度障害者支援加算（Ⅱ）及び（Ⅲ）は算定できません。　</t>
    <rPh sb="0" eb="1">
      <t>チュウ</t>
    </rPh>
    <rPh sb="22" eb="24">
      <t>バアイ</t>
    </rPh>
    <rPh sb="38" eb="39">
      <t>オヨ</t>
    </rPh>
    <phoneticPr fontId="3"/>
  </si>
  <si>
    <t>（別添15-3）</t>
    <rPh sb="1" eb="3">
      <t>ベッテン</t>
    </rPh>
    <phoneticPr fontId="1"/>
  </si>
  <si>
    <t>年　　月　　日</t>
    <rPh sb="0" eb="1">
      <t>ネン</t>
    </rPh>
    <rPh sb="3" eb="4">
      <t>ガツ</t>
    </rPh>
    <rPh sb="6" eb="7">
      <t>ニチ</t>
    </rPh>
    <phoneticPr fontId="3"/>
  </si>
  <si>
    <t>重度障害者支援加算に関する届出書（生活介護・施設入所支援）</t>
    <rPh sb="0" eb="2">
      <t>ジュウド</t>
    </rPh>
    <rPh sb="2" eb="5">
      <t>ショウガイシャ</t>
    </rPh>
    <rPh sb="5" eb="7">
      <t>シエン</t>
    </rPh>
    <rPh sb="7" eb="9">
      <t>カサン</t>
    </rPh>
    <rPh sb="10" eb="11">
      <t>カン</t>
    </rPh>
    <rPh sb="13" eb="15">
      <t>トドケデ</t>
    </rPh>
    <rPh sb="15" eb="16">
      <t>ショ</t>
    </rPh>
    <rPh sb="17" eb="19">
      <t>セイカツ</t>
    </rPh>
    <rPh sb="19" eb="21">
      <t>カイゴ</t>
    </rPh>
    <rPh sb="22" eb="24">
      <t>シセツ</t>
    </rPh>
    <rPh sb="24" eb="26">
      <t>ニュウショ</t>
    </rPh>
    <rPh sb="26" eb="28">
      <t>シエン</t>
    </rPh>
    <phoneticPr fontId="3"/>
  </si>
  <si>
    <t>３　異動区分</t>
    <rPh sb="2" eb="4">
      <t>イドウ</t>
    </rPh>
    <rPh sb="4" eb="6">
      <t>クブン</t>
    </rPh>
    <phoneticPr fontId="3"/>
  </si>
  <si>
    <t>４　配置状況</t>
    <rPh sb="2" eb="4">
      <t>ハイチ</t>
    </rPh>
    <rPh sb="4" eb="6">
      <t>ジョウキョウ</t>
    </rPh>
    <phoneticPr fontId="3"/>
  </si>
  <si>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3"/>
  </si>
  <si>
    <t>５　強度行動障害支援者
　養成研修（基礎研修）
　修了者配置人数</t>
    <rPh sb="18" eb="20">
      <t>キソ</t>
    </rPh>
    <rPh sb="28" eb="30">
      <t>ハイチ</t>
    </rPh>
    <rPh sb="30" eb="32">
      <t>ニンズウ</t>
    </rPh>
    <phoneticPr fontId="3"/>
  </si>
  <si>
    <t>生活支援員の数（全体）（a)</t>
    <rPh sb="0" eb="2">
      <t>セイカツ</t>
    </rPh>
    <rPh sb="2" eb="4">
      <t>シエン</t>
    </rPh>
    <rPh sb="4" eb="5">
      <t>イン</t>
    </rPh>
    <rPh sb="6" eb="7">
      <t>カズ</t>
    </rPh>
    <rPh sb="8" eb="10">
      <t>ゼンタイ</t>
    </rPh>
    <phoneticPr fontId="1"/>
  </si>
  <si>
    <t>研修修了者の人数(b)</t>
    <rPh sb="0" eb="2">
      <t>ケンシュウ</t>
    </rPh>
    <rPh sb="2" eb="5">
      <t>シュウリョウシャ</t>
    </rPh>
    <rPh sb="6" eb="8">
      <t>ニンズウ</t>
    </rPh>
    <phoneticPr fontId="1"/>
  </si>
  <si>
    <t>(b)/(a)</t>
    <phoneticPr fontId="1"/>
  </si>
  <si>
    <t>％</t>
    <phoneticPr fontId="3"/>
  </si>
  <si>
    <t>　　　※　生活支援員のうち20％以上が、強度行動障害支援者養成研修（基礎研修）修了者　　　　　　　
　　　　であること。</t>
    <rPh sb="36" eb="38">
      <t>ケンシュウ</t>
    </rPh>
    <phoneticPr fontId="3"/>
  </si>
  <si>
    <t>　</t>
    <phoneticPr fontId="1"/>
  </si>
  <si>
    <t>注２　実践研修・中核的人材養成研修共に、研修修了者については修了証の写しを添付すること。</t>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3"/>
  </si>
  <si>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3"/>
  </si>
  <si>
    <t>注４　強度行動障害支援者養成研修（基礎研修）については、重度訪問介護従事者養成研修行動障害支援課
　　程、強度行動障害支援者養成研修（実践研修）については、行動援護従事者養成研修でも可。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3"/>
  </si>
  <si>
    <t>（別添15-4）</t>
    <rPh sb="1" eb="3">
      <t>ベッテン</t>
    </rPh>
    <phoneticPr fontId="1"/>
  </si>
  <si>
    <t>１　新規　　　　　　　２　変更　　　　　　　　３　終了</t>
    <rPh sb="2" eb="4">
      <t>シンキ</t>
    </rPh>
    <rPh sb="13" eb="15">
      <t>ヘンコウ</t>
    </rPh>
    <rPh sb="25" eb="27">
      <t>シュウリョウ</t>
    </rPh>
    <phoneticPr fontId="3"/>
  </si>
  <si>
    <t>３　配置状況
（基礎研修修了者名）</t>
    <rPh sb="2" eb="4">
      <t>ハイチ</t>
    </rPh>
    <rPh sb="4" eb="6">
      <t>ジョウキョウ</t>
    </rPh>
    <rPh sb="8" eb="10">
      <t>キソ</t>
    </rPh>
    <rPh sb="10" eb="12">
      <t>ケンシュウ</t>
    </rPh>
    <rPh sb="12" eb="15">
      <t>シュウリョウシャ</t>
    </rPh>
    <rPh sb="15" eb="16">
      <t>メイ</t>
    </rPh>
    <phoneticPr fontId="3"/>
  </si>
  <si>
    <t>４　配置状況
（実践研修修了者名）</t>
    <rPh sb="2" eb="4">
      <t>ハイチ</t>
    </rPh>
    <rPh sb="4" eb="6">
      <t>ジョウキョウ</t>
    </rPh>
    <rPh sb="8" eb="10">
      <t>ジッセン</t>
    </rPh>
    <rPh sb="10" eb="12">
      <t>ケンシュウ</t>
    </rPh>
    <rPh sb="12" eb="15">
      <t>シュウリョウシャ</t>
    </rPh>
    <rPh sb="15" eb="16">
      <t>メイ</t>
    </rPh>
    <phoneticPr fontId="3"/>
  </si>
  <si>
    <t>５　配置状況
（中核的人材研修修了者名）</t>
    <rPh sb="2" eb="4">
      <t>ハイチ</t>
    </rPh>
    <rPh sb="4" eb="6">
      <t>ジョウキョウ</t>
    </rPh>
    <rPh sb="8" eb="11">
      <t>チュウカクテキ</t>
    </rPh>
    <rPh sb="11" eb="13">
      <t>ジンザイ</t>
    </rPh>
    <rPh sb="13" eb="15">
      <t>ケンシュウ</t>
    </rPh>
    <rPh sb="15" eb="18">
      <t>シュウリョウシャ</t>
    </rPh>
    <rPh sb="18" eb="19">
      <t>メイ</t>
    </rPh>
    <phoneticPr fontId="3"/>
  </si>
  <si>
    <t>　　２　基礎研修修了者・実践研修修了者・中核的人材研修修了者については、修了証の写しを別途添付すること。</t>
    <rPh sb="4" eb="6">
      <t>キソ</t>
    </rPh>
    <rPh sb="6" eb="8">
      <t>ケンシュウ</t>
    </rPh>
    <rPh sb="8" eb="11">
      <t>シュウリョウシャ</t>
    </rPh>
    <rPh sb="12" eb="14">
      <t>ジッセン</t>
    </rPh>
    <rPh sb="14" eb="16">
      <t>ケンシュウ</t>
    </rPh>
    <rPh sb="16" eb="19">
      <t>シュウリョウシャ</t>
    </rPh>
    <rPh sb="20" eb="25">
      <t>チュウカクテキジンザイ</t>
    </rPh>
    <rPh sb="25" eb="30">
      <t>ケンシュウシュウリョウシャ</t>
    </rPh>
    <rPh sb="36" eb="39">
      <t>シュウリョウショウ</t>
    </rPh>
    <rPh sb="40" eb="41">
      <t>ウツ</t>
    </rPh>
    <rPh sb="43" eb="45">
      <t>ベット</t>
    </rPh>
    <rPh sb="45" eb="47">
      <t>テンプ</t>
    </rPh>
    <phoneticPr fontId="3"/>
  </si>
  <si>
    <t>　　３　強度行動障害支援者養成研修（基礎研修）については、重度訪問介護従事者養成研修行動障害支援課程、</t>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9" eb="42">
      <t>ジュウドホウモンカイゴジュウジシャヨウセイケンシュウ</t>
    </rPh>
    <rPh sb="42" eb="44">
      <t>コウドウ</t>
    </rPh>
    <rPh sb="44" eb="46">
      <t>ショウガイ</t>
    </rPh>
    <rPh sb="46" eb="48">
      <t>シエン</t>
    </rPh>
    <phoneticPr fontId="3"/>
  </si>
  <si>
    <t>　　　強度行動障害支援者養成研修（実践研修）については、行動援護従事者養成研修でも可。</t>
    <rPh sb="3" eb="16">
      <t>キョウドコウドウショウガイシエンシャヨウセイケンシュウ</t>
    </rPh>
    <rPh sb="17" eb="19">
      <t>ジッセン</t>
    </rPh>
    <rPh sb="19" eb="21">
      <t>ケンシュウ</t>
    </rPh>
    <rPh sb="28" eb="39">
      <t>コウドウエンゴジュウジシャヨウセイケンシュウ</t>
    </rPh>
    <rPh sb="41" eb="42">
      <t>カ</t>
    </rPh>
    <phoneticPr fontId="3"/>
  </si>
  <si>
    <t>　 　　年 　　月 　　日</t>
    <phoneticPr fontId="3"/>
  </si>
  <si>
    <t>機能強化型（継続）サービス利用支援費に関する届出書
（単独で要件を満たす場合）</t>
    <rPh sb="0" eb="2">
      <t>キノウ</t>
    </rPh>
    <rPh sb="2" eb="5">
      <t>キョウカガタ</t>
    </rPh>
    <rPh sb="6" eb="8">
      <t>ケイゾク</t>
    </rPh>
    <rPh sb="13" eb="15">
      <t>リヨウ</t>
    </rPh>
    <rPh sb="15" eb="17">
      <t>シエン</t>
    </rPh>
    <rPh sb="17" eb="18">
      <t>ピ</t>
    </rPh>
    <rPh sb="19" eb="20">
      <t>カン</t>
    </rPh>
    <rPh sb="22" eb="25">
      <t>トドケデショ</t>
    </rPh>
    <rPh sb="27" eb="29">
      <t>タンドク</t>
    </rPh>
    <rPh sb="30" eb="32">
      <t>ヨウケン</t>
    </rPh>
    <rPh sb="33" eb="34">
      <t>ミ</t>
    </rPh>
    <rPh sb="36" eb="38">
      <t>バアイ</t>
    </rPh>
    <phoneticPr fontId="3"/>
  </si>
  <si>
    <t>１　事業所名</t>
    <phoneticPr fontId="3"/>
  </si>
  <si>
    <t>２　異動区分</t>
    <phoneticPr fontId="3"/>
  </si>
  <si>
    <t>　１　新規　　　　　　２　変更　　　　　　３　終了</t>
    <phoneticPr fontId="3"/>
  </si>
  <si>
    <t>３　届出項目</t>
    <rPh sb="2" eb="3">
      <t>トドケ</t>
    </rPh>
    <rPh sb="3" eb="4">
      <t>デ</t>
    </rPh>
    <rPh sb="4" eb="5">
      <t>コウ</t>
    </rPh>
    <rPh sb="5" eb="6">
      <t>メ</t>
    </rPh>
    <phoneticPr fontId="3"/>
  </si>
  <si>
    <t>　１　機能強化型（継続）サービス利用支援費(Ⅰ)　　２　　(Ⅱ)　　３　　(Ⅲ)　 ４　　(Ⅳ)　</t>
    <rPh sb="3" eb="5">
      <t>キノウ</t>
    </rPh>
    <rPh sb="5" eb="8">
      <t>キョウカガタ</t>
    </rPh>
    <rPh sb="9" eb="11">
      <t>ケイゾク</t>
    </rPh>
    <rPh sb="16" eb="18">
      <t>リヨウ</t>
    </rPh>
    <rPh sb="18" eb="20">
      <t>シエン</t>
    </rPh>
    <rPh sb="20" eb="21">
      <t>ピ</t>
    </rPh>
    <phoneticPr fontId="3"/>
  </si>
  <si>
    <r>
      <t xml:space="preserve">有 </t>
    </r>
    <r>
      <rPr>
        <sz val="14"/>
        <rFont val="ＭＳ Ｐゴシック"/>
        <family val="3"/>
        <charset val="128"/>
        <scheme val="minor"/>
      </rPr>
      <t>・</t>
    </r>
    <r>
      <rPr>
        <sz val="11"/>
        <rFont val="ＭＳ Ｐゴシック"/>
        <family val="3"/>
        <charset val="128"/>
        <scheme val="minor"/>
      </rPr>
      <t xml:space="preserve"> 無</t>
    </r>
    <phoneticPr fontId="3"/>
  </si>
  <si>
    <r>
      <t>①　</t>
    </r>
    <r>
      <rPr>
        <b/>
        <sz val="11"/>
        <color rgb="FFFF0000"/>
        <rFont val="ＭＳ Ｐゴシック"/>
        <family val="3"/>
        <charset val="128"/>
        <scheme val="minor"/>
      </rPr>
      <t>常勤かつ専従</t>
    </r>
    <r>
      <rPr>
        <sz val="11"/>
        <rFont val="ＭＳ Ｐゴシック"/>
        <family val="3"/>
        <charset val="128"/>
        <scheme val="minor"/>
      </rPr>
      <t>の相談支援専門員を配置している。</t>
    </r>
    <r>
      <rPr>
        <sz val="11"/>
        <color rgb="FFFF0000"/>
        <rFont val="ＭＳ Ｐゴシック"/>
        <family val="3"/>
        <charset val="128"/>
        <scheme val="minor"/>
      </rPr>
      <t>※１</t>
    </r>
    <rPh sb="2" eb="4">
      <t>ジョウキン</t>
    </rPh>
    <rPh sb="6" eb="8">
      <t>センジュウ</t>
    </rPh>
    <rPh sb="9" eb="11">
      <t>ソウダン</t>
    </rPh>
    <rPh sb="11" eb="13">
      <t>シエン</t>
    </rPh>
    <rPh sb="13" eb="16">
      <t>センモンイン</t>
    </rPh>
    <rPh sb="17" eb="19">
      <t>ハイチ</t>
    </rPh>
    <phoneticPr fontId="3"/>
  </si>
  <si>
    <t>　　相談支援専門員の配置状況</t>
    <rPh sb="2" eb="4">
      <t>ソウダン</t>
    </rPh>
    <rPh sb="4" eb="6">
      <t>シエン</t>
    </rPh>
    <rPh sb="6" eb="9">
      <t>センモンイン</t>
    </rPh>
    <rPh sb="10" eb="12">
      <t>ハイチ</t>
    </rPh>
    <rPh sb="12" eb="14">
      <t>ジョウキョウ</t>
    </rPh>
    <phoneticPr fontId="3"/>
  </si>
  <si>
    <t>相談支援専門員</t>
    <rPh sb="0" eb="2">
      <t>ソウダン</t>
    </rPh>
    <rPh sb="2" eb="4">
      <t>シエン</t>
    </rPh>
    <rPh sb="4" eb="7">
      <t>センモンイン</t>
    </rPh>
    <phoneticPr fontId="3"/>
  </si>
  <si>
    <t>　常勤専従</t>
    <rPh sb="1" eb="3">
      <t>ジョウキン</t>
    </rPh>
    <rPh sb="3" eb="5">
      <t>センジュウ</t>
    </rPh>
    <phoneticPr fontId="3"/>
  </si>
  <si>
    <t>　常勤兼務</t>
    <rPh sb="1" eb="3">
      <t>ジョウキン</t>
    </rPh>
    <rPh sb="3" eb="5">
      <t>ケンム</t>
    </rPh>
    <phoneticPr fontId="3"/>
  </si>
  <si>
    <t>上記のうち現任研修修了者</t>
    <rPh sb="0" eb="2">
      <t>ジョウキ</t>
    </rPh>
    <rPh sb="5" eb="7">
      <t>ゲンニン</t>
    </rPh>
    <rPh sb="7" eb="9">
      <t>ケンシュウ</t>
    </rPh>
    <rPh sb="9" eb="11">
      <t>シュウリョウ</t>
    </rPh>
    <rPh sb="11" eb="12">
      <t>シャ</t>
    </rPh>
    <phoneticPr fontId="3"/>
  </si>
  <si>
    <t>①-a 特別地域であり、かつ、従業者の確保が著しく困難と福岡市長が認める地域に</t>
    <rPh sb="4" eb="6">
      <t>トクベツ</t>
    </rPh>
    <rPh sb="6" eb="8">
      <t>チイキ</t>
    </rPh>
    <rPh sb="28" eb="32">
      <t>フクオカシチョウ</t>
    </rPh>
    <rPh sb="33" eb="34">
      <t>ミト</t>
    </rPh>
    <rPh sb="36" eb="38">
      <t>チイキ</t>
    </rPh>
    <phoneticPr fontId="3"/>
  </si>
  <si>
    <t>　所在し、他事業所における現任研修を修了した相談支援専門員による助言指導の</t>
    <rPh sb="5" eb="6">
      <t>タ</t>
    </rPh>
    <rPh sb="6" eb="9">
      <t>ジギョウショ</t>
    </rPh>
    <rPh sb="13" eb="15">
      <t>ゲンニン</t>
    </rPh>
    <rPh sb="15" eb="17">
      <t>ケンシュウ</t>
    </rPh>
    <rPh sb="18" eb="20">
      <t>シュウリョウ</t>
    </rPh>
    <rPh sb="22" eb="24">
      <t>ソウダン</t>
    </rPh>
    <rPh sb="24" eb="26">
      <t>シエン</t>
    </rPh>
    <rPh sb="26" eb="29">
      <t>センモンイン</t>
    </rPh>
    <rPh sb="32" eb="34">
      <t>ジョゲン</t>
    </rPh>
    <rPh sb="34" eb="36">
      <t>シドウ</t>
    </rPh>
    <phoneticPr fontId="3"/>
  </si>
  <si>
    <t>　体制が確保されている。</t>
    <phoneticPr fontId="3"/>
  </si>
  <si>
    <t>※２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3"/>
  </si>
  <si>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3"/>
  </si>
  <si>
    <t>　目的とした会議を定期的に開催している。</t>
    <rPh sb="1" eb="3">
      <t>モクテキ</t>
    </rPh>
    <rPh sb="6" eb="8">
      <t>カイギ</t>
    </rPh>
    <rPh sb="9" eb="12">
      <t>テイキテキ</t>
    </rPh>
    <rPh sb="13" eb="15">
      <t>カイサイ</t>
    </rPh>
    <phoneticPr fontId="3"/>
  </si>
  <si>
    <t>③　24時間常時連絡できる体制を整備している。</t>
    <phoneticPr fontId="3"/>
  </si>
  <si>
    <t>④　当該指定特定（障がい児）相談支援事業所の新規に採用した全ての相談支援専門員</t>
    <rPh sb="2" eb="4">
      <t>トウガイ</t>
    </rPh>
    <rPh sb="4" eb="6">
      <t>シテイ</t>
    </rPh>
    <rPh sb="6" eb="8">
      <t>トクテイ</t>
    </rPh>
    <rPh sb="9" eb="10">
      <t>ショウ</t>
    </rPh>
    <rPh sb="12" eb="13">
      <t>ジ</t>
    </rPh>
    <rPh sb="14" eb="16">
      <t>ソウダン</t>
    </rPh>
    <rPh sb="16" eb="18">
      <t>シエン</t>
    </rPh>
    <rPh sb="18" eb="21">
      <t>ジギョウショ</t>
    </rPh>
    <rPh sb="22" eb="24">
      <t>シンキ</t>
    </rPh>
    <rPh sb="25" eb="27">
      <t>サイヨウ</t>
    </rPh>
    <rPh sb="29" eb="30">
      <t>スベ</t>
    </rPh>
    <rPh sb="32" eb="34">
      <t>ソウダン</t>
    </rPh>
    <rPh sb="34" eb="36">
      <t>シエン</t>
    </rPh>
    <rPh sb="36" eb="39">
      <t>センモンイン</t>
    </rPh>
    <phoneticPr fontId="3"/>
  </si>
  <si>
    <t>　に対し、現任研修を修了した相談支援専門員の同行による研修を実施している。</t>
    <rPh sb="5" eb="7">
      <t>ゲンニン</t>
    </rPh>
    <rPh sb="7" eb="9">
      <t>ケンシュウ</t>
    </rPh>
    <rPh sb="10" eb="12">
      <t>シュウリョウ</t>
    </rPh>
    <rPh sb="14" eb="16">
      <t>ソウダン</t>
    </rPh>
    <rPh sb="16" eb="18">
      <t>シエン</t>
    </rPh>
    <rPh sb="18" eb="21">
      <t>センモンイン</t>
    </rPh>
    <rPh sb="22" eb="24">
      <t>ドウコウ</t>
    </rPh>
    <rPh sb="27" eb="29">
      <t>ケンシュウ</t>
    </rPh>
    <rPh sb="30" eb="32">
      <t>ジッシ</t>
    </rPh>
    <phoneticPr fontId="3"/>
  </si>
  <si>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3"/>
  </si>
  <si>
    <t>　当該ケースを受託する体制を整備している。</t>
    <rPh sb="7" eb="9">
      <t>ジュタク</t>
    </rPh>
    <rPh sb="11" eb="13">
      <t>タイセイ</t>
    </rPh>
    <rPh sb="14" eb="16">
      <t>セイビ</t>
    </rPh>
    <phoneticPr fontId="3"/>
  </si>
  <si>
    <t>⑥　基幹相談支援センター等が実施する事例検討会等に参加している。</t>
    <rPh sb="2" eb="4">
      <t>キカン</t>
    </rPh>
    <rPh sb="4" eb="6">
      <t>ソウダン</t>
    </rPh>
    <phoneticPr fontId="3"/>
  </si>
  <si>
    <t>⑦　協議会に定期的に参画し、協議会の構成機関等の連携の緊密化を図るために</t>
    <rPh sb="2" eb="5">
      <t>キョウギカイ</t>
    </rPh>
    <rPh sb="6" eb="9">
      <t>テイキテキ</t>
    </rPh>
    <rPh sb="10" eb="12">
      <t>サンカク</t>
    </rPh>
    <rPh sb="14" eb="17">
      <t>キョウギカイ</t>
    </rPh>
    <rPh sb="18" eb="20">
      <t>コウセイ</t>
    </rPh>
    <rPh sb="20" eb="23">
      <t>キカントウ</t>
    </rPh>
    <rPh sb="24" eb="26">
      <t>レンケイ</t>
    </rPh>
    <rPh sb="27" eb="30">
      <t>キンミツカ</t>
    </rPh>
    <rPh sb="31" eb="32">
      <t>ハカ</t>
    </rPh>
    <phoneticPr fontId="3"/>
  </si>
  <si>
    <t>　必要な取組を実施している。</t>
    <phoneticPr fontId="3"/>
  </si>
  <si>
    <t>⑧　基幹相談支援センターが行う地域の相談支援体制の強化の取組に参画している。</t>
    <phoneticPr fontId="3"/>
  </si>
  <si>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3"/>
  </si>
  <si>
    <t>※１　機能強化型（継続）サービス利用支援費（（Ⅰ）（Ⅱ）（Ⅲ））の算定根拠となっている相談支援専門員
　　の兼務について
　　　常勤かつ専従となっている相談支援専門員（算定根拠となっている現任研修修了者を除く。）のうち、
　　１名は同一敷地内の他の事業所と兼務することができる。
　　　なお、同一敷地内の指定障がい児相談支援事業所、指定一般相談支援事業所、指定自立生活
　　援助事業所の場合については、上記１名に限らず兼務することができる。</t>
    <rPh sb="3" eb="8">
      <t>キノウキョウカガタ</t>
    </rPh>
    <rPh sb="9" eb="11">
      <t>ケイゾク</t>
    </rPh>
    <rPh sb="16" eb="21">
      <t>リヨウシエンヒ</t>
    </rPh>
    <rPh sb="84" eb="88">
      <t>サンテイコンキョ</t>
    </rPh>
    <rPh sb="94" eb="98">
      <t>ゲンニンケンシュウ</t>
    </rPh>
    <rPh sb="98" eb="101">
      <t>シュウリョウシャ</t>
    </rPh>
    <rPh sb="102" eb="103">
      <t>ノゾ</t>
    </rPh>
    <phoneticPr fontId="1"/>
  </si>
  <si>
    <r>
      <t>※３　各要件を満たす場合については、</t>
    </r>
    <r>
      <rPr>
        <u/>
        <sz val="11"/>
        <color rgb="FFFF0000"/>
        <rFont val="ＭＳ Ｐゴシック"/>
        <family val="3"/>
        <charset val="128"/>
        <scheme val="minor"/>
      </rPr>
      <t>それぞれ根拠となる（要件を満たすことがわかる）書類</t>
    </r>
    <r>
      <rPr>
        <sz val="11"/>
        <color rgb="FFFF0000"/>
        <rFont val="ＭＳ Ｐゴシック"/>
        <family val="3"/>
        <charset val="128"/>
        <scheme val="minor"/>
      </rPr>
      <t>も
　　提出すること。（例：勤務形態一覧表、会議録、各種取組に関する記録等）
　　</t>
    </r>
    <r>
      <rPr>
        <u/>
        <sz val="11"/>
        <color rgb="FFFF0000"/>
        <rFont val="ＭＳ Ｐゴシック"/>
        <family val="3"/>
        <charset val="128"/>
        <scheme val="minor"/>
      </rPr>
      <t>（書類の右上に①～⑨と記入）</t>
    </r>
    <rPh sb="3" eb="4">
      <t>カク</t>
    </rPh>
    <rPh sb="4" eb="6">
      <t>ヨウケン</t>
    </rPh>
    <rPh sb="7" eb="8">
      <t>ミ</t>
    </rPh>
    <rPh sb="10" eb="12">
      <t>バアイ</t>
    </rPh>
    <rPh sb="22" eb="24">
      <t>コンキョ</t>
    </rPh>
    <rPh sb="28" eb="30">
      <t>ヨウケン</t>
    </rPh>
    <rPh sb="31" eb="32">
      <t>ミ</t>
    </rPh>
    <rPh sb="41" eb="43">
      <t>ショルイ</t>
    </rPh>
    <rPh sb="85" eb="87">
      <t>ショルイ</t>
    </rPh>
    <rPh sb="88" eb="90">
      <t>ミギウエ</t>
    </rPh>
    <rPh sb="95" eb="97">
      <t>キニュウ</t>
    </rPh>
    <phoneticPr fontId="3"/>
  </si>
  <si>
    <t>※４　令和７年３月31日までに限り、⑦、⑧については、令和６年３月31日時点において機能強化型
　　（継続）サービス利用支援費(Ⅰ)～（Ⅳ）を算定している事業所は「無」の場合も算定可能である。</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3"/>
  </si>
  <si>
    <t>※　（Ⅰ）・（Ⅱ）については、①、②～⑨（⑦、⑧については※４参照）がすべて有の場合算定可。</t>
    <rPh sb="31" eb="33">
      <t>サンショウ</t>
    </rPh>
    <phoneticPr fontId="3"/>
  </si>
  <si>
    <t>※　（Ⅲ）については、①、②、④～⑨（⑦、⑧については※４参照）がすべて有の場合算定可。</t>
    <rPh sb="29" eb="31">
      <t>サンショウ</t>
    </rPh>
    <phoneticPr fontId="3"/>
  </si>
  <si>
    <t>※　（Ⅳ）については、①、②、④～⑥、⑨がすべて有の場合算定可。</t>
    <phoneticPr fontId="3"/>
  </si>
  <si>
    <r>
      <t>機能強化型サービス利用支援費に関する届出書</t>
    </r>
    <r>
      <rPr>
        <b/>
        <sz val="12"/>
        <rFont val="HGPｺﾞｼｯｸM"/>
        <family val="3"/>
        <charset val="128"/>
      </rPr>
      <t>（別添1-5）</t>
    </r>
    <r>
      <rPr>
        <b/>
        <sz val="12"/>
        <color indexed="10"/>
        <rFont val="HGPｺﾞｼｯｸM"/>
        <family val="3"/>
        <charset val="128"/>
      </rPr>
      <t>※単独用</t>
    </r>
    <rPh sb="9" eb="11">
      <t>リヨウ</t>
    </rPh>
    <rPh sb="15" eb="16">
      <t>カン</t>
    </rPh>
    <rPh sb="29" eb="31">
      <t>タンドク</t>
    </rPh>
    <rPh sb="31" eb="32">
      <t>ヨウ</t>
    </rPh>
    <phoneticPr fontId="3"/>
  </si>
  <si>
    <t>利用者に関する情報又はサービス提供に当たっての留意事項に係る伝達等を目的とした会議記録の写し（任意様式）</t>
    <phoneticPr fontId="1"/>
  </si>
  <si>
    <t>現任研修を修了した相談支援専門員による同行研修の記録
※新規に採用した者がいない場合は研修計画（任意様式）</t>
    <rPh sb="28" eb="30">
      <t>シンキ</t>
    </rPh>
    <rPh sb="35" eb="36">
      <t>モノ</t>
    </rPh>
    <rPh sb="40" eb="42">
      <t>バアイ</t>
    </rPh>
    <rPh sb="43" eb="47">
      <t>ケンシュウケイカク</t>
    </rPh>
    <phoneticPr fontId="1"/>
  </si>
  <si>
    <t>計画相談支援及び障がい児相談支援に係る前６月間の取扱件数が40件未満であることが分かる書類（任意様式）</t>
    <rPh sb="0" eb="2">
      <t>ケイカク</t>
    </rPh>
    <rPh sb="2" eb="4">
      <t>ソウダン</t>
    </rPh>
    <rPh sb="4" eb="6">
      <t>シエン</t>
    </rPh>
    <rPh sb="6" eb="7">
      <t>オヨ</t>
    </rPh>
    <rPh sb="8" eb="9">
      <t>ショウ</t>
    </rPh>
    <rPh sb="11" eb="12">
      <t>ジ</t>
    </rPh>
    <rPh sb="12" eb="14">
      <t>ソウダン</t>
    </rPh>
    <rPh sb="14" eb="16">
      <t>シエン</t>
    </rPh>
    <rPh sb="17" eb="18">
      <t>カカ</t>
    </rPh>
    <rPh sb="19" eb="20">
      <t>マエ</t>
    </rPh>
    <rPh sb="21" eb="23">
      <t>ツキカン</t>
    </rPh>
    <rPh sb="24" eb="26">
      <t>トリアツカイ</t>
    </rPh>
    <rPh sb="26" eb="28">
      <t>ケンスウ</t>
    </rPh>
    <rPh sb="31" eb="32">
      <t>ケン</t>
    </rPh>
    <rPh sb="32" eb="34">
      <t>ミマン</t>
    </rPh>
    <rPh sb="40" eb="41">
      <t>ワ</t>
    </rPh>
    <rPh sb="43" eb="45">
      <t>ショルイ</t>
    </rPh>
    <rPh sb="46" eb="48">
      <t>ニンイ</t>
    </rPh>
    <rPh sb="48" eb="50">
      <t>ヨウシキ</t>
    </rPh>
    <phoneticPr fontId="1"/>
  </si>
  <si>
    <t>相談支援従事者現任研修（主任相談支援専門員養成研修を含む）修了証の写し</t>
    <phoneticPr fontId="1"/>
  </si>
  <si>
    <t>協議会に参画し、協議会の構成機関等の連携の緊密化を図るために必要な取り組みを実施していることが確認できる書類（任意様式）</t>
    <rPh sb="0" eb="3">
      <t>キョウギカイ</t>
    </rPh>
    <rPh sb="4" eb="6">
      <t>サンカク</t>
    </rPh>
    <rPh sb="8" eb="11">
      <t>キョウギカイ</t>
    </rPh>
    <rPh sb="12" eb="14">
      <t>コウセイ</t>
    </rPh>
    <rPh sb="14" eb="16">
      <t>キカン</t>
    </rPh>
    <rPh sb="16" eb="17">
      <t>トウ</t>
    </rPh>
    <rPh sb="18" eb="20">
      <t>レンケイ</t>
    </rPh>
    <rPh sb="21" eb="24">
      <t>キンミツカ</t>
    </rPh>
    <rPh sb="25" eb="26">
      <t>ハカ</t>
    </rPh>
    <rPh sb="30" eb="32">
      <t>ヒツヨウ</t>
    </rPh>
    <rPh sb="33" eb="34">
      <t>ト</t>
    </rPh>
    <rPh sb="35" eb="36">
      <t>ク</t>
    </rPh>
    <rPh sb="38" eb="40">
      <t>ジッシ</t>
    </rPh>
    <rPh sb="47" eb="49">
      <t>カクニン</t>
    </rPh>
    <rPh sb="52" eb="54">
      <t>ショルイ</t>
    </rPh>
    <rPh sb="55" eb="59">
      <t>ニンイヨウシキ</t>
    </rPh>
    <phoneticPr fontId="1"/>
  </si>
  <si>
    <t>基幹相談支援センターが行う地域の相談支援体制の強化の取り組みに参画していることが確認できる書類（任意様式）</t>
    <rPh sb="0" eb="6">
      <t>キカンソウダンシエン</t>
    </rPh>
    <rPh sb="11" eb="12">
      <t>オコナ</t>
    </rPh>
    <rPh sb="13" eb="15">
      <t>チイキ</t>
    </rPh>
    <rPh sb="16" eb="22">
      <t>ソウダンシエンタイセイ</t>
    </rPh>
    <rPh sb="23" eb="25">
      <t>キョウカ</t>
    </rPh>
    <rPh sb="26" eb="27">
      <t>ト</t>
    </rPh>
    <rPh sb="28" eb="29">
      <t>ク</t>
    </rPh>
    <rPh sb="31" eb="33">
      <t>サンカク</t>
    </rPh>
    <rPh sb="40" eb="42">
      <t>カクニン</t>
    </rPh>
    <rPh sb="45" eb="47">
      <t>ショルイ</t>
    </rPh>
    <rPh sb="48" eb="52">
      <t>ニンイヨウシキ</t>
    </rPh>
    <phoneticPr fontId="1"/>
  </si>
  <si>
    <t>24時間常時連絡できる体制の整備が確認できる書類（任意様式）</t>
    <rPh sb="4" eb="6">
      <t>ジョウジ</t>
    </rPh>
    <phoneticPr fontId="1"/>
  </si>
  <si>
    <t>（別添１－６）</t>
    <rPh sb="1" eb="3">
      <t>ベッテン</t>
    </rPh>
    <phoneticPr fontId="1"/>
  </si>
  <si>
    <t>機能強化型（継続）サービス利用支援費に関する届出書</t>
    <rPh sb="0" eb="2">
      <t>キノウ</t>
    </rPh>
    <rPh sb="2" eb="5">
      <t>キョウカガタ</t>
    </rPh>
    <rPh sb="6" eb="8">
      <t>ケイゾク</t>
    </rPh>
    <rPh sb="13" eb="15">
      <t>リヨウ</t>
    </rPh>
    <rPh sb="15" eb="17">
      <t>シエン</t>
    </rPh>
    <rPh sb="17" eb="18">
      <t>ピ</t>
    </rPh>
    <rPh sb="19" eb="20">
      <t>カン</t>
    </rPh>
    <rPh sb="22" eb="25">
      <t>トドケデショ</t>
    </rPh>
    <phoneticPr fontId="3"/>
  </si>
  <si>
    <t>（複数の指定特定相談支援事業所により一体的に管理運営を行う場合）</t>
    <rPh sb="1" eb="3">
      <t>フクスウ</t>
    </rPh>
    <rPh sb="4" eb="6">
      <t>シテイ</t>
    </rPh>
    <rPh sb="6" eb="8">
      <t>トクテイ</t>
    </rPh>
    <rPh sb="8" eb="10">
      <t>ソウダン</t>
    </rPh>
    <rPh sb="10" eb="12">
      <t>シエン</t>
    </rPh>
    <rPh sb="12" eb="15">
      <t>ジギョウショ</t>
    </rPh>
    <rPh sb="18" eb="21">
      <t>イッタイテキ</t>
    </rPh>
    <rPh sb="22" eb="24">
      <t>カンリ</t>
    </rPh>
    <rPh sb="24" eb="26">
      <t>ウンエイ</t>
    </rPh>
    <rPh sb="27" eb="28">
      <t>オコナ</t>
    </rPh>
    <rPh sb="29" eb="31">
      <t>バアイ</t>
    </rPh>
    <phoneticPr fontId="3"/>
  </si>
  <si>
    <t>　１　新規　　　２　変更　　　３　終了</t>
    <phoneticPr fontId="3"/>
  </si>
  <si>
    <t>　１　機能強化型（継続）サービス利用支援費(Ⅰ)　　２　　(Ⅱ)　　３　　(Ⅲ)　 　</t>
    <rPh sb="3" eb="5">
      <t>キノウ</t>
    </rPh>
    <rPh sb="5" eb="8">
      <t>キョウカガタ</t>
    </rPh>
    <rPh sb="9" eb="11">
      <t>ケイゾク</t>
    </rPh>
    <rPh sb="16" eb="18">
      <t>リヨウ</t>
    </rPh>
    <rPh sb="18" eb="20">
      <t>シエン</t>
    </rPh>
    <rPh sb="20" eb="21">
      <t>ピ</t>
    </rPh>
    <phoneticPr fontId="3"/>
  </si>
  <si>
    <r>
      <t>①　</t>
    </r>
    <r>
      <rPr>
        <b/>
        <sz val="12"/>
        <rFont val="ＭＳ Ｐゴシック"/>
        <family val="3"/>
        <charset val="128"/>
        <scheme val="minor"/>
      </rPr>
      <t>常勤かつ専従</t>
    </r>
    <r>
      <rPr>
        <sz val="12"/>
        <rFont val="ＭＳ Ｐゴシック"/>
        <family val="3"/>
        <charset val="128"/>
        <scheme val="minor"/>
      </rPr>
      <t>の相談支援専門員を配置している。</t>
    </r>
    <r>
      <rPr>
        <sz val="12"/>
        <color rgb="FFFF0000"/>
        <rFont val="ＭＳ Ｐゴシック"/>
        <family val="3"/>
        <charset val="128"/>
        <scheme val="minor"/>
      </rPr>
      <t>※１</t>
    </r>
    <rPh sb="2" eb="4">
      <t>ジョウキン</t>
    </rPh>
    <rPh sb="6" eb="8">
      <t>センジュウ</t>
    </rPh>
    <rPh sb="9" eb="11">
      <t>ソウダン</t>
    </rPh>
    <rPh sb="11" eb="13">
      <t>シエン</t>
    </rPh>
    <rPh sb="13" eb="16">
      <t>センモンイン</t>
    </rPh>
    <rPh sb="17" eb="19">
      <t>ハイチ</t>
    </rPh>
    <phoneticPr fontId="3"/>
  </si>
  <si>
    <t>有 ・ 無</t>
    <phoneticPr fontId="3"/>
  </si>
  <si>
    <t>　　相談支援専門員の配置状況（合計）</t>
    <rPh sb="2" eb="4">
      <t>ソウダン</t>
    </rPh>
    <rPh sb="4" eb="6">
      <t>シエン</t>
    </rPh>
    <rPh sb="6" eb="9">
      <t>センモンイン</t>
    </rPh>
    <rPh sb="10" eb="12">
      <t>ハイチ</t>
    </rPh>
    <rPh sb="12" eb="14">
      <t>ジョウキョウ</t>
    </rPh>
    <rPh sb="15" eb="17">
      <t>ゴウケイ</t>
    </rPh>
    <phoneticPr fontId="3"/>
  </si>
  <si>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3"/>
  </si>
  <si>
    <t>⑴　事業所名　</t>
    <rPh sb="2" eb="5">
      <t>ジギョウショ</t>
    </rPh>
    <rPh sb="5" eb="6">
      <t>メイ</t>
    </rPh>
    <phoneticPr fontId="3"/>
  </si>
  <si>
    <t>（当該事業所）</t>
    <rPh sb="1" eb="3">
      <t>トウガイ</t>
    </rPh>
    <rPh sb="3" eb="6">
      <t>ジギョウショ</t>
    </rPh>
    <phoneticPr fontId="3"/>
  </si>
  <si>
    <t>⑵　事業所名　</t>
    <rPh sb="2" eb="5">
      <t>ジギョウショ</t>
    </rPh>
    <rPh sb="5" eb="6">
      <t>メイ</t>
    </rPh>
    <phoneticPr fontId="3"/>
  </si>
  <si>
    <t>（他の事業所）</t>
    <rPh sb="1" eb="2">
      <t>タ</t>
    </rPh>
    <rPh sb="3" eb="6">
      <t>ジギョウショ</t>
    </rPh>
    <phoneticPr fontId="3"/>
  </si>
  <si>
    <t>※２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3"/>
  </si>
  <si>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3"/>
  </si>
  <si>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3"/>
  </si>
  <si>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3"/>
  </si>
  <si>
    <t>②-(a) 協働体制を確保する事業所間において、協定を締結している。</t>
    <rPh sb="6" eb="8">
      <t>キョウドウ</t>
    </rPh>
    <rPh sb="8" eb="10">
      <t>タイセイ</t>
    </rPh>
    <rPh sb="11" eb="13">
      <t>カクホ</t>
    </rPh>
    <rPh sb="15" eb="18">
      <t>ジギョウショ</t>
    </rPh>
    <rPh sb="18" eb="19">
      <t>アイダ</t>
    </rPh>
    <rPh sb="24" eb="26">
      <t>キョウテイ</t>
    </rPh>
    <rPh sb="27" eb="29">
      <t>テイケツ</t>
    </rPh>
    <phoneticPr fontId="3"/>
  </si>
  <si>
    <t>②-(b) 協働体制の要件を満たしているかについて、事業所間において定期的（月１回）に確認が実施されている。</t>
    <rPh sb="6" eb="8">
      <t>キョウドウ</t>
    </rPh>
    <rPh sb="8" eb="10">
      <t>タイセイ</t>
    </rPh>
    <rPh sb="11" eb="13">
      <t>ヨウケン</t>
    </rPh>
    <rPh sb="14" eb="15">
      <t>ミ</t>
    </rPh>
    <rPh sb="26" eb="29">
      <t>ジギョウショ</t>
    </rPh>
    <rPh sb="29" eb="30">
      <t>アイダ</t>
    </rPh>
    <phoneticPr fontId="3"/>
  </si>
  <si>
    <t>②-(c) 原則、全職員が参加するケース共有会議、事例検討会を月２回以上共同開催している。</t>
    <rPh sb="6" eb="8">
      <t>ゲンソク</t>
    </rPh>
    <rPh sb="9" eb="12">
      <t>ゼンショクイン</t>
    </rPh>
    <rPh sb="13" eb="15">
      <t>サンカ</t>
    </rPh>
    <rPh sb="20" eb="22">
      <t>キョウユウ</t>
    </rPh>
    <rPh sb="22" eb="24">
      <t>カイギ</t>
    </rPh>
    <rPh sb="25" eb="27">
      <t>ジレイ</t>
    </rPh>
    <rPh sb="27" eb="30">
      <t>ケントウカイ</t>
    </rPh>
    <rPh sb="31" eb="32">
      <t>ツキ</t>
    </rPh>
    <rPh sb="33" eb="34">
      <t>カイ</t>
    </rPh>
    <rPh sb="34" eb="36">
      <t>イジョウ</t>
    </rPh>
    <rPh sb="36" eb="38">
      <t>キョウドウ</t>
    </rPh>
    <rPh sb="38" eb="40">
      <t>カイサイ</t>
    </rPh>
    <phoneticPr fontId="3"/>
  </si>
  <si>
    <t>③　利用者に関する情報又はサービス提供に当たっての留意事項に係る伝達等を目的とした会議を定期的に</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3"/>
  </si>
  <si>
    <t>　開催している。</t>
    <phoneticPr fontId="1"/>
  </si>
  <si>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3"/>
  </si>
  <si>
    <t>⑤　当該指定特定（障がい児）相談支援事業所の新規に採用した全ての相談支援専門員に対し、</t>
    <rPh sb="2" eb="4">
      <t>トウガイ</t>
    </rPh>
    <rPh sb="4" eb="6">
      <t>シテイ</t>
    </rPh>
    <rPh sb="6" eb="8">
      <t>トクテイ</t>
    </rPh>
    <rPh sb="9" eb="10">
      <t>ショウ</t>
    </rPh>
    <rPh sb="12" eb="13">
      <t>ジ</t>
    </rPh>
    <rPh sb="14" eb="16">
      <t>ソウダン</t>
    </rPh>
    <rPh sb="16" eb="18">
      <t>シエン</t>
    </rPh>
    <rPh sb="18" eb="21">
      <t>ジギョウショ</t>
    </rPh>
    <rPh sb="22" eb="24">
      <t>シンキ</t>
    </rPh>
    <rPh sb="25" eb="27">
      <t>サイヨウ</t>
    </rPh>
    <rPh sb="29" eb="30">
      <t>スベ</t>
    </rPh>
    <rPh sb="32" eb="34">
      <t>ソウダン</t>
    </rPh>
    <rPh sb="34" eb="36">
      <t>シエン</t>
    </rPh>
    <rPh sb="36" eb="39">
      <t>センモンイン</t>
    </rPh>
    <rPh sb="40" eb="41">
      <t>タイ</t>
    </rPh>
    <phoneticPr fontId="3"/>
  </si>
  <si>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3"/>
  </si>
  <si>
    <t>⑥　基幹相談支援センター等からの支援困難ケースが紹介された場合に、当該ケースを受託する体制を</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3"/>
  </si>
  <si>
    <t>　整備している。</t>
    <phoneticPr fontId="1"/>
  </si>
  <si>
    <t>⑦　基幹相談支援センター等が実施する事例検討会等に参加している。</t>
    <rPh sb="2" eb="4">
      <t>キカン</t>
    </rPh>
    <rPh sb="4" eb="6">
      <t>ソウダン</t>
    </rPh>
    <phoneticPr fontId="3"/>
  </si>
  <si>
    <t>⑧　協議会に定期的に参画し、協議会の構成機関等の連携の緊密化を図るために必要な取組を実施している。</t>
    <rPh sb="2" eb="5">
      <t>キョウギカイ</t>
    </rPh>
    <rPh sb="6" eb="9">
      <t>テイキテキ</t>
    </rPh>
    <rPh sb="10" eb="12">
      <t>サンカク</t>
    </rPh>
    <rPh sb="14" eb="17">
      <t>キョウギカイ</t>
    </rPh>
    <rPh sb="18" eb="20">
      <t>コウセイ</t>
    </rPh>
    <rPh sb="20" eb="23">
      <t>キカントウ</t>
    </rPh>
    <rPh sb="24" eb="26">
      <t>レンケイ</t>
    </rPh>
    <rPh sb="27" eb="30">
      <t>キンミツカ</t>
    </rPh>
    <rPh sb="31" eb="32">
      <t>ハカ</t>
    </rPh>
    <rPh sb="36" eb="38">
      <t>ヒツヨウ</t>
    </rPh>
    <rPh sb="39" eb="41">
      <t>トリクミ</t>
    </rPh>
    <phoneticPr fontId="3"/>
  </si>
  <si>
    <t>⑨　基幹相談支援センターが行う地域の相談支援体制の強化の取組に参画している。</t>
    <phoneticPr fontId="3"/>
  </si>
  <si>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3"/>
  </si>
  <si>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3"/>
  </si>
  <si>
    <t>　協議会に定期的に参画している。</t>
    <phoneticPr fontId="3"/>
  </si>
  <si>
    <t>※４　⑩、⑪についてはいずれかが「有」であれば要件を満たす。</t>
    <rPh sb="17" eb="18">
      <t>ユウ</t>
    </rPh>
    <rPh sb="23" eb="25">
      <t>ヨウケン</t>
    </rPh>
    <rPh sb="26" eb="27">
      <t>ミ</t>
    </rPh>
    <phoneticPr fontId="3"/>
  </si>
  <si>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3"/>
  </si>
  <si>
    <t>※１　機能強化型（継続）サービス利用支援費（（Ⅰ）（Ⅱ）（Ⅲ））の算定根拠となっている相談支援専門員の兼務について
　　　常勤かつ専従となっている相談支援専門員（算定根拠となっている現任研修修了者を除く。）のうち、１名は同一敷地内の
　 他の事業所と兼務することができる。
　　　なお、同一敷地内の指定障がい児相談支援事業所、指定一般相談支援事業所、指定自立生活援助事業所の場合については、
　 上記１名に限らず兼務することができる。</t>
    <rPh sb="3" eb="8">
      <t>キノウキョウカガタ</t>
    </rPh>
    <rPh sb="9" eb="11">
      <t>ケイゾク</t>
    </rPh>
    <rPh sb="16" eb="21">
      <t>リヨウシエンヒ</t>
    </rPh>
    <rPh sb="81" eb="85">
      <t>サンテイコンキョ</t>
    </rPh>
    <rPh sb="91" eb="95">
      <t>ゲンニンケンシュウ</t>
    </rPh>
    <rPh sb="95" eb="98">
      <t>シュウリョウシャ</t>
    </rPh>
    <rPh sb="99" eb="100">
      <t>ノゾ</t>
    </rPh>
    <phoneticPr fontId="1"/>
  </si>
  <si>
    <r>
      <t>※５　各要件を満たす場合については、</t>
    </r>
    <r>
      <rPr>
        <u/>
        <sz val="12"/>
        <color rgb="FFFF0000"/>
        <rFont val="ＭＳ Ｐゴシック"/>
        <family val="3"/>
        <charset val="128"/>
        <scheme val="minor"/>
      </rPr>
      <t>それぞれ根拠となる（要件を満たすことがわかる）書類</t>
    </r>
    <r>
      <rPr>
        <sz val="12"/>
        <color rgb="FFFF0000"/>
        <rFont val="ＭＳ Ｐゴシック"/>
        <family val="3"/>
        <charset val="128"/>
        <scheme val="minor"/>
      </rPr>
      <t>も提出すること。
　　（例：勤務形態一覧表、会議録、各種取組に関する記録等）（書類の右上に①～⑫と記入）</t>
    </r>
    <rPh sb="3" eb="4">
      <t>カク</t>
    </rPh>
    <rPh sb="4" eb="6">
      <t>ヨウケン</t>
    </rPh>
    <rPh sb="7" eb="8">
      <t>ミ</t>
    </rPh>
    <rPh sb="10" eb="12">
      <t>バアイ</t>
    </rPh>
    <rPh sb="22" eb="24">
      <t>コンキョ</t>
    </rPh>
    <rPh sb="28" eb="30">
      <t>ヨウケン</t>
    </rPh>
    <rPh sb="31" eb="32">
      <t>ミ</t>
    </rPh>
    <rPh sb="41" eb="43">
      <t>ショルイ</t>
    </rPh>
    <rPh sb="82" eb="84">
      <t>ショルイ</t>
    </rPh>
    <rPh sb="85" eb="87">
      <t>ミギウエ</t>
    </rPh>
    <rPh sb="92" eb="94">
      <t>キニュウ</t>
    </rPh>
    <phoneticPr fontId="3"/>
  </si>
  <si>
    <t>※６　令和７年３月31日までに限り、⑧、⑨については、令和６年３月31日時点において機能強化型（継続）サービス利用支援費
　　(Ⅰ)～（Ⅳ）を算定している事業所は「無」の場合も算定可能である。</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3"/>
  </si>
  <si>
    <t>※　（Ⅰ）・（Ⅱ）については、①、②～⑨、⑫（⑧、⑨については※６参照）がすべて有の場合であって、⑩、⑪のいずれかが有の場合に</t>
    <phoneticPr fontId="3"/>
  </si>
  <si>
    <t>　算定可。</t>
    <phoneticPr fontId="1"/>
  </si>
  <si>
    <t>※　（Ⅲ）については、①、②、③、⑤～⑨、⑫（⑧、⑨については※６参照）がすべて有の場合であって、⑩、⑪のいずれかが</t>
    <phoneticPr fontId="3"/>
  </si>
  <si>
    <t>　有の場合に算定可。</t>
    <phoneticPr fontId="1"/>
  </si>
  <si>
    <r>
      <t>機能強化型サービス利用支援費に関する届出書</t>
    </r>
    <r>
      <rPr>
        <b/>
        <sz val="12"/>
        <rFont val="HGPｺﾞｼｯｸM"/>
        <family val="3"/>
        <charset val="128"/>
      </rPr>
      <t>（別添1-6）</t>
    </r>
    <r>
      <rPr>
        <b/>
        <sz val="12"/>
        <color indexed="10"/>
        <rFont val="HGPｺﾞｼｯｸM"/>
        <family val="3"/>
        <charset val="128"/>
      </rPr>
      <t>※協働用</t>
    </r>
    <rPh sb="9" eb="11">
      <t>リヨウ</t>
    </rPh>
    <rPh sb="15" eb="16">
      <t>カン</t>
    </rPh>
    <rPh sb="29" eb="31">
      <t>キョウドウ</t>
    </rPh>
    <rPh sb="31" eb="32">
      <t>ヨウ</t>
    </rPh>
    <phoneticPr fontId="3"/>
  </si>
  <si>
    <t>現任研修を修了した相談支援専門員による同行研修の記録（任意様式）
※新規に採用した者がいない場合は研修計画</t>
    <rPh sb="34" eb="36">
      <t>シンキ</t>
    </rPh>
    <rPh sb="41" eb="42">
      <t>モノ</t>
    </rPh>
    <rPh sb="46" eb="48">
      <t>バアイ</t>
    </rPh>
    <rPh sb="49" eb="53">
      <t>ケンシュウケイカク</t>
    </rPh>
    <phoneticPr fontId="1"/>
  </si>
  <si>
    <t>計画相談支援及び障がい児相談支援に係る前６月間の取扱件数が40件未満であることが分かる書類（任意様式）</t>
    <rPh sb="0" eb="2">
      <t>ケイカク</t>
    </rPh>
    <rPh sb="24" eb="26">
      <t>トリアツカ</t>
    </rPh>
    <rPh sb="26" eb="28">
      <t>ケンスウ</t>
    </rPh>
    <rPh sb="31" eb="34">
      <t>ケンミマン</t>
    </rPh>
    <rPh sb="40" eb="41">
      <t>ワ</t>
    </rPh>
    <rPh sb="43" eb="45">
      <t>ショルイ</t>
    </rPh>
    <rPh sb="46" eb="50">
      <t>ニンイヨウシキ</t>
    </rPh>
    <phoneticPr fontId="1"/>
  </si>
  <si>
    <t>（別添９）</t>
    <rPh sb="1" eb="3">
      <t>ベッテン</t>
    </rPh>
    <phoneticPr fontId="1"/>
  </si>
  <si>
    <t xml:space="preserve"> 　　年 　　月 　　日</t>
    <phoneticPr fontId="3"/>
  </si>
  <si>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rPh sb="17" eb="20">
      <t>トドケデショ</t>
    </rPh>
    <phoneticPr fontId="3"/>
  </si>
  <si>
    <t>　１　新規　　　　２　変更　　　　３　終了</t>
    <phoneticPr fontId="3"/>
  </si>
  <si>
    <t>　１　主任相談支援専門員配置加算(Ⅰ)　　　２　　(Ⅱ)</t>
    <rPh sb="3" eb="5">
      <t>シュニン</t>
    </rPh>
    <rPh sb="5" eb="7">
      <t>ソウダン</t>
    </rPh>
    <rPh sb="7" eb="9">
      <t>シエン</t>
    </rPh>
    <rPh sb="9" eb="12">
      <t>センモンイン</t>
    </rPh>
    <rPh sb="12" eb="14">
      <t>ハイチ</t>
    </rPh>
    <rPh sb="14" eb="16">
      <t>カサン</t>
    </rPh>
    <phoneticPr fontId="3"/>
  </si>
  <si>
    <t>４　修了者名</t>
    <rPh sb="4" eb="5">
      <t>シャ</t>
    </rPh>
    <phoneticPr fontId="3"/>
  </si>
  <si>
    <t>５　公表の有無</t>
    <rPh sb="2" eb="3">
      <t>オオヤケ</t>
    </rPh>
    <rPh sb="3" eb="4">
      <t>オモテ</t>
    </rPh>
    <rPh sb="5" eb="7">
      <t>ウム</t>
    </rPh>
    <phoneticPr fontId="3"/>
  </si>
  <si>
    <t>有　 ・　 無</t>
    <phoneticPr fontId="3"/>
  </si>
  <si>
    <t>６　公表の方法</t>
    <rPh sb="2" eb="3">
      <t>オオヤケ</t>
    </rPh>
    <rPh sb="3" eb="4">
      <t>オモテ</t>
    </rPh>
    <rPh sb="5" eb="6">
      <t>カタ</t>
    </rPh>
    <rPh sb="6" eb="7">
      <t>ホウ</t>
    </rPh>
    <phoneticPr fontId="3"/>
  </si>
  <si>
    <t>※事業所に掲示及びホームページ等に公表していることが必要。（どちらかだけでは不可）</t>
    <rPh sb="1" eb="4">
      <t>ジギョウショ</t>
    </rPh>
    <rPh sb="5" eb="7">
      <t>ケイジ</t>
    </rPh>
    <rPh sb="7" eb="8">
      <t>オヨ</t>
    </rPh>
    <rPh sb="15" eb="16">
      <t>トウ</t>
    </rPh>
    <rPh sb="17" eb="19">
      <t>コウヒョウ</t>
    </rPh>
    <rPh sb="26" eb="28">
      <t>ヒツヨウ</t>
    </rPh>
    <rPh sb="38" eb="40">
      <t>フカ</t>
    </rPh>
    <phoneticPr fontId="1"/>
  </si>
  <si>
    <t>①　基幹相談支援センターの委託を受けている、児童発達支援センターと一体的に運</t>
    <rPh sb="33" eb="36">
      <t>イッタイテキ</t>
    </rPh>
    <rPh sb="37" eb="38">
      <t>ウン</t>
    </rPh>
    <phoneticPr fontId="3"/>
  </si>
  <si>
    <r>
      <t xml:space="preserve">有 </t>
    </r>
    <r>
      <rPr>
        <sz val="14"/>
        <rFont val="ＭＳ Ｐゴシック"/>
        <family val="3"/>
        <charset val="128"/>
      </rPr>
      <t>・</t>
    </r>
    <r>
      <rPr>
        <sz val="11"/>
        <rFont val="ＭＳ Ｐゴシック"/>
        <family val="3"/>
        <charset val="128"/>
      </rPr>
      <t xml:space="preserve"> 無</t>
    </r>
    <phoneticPr fontId="3"/>
  </si>
  <si>
    <t>　営している又は地域の相談支援の中核を担う機関として市町村長が認める指定特定</t>
    <rPh sb="1" eb="2">
      <t>エイ</t>
    </rPh>
    <phoneticPr fontId="3"/>
  </si>
  <si>
    <t>　（障がい児）相談支援事業所である。</t>
    <phoneticPr fontId="3"/>
  </si>
  <si>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3"/>
  </si>
  <si>
    <t>　とした会議を定期的に開催している。</t>
    <rPh sb="4" eb="6">
      <t>カイギ</t>
    </rPh>
    <rPh sb="7" eb="10">
      <t>テイキテキ</t>
    </rPh>
    <rPh sb="11" eb="13">
      <t>カイサイ</t>
    </rPh>
    <phoneticPr fontId="3"/>
  </si>
  <si>
    <t>③　当該指定特定（障がい児）相談支援事業所の新規に採用した全ての相談支援専門</t>
    <rPh sb="2" eb="4">
      <t>トウガイ</t>
    </rPh>
    <rPh sb="4" eb="6">
      <t>シテイ</t>
    </rPh>
    <rPh sb="6" eb="8">
      <t>トクテイ</t>
    </rPh>
    <rPh sb="9" eb="10">
      <t>ショウ</t>
    </rPh>
    <rPh sb="12" eb="13">
      <t>ジ</t>
    </rPh>
    <rPh sb="14" eb="16">
      <t>ソウダン</t>
    </rPh>
    <rPh sb="16" eb="18">
      <t>シエン</t>
    </rPh>
    <rPh sb="18" eb="21">
      <t>ジギョウショ</t>
    </rPh>
    <rPh sb="22" eb="24">
      <t>シンキ</t>
    </rPh>
    <rPh sb="25" eb="27">
      <t>サイヨウ</t>
    </rPh>
    <rPh sb="29" eb="30">
      <t>スベ</t>
    </rPh>
    <rPh sb="32" eb="34">
      <t>ソウダン</t>
    </rPh>
    <rPh sb="34" eb="36">
      <t>シエン</t>
    </rPh>
    <rPh sb="36" eb="38">
      <t>センモン</t>
    </rPh>
    <phoneticPr fontId="3"/>
  </si>
  <si>
    <t>　員に対し、主任相談支援専門員の同行による研修を実施している。</t>
    <rPh sb="1" eb="2">
      <t>イン</t>
    </rPh>
    <rPh sb="6" eb="8">
      <t>シュニン</t>
    </rPh>
    <rPh sb="8" eb="12">
      <t>ソウダンシエン</t>
    </rPh>
    <rPh sb="12" eb="15">
      <t>センモンイン</t>
    </rPh>
    <rPh sb="16" eb="18">
      <t>ドウコウ</t>
    </rPh>
    <rPh sb="21" eb="23">
      <t>ケンシュウ</t>
    </rPh>
    <rPh sb="24" eb="26">
      <t>ジッシ</t>
    </rPh>
    <phoneticPr fontId="3"/>
  </si>
  <si>
    <t>④　当該指定特定（障がい児）相談支援事業所の全ての相談支援専門員に対し、地域</t>
    <rPh sb="2" eb="4">
      <t>トウガイ</t>
    </rPh>
    <rPh sb="4" eb="6">
      <t>シテイ</t>
    </rPh>
    <rPh sb="6" eb="8">
      <t>トクテイ</t>
    </rPh>
    <rPh sb="9" eb="10">
      <t>ショウ</t>
    </rPh>
    <rPh sb="12" eb="13">
      <t>ジ</t>
    </rPh>
    <rPh sb="14" eb="16">
      <t>ソウダン</t>
    </rPh>
    <rPh sb="16" eb="18">
      <t>シエン</t>
    </rPh>
    <rPh sb="18" eb="21">
      <t>ジギョウショ</t>
    </rPh>
    <rPh sb="22" eb="23">
      <t>スベ</t>
    </rPh>
    <rPh sb="25" eb="27">
      <t>ソウダン</t>
    </rPh>
    <rPh sb="27" eb="29">
      <t>シエン</t>
    </rPh>
    <rPh sb="29" eb="32">
      <t>センモンイン</t>
    </rPh>
    <rPh sb="33" eb="34">
      <t>タイ</t>
    </rPh>
    <rPh sb="36" eb="38">
      <t>チイキ</t>
    </rPh>
    <phoneticPr fontId="3"/>
  </si>
  <si>
    <t>　づくり、人材育成、困難事例への対応などサービスの総合的かつ適切な利用支援等</t>
    <rPh sb="35" eb="37">
      <t>シエン</t>
    </rPh>
    <rPh sb="37" eb="38">
      <t>ナド</t>
    </rPh>
    <phoneticPr fontId="3"/>
  </si>
  <si>
    <t>　の援助技術の向上等を目的として指導、助言を行っている。</t>
    <rPh sb="22" eb="23">
      <t>オコナ</t>
    </rPh>
    <phoneticPr fontId="3"/>
  </si>
  <si>
    <t>⑤　基幹相談支援センターが実施する地域の相談支援事業者の人材育成や支援の質の</t>
    <rPh sb="2" eb="4">
      <t>キカン</t>
    </rPh>
    <rPh sb="4" eb="6">
      <t>ソウダン</t>
    </rPh>
    <phoneticPr fontId="3"/>
  </si>
  <si>
    <t>　向上のための取組の支援等を基幹相談支援センターの職員と共同で実施している。</t>
    <phoneticPr fontId="3"/>
  </si>
  <si>
    <t>⑥　基幹相談支援センターが実施する地域の相談支援事業者の人材育成や支援の質の</t>
    <rPh sb="2" eb="4">
      <t>キカン</t>
    </rPh>
    <rPh sb="4" eb="6">
      <t>ソウダン</t>
    </rPh>
    <phoneticPr fontId="3"/>
  </si>
  <si>
    <t>　向上のための取組の支援等について協力している。</t>
    <rPh sb="17" eb="19">
      <t>キョウリョク</t>
    </rPh>
    <phoneticPr fontId="3"/>
  </si>
  <si>
    <t>⑦　他の指定特定相談支援事業所、指定障がい児相談支援事業所及び指定一般相談支</t>
    <rPh sb="31" eb="33">
      <t>シテイ</t>
    </rPh>
    <phoneticPr fontId="3"/>
  </si>
  <si>
    <t>　　援事業所の従業者に対して上記②～④に該当する業務を実施している。</t>
    <rPh sb="2" eb="3">
      <t>エン</t>
    </rPh>
    <rPh sb="3" eb="5">
      <t>ジギョウ</t>
    </rPh>
    <rPh sb="14" eb="16">
      <t>ジョウキ</t>
    </rPh>
    <rPh sb="20" eb="22">
      <t>ガイトウ</t>
    </rPh>
    <rPh sb="24" eb="26">
      <t>ギョウム</t>
    </rPh>
    <phoneticPr fontId="3"/>
  </si>
  <si>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3"/>
  </si>
  <si>
    <t>　 　職員が配置されていない等、②～④を自事業所内で実施することが困難な場合は必須。）</t>
    <phoneticPr fontId="3"/>
  </si>
  <si>
    <r>
      <t>※　根拠となる修了証の写し、会議録、各種取組に関する記録等の</t>
    </r>
    <r>
      <rPr>
        <u/>
        <sz val="11"/>
        <color rgb="FFFF0000"/>
        <rFont val="ＭＳ Ｐゴシック"/>
        <family val="3"/>
        <charset val="128"/>
      </rPr>
      <t>要件を満たすことが分かる書類</t>
    </r>
    <r>
      <rPr>
        <sz val="11"/>
        <color rgb="FFFF0000"/>
        <rFont val="ＭＳ Ｐゴシック"/>
        <family val="3"/>
        <charset val="128"/>
      </rPr>
      <t>を</t>
    </r>
    <rPh sb="2" eb="4">
      <t>コンキョ</t>
    </rPh>
    <rPh sb="30" eb="32">
      <t>ヨウケン</t>
    </rPh>
    <rPh sb="33" eb="34">
      <t>ミ</t>
    </rPh>
    <rPh sb="39" eb="40">
      <t>ワ</t>
    </rPh>
    <rPh sb="42" eb="44">
      <t>ショルイ</t>
    </rPh>
    <phoneticPr fontId="3"/>
  </si>
  <si>
    <r>
      <t>　別途添付すること。</t>
    </r>
    <r>
      <rPr>
        <u/>
        <sz val="11"/>
        <color rgb="FFFF0000"/>
        <rFont val="ＭＳ Ｐゴシック"/>
        <family val="3"/>
        <charset val="128"/>
      </rPr>
      <t>（書類の右上に①～⑦と記入）</t>
    </r>
    <rPh sb="11" eb="13">
      <t>ショルイ</t>
    </rPh>
    <rPh sb="14" eb="16">
      <t>ミギウエ</t>
    </rPh>
    <rPh sb="21" eb="23">
      <t>キニュウ</t>
    </rPh>
    <phoneticPr fontId="1"/>
  </si>
  <si>
    <t>※　主任相談支援専門員配置加算（Ⅰ）については、①～⑤、⑦がすべて「有」の場合算定可。</t>
    <rPh sb="2" eb="15">
      <t>シュニンソウダンシエンセンモンインハイチカサン</t>
    </rPh>
    <rPh sb="34" eb="35">
      <t>ア</t>
    </rPh>
    <rPh sb="37" eb="39">
      <t>バアイ</t>
    </rPh>
    <rPh sb="39" eb="41">
      <t>サンテイ</t>
    </rPh>
    <rPh sb="41" eb="42">
      <t>カ</t>
    </rPh>
    <phoneticPr fontId="3"/>
  </si>
  <si>
    <t>※　主任相談支援専門員配置加算（Ⅱ）については、②～④、⑥がすべて「有」の場合算定可。</t>
    <rPh sb="2" eb="15">
      <t>シュニンソウダンシエンセンモンインハイチカサン</t>
    </rPh>
    <rPh sb="34" eb="35">
      <t>ア</t>
    </rPh>
    <rPh sb="37" eb="39">
      <t>バアイ</t>
    </rPh>
    <rPh sb="39" eb="41">
      <t>サンテイ</t>
    </rPh>
    <rPh sb="41" eb="42">
      <t>カ</t>
    </rPh>
    <phoneticPr fontId="3"/>
  </si>
  <si>
    <t>　ただし、自事業所での実施が困難と判断される場合は、⑦が「有」の場合に限り、②～④は</t>
    <rPh sb="22" eb="24">
      <t>バアイ</t>
    </rPh>
    <rPh sb="29" eb="30">
      <t>ア</t>
    </rPh>
    <rPh sb="32" eb="34">
      <t>バアイ</t>
    </rPh>
    <rPh sb="35" eb="36">
      <t>カギ</t>
    </rPh>
    <phoneticPr fontId="3"/>
  </si>
  <si>
    <t>　「無」であってもよい。</t>
    <phoneticPr fontId="87"/>
  </si>
  <si>
    <t>　　年 　　月 　　日</t>
    <phoneticPr fontId="3"/>
  </si>
  <si>
    <t>異動等区分</t>
    <rPh sb="2" eb="3">
      <t>ナド</t>
    </rPh>
    <phoneticPr fontId="3"/>
  </si>
  <si>
    <t>　１　新規　　　　　２　変更　　　　　３　終了</t>
    <phoneticPr fontId="3"/>
  </si>
  <si>
    <t>１　特定事業所加算(Ⅰ)</t>
    <rPh sb="2" eb="4">
      <t>トクテイ</t>
    </rPh>
    <rPh sb="4" eb="7">
      <t>ジギョウショ</t>
    </rPh>
    <rPh sb="7" eb="9">
      <t>カサン</t>
    </rPh>
    <phoneticPr fontId="3"/>
  </si>
  <si>
    <t>体制要件①－ア②③④⑤⑥、人材要件①(2)～(4)のいずれか、人材要件②アとイ、重度障がい者対応要件①　に該当</t>
    <phoneticPr fontId="3"/>
  </si>
  <si>
    <t>２　特定事業所加算(Ⅱ)</t>
    <phoneticPr fontId="3"/>
  </si>
  <si>
    <t>体制要件①－ア②③④⑤⑥、人材要件①(2)～(4)のいずれかに該当　又は　体制要件①－ア②③④⑤⑥、人材要件②アとイ　に該当</t>
    <rPh sb="34" eb="35">
      <t>マタ</t>
    </rPh>
    <phoneticPr fontId="3"/>
  </si>
  <si>
    <t>３　特定事業所加算(Ⅲ)</t>
    <phoneticPr fontId="3"/>
  </si>
  <si>
    <t>体制要件①－ア②③④⑤⑥、重度障がい者対応要件①　に該当</t>
    <phoneticPr fontId="3"/>
  </si>
  <si>
    <t>４　特定事業所加算(Ⅳ)</t>
    <phoneticPr fontId="3"/>
  </si>
  <si>
    <t>体制要件①－イ②③④⑤⑥、人材要件②ウ、重度障がい者対応要件②　に該当</t>
    <phoneticPr fontId="3"/>
  </si>
  <si>
    <t>①－ア</t>
    <phoneticPr fontId="3"/>
  </si>
  <si>
    <t>有</t>
    <rPh sb="0" eb="1">
      <t>アリ</t>
    </rPh>
    <phoneticPr fontId="1"/>
  </si>
  <si>
    <t>・</t>
    <phoneticPr fontId="3"/>
  </si>
  <si>
    <t>無</t>
    <rPh sb="0" eb="1">
      <t>ナシ</t>
    </rPh>
    <phoneticPr fontId="1"/>
  </si>
  <si>
    <t>①－イ</t>
    <phoneticPr fontId="3"/>
  </si>
  <si>
    <t>個別のサービス提供責任者に係る研修計画を策定し、当該計画に従い、研修を実施している又は実施することが予定されている。</t>
    <rPh sb="0" eb="2">
      <t>コベツ</t>
    </rPh>
    <rPh sb="7" eb="9">
      <t>テイキョウ</t>
    </rPh>
    <rPh sb="9" eb="12">
      <t>セキニンシャ</t>
    </rPh>
    <rPh sb="13" eb="14">
      <t>カカ</t>
    </rPh>
    <rPh sb="15" eb="17">
      <t>ケンシュウ</t>
    </rPh>
    <rPh sb="17" eb="19">
      <t>ケイカク</t>
    </rPh>
    <rPh sb="20" eb="22">
      <t>サクテイ</t>
    </rPh>
    <rPh sb="24" eb="26">
      <t>トウガイ</t>
    </rPh>
    <rPh sb="26" eb="28">
      <t>ケイカク</t>
    </rPh>
    <rPh sb="29" eb="30">
      <t>シタガ</t>
    </rPh>
    <rPh sb="32" eb="34">
      <t>ケンシュウ</t>
    </rPh>
    <rPh sb="35" eb="37">
      <t>ジッシ</t>
    </rPh>
    <rPh sb="41" eb="42">
      <t>マタ</t>
    </rPh>
    <rPh sb="43" eb="45">
      <t>ジッシ</t>
    </rPh>
    <rPh sb="50" eb="52">
      <t>ヨテイ</t>
    </rPh>
    <phoneticPr fontId="3"/>
  </si>
  <si>
    <t>②　</t>
    <phoneticPr fontId="3"/>
  </si>
  <si>
    <t>居宅介護従業者の技術指導等を目的とした会議を定期的に開催している。</t>
    <phoneticPr fontId="1"/>
  </si>
  <si>
    <t>③</t>
    <phoneticPr fontId="3"/>
  </si>
  <si>
    <t>④　</t>
    <phoneticPr fontId="3"/>
  </si>
  <si>
    <t>居宅介護従業者に対する健康診断の定期的な実施体制を整備している。</t>
    <phoneticPr fontId="3"/>
  </si>
  <si>
    <t>⑤　</t>
    <phoneticPr fontId="3"/>
  </si>
  <si>
    <t>緊急時等における対応方法を利用者に明示している。</t>
    <phoneticPr fontId="3"/>
  </si>
  <si>
    <t>⑥　</t>
    <phoneticPr fontId="3"/>
  </si>
  <si>
    <t>新規に採用したすべての居宅介護従業者に対し、熟練した居宅介護従業者の同行による研修を実施している。</t>
    <phoneticPr fontId="3"/>
  </si>
  <si>
    <t>①　居宅介護従業者に関する要件について</t>
    <rPh sb="2" eb="4">
      <t>キョタク</t>
    </rPh>
    <rPh sb="4" eb="6">
      <t>カイゴ</t>
    </rPh>
    <rPh sb="6" eb="9">
      <t>ジュウギョウシャ</t>
    </rPh>
    <rPh sb="10" eb="11">
      <t>カン</t>
    </rPh>
    <rPh sb="13" eb="15">
      <t>ヨウケン</t>
    </rPh>
    <phoneticPr fontId="3"/>
  </si>
  <si>
    <t>　　下表の(1)については必ず記載すること。(2)・(3)・(4)についてはいずれかを記載することで可。</t>
    <rPh sb="2" eb="4">
      <t>カヒョウ</t>
    </rPh>
    <rPh sb="13" eb="14">
      <t>カナラ</t>
    </rPh>
    <rPh sb="15" eb="17">
      <t>キサイ</t>
    </rPh>
    <rPh sb="42" eb="44">
      <t>キサイ</t>
    </rPh>
    <rPh sb="49" eb="50">
      <t>カ</t>
    </rPh>
    <phoneticPr fontId="3"/>
  </si>
  <si>
    <t>(1)のうち介護福祉士の総数</t>
    <rPh sb="6" eb="8">
      <t>カイゴ</t>
    </rPh>
    <rPh sb="8" eb="11">
      <t>フクシシ</t>
    </rPh>
    <rPh sb="12" eb="14">
      <t>ソウスウ</t>
    </rPh>
    <phoneticPr fontId="3"/>
  </si>
  <si>
    <t>(1)に占める(2)の割合が30％以上</t>
    <rPh sb="4" eb="5">
      <t>シ</t>
    </rPh>
    <rPh sb="11" eb="13">
      <t>ワリアイ</t>
    </rPh>
    <rPh sb="17" eb="19">
      <t>イジョウ</t>
    </rPh>
    <phoneticPr fontId="3"/>
  </si>
  <si>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3"/>
  </si>
  <si>
    <t>(1)に占める(3)の割合が50％以上</t>
    <rPh sb="4" eb="5">
      <t>シ</t>
    </rPh>
    <rPh sb="11" eb="13">
      <t>ワリアイ</t>
    </rPh>
    <rPh sb="17" eb="19">
      <t>イジョウ</t>
    </rPh>
    <phoneticPr fontId="3"/>
  </si>
  <si>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3"/>
  </si>
  <si>
    <t>(1)に占める(4)の割合が40％以上</t>
    <rPh sb="4" eb="5">
      <t>シ</t>
    </rPh>
    <rPh sb="11" eb="13">
      <t>ワリアイ</t>
    </rPh>
    <rPh sb="17" eb="19">
      <t>イジョウ</t>
    </rPh>
    <phoneticPr fontId="3"/>
  </si>
  <si>
    <t>②　サービス提供責任者に関する要件について</t>
    <rPh sb="6" eb="8">
      <t>テイキョウ</t>
    </rPh>
    <rPh sb="8" eb="11">
      <t>セキニンシャ</t>
    </rPh>
    <rPh sb="12" eb="13">
      <t>カン</t>
    </rPh>
    <rPh sb="15" eb="17">
      <t>ヨウケン</t>
    </rPh>
    <phoneticPr fontId="3"/>
  </si>
  <si>
    <t>　ア</t>
    <phoneticPr fontId="3"/>
  </si>
  <si>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3"/>
  </si>
  <si>
    <t>　イ　</t>
    <phoneticPr fontId="3"/>
  </si>
  <si>
    <t>　１人を超えるサービス提供責任者を配置することとされている事業所は、常勤のサービス提供責任者の２名以上の配置していること。</t>
    <phoneticPr fontId="3"/>
  </si>
  <si>
    <t>　ウ　</t>
    <phoneticPr fontId="3"/>
  </si>
  <si>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3"/>
  </si>
  <si>
    <t>　〔　重　度　障　が　い　者　対　応　要　件　〕</t>
    <rPh sb="3" eb="4">
      <t>シゲル</t>
    </rPh>
    <rPh sb="5" eb="6">
      <t>ド</t>
    </rPh>
    <rPh sb="7" eb="8">
      <t>サワ</t>
    </rPh>
    <rPh sb="13" eb="14">
      <t>シャ</t>
    </rPh>
    <rPh sb="15" eb="16">
      <t>タイ</t>
    </rPh>
    <rPh sb="17" eb="18">
      <t>オウ</t>
    </rPh>
    <rPh sb="19" eb="20">
      <t>ヨウ</t>
    </rPh>
    <rPh sb="21" eb="22">
      <t>ケン</t>
    </rPh>
    <phoneticPr fontId="3"/>
  </si>
  <si>
    <t>①　</t>
    <phoneticPr fontId="3"/>
  </si>
  <si>
    <t>　前年度又は前３月の期間における利用者の総数のうち、障がい支援区分５以上である者、たんの吸引等を必要とする者、重症心身障がい児及び医療的ケア児の占める割合が３０％以上</t>
    <phoneticPr fontId="3"/>
  </si>
  <si>
    <t>　前年度又は前３月の期間における利用者の総数のうち、障がい支援区分４以上である者、たんの吸引等を必要とする者、重症心身障がい児及び医療的ケア児が占める割合が５０％以上</t>
    <phoneticPr fontId="3"/>
  </si>
  <si>
    <t>備考</t>
    <phoneticPr fontId="3"/>
  </si>
  <si>
    <t>　「異動区分」、「届出項目」欄については、該当する番号に○を付してください。</t>
    <phoneticPr fontId="3"/>
  </si>
  <si>
    <t>　ここでいう常勤とは、「障害者の日常生活及び社会生活を総合的に支援するための法律に基づく指定障害福祉サービスの事業等の</t>
    <phoneticPr fontId="3"/>
  </si>
  <si>
    <t>人員、設備及び運営に関する基準について」（平成18年12月６日厚生労働省社会・援護局障害保健福祉部長通知）第二の２の(3)に</t>
    <phoneticPr fontId="1"/>
  </si>
  <si>
    <t>定義する「常勤」をいう。　</t>
    <phoneticPr fontId="1"/>
  </si>
  <si>
    <t>　それぞれの要件について根拠となる（要件を満たすことがわかる）書類も提出してください。</t>
    <phoneticPr fontId="3"/>
  </si>
  <si>
    <t>　令和６年３月31日において、こども家庭庁長官及び厚生労働大臣が定める基準並びに厚生労働大臣が定める基準</t>
    <phoneticPr fontId="3"/>
  </si>
  <si>
    <t>(平成18年厚生労働省告示第543号)第１号イ、ハ又はニの適用を受けている事業所に係る同号イ、ハ又はニの適用については、</t>
    <phoneticPr fontId="1"/>
  </si>
  <si>
    <t xml:space="preserve">令和９年３月31日までの間、なお従前の例
によることができる。 </t>
    <phoneticPr fontId="1"/>
  </si>
  <si>
    <t>２　特定事業所加算(Ⅱ)</t>
    <phoneticPr fontId="1"/>
  </si>
  <si>
    <t>３　特定事業所加算(Ⅲ)</t>
    <phoneticPr fontId="1"/>
  </si>
  <si>
    <t>体制要件①②③④⑤⑥⑦、重度障がい者対応要件　に該当</t>
    <phoneticPr fontId="1"/>
  </si>
  <si>
    <t>個別の重度訪問介護従業者に係る研修計画を策定し、当該計画に従い、研修を実施している又は実施することが予定されている。</t>
    <rPh sb="3" eb="5">
      <t>ジュウド</t>
    </rPh>
    <rPh sb="5" eb="7">
      <t>ホウモン</t>
    </rPh>
    <rPh sb="7" eb="9">
      <t>カイゴ</t>
    </rPh>
    <rPh sb="9" eb="12">
      <t>ジュウギョウシャ</t>
    </rPh>
    <phoneticPr fontId="3"/>
  </si>
  <si>
    <t>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1"/>
  </si>
  <si>
    <t>サービス提供責任者が重度訪問介護従業者に対して、毎月定期的に利用者に関する情報やサービス提供に当たっての留意事項を伝達している。（変更があった場合を含む。）</t>
    <phoneticPr fontId="1"/>
  </si>
  <si>
    <t>重度訪問介護従業者に対する健康診断の定期的な実施体制を整備している。</t>
    <phoneticPr fontId="1"/>
  </si>
  <si>
    <t>緊急時等における対応方法を利用者に明示している。</t>
    <phoneticPr fontId="1"/>
  </si>
  <si>
    <t>新規に採用したすべての重度訪問介護従業者に対し、熟練した重度訪問介護従業者の同行による研修を実施している。</t>
    <phoneticPr fontId="1"/>
  </si>
  <si>
    <t>⑦　</t>
    <phoneticPr fontId="3"/>
  </si>
  <si>
    <t>重度訪問介護従業者の常時派遣が可能となっており、現に深夜帯も含めてサービス提供している。</t>
    <rPh sb="10" eb="12">
      <t>ジョウジ</t>
    </rPh>
    <phoneticPr fontId="1"/>
  </si>
  <si>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3"/>
  </si>
  <si>
    <t>　　下表の(1)については必ず記載すること。(2)・(3)・(4)についてはいずれかを記載することで可。</t>
    <phoneticPr fontId="1"/>
  </si>
  <si>
    <t>(1)のうち介護福祉士の総数</t>
    <rPh sb="5" eb="7">
      <t>カイゴ</t>
    </rPh>
    <rPh sb="7" eb="10">
      <t>フクシシ</t>
    </rPh>
    <rPh sb="11" eb="13">
      <t>ソウスウ</t>
    </rPh>
    <phoneticPr fontId="3"/>
  </si>
  <si>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3"/>
  </si>
  <si>
    <t>ア</t>
    <phoneticPr fontId="1"/>
  </si>
  <si>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1"/>
  </si>
  <si>
    <t>イ　</t>
    <phoneticPr fontId="1"/>
  </si>
  <si>
    <t>　一人を超えるサービス提供責任者の配置義務がある事業所については、常勤のサービス提供責任者の２名以上の配置していること。</t>
    <phoneticPr fontId="1"/>
  </si>
  <si>
    <t>(1)　総数</t>
    <rPh sb="4" eb="6">
      <t>ソウスウ</t>
    </rPh>
    <phoneticPr fontId="3"/>
  </si>
  <si>
    <t>(2)　常勤</t>
    <rPh sb="4" eb="6">
      <t>ジョウキン</t>
    </rPh>
    <phoneticPr fontId="3"/>
  </si>
  <si>
    <t>(3)　非常勤</t>
    <rPh sb="4" eb="7">
      <t>ヒジョウキン</t>
    </rPh>
    <phoneticPr fontId="3"/>
  </si>
  <si>
    <t>　前年度又は前３月の期間における利用者（障がい児を除く）の総数のうち、障がい支援区分５以上である者及びたんの吸引等を必要とする者が占める割合が50％以上</t>
    <phoneticPr fontId="1"/>
  </si>
  <si>
    <t>備考</t>
  </si>
  <si>
    <t>　「異動区分」、「届出項目」欄については、該当する番号に○を付してください。</t>
    <phoneticPr fontId="1"/>
  </si>
  <si>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1"/>
  </si>
  <si>
    <t>　それぞれの要件について根拠となる（要件を満たすことがわかる）書類も提出してください。</t>
    <phoneticPr fontId="1"/>
  </si>
  <si>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3"/>
  </si>
  <si>
    <t>体制要件①－ア②③④⑤⑥⑦、人材要件①(2)～(6)のいずれか、人材要件②アとイ、重度障がい者対応要件①　に該当</t>
    <phoneticPr fontId="1"/>
  </si>
  <si>
    <t>体制要件①－ア②③④⑤⑥⑦、人材要件①(2)～(6)のいずれかに該当　又は　体制要件①－ア②③④⑤⑥⑦、人材要件②アとイ　に該当</t>
    <rPh sb="35" eb="36">
      <t>マタ</t>
    </rPh>
    <phoneticPr fontId="1"/>
  </si>
  <si>
    <t>体制要件①－ア②③④⑤⑥⑦、重度障がい者対応要件①　に該当</t>
    <phoneticPr fontId="1"/>
  </si>
  <si>
    <t>４　特定事業所加算(Ⅳ)</t>
    <phoneticPr fontId="1"/>
  </si>
  <si>
    <t>体制要件①－イ②③④⑤⑥⑦、人材要件②ウ、重度障がい者対応要件②　に該当</t>
    <phoneticPr fontId="1"/>
  </si>
  <si>
    <t>個別の同行援護従業者に係る研修計画を策定し、当該計画に従い、研修を実施している又は実施することが予定されている。</t>
    <rPh sb="3" eb="5">
      <t>ドウコウ</t>
    </rPh>
    <rPh sb="5" eb="7">
      <t>エンゴ</t>
    </rPh>
    <rPh sb="7" eb="10">
      <t>ジュウギョウシャ</t>
    </rPh>
    <rPh sb="39" eb="40">
      <t>マタ</t>
    </rPh>
    <rPh sb="41" eb="43">
      <t>ジッシ</t>
    </rPh>
    <rPh sb="48" eb="50">
      <t>ヨテイ</t>
    </rPh>
    <phoneticPr fontId="3"/>
  </si>
  <si>
    <t>・</t>
  </si>
  <si>
    <t>同行援護従業者の技術指導等を目的とした会議を定期的に開催している。</t>
    <rPh sb="0" eb="2">
      <t>ドウコウ</t>
    </rPh>
    <phoneticPr fontId="3"/>
  </si>
  <si>
    <t>サービス提供責任者と同行援護従業者との間の情報伝達及び報告体制を整備している。</t>
    <rPh sb="10" eb="12">
      <t>ドウコウ</t>
    </rPh>
    <rPh sb="12" eb="14">
      <t>エンゴ</t>
    </rPh>
    <rPh sb="14" eb="17">
      <t>ジュウギョウシャ</t>
    </rPh>
    <phoneticPr fontId="3"/>
  </si>
  <si>
    <t>同行援護従業者に対する健康診断の定期的な実施体制を整備している。</t>
    <rPh sb="0" eb="2">
      <t>ドウコウ</t>
    </rPh>
    <phoneticPr fontId="3"/>
  </si>
  <si>
    <t>新規に採用したすべての同行援護介護従業者に対し、熟練した同行援護従業者の同行による研修を実施している。</t>
    <rPh sb="11" eb="13">
      <t>ドウコウ</t>
    </rPh>
    <rPh sb="28" eb="30">
      <t>ドウコウ</t>
    </rPh>
    <phoneticPr fontId="3"/>
  </si>
  <si>
    <t>①　同行援護従業者に関する要件について</t>
    <rPh sb="2" eb="4">
      <t>ドウコウ</t>
    </rPh>
    <rPh sb="4" eb="6">
      <t>エンゴ</t>
    </rPh>
    <rPh sb="6" eb="9">
      <t>ジュウギョウシャ</t>
    </rPh>
    <rPh sb="10" eb="11">
      <t>カン</t>
    </rPh>
    <rPh sb="13" eb="15">
      <t>ヨウケン</t>
    </rPh>
    <phoneticPr fontId="3"/>
  </si>
  <si>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3"/>
  </si>
  <si>
    <t>同行援護従業者の総数</t>
    <rPh sb="0" eb="2">
      <t>ドウコウ</t>
    </rPh>
    <rPh sb="2" eb="4">
      <t>エンゴ</t>
    </rPh>
    <rPh sb="4" eb="7">
      <t>ジュウギョウシャ</t>
    </rPh>
    <rPh sb="8" eb="10">
      <t>ソウスウ</t>
    </rPh>
    <phoneticPr fontId="3"/>
  </si>
  <si>
    <t>(４)</t>
    <phoneticPr fontId="3"/>
  </si>
  <si>
    <t>(５)</t>
  </si>
  <si>
    <t>(1)のうち同行援護従業者養成研修及び国立リハビリテーションセンター学院視覚障害学科修了者等の総数</t>
    <phoneticPr fontId="1"/>
  </si>
  <si>
    <t>(1)に占める(5)の割合が30％以上</t>
    <rPh sb="4" eb="5">
      <t>シ</t>
    </rPh>
    <rPh sb="11" eb="13">
      <t>ワリアイ</t>
    </rPh>
    <rPh sb="17" eb="19">
      <t>イジョウ</t>
    </rPh>
    <phoneticPr fontId="3"/>
  </si>
  <si>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</si>
  <si>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3"/>
  </si>
  <si>
    <t>(1)に占める(6)の割合が20％以上</t>
    <phoneticPr fontId="1"/>
  </si>
  <si>
    <t xml:space="preserve">　ア　
   </t>
    <phoneticPr fontId="3"/>
  </si>
  <si>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3"/>
  </si>
  <si>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3"/>
  </si>
  <si>
    <t>　前年度又は前３月の期間における利用者（障がい児を除く）の総数のうち、障がい支援区分５以上である者及びたんの吸引等を必要とする者が占める割合が30％以上</t>
    <phoneticPr fontId="3"/>
  </si>
  <si>
    <t>　前年度又は前３月の期間における利用者（障がい児を除く）の総数のうち、障がい支援区分４以上である者及びたんの吸引等を必要とする者が占める割合が50％以上</t>
    <phoneticPr fontId="3"/>
  </si>
  <si>
    <t>　ここでいう常勤とは、「障害者の日常生活及び社会生活を総合的に支援するための法律に基づく指定障害福祉サービスの
　　</t>
    <phoneticPr fontId="3"/>
  </si>
  <si>
    <t>事業等の人員、設備及び運営に関する基準について」（平成１８年１２月６日厚生労働省社会・援護局障害保健福祉部長通知）</t>
    <phoneticPr fontId="1"/>
  </si>
  <si>
    <t>第二の２の(3)に定義する「常勤」をいう。</t>
    <phoneticPr fontId="1"/>
  </si>
  <si>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3"/>
  </si>
  <si>
    <t>体制要件①－ア②③④⑤⑥⑦、人材要件①(2)～(5)のいずれか、人材要件②アとイ、重度障がい者対応要件①　に該当</t>
    <phoneticPr fontId="1"/>
  </si>
  <si>
    <t>体制要件①－ア②③④⑤⑥⑦、人材要件①(2)～(5)のいずれかに該当　又は　体制要件①－ア②③④⑤⑥⑦、人材要件②アとイ　に該当</t>
    <rPh sb="35" eb="36">
      <t>マタ</t>
    </rPh>
    <phoneticPr fontId="1"/>
  </si>
  <si>
    <t>４　特定事業所加算（Ⅳ）</t>
    <phoneticPr fontId="1"/>
  </si>
  <si>
    <t>個別の行動援護従業者に係る研修計画を策定し、当該計画に従い、研修を実施している又は実施することが予定されている。</t>
    <rPh sb="3" eb="7">
      <t>コウドウエンゴ</t>
    </rPh>
    <rPh sb="7" eb="10">
      <t>ジュウギョウシャ</t>
    </rPh>
    <rPh sb="39" eb="40">
      <t>マタ</t>
    </rPh>
    <rPh sb="41" eb="43">
      <t>ジッシ</t>
    </rPh>
    <rPh sb="48" eb="50">
      <t>ヨテイ</t>
    </rPh>
    <phoneticPr fontId="3"/>
  </si>
  <si>
    <t>行動援護従業者の技術指導等を目的とした会議を定期的に開催している。</t>
    <phoneticPr fontId="1"/>
  </si>
  <si>
    <t>サービス提供責任者と行動援護従業者との間の情報伝達及び報告体制を整備している。</t>
    <rPh sb="10" eb="14">
      <t>コウドウエンゴ</t>
    </rPh>
    <rPh sb="14" eb="17">
      <t>ジュウギョウシャ</t>
    </rPh>
    <phoneticPr fontId="3"/>
  </si>
  <si>
    <t>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1"/>
  </si>
  <si>
    <t>⑤</t>
    <phoneticPr fontId="3"/>
  </si>
  <si>
    <t>行動援護従業者に対する健康診断の定期的な実施体制を整備している。</t>
    <phoneticPr fontId="1"/>
  </si>
  <si>
    <t>⑥</t>
    <phoneticPr fontId="3"/>
  </si>
  <si>
    <t>⑦</t>
    <phoneticPr fontId="3"/>
  </si>
  <si>
    <t>新規に採用したすべての行動援護介護従業者に対し、熟練した行動援護従業者の同行による研修を実施している。</t>
    <phoneticPr fontId="3"/>
  </si>
  <si>
    <t>①　行動援護従業者に関する要件について</t>
    <rPh sb="2" eb="6">
      <t>コウドウエンゴ</t>
    </rPh>
    <rPh sb="6" eb="9">
      <t>ジュウギョウシャ</t>
    </rPh>
    <rPh sb="10" eb="11">
      <t>カン</t>
    </rPh>
    <rPh sb="13" eb="15">
      <t>ヨウケン</t>
    </rPh>
    <phoneticPr fontId="3"/>
  </si>
  <si>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3"/>
  </si>
  <si>
    <t>行動援護従業者の総数</t>
    <rPh sb="0" eb="4">
      <t>コウドウエンゴ</t>
    </rPh>
    <rPh sb="4" eb="7">
      <t>ジュウギョウシャ</t>
    </rPh>
    <rPh sb="8" eb="10">
      <t>ソウスウ</t>
    </rPh>
    <phoneticPr fontId="3"/>
  </si>
  <si>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3"/>
  </si>
  <si>
    <t>(5)</t>
    <phoneticPr fontId="1"/>
  </si>
  <si>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3"/>
  </si>
  <si>
    <t>１人以上</t>
    <phoneticPr fontId="3"/>
  </si>
  <si>
    <t>　ア　</t>
    <phoneticPr fontId="3"/>
  </si>
  <si>
    <t>行動援護従業者の数</t>
    <rPh sb="0" eb="4">
      <t>コウドウエンゴ</t>
    </rPh>
    <rPh sb="4" eb="7">
      <t>ジュウギョウシャ</t>
    </rPh>
    <rPh sb="8" eb="9">
      <t>スウ</t>
    </rPh>
    <phoneticPr fontId="3"/>
  </si>
  <si>
    <t>　前年度又は前３月の期間における利用者（障がい児を除く）の総数のうち、障がい支援区分５以上である者、たんの吸引等を必要とする者及び行動関連項目合計点数が18点以上である者が占める割合が30％以上</t>
    <phoneticPr fontId="3"/>
  </si>
  <si>
    <t>２　　　　
　　　　　</t>
    <phoneticPr fontId="3"/>
  </si>
  <si>
    <t>人員、設備及び運営に関する基準について」（平成１８年１２月６日厚生労働省社会・援護局障害保健福祉部長知）第二の２の</t>
    <phoneticPr fontId="1"/>
  </si>
  <si>
    <t>(3)に定義する「常勤」をいう。</t>
    <phoneticPr fontId="1"/>
  </si>
  <si>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3"/>
  </si>
  <si>
    <t>　　</t>
    <phoneticPr fontId="3"/>
  </si>
  <si>
    <t>特定事業所加算届出（居宅介護）に必要な添付書類及び確認事項一覧チェックリスト</t>
    <rPh sb="23" eb="24">
      <t>オヨ</t>
    </rPh>
    <rPh sb="25" eb="27">
      <t>カクニン</t>
    </rPh>
    <rPh sb="27" eb="29">
      <t>ジコウ</t>
    </rPh>
    <rPh sb="29" eb="31">
      <t>イチラン</t>
    </rPh>
    <phoneticPr fontId="3"/>
  </si>
  <si>
    <t>申請者（法人）名</t>
    <rPh sb="0" eb="3">
      <t>シンセイシャ</t>
    </rPh>
    <rPh sb="4" eb="6">
      <t>ホウジン</t>
    </rPh>
    <rPh sb="7" eb="8">
      <t>メイ</t>
    </rPh>
    <phoneticPr fontId="87"/>
  </si>
  <si>
    <t>事業所名</t>
    <rPh sb="0" eb="3">
      <t>ジギョウショ</t>
    </rPh>
    <rPh sb="3" eb="4">
      <t>メイ</t>
    </rPh>
    <phoneticPr fontId="87"/>
  </si>
  <si>
    <t>届出項目</t>
    <rPh sb="0" eb="2">
      <t>トドケデ</t>
    </rPh>
    <rPh sb="2" eb="4">
      <t>コウモク</t>
    </rPh>
    <phoneticPr fontId="87"/>
  </si>
  <si>
    <t>１　特定事業所加算(Ⅰ)　　２　特定事業所加算(Ⅱ)　　３　特定事業所加算(Ⅲ)　　４　特定事業所加算(Ⅳ)</t>
    <phoneticPr fontId="87"/>
  </si>
  <si>
    <t>要件</t>
    <rPh sb="0" eb="2">
      <t>ヨウケン</t>
    </rPh>
    <phoneticPr fontId="87"/>
  </si>
  <si>
    <t>確認事項</t>
    <rPh sb="0" eb="2">
      <t>カクニン</t>
    </rPh>
    <rPh sb="2" eb="4">
      <t>ジコウ</t>
    </rPh>
    <phoneticPr fontId="3"/>
  </si>
  <si>
    <t>届出書等</t>
    <rPh sb="0" eb="3">
      <t>トドケデショ</t>
    </rPh>
    <rPh sb="3" eb="4">
      <t>トウ</t>
    </rPh>
    <phoneticPr fontId="87"/>
  </si>
  <si>
    <t>下記書類を添付しているか。
□特定事業所加算届出に必要な添付書類及び確認事項一覧チェックリスト（本紙）
□「介護給付費等算定に係る体制等に関する届出書」
□「介護給付費等の算定に係る体制等状況一覧表」
□「特定事業所加算に係る届出書」（別添１）
□「前３月の平均利用者数」（参考様式21）</t>
    <rPh sb="0" eb="2">
      <t>カキ</t>
    </rPh>
    <rPh sb="2" eb="4">
      <t>ショルイ</t>
    </rPh>
    <rPh sb="5" eb="7">
      <t>テンプ</t>
    </rPh>
    <rPh sb="48" eb="50">
      <t>ホンシ</t>
    </rPh>
    <rPh sb="79" eb="84">
      <t>カイゴキュウフヒ</t>
    </rPh>
    <rPh sb="84" eb="85">
      <t>トウ</t>
    </rPh>
    <rPh sb="86" eb="88">
      <t>サンテイ</t>
    </rPh>
    <rPh sb="89" eb="90">
      <t>カカ</t>
    </rPh>
    <rPh sb="91" eb="94">
      <t>タイセイトウ</t>
    </rPh>
    <rPh sb="94" eb="96">
      <t>ジョウキョウ</t>
    </rPh>
    <rPh sb="96" eb="99">
      <t>イチランヒョウ</t>
    </rPh>
    <rPh sb="103" eb="105">
      <t>トクテイ</t>
    </rPh>
    <rPh sb="105" eb="108">
      <t>ジギョウショ</t>
    </rPh>
    <rPh sb="108" eb="110">
      <t>カサン</t>
    </rPh>
    <rPh sb="111" eb="112">
      <t>カカ</t>
    </rPh>
    <rPh sb="113" eb="116">
      <t>トドケデショ</t>
    </rPh>
    <rPh sb="118" eb="120">
      <t>ベッテン</t>
    </rPh>
    <phoneticPr fontId="87"/>
  </si>
  <si>
    <t>○</t>
    <phoneticPr fontId="87"/>
  </si>
  <si>
    <t>研修計画書、研修資料</t>
    <rPh sb="0" eb="2">
      <t>ケンシュウ</t>
    </rPh>
    <rPh sb="2" eb="5">
      <t>ケイカクショ</t>
    </rPh>
    <rPh sb="6" eb="8">
      <t>ケンシュウ</t>
    </rPh>
    <rPh sb="8" eb="10">
      <t>シリョウ</t>
    </rPh>
    <phoneticPr fontId="3"/>
  </si>
  <si>
    <t>〇計画的な研修の実施
「サービス従業者ごとに研修計画を作成、実施又は実施予定。」</t>
    <rPh sb="1" eb="3">
      <t>ケイカク</t>
    </rPh>
    <rPh sb="3" eb="4">
      <t>テキ</t>
    </rPh>
    <rPh sb="5" eb="7">
      <t>ケンシュウ</t>
    </rPh>
    <rPh sb="8" eb="10">
      <t>ジッシ</t>
    </rPh>
    <rPh sb="31" eb="33">
      <t>ジッシ</t>
    </rPh>
    <rPh sb="33" eb="34">
      <t>マタ</t>
    </rPh>
    <rPh sb="35" eb="37">
      <t>ジッシ</t>
    </rPh>
    <rPh sb="37" eb="39">
      <t>ヨテイ</t>
    </rPh>
    <phoneticPr fontId="87"/>
  </si>
  <si>
    <r>
      <t xml:space="preserve">
</t>
    </r>
    <r>
      <rPr>
        <b/>
        <sz val="12"/>
        <color theme="1"/>
        <rFont val="HGSｺﾞｼｯｸM"/>
        <family val="3"/>
        <charset val="128"/>
      </rPr>
      <t>□</t>
    </r>
    <r>
      <rPr>
        <sz val="12"/>
        <color theme="1"/>
        <rFont val="HGSｺﾞｼｯｸM"/>
        <family val="3"/>
        <charset val="128"/>
      </rPr>
      <t xml:space="preserve">サービス従業者の資質向上のための研修内容の全体像と当該研修実施のための勤務体制の確保を定めているか。
</t>
    </r>
    <r>
      <rPr>
        <b/>
        <sz val="12"/>
        <color theme="1"/>
        <rFont val="HGSｺﾞｼｯｸM"/>
        <family val="3"/>
        <charset val="128"/>
      </rPr>
      <t>□</t>
    </r>
    <r>
      <rPr>
        <sz val="12"/>
        <color theme="1"/>
        <rFont val="HGSｺﾞｼｯｸM"/>
        <family val="3"/>
        <charset val="128"/>
      </rPr>
      <t>サービス従業者及びサービス提供責任者について、個別具体的な研修の目標、内容、研修期間、実施時期等を定めた計画を策定しているか。</t>
    </r>
    <rPh sb="6" eb="9">
      <t>ジュウギョウシャ</t>
    </rPh>
    <rPh sb="10" eb="12">
      <t>シシツ</t>
    </rPh>
    <rPh sb="12" eb="14">
      <t>コウジョウ</t>
    </rPh>
    <rPh sb="18" eb="20">
      <t>ケンシュウ</t>
    </rPh>
    <rPh sb="20" eb="22">
      <t>ナイヨウ</t>
    </rPh>
    <rPh sb="23" eb="25">
      <t>ゼンタイ</t>
    </rPh>
    <rPh sb="25" eb="26">
      <t>ゾウ</t>
    </rPh>
    <rPh sb="27" eb="29">
      <t>トウガイ</t>
    </rPh>
    <rPh sb="29" eb="31">
      <t>ケンシュウ</t>
    </rPh>
    <rPh sb="31" eb="33">
      <t>ジッシ</t>
    </rPh>
    <rPh sb="37" eb="39">
      <t>キンム</t>
    </rPh>
    <rPh sb="39" eb="41">
      <t>タイセイ</t>
    </rPh>
    <rPh sb="42" eb="44">
      <t>カクホ</t>
    </rPh>
    <rPh sb="45" eb="46">
      <t>サダ</t>
    </rPh>
    <rPh sb="59" eb="62">
      <t>ジュウギョウシャ</t>
    </rPh>
    <rPh sb="62" eb="63">
      <t>オヨ</t>
    </rPh>
    <rPh sb="68" eb="70">
      <t>テイキョウ</t>
    </rPh>
    <rPh sb="70" eb="73">
      <t>セキニンシャ</t>
    </rPh>
    <rPh sb="78" eb="80">
      <t>コベツ</t>
    </rPh>
    <rPh sb="80" eb="83">
      <t>グタイテキ</t>
    </rPh>
    <rPh sb="84" eb="86">
      <t>ケンシュウ</t>
    </rPh>
    <rPh sb="87" eb="89">
      <t>モクヒョウ</t>
    </rPh>
    <rPh sb="90" eb="92">
      <t>ナイヨウ</t>
    </rPh>
    <rPh sb="93" eb="95">
      <t>ケンシュウ</t>
    </rPh>
    <rPh sb="95" eb="97">
      <t>キカン</t>
    </rPh>
    <rPh sb="98" eb="100">
      <t>ジッシ</t>
    </rPh>
    <rPh sb="100" eb="102">
      <t>ジキ</t>
    </rPh>
    <rPh sb="102" eb="103">
      <t>トウ</t>
    </rPh>
    <rPh sb="104" eb="105">
      <t>サダ</t>
    </rPh>
    <rPh sb="107" eb="109">
      <t>ケイカク</t>
    </rPh>
    <rPh sb="110" eb="112">
      <t>サクテイ</t>
    </rPh>
    <phoneticPr fontId="87"/>
  </si>
  <si>
    <t xml:space="preserve">
個別具体的な研修の目標は、個人ごとに目標を策定してください。
研修期間は、研修ごとに期間を記載してください。</t>
    <rPh sb="1" eb="3">
      <t>コベツ</t>
    </rPh>
    <rPh sb="3" eb="6">
      <t>グタイテキ</t>
    </rPh>
    <rPh sb="7" eb="9">
      <t>ケンシュウ</t>
    </rPh>
    <rPh sb="10" eb="12">
      <t>モクヒョウ</t>
    </rPh>
    <rPh sb="14" eb="16">
      <t>コジン</t>
    </rPh>
    <rPh sb="19" eb="21">
      <t>モクヒョウ</t>
    </rPh>
    <rPh sb="22" eb="24">
      <t>サクテイ</t>
    </rPh>
    <rPh sb="33" eb="37">
      <t>ケンシュウキカン</t>
    </rPh>
    <rPh sb="39" eb="41">
      <t>ケンシュウ</t>
    </rPh>
    <rPh sb="44" eb="46">
      <t>キカン</t>
    </rPh>
    <rPh sb="47" eb="49">
      <t>キサイ</t>
    </rPh>
    <phoneticPr fontId="87"/>
  </si>
  <si>
    <t>〇計画的な研修の実施
「サービス提供責任者ごとに研修計画を作成、実施又は実施予定。」</t>
    <rPh sb="1" eb="3">
      <t>ケイカク</t>
    </rPh>
    <rPh sb="3" eb="4">
      <t>テキ</t>
    </rPh>
    <rPh sb="5" eb="7">
      <t>ケンシュウ</t>
    </rPh>
    <rPh sb="8" eb="10">
      <t>ジッシ</t>
    </rPh>
    <rPh sb="17" eb="19">
      <t>テイキョウ</t>
    </rPh>
    <rPh sb="19" eb="22">
      <t>セキニンシャ</t>
    </rPh>
    <rPh sb="33" eb="35">
      <t>ジッシ</t>
    </rPh>
    <rPh sb="35" eb="36">
      <t>マタ</t>
    </rPh>
    <rPh sb="37" eb="39">
      <t>ジッシ</t>
    </rPh>
    <rPh sb="39" eb="41">
      <t>ヨテイ</t>
    </rPh>
    <phoneticPr fontId="87"/>
  </si>
  <si>
    <t xml:space="preserve">
□サービス提供責任者について、個別具体的な研修の目標、内容、研修期間、実施時期等を定めた計画を策定しているか。</t>
    <phoneticPr fontId="1"/>
  </si>
  <si>
    <t>〇会議の定期的開催</t>
    <rPh sb="1" eb="3">
      <t>カイギ</t>
    </rPh>
    <rPh sb="4" eb="7">
      <t>テイキテキ</t>
    </rPh>
    <rPh sb="7" eb="9">
      <t>カイサイ</t>
    </rPh>
    <phoneticPr fontId="87"/>
  </si>
  <si>
    <r>
      <rPr>
        <b/>
        <sz val="12"/>
        <color theme="1"/>
        <rFont val="HGSｺﾞｼｯｸM"/>
        <family val="3"/>
        <charset val="128"/>
      </rPr>
      <t xml:space="preserve">
□</t>
    </r>
    <r>
      <rPr>
        <sz val="12"/>
        <color theme="1"/>
        <rFont val="HGSｺﾞｼｯｸM"/>
        <family val="3"/>
        <charset val="128"/>
      </rPr>
      <t xml:space="preserve">会議の内容は、利用者に関する情報若しくはサービス提供に当たっての留意事項の伝達又は従業者の技術指導を目的としたものとなっているか。
</t>
    </r>
    <r>
      <rPr>
        <b/>
        <sz val="12"/>
        <color theme="1"/>
        <rFont val="HGSｺﾞｼｯｸM"/>
        <family val="3"/>
        <charset val="128"/>
      </rPr>
      <t>□</t>
    </r>
    <r>
      <rPr>
        <sz val="12"/>
        <color theme="1"/>
        <rFont val="HGSｺﾞｼｯｸM"/>
        <family val="3"/>
        <charset val="128"/>
      </rPr>
      <t xml:space="preserve">サービス提供責任者が主宰しているか。
</t>
    </r>
    <r>
      <rPr>
        <b/>
        <sz val="12"/>
        <color theme="1"/>
        <rFont val="HGSｺﾞｼｯｸM"/>
        <family val="3"/>
        <charset val="128"/>
      </rPr>
      <t>□</t>
    </r>
    <r>
      <rPr>
        <sz val="12"/>
        <color theme="1"/>
        <rFont val="HGSｺﾞｼｯｸM"/>
        <family val="3"/>
        <charset val="128"/>
      </rPr>
      <t xml:space="preserve">登録ヘルパーも含めて、サービス提供に当たる従業者のすべてが参加しているか。
（欠席者に対しては、会議の情報を共有しているか。）
</t>
    </r>
    <r>
      <rPr>
        <b/>
        <sz val="12"/>
        <color theme="1"/>
        <rFont val="HGSｺﾞｼｯｸM"/>
        <family val="3"/>
        <charset val="128"/>
      </rPr>
      <t>□</t>
    </r>
    <r>
      <rPr>
        <sz val="12"/>
        <color theme="1"/>
        <rFont val="HGSｺﾞｼｯｸM"/>
        <family val="3"/>
        <charset val="128"/>
      </rPr>
      <t xml:space="preserve">会議の開催状況について、その概要を記録しているか。
</t>
    </r>
    <r>
      <rPr>
        <b/>
        <sz val="12"/>
        <color theme="1"/>
        <rFont val="HGSｺﾞｼｯｸM"/>
        <family val="3"/>
        <charset val="128"/>
      </rPr>
      <t>□</t>
    </r>
    <r>
      <rPr>
        <sz val="12"/>
        <color theme="1"/>
        <rFont val="HGSｺﾞｼｯｸM"/>
        <family val="3"/>
        <charset val="128"/>
      </rPr>
      <t xml:space="preserve">概ね１月に１回以上開催されているか。
※全員が一堂に会して開催する必要はなく、サービス提供責任者ごとにいくつかのグループ別に分かれて開催することで差し支えない。
※利用者に対して、原則として土日、祝日、お盆、年末年始を含めた年間を通じて時間帯を問わずにサービス提供を行っている事業所においては、サービス提供責任者が従業者一人ひとりと個別に、又は数人ごとに開催する方法による開催することで差し支えない。
</t>
    </r>
    <rPh sb="2" eb="4">
      <t>カイギ</t>
    </rPh>
    <rPh sb="5" eb="7">
      <t>ナイヨウ</t>
    </rPh>
    <rPh sb="9" eb="12">
      <t>リヨウシャ</t>
    </rPh>
    <rPh sb="13" eb="14">
      <t>カン</t>
    </rPh>
    <rPh sb="16" eb="18">
      <t>ジョウホウ</t>
    </rPh>
    <rPh sb="18" eb="19">
      <t>モ</t>
    </rPh>
    <rPh sb="26" eb="28">
      <t>テイキョウ</t>
    </rPh>
    <rPh sb="29" eb="30">
      <t>ア</t>
    </rPh>
    <rPh sb="34" eb="36">
      <t>リュウイ</t>
    </rPh>
    <rPh sb="36" eb="38">
      <t>ジコウ</t>
    </rPh>
    <rPh sb="39" eb="41">
      <t>デンタツ</t>
    </rPh>
    <rPh sb="41" eb="42">
      <t>マタ</t>
    </rPh>
    <rPh sb="43" eb="46">
      <t>ジュウギョウシャ</t>
    </rPh>
    <rPh sb="47" eb="49">
      <t>ギジュツ</t>
    </rPh>
    <rPh sb="49" eb="51">
      <t>シドウ</t>
    </rPh>
    <rPh sb="52" eb="54">
      <t>モクテキ</t>
    </rPh>
    <rPh sb="73" eb="75">
      <t>テイキョウ</t>
    </rPh>
    <rPh sb="75" eb="78">
      <t>セキニンシャ</t>
    </rPh>
    <rPh sb="79" eb="81">
      <t>シュサイ</t>
    </rPh>
    <rPh sb="89" eb="91">
      <t>トウロク</t>
    </rPh>
    <rPh sb="96" eb="97">
      <t>フク</t>
    </rPh>
    <rPh sb="104" eb="106">
      <t>テイキョウ</t>
    </rPh>
    <rPh sb="107" eb="108">
      <t>ア</t>
    </rPh>
    <rPh sb="110" eb="113">
      <t>ジュウギョウシャ</t>
    </rPh>
    <rPh sb="118" eb="120">
      <t>サンカ</t>
    </rPh>
    <rPh sb="128" eb="131">
      <t>ケッセキシャ</t>
    </rPh>
    <rPh sb="132" eb="133">
      <t>タイ</t>
    </rPh>
    <rPh sb="137" eb="139">
      <t>カイギ</t>
    </rPh>
    <rPh sb="140" eb="142">
      <t>ジョウホウ</t>
    </rPh>
    <rPh sb="143" eb="145">
      <t>キョウユウ</t>
    </rPh>
    <rPh sb="154" eb="156">
      <t>カイギ</t>
    </rPh>
    <rPh sb="157" eb="159">
      <t>カイサイ</t>
    </rPh>
    <rPh sb="159" eb="161">
      <t>ジョウキョウ</t>
    </rPh>
    <rPh sb="168" eb="170">
      <t>ガイヨウ</t>
    </rPh>
    <rPh sb="171" eb="173">
      <t>キロク</t>
    </rPh>
    <rPh sb="181" eb="182">
      <t>オオム</t>
    </rPh>
    <rPh sb="184" eb="185">
      <t>ツキ</t>
    </rPh>
    <rPh sb="187" eb="188">
      <t>カイ</t>
    </rPh>
    <rPh sb="188" eb="190">
      <t>イジョウ</t>
    </rPh>
    <rPh sb="190" eb="192">
      <t>カイサイ</t>
    </rPh>
    <rPh sb="202" eb="204">
      <t>ゼンイン</t>
    </rPh>
    <rPh sb="205" eb="207">
      <t>イチドウ</t>
    </rPh>
    <rPh sb="208" eb="209">
      <t>カイ</t>
    </rPh>
    <rPh sb="211" eb="213">
      <t>カイサイ</t>
    </rPh>
    <rPh sb="215" eb="217">
      <t>ヒツヨウ</t>
    </rPh>
    <rPh sb="225" eb="227">
      <t>テイキョウ</t>
    </rPh>
    <rPh sb="227" eb="230">
      <t>セキニンシャ</t>
    </rPh>
    <rPh sb="242" eb="243">
      <t>ベツ</t>
    </rPh>
    <rPh sb="244" eb="245">
      <t>ワ</t>
    </rPh>
    <rPh sb="248" eb="250">
      <t>カイサイ</t>
    </rPh>
    <rPh sb="255" eb="256">
      <t>サ</t>
    </rPh>
    <rPh sb="257" eb="258">
      <t>ツカ</t>
    </rPh>
    <rPh sb="265" eb="268">
      <t>リヨウシャ</t>
    </rPh>
    <rPh sb="269" eb="270">
      <t>タイ</t>
    </rPh>
    <rPh sb="273" eb="275">
      <t>ゲンソク</t>
    </rPh>
    <rPh sb="278" eb="280">
      <t>ドニチ</t>
    </rPh>
    <rPh sb="281" eb="283">
      <t>シュクジツ</t>
    </rPh>
    <rPh sb="285" eb="286">
      <t>ボン</t>
    </rPh>
    <rPh sb="287" eb="289">
      <t>ネンマツ</t>
    </rPh>
    <rPh sb="289" eb="291">
      <t>ネンシ</t>
    </rPh>
    <rPh sb="292" eb="293">
      <t>フク</t>
    </rPh>
    <rPh sb="295" eb="297">
      <t>ネンカン</t>
    </rPh>
    <rPh sb="298" eb="299">
      <t>ツウ</t>
    </rPh>
    <rPh sb="301" eb="304">
      <t>ジカンタイ</t>
    </rPh>
    <rPh sb="305" eb="306">
      <t>ト</t>
    </rPh>
    <rPh sb="313" eb="315">
      <t>テイキョウ</t>
    </rPh>
    <rPh sb="316" eb="317">
      <t>オコナ</t>
    </rPh>
    <rPh sb="321" eb="324">
      <t>ジギョウショ</t>
    </rPh>
    <rPh sb="334" eb="336">
      <t>テイキョウ</t>
    </rPh>
    <rPh sb="336" eb="339">
      <t>セキニンシャ</t>
    </rPh>
    <rPh sb="340" eb="343">
      <t>ジュウギョウシャ</t>
    </rPh>
    <rPh sb="343" eb="345">
      <t>ヒトリ</t>
    </rPh>
    <rPh sb="349" eb="351">
      <t>コベツ</t>
    </rPh>
    <rPh sb="353" eb="354">
      <t>マタ</t>
    </rPh>
    <rPh sb="355" eb="357">
      <t>スウニン</t>
    </rPh>
    <rPh sb="360" eb="362">
      <t>カイサイ</t>
    </rPh>
    <rPh sb="364" eb="366">
      <t>ホウホウ</t>
    </rPh>
    <rPh sb="369" eb="371">
      <t>カイサイ</t>
    </rPh>
    <rPh sb="376" eb="377">
      <t>サ</t>
    </rPh>
    <rPh sb="378" eb="379">
      <t>ツカ</t>
    </rPh>
    <phoneticPr fontId="87"/>
  </si>
  <si>
    <t>過去３か月分の会議資料及び会議録等を添付してください。
主宰者名を記載してください。
欠席者に対して、どのように会議内容を共有したのか記載してください。</t>
    <rPh sb="9" eb="11">
      <t>シリョウ</t>
    </rPh>
    <rPh sb="11" eb="12">
      <t>オヨ</t>
    </rPh>
    <rPh sb="13" eb="16">
      <t>カイギロク</t>
    </rPh>
    <rPh sb="16" eb="17">
      <t>トウ</t>
    </rPh>
    <rPh sb="29" eb="33">
      <t>シュサイシャメイ</t>
    </rPh>
    <rPh sb="34" eb="36">
      <t>キサイ</t>
    </rPh>
    <rPh sb="45" eb="48">
      <t>ケッセキシャ</t>
    </rPh>
    <rPh sb="49" eb="50">
      <t>タイ</t>
    </rPh>
    <rPh sb="58" eb="62">
      <t>カイギナイヨウ</t>
    </rPh>
    <rPh sb="63" eb="65">
      <t>キョウユウ</t>
    </rPh>
    <rPh sb="69" eb="71">
      <t>キサイ</t>
    </rPh>
    <phoneticPr fontId="3"/>
  </si>
  <si>
    <t>体制要件</t>
    <phoneticPr fontId="1"/>
  </si>
  <si>
    <t>情報伝達体制、報告体制がわかる書類</t>
    <rPh sb="0" eb="2">
      <t>ジョウホウ</t>
    </rPh>
    <rPh sb="2" eb="4">
      <t>デンタツ</t>
    </rPh>
    <rPh sb="4" eb="6">
      <t>タイセイ</t>
    </rPh>
    <rPh sb="7" eb="9">
      <t>ホウコク</t>
    </rPh>
    <rPh sb="9" eb="11">
      <t>タイセイ</t>
    </rPh>
    <rPh sb="15" eb="17">
      <t>ショルイ</t>
    </rPh>
    <phoneticPr fontId="3"/>
  </si>
  <si>
    <t>〇文書等による指示及びサービス提供後の報告</t>
    <rPh sb="1" eb="3">
      <t>ブンショ</t>
    </rPh>
    <rPh sb="3" eb="4">
      <t>トウ</t>
    </rPh>
    <rPh sb="7" eb="9">
      <t>シジ</t>
    </rPh>
    <rPh sb="9" eb="10">
      <t>オヨ</t>
    </rPh>
    <rPh sb="15" eb="17">
      <t>テイキョウ</t>
    </rPh>
    <rPh sb="17" eb="18">
      <t>ゴ</t>
    </rPh>
    <rPh sb="19" eb="21">
      <t>ホウコク</t>
    </rPh>
    <phoneticPr fontId="87"/>
  </si>
  <si>
    <r>
      <rPr>
        <b/>
        <sz val="12"/>
        <color theme="1"/>
        <rFont val="HGSｺﾞｼｯｸM"/>
        <family val="3"/>
        <charset val="128"/>
      </rPr>
      <t xml:space="preserve">
□</t>
    </r>
    <r>
      <rPr>
        <sz val="12"/>
        <color theme="1"/>
        <rFont val="HGSｺﾞｼｯｸM"/>
        <family val="3"/>
        <charset val="128"/>
      </rPr>
      <t xml:space="preserve">介護の提供に当たっては、サービス提供責任者が、当該利用者を担当する従業者に対し、当該利用者に関する情報やサービス提供に当たっての留意事項を文書等の確実な方法により伝達してから開始しているか。
（担当する従業者がサービス提供前にサービス提供責任者の伝達事項を確認しているか、またサービス提供責任者は、担当する従業者がサービス提供前に伝達事項を確認しているかをどのようにチェックしているかについて、客観的に把握できるようにしてください。）
※「文書等の確実な方法」とは、直接面接しながら文書を手交する方法のほか、FAX、メール等によることも可能である。
　また、利用者に対して、原則として土日、祝日、お盆、年末年始を含めた年間を通して時間帯を問わずにサービス提供を行っている事業所においては、サービス提供責任者の勤務時間外にもサービス提供が行われることから、サービス提供責任者の勤務時間内に対応可能な範囲での伝達で差し支えない。
</t>
    </r>
    <r>
      <rPr>
        <b/>
        <sz val="12"/>
        <color theme="1"/>
        <rFont val="HGSｺﾞｼｯｸM"/>
        <family val="3"/>
        <charset val="128"/>
      </rPr>
      <t>□</t>
    </r>
    <r>
      <rPr>
        <sz val="12"/>
        <color theme="1"/>
        <rFont val="HGSｺﾞｼｯｸM"/>
        <family val="3"/>
        <charset val="128"/>
      </rPr>
      <t xml:space="preserve">次に掲げる事項について、その変化の動向を含め、記載しているか。
　・利用者のADLや意欲
　・利用者の主な訴えやサービス提供時の特段の要望
　・家族を含む環境
　・前回のサービス提供時の状況
　・その他サービス提供に当たって必要な事項
</t>
    </r>
    <r>
      <rPr>
        <b/>
        <sz val="12"/>
        <color theme="1"/>
        <rFont val="HGSｺﾞｼｯｸM"/>
        <family val="3"/>
        <charset val="128"/>
      </rPr>
      <t>※</t>
    </r>
    <r>
      <rPr>
        <b/>
        <u/>
        <sz val="12"/>
        <color theme="1"/>
        <rFont val="HGSｺﾞｼｯｸM"/>
        <family val="3"/>
        <charset val="128"/>
      </rPr>
      <t>「前回のサービス提供時の状況」については省略不可。</t>
    </r>
    <r>
      <rPr>
        <sz val="12"/>
        <color theme="1"/>
        <rFont val="HGSｺﾞｼｯｸM"/>
        <family val="3"/>
        <charset val="128"/>
      </rPr>
      <t>その他の事項については変更があった場合に記載することで足りる。
※</t>
    </r>
    <r>
      <rPr>
        <u/>
        <sz val="12"/>
        <color theme="1"/>
        <rFont val="HGSｺﾞｼｯｸM"/>
        <family val="3"/>
        <charset val="128"/>
      </rPr>
      <t>１日のうち</t>
    </r>
    <r>
      <rPr>
        <sz val="12"/>
        <color theme="1"/>
        <rFont val="HGSｺﾞｼｯｸM"/>
        <family val="3"/>
        <charset val="128"/>
      </rPr>
      <t>、同一の従業者が同一の利用者に複数回訪問する場合であって、利用者の体調の急変等、特段の事情がないときは、当該利用者に係る文書等の指示及びサービス提供後の報告を省略することも差し支えないものとする。
※サービス提供責任者が事業所に不在時のサービス提供に係る文書等による指示及びサービス提供後の報告については、サービス提供責任者が事前に一括指示を行い、適宜事後に報告を受けることも差し支えないものとする。</t>
    </r>
    <r>
      <rPr>
        <u/>
        <sz val="12"/>
        <color theme="1"/>
        <rFont val="HGSｺﾞｼｯｸM"/>
        <family val="3"/>
        <charset val="128"/>
      </rPr>
      <t>この場合、前回のサービス提供時の状況等については、従業者の間で引継ぎを行う等、適切な対応を図る</t>
    </r>
    <r>
      <rPr>
        <sz val="12"/>
        <color theme="1"/>
        <rFont val="HGSｺﾞｼｯｸM"/>
        <family val="3"/>
        <charset val="128"/>
      </rPr>
      <t xml:space="preserve">とともに、利用者の体調の急変等の際の対応のためサービス提供責任者との連絡体制を適切に確保すること。
</t>
    </r>
    <r>
      <rPr>
        <b/>
        <sz val="12"/>
        <color theme="1"/>
        <rFont val="HGSｺﾞｼｯｸM"/>
        <family val="3"/>
        <charset val="128"/>
      </rPr>
      <t>□</t>
    </r>
    <r>
      <rPr>
        <sz val="12"/>
        <color theme="1"/>
        <rFont val="HGSｺﾞｼｯｸM"/>
        <family val="3"/>
        <charset val="128"/>
      </rPr>
      <t xml:space="preserve">サービス提供終了後、担当する従業者から適宜報告を受けているか。
</t>
    </r>
    <r>
      <rPr>
        <b/>
        <sz val="12"/>
        <color theme="1"/>
        <rFont val="HGSｺﾞｼｯｸM"/>
        <family val="3"/>
        <charset val="128"/>
      </rPr>
      <t>□</t>
    </r>
    <r>
      <rPr>
        <sz val="12"/>
        <color theme="1"/>
        <rFont val="HGSｺﾞｼｯｸM"/>
        <family val="3"/>
        <charset val="128"/>
      </rPr>
      <t>従業者から適宜受けるサービス提供終了後の報告内容について、サービス提供責任者は、文書にて記録を保存しているか。</t>
    </r>
    <rPh sb="2" eb="4">
      <t>カイゴ</t>
    </rPh>
    <rPh sb="5" eb="7">
      <t>テイキョウ</t>
    </rPh>
    <rPh sb="8" eb="9">
      <t>ア</t>
    </rPh>
    <rPh sb="18" eb="20">
      <t>テイキョウ</t>
    </rPh>
    <rPh sb="20" eb="23">
      <t>セキニンシャ</t>
    </rPh>
    <rPh sb="25" eb="27">
      <t>トウガイ</t>
    </rPh>
    <rPh sb="27" eb="30">
      <t>リヨウシャ</t>
    </rPh>
    <rPh sb="31" eb="33">
      <t>タントウ</t>
    </rPh>
    <rPh sb="35" eb="38">
      <t>ジュウギョウシャ</t>
    </rPh>
    <rPh sb="39" eb="40">
      <t>タイ</t>
    </rPh>
    <rPh sb="42" eb="44">
      <t>トウガイ</t>
    </rPh>
    <rPh sb="44" eb="47">
      <t>リヨウシャ</t>
    </rPh>
    <rPh sb="48" eb="49">
      <t>カン</t>
    </rPh>
    <rPh sb="51" eb="53">
      <t>ジョウホウ</t>
    </rPh>
    <rPh sb="58" eb="60">
      <t>テイキョウ</t>
    </rPh>
    <rPh sb="61" eb="62">
      <t>ア</t>
    </rPh>
    <rPh sb="66" eb="68">
      <t>リュウイ</t>
    </rPh>
    <rPh sb="68" eb="70">
      <t>ジコウ</t>
    </rPh>
    <rPh sb="71" eb="73">
      <t>ブンショ</t>
    </rPh>
    <rPh sb="73" eb="74">
      <t>トウ</t>
    </rPh>
    <rPh sb="75" eb="77">
      <t>カクジツ</t>
    </rPh>
    <rPh sb="78" eb="80">
      <t>ホウホウ</t>
    </rPh>
    <rPh sb="83" eb="85">
      <t>デンタツ</t>
    </rPh>
    <rPh sb="89" eb="91">
      <t>カイシ</t>
    </rPh>
    <rPh sb="99" eb="101">
      <t>タントウ</t>
    </rPh>
    <rPh sb="103" eb="106">
      <t>ジュウギョウシャ</t>
    </rPh>
    <rPh sb="111" eb="113">
      <t>テイキョウ</t>
    </rPh>
    <rPh sb="113" eb="114">
      <t>マエ</t>
    </rPh>
    <rPh sb="151" eb="153">
      <t>タントウ</t>
    </rPh>
    <rPh sb="155" eb="158">
      <t>ジュウギョウシャ</t>
    </rPh>
    <rPh sb="203" eb="205">
      <t>ハアク</t>
    </rPh>
    <rPh sb="223" eb="225">
      <t>ブンショ</t>
    </rPh>
    <rPh sb="225" eb="226">
      <t>トウ</t>
    </rPh>
    <rPh sb="227" eb="229">
      <t>カクジツ</t>
    </rPh>
    <rPh sb="230" eb="232">
      <t>ホウホウ</t>
    </rPh>
    <rPh sb="236" eb="238">
      <t>チョクセツ</t>
    </rPh>
    <rPh sb="238" eb="240">
      <t>メンセツ</t>
    </rPh>
    <rPh sb="244" eb="246">
      <t>ブンショ</t>
    </rPh>
    <rPh sb="247" eb="249">
      <t>シュコウ</t>
    </rPh>
    <rPh sb="251" eb="253">
      <t>ホウホウ</t>
    </rPh>
    <rPh sb="264" eb="265">
      <t>トウ</t>
    </rPh>
    <rPh sb="271" eb="273">
      <t>カノウ</t>
    </rPh>
    <rPh sb="282" eb="285">
      <t>リヨウシャ</t>
    </rPh>
    <rPh sb="286" eb="287">
      <t>タイ</t>
    </rPh>
    <rPh sb="290" eb="292">
      <t>ゲンソク</t>
    </rPh>
    <rPh sb="295" eb="297">
      <t>ドニチ</t>
    </rPh>
    <rPh sb="298" eb="300">
      <t>シュクジツ</t>
    </rPh>
    <rPh sb="302" eb="303">
      <t>ボン</t>
    </rPh>
    <rPh sb="304" eb="306">
      <t>ネンマツ</t>
    </rPh>
    <rPh sb="306" eb="308">
      <t>ネンシ</t>
    </rPh>
    <rPh sb="309" eb="310">
      <t>フク</t>
    </rPh>
    <rPh sb="312" eb="314">
      <t>ネンカン</t>
    </rPh>
    <rPh sb="315" eb="316">
      <t>トオ</t>
    </rPh>
    <rPh sb="318" eb="321">
      <t>ジカンタイ</t>
    </rPh>
    <rPh sb="322" eb="323">
      <t>ト</t>
    </rPh>
    <rPh sb="330" eb="332">
      <t>テイキョウ</t>
    </rPh>
    <rPh sb="333" eb="334">
      <t>オコナ</t>
    </rPh>
    <rPh sb="338" eb="341">
      <t>ジギョウショ</t>
    </rPh>
    <rPh sb="351" eb="353">
      <t>テイキョウ</t>
    </rPh>
    <rPh sb="353" eb="356">
      <t>セキニンシャ</t>
    </rPh>
    <rPh sb="357" eb="359">
      <t>キンム</t>
    </rPh>
    <rPh sb="359" eb="361">
      <t>ジカン</t>
    </rPh>
    <rPh sb="361" eb="362">
      <t>ガイ</t>
    </rPh>
    <rPh sb="368" eb="370">
      <t>テイキョウ</t>
    </rPh>
    <rPh sb="371" eb="372">
      <t>オコナ</t>
    </rPh>
    <rPh sb="384" eb="386">
      <t>テイキョウ</t>
    </rPh>
    <rPh sb="386" eb="389">
      <t>セキニンシャ</t>
    </rPh>
    <rPh sb="390" eb="392">
      <t>キンム</t>
    </rPh>
    <rPh sb="392" eb="394">
      <t>ジカン</t>
    </rPh>
    <rPh sb="394" eb="395">
      <t>ナイ</t>
    </rPh>
    <rPh sb="396" eb="398">
      <t>タイオウ</t>
    </rPh>
    <rPh sb="398" eb="400">
      <t>カノウ</t>
    </rPh>
    <rPh sb="401" eb="403">
      <t>ハンイ</t>
    </rPh>
    <rPh sb="405" eb="407">
      <t>デンタツ</t>
    </rPh>
    <rPh sb="408" eb="409">
      <t>サ</t>
    </rPh>
    <rPh sb="410" eb="411">
      <t>ツカ</t>
    </rPh>
    <rPh sb="418" eb="419">
      <t>ツギ</t>
    </rPh>
    <rPh sb="420" eb="421">
      <t>カカ</t>
    </rPh>
    <rPh sb="423" eb="425">
      <t>ジコウ</t>
    </rPh>
    <rPh sb="432" eb="434">
      <t>ヘンカ</t>
    </rPh>
    <rPh sb="435" eb="437">
      <t>ドウコウ</t>
    </rPh>
    <rPh sb="438" eb="439">
      <t>フク</t>
    </rPh>
    <rPh sb="441" eb="443">
      <t>キサイ</t>
    </rPh>
    <rPh sb="452" eb="455">
      <t>リヨウシャ</t>
    </rPh>
    <rPh sb="460" eb="462">
      <t>イヨク</t>
    </rPh>
    <rPh sb="465" eb="468">
      <t>リヨウシャ</t>
    </rPh>
    <rPh sb="469" eb="470">
      <t>オモ</t>
    </rPh>
    <rPh sb="471" eb="472">
      <t>ウッタ</t>
    </rPh>
    <rPh sb="478" eb="480">
      <t>テイキョウ</t>
    </rPh>
    <rPh sb="480" eb="481">
      <t>ジ</t>
    </rPh>
    <rPh sb="482" eb="484">
      <t>トクダン</t>
    </rPh>
    <rPh sb="485" eb="487">
      <t>ヨウボウ</t>
    </rPh>
    <rPh sb="490" eb="492">
      <t>カゾク</t>
    </rPh>
    <rPh sb="493" eb="494">
      <t>フク</t>
    </rPh>
    <rPh sb="495" eb="497">
      <t>カンキョウ</t>
    </rPh>
    <rPh sb="500" eb="502">
      <t>ゼンカイ</t>
    </rPh>
    <rPh sb="507" eb="509">
      <t>テイキョウ</t>
    </rPh>
    <rPh sb="509" eb="510">
      <t>ジ</t>
    </rPh>
    <rPh sb="511" eb="513">
      <t>ジョウキョウ</t>
    </rPh>
    <rPh sb="518" eb="519">
      <t>タ</t>
    </rPh>
    <rPh sb="523" eb="525">
      <t>テイキョウ</t>
    </rPh>
    <rPh sb="526" eb="527">
      <t>ア</t>
    </rPh>
    <rPh sb="530" eb="532">
      <t>ヒツヨウ</t>
    </rPh>
    <rPh sb="533" eb="535">
      <t>ジコウ</t>
    </rPh>
    <rPh sb="539" eb="541">
      <t>ゼンカイ</t>
    </rPh>
    <rPh sb="546" eb="548">
      <t>テイキョウ</t>
    </rPh>
    <rPh sb="548" eb="549">
      <t>ジ</t>
    </rPh>
    <rPh sb="550" eb="552">
      <t>ジョウキョウ</t>
    </rPh>
    <rPh sb="558" eb="560">
      <t>ショウリャク</t>
    </rPh>
    <rPh sb="560" eb="562">
      <t>フカ</t>
    </rPh>
    <rPh sb="565" eb="566">
      <t>ホカ</t>
    </rPh>
    <rPh sb="567" eb="569">
      <t>ジコウ</t>
    </rPh>
    <rPh sb="574" eb="576">
      <t>ヘンコウ</t>
    </rPh>
    <rPh sb="580" eb="582">
      <t>バアイ</t>
    </rPh>
    <rPh sb="583" eb="585">
      <t>キサイ</t>
    </rPh>
    <rPh sb="590" eb="591">
      <t>タ</t>
    </rPh>
    <rPh sb="598" eb="599">
      <t>ニチ</t>
    </rPh>
    <rPh sb="603" eb="605">
      <t>ドウイツ</t>
    </rPh>
    <rPh sb="606" eb="609">
      <t>ジュウギョウシャ</t>
    </rPh>
    <rPh sb="610" eb="612">
      <t>ドウイツ</t>
    </rPh>
    <rPh sb="613" eb="616">
      <t>リヨウシャ</t>
    </rPh>
    <rPh sb="617" eb="620">
      <t>フクスウカイ</t>
    </rPh>
    <rPh sb="620" eb="622">
      <t>ホウモン</t>
    </rPh>
    <rPh sb="624" eb="626">
      <t>バアイ</t>
    </rPh>
    <rPh sb="631" eb="634">
      <t>リヨウシャ</t>
    </rPh>
    <rPh sb="635" eb="637">
      <t>タイチョウ</t>
    </rPh>
    <rPh sb="638" eb="640">
      <t>キュウヘン</t>
    </rPh>
    <rPh sb="640" eb="641">
      <t>トウ</t>
    </rPh>
    <rPh sb="642" eb="644">
      <t>トクダン</t>
    </rPh>
    <rPh sb="645" eb="647">
      <t>ジジョウ</t>
    </rPh>
    <rPh sb="654" eb="656">
      <t>トウガイ</t>
    </rPh>
    <rPh sb="656" eb="659">
      <t>リヨウシャ</t>
    </rPh>
    <rPh sb="660" eb="661">
      <t>カカ</t>
    </rPh>
    <rPh sb="662" eb="664">
      <t>ブンショ</t>
    </rPh>
    <rPh sb="664" eb="665">
      <t>トウ</t>
    </rPh>
    <rPh sb="666" eb="668">
      <t>シジ</t>
    </rPh>
    <rPh sb="668" eb="669">
      <t>オヨ</t>
    </rPh>
    <rPh sb="674" eb="676">
      <t>テイキョウ</t>
    </rPh>
    <rPh sb="676" eb="677">
      <t>ゴ</t>
    </rPh>
    <rPh sb="678" eb="680">
      <t>ホウコク</t>
    </rPh>
    <rPh sb="681" eb="683">
      <t>ショウリャク</t>
    </rPh>
    <rPh sb="688" eb="689">
      <t>サ</t>
    </rPh>
    <rPh sb="690" eb="691">
      <t>ツカ</t>
    </rPh>
    <rPh sb="707" eb="709">
      <t>テイキョウ</t>
    </rPh>
    <rPh sb="709" eb="712">
      <t>セキニンシャ</t>
    </rPh>
    <rPh sb="713" eb="716">
      <t>ジギョウショ</t>
    </rPh>
    <rPh sb="717" eb="719">
      <t>フザイ</t>
    </rPh>
    <rPh sb="719" eb="720">
      <t>ジ</t>
    </rPh>
    <rPh sb="725" eb="727">
      <t>テイキョウ</t>
    </rPh>
    <rPh sb="728" eb="729">
      <t>カカ</t>
    </rPh>
    <rPh sb="730" eb="732">
      <t>ブンショ</t>
    </rPh>
    <rPh sb="732" eb="733">
      <t>トウ</t>
    </rPh>
    <rPh sb="736" eb="738">
      <t>シジ</t>
    </rPh>
    <rPh sb="738" eb="739">
      <t>オヨ</t>
    </rPh>
    <rPh sb="744" eb="746">
      <t>テイキョウ</t>
    </rPh>
    <rPh sb="746" eb="747">
      <t>ゴ</t>
    </rPh>
    <rPh sb="748" eb="750">
      <t>ホウコク</t>
    </rPh>
    <rPh sb="760" eb="762">
      <t>テイキョウ</t>
    </rPh>
    <rPh sb="762" eb="765">
      <t>セキニンシャ</t>
    </rPh>
    <rPh sb="766" eb="768">
      <t>ジゼン</t>
    </rPh>
    <rPh sb="769" eb="771">
      <t>イッカツ</t>
    </rPh>
    <rPh sb="771" eb="773">
      <t>シジ</t>
    </rPh>
    <rPh sb="774" eb="775">
      <t>オコナ</t>
    </rPh>
    <rPh sb="777" eb="779">
      <t>テキギ</t>
    </rPh>
    <rPh sb="779" eb="781">
      <t>ジゴ</t>
    </rPh>
    <rPh sb="782" eb="784">
      <t>ホウコク</t>
    </rPh>
    <rPh sb="785" eb="786">
      <t>ウ</t>
    </rPh>
    <rPh sb="791" eb="792">
      <t>サ</t>
    </rPh>
    <rPh sb="793" eb="794">
      <t>ツカ</t>
    </rPh>
    <rPh sb="805" eb="807">
      <t>バアイ</t>
    </rPh>
    <rPh sb="808" eb="810">
      <t>ゼンカイ</t>
    </rPh>
    <rPh sb="815" eb="817">
      <t>テイキョウ</t>
    </rPh>
    <rPh sb="817" eb="818">
      <t>ジ</t>
    </rPh>
    <rPh sb="819" eb="821">
      <t>ジョウキョウ</t>
    </rPh>
    <rPh sb="821" eb="822">
      <t>トウ</t>
    </rPh>
    <rPh sb="828" eb="831">
      <t>ジュウギョウシャ</t>
    </rPh>
    <rPh sb="832" eb="833">
      <t>アイダ</t>
    </rPh>
    <rPh sb="834" eb="836">
      <t>ヒキツ</t>
    </rPh>
    <rPh sb="838" eb="839">
      <t>オコナ</t>
    </rPh>
    <rPh sb="840" eb="841">
      <t>トウ</t>
    </rPh>
    <rPh sb="842" eb="844">
      <t>テキセツ</t>
    </rPh>
    <rPh sb="845" eb="847">
      <t>タイオウ</t>
    </rPh>
    <rPh sb="848" eb="849">
      <t>ハカ</t>
    </rPh>
    <rPh sb="855" eb="858">
      <t>リヨウシャ</t>
    </rPh>
    <rPh sb="859" eb="861">
      <t>タイチョウ</t>
    </rPh>
    <rPh sb="862" eb="864">
      <t>キュウヘン</t>
    </rPh>
    <rPh sb="864" eb="865">
      <t>トウ</t>
    </rPh>
    <rPh sb="866" eb="867">
      <t>サイ</t>
    </rPh>
    <rPh sb="868" eb="870">
      <t>タイオウ</t>
    </rPh>
    <rPh sb="877" eb="879">
      <t>テイキョウ</t>
    </rPh>
    <rPh sb="879" eb="882">
      <t>セキニンシャ</t>
    </rPh>
    <rPh sb="884" eb="886">
      <t>レンラク</t>
    </rPh>
    <rPh sb="886" eb="888">
      <t>タイセイ</t>
    </rPh>
    <rPh sb="889" eb="891">
      <t>テキセツ</t>
    </rPh>
    <rPh sb="892" eb="894">
      <t>カクホ</t>
    </rPh>
    <rPh sb="906" eb="908">
      <t>テイキョウ</t>
    </rPh>
    <rPh sb="908" eb="910">
      <t>シュウリョウ</t>
    </rPh>
    <rPh sb="910" eb="911">
      <t>ゴ</t>
    </rPh>
    <rPh sb="912" eb="914">
      <t>タントウ</t>
    </rPh>
    <rPh sb="916" eb="919">
      <t>ジュウギョウシャ</t>
    </rPh>
    <rPh sb="921" eb="923">
      <t>テキギ</t>
    </rPh>
    <rPh sb="923" eb="925">
      <t>ホウコク</t>
    </rPh>
    <rPh sb="926" eb="927">
      <t>ウ</t>
    </rPh>
    <rPh sb="936" eb="939">
      <t>ジュウギョウシャ</t>
    </rPh>
    <rPh sb="941" eb="943">
      <t>テキギ</t>
    </rPh>
    <rPh sb="943" eb="944">
      <t>ウ</t>
    </rPh>
    <rPh sb="950" eb="952">
      <t>テイキョウ</t>
    </rPh>
    <rPh sb="952" eb="954">
      <t>シュウリョウ</t>
    </rPh>
    <rPh sb="954" eb="955">
      <t>ゴ</t>
    </rPh>
    <rPh sb="956" eb="958">
      <t>ホウコク</t>
    </rPh>
    <rPh sb="958" eb="960">
      <t>ナイヨウ</t>
    </rPh>
    <rPh sb="969" eb="971">
      <t>テイキョウ</t>
    </rPh>
    <rPh sb="971" eb="974">
      <t>セキニンシャ</t>
    </rPh>
    <rPh sb="976" eb="978">
      <t>ブンショ</t>
    </rPh>
    <rPh sb="980" eb="982">
      <t>キロク</t>
    </rPh>
    <rPh sb="983" eb="985">
      <t>ホゾンコベツマタスウニンカイサイホウホウカイサイサツカ</t>
    </rPh>
    <phoneticPr fontId="87"/>
  </si>
  <si>
    <t xml:space="preserve">情報伝達体制図及び実際にやりとりされているものの写しを添付してください。
例）手交した資料の写し、FAX受信したものの写し、メール等の画面の写し。
</t>
    <rPh sb="0" eb="2">
      <t>ジョウホウ</t>
    </rPh>
    <rPh sb="2" eb="4">
      <t>デンタツ</t>
    </rPh>
    <rPh sb="4" eb="6">
      <t>タイセイ</t>
    </rPh>
    <rPh sb="6" eb="7">
      <t>ズ</t>
    </rPh>
    <rPh sb="7" eb="8">
      <t>オヨ</t>
    </rPh>
    <rPh sb="9" eb="11">
      <t>ジッサイ</t>
    </rPh>
    <rPh sb="24" eb="25">
      <t>ウツ</t>
    </rPh>
    <rPh sb="27" eb="29">
      <t>テンプ</t>
    </rPh>
    <rPh sb="38" eb="39">
      <t>レイ</t>
    </rPh>
    <rPh sb="40" eb="42">
      <t>シュコウ</t>
    </rPh>
    <rPh sb="44" eb="46">
      <t>シリョウ</t>
    </rPh>
    <rPh sb="47" eb="48">
      <t>ウツ</t>
    </rPh>
    <rPh sb="53" eb="55">
      <t>ジュシン</t>
    </rPh>
    <rPh sb="60" eb="61">
      <t>ウツ</t>
    </rPh>
    <rPh sb="66" eb="67">
      <t>トウ</t>
    </rPh>
    <rPh sb="68" eb="70">
      <t>ガメン</t>
    </rPh>
    <rPh sb="71" eb="72">
      <t>ウツ</t>
    </rPh>
    <phoneticPr fontId="87"/>
  </si>
  <si>
    <t>〇定期健康診断の実施</t>
    <rPh sb="1" eb="3">
      <t>テイキ</t>
    </rPh>
    <rPh sb="3" eb="5">
      <t>ケンコウ</t>
    </rPh>
    <rPh sb="5" eb="7">
      <t>シンダン</t>
    </rPh>
    <rPh sb="8" eb="10">
      <t>ジッシ</t>
    </rPh>
    <phoneticPr fontId="87"/>
  </si>
  <si>
    <r>
      <rPr>
        <b/>
        <sz val="12"/>
        <color theme="1"/>
        <rFont val="HGSｺﾞｼｯｸM"/>
        <family val="3"/>
        <charset val="128"/>
      </rPr>
      <t xml:space="preserve">
□</t>
    </r>
    <r>
      <rPr>
        <sz val="12"/>
        <color theme="1"/>
        <rFont val="HGSｺﾞｼｯｸM"/>
        <family val="3"/>
        <charset val="128"/>
      </rPr>
      <t xml:space="preserve">労働安全衛生法により定期に実施することが義務付けられた「常時使用する労働者」に該当しない従業者も含めているか。
</t>
    </r>
    <r>
      <rPr>
        <b/>
        <sz val="12"/>
        <color theme="1"/>
        <rFont val="HGSｺﾞｼｯｸM"/>
        <family val="3"/>
        <charset val="128"/>
      </rPr>
      <t>□</t>
    </r>
    <r>
      <rPr>
        <sz val="12"/>
        <color theme="1"/>
        <rFont val="HGSｺﾞｼｯｸM"/>
        <family val="3"/>
        <charset val="128"/>
      </rPr>
      <t xml:space="preserve">少なくとも１年以内ごとに１回、実施しているか。
</t>
    </r>
    <r>
      <rPr>
        <b/>
        <sz val="12"/>
        <color theme="1"/>
        <rFont val="HGSｺﾞｼｯｸM"/>
        <family val="3"/>
        <charset val="128"/>
      </rPr>
      <t>□</t>
    </r>
    <r>
      <rPr>
        <sz val="12"/>
        <color theme="1"/>
        <rFont val="HGSｺﾞｼｯｸM"/>
        <family val="3"/>
        <charset val="128"/>
      </rPr>
      <t>事業主の費用負担により実施しているか。
※新たに、加算を算定しようとする場合にあっては、少なくとも１年以内に当該健康診断等が実施されることが計画されていることをもって足りる。</t>
    </r>
    <rPh sb="2" eb="4">
      <t>ロウドウ</t>
    </rPh>
    <rPh sb="4" eb="6">
      <t>アンゼン</t>
    </rPh>
    <rPh sb="6" eb="8">
      <t>エイセイ</t>
    </rPh>
    <rPh sb="8" eb="9">
      <t>ホウ</t>
    </rPh>
    <rPh sb="12" eb="14">
      <t>テイキ</t>
    </rPh>
    <rPh sb="15" eb="17">
      <t>ジッシ</t>
    </rPh>
    <rPh sb="22" eb="25">
      <t>ギムヅ</t>
    </rPh>
    <rPh sb="30" eb="32">
      <t>ジョウジ</t>
    </rPh>
    <rPh sb="32" eb="34">
      <t>シヨウ</t>
    </rPh>
    <rPh sb="36" eb="39">
      <t>ロウドウシャ</t>
    </rPh>
    <rPh sb="41" eb="43">
      <t>ガイトウ</t>
    </rPh>
    <rPh sb="46" eb="49">
      <t>ジュウギョウシャ</t>
    </rPh>
    <rPh sb="50" eb="51">
      <t>フク</t>
    </rPh>
    <rPh sb="60" eb="61">
      <t>スク</t>
    </rPh>
    <rPh sb="66" eb="67">
      <t>ネン</t>
    </rPh>
    <rPh sb="67" eb="69">
      <t>イナイ</t>
    </rPh>
    <rPh sb="73" eb="74">
      <t>カイ</t>
    </rPh>
    <rPh sb="75" eb="77">
      <t>ジッシ</t>
    </rPh>
    <rPh sb="86" eb="89">
      <t>ジギョウヌシ</t>
    </rPh>
    <rPh sb="90" eb="92">
      <t>ヒヨウ</t>
    </rPh>
    <rPh sb="92" eb="94">
      <t>フタン</t>
    </rPh>
    <rPh sb="97" eb="99">
      <t>ジッシ</t>
    </rPh>
    <rPh sb="108" eb="109">
      <t>アラ</t>
    </rPh>
    <rPh sb="112" eb="114">
      <t>カサン</t>
    </rPh>
    <rPh sb="115" eb="117">
      <t>サンテイ</t>
    </rPh>
    <rPh sb="123" eb="125">
      <t>バアイ</t>
    </rPh>
    <rPh sb="131" eb="132">
      <t>スク</t>
    </rPh>
    <rPh sb="137" eb="138">
      <t>ネン</t>
    </rPh>
    <rPh sb="138" eb="140">
      <t>イナイ</t>
    </rPh>
    <rPh sb="141" eb="143">
      <t>トウガイ</t>
    </rPh>
    <rPh sb="143" eb="145">
      <t>ケンコウ</t>
    </rPh>
    <rPh sb="145" eb="147">
      <t>シンダン</t>
    </rPh>
    <rPh sb="147" eb="148">
      <t>トウ</t>
    </rPh>
    <rPh sb="149" eb="151">
      <t>ジッシ</t>
    </rPh>
    <rPh sb="157" eb="159">
      <t>ケイカク</t>
    </rPh>
    <rPh sb="170" eb="171">
      <t>タ</t>
    </rPh>
    <phoneticPr fontId="3"/>
  </si>
  <si>
    <t>重要事項説明書等</t>
    <rPh sb="0" eb="2">
      <t>ジュウヨウ</t>
    </rPh>
    <rPh sb="2" eb="4">
      <t>ジコウ</t>
    </rPh>
    <rPh sb="4" eb="7">
      <t>セツメイショ</t>
    </rPh>
    <rPh sb="7" eb="8">
      <t>トウ</t>
    </rPh>
    <phoneticPr fontId="3"/>
  </si>
  <si>
    <t>〇緊急時における対応方法の明示</t>
    <rPh sb="1" eb="4">
      <t>キンキュウジ</t>
    </rPh>
    <rPh sb="8" eb="10">
      <t>タイオウ</t>
    </rPh>
    <rPh sb="10" eb="12">
      <t>ホウホウ</t>
    </rPh>
    <rPh sb="13" eb="15">
      <t>メイジ</t>
    </rPh>
    <phoneticPr fontId="87"/>
  </si>
  <si>
    <t xml:space="preserve">
□次に掲げる事項等について記載した文書を利用者に交付し、説明を行っているか。
　・緊急時等の対応方針
　・緊急時の連絡先
　・対応可能時間
※交付すべき文書については、重要事項説明書等に当該内容を明記することをもって足りる。</t>
    <rPh sb="2" eb="3">
      <t>ツギ</t>
    </rPh>
    <rPh sb="4" eb="5">
      <t>カカ</t>
    </rPh>
    <rPh sb="7" eb="9">
      <t>ジコウ</t>
    </rPh>
    <rPh sb="9" eb="10">
      <t>トウ</t>
    </rPh>
    <rPh sb="14" eb="16">
      <t>キサイ</t>
    </rPh>
    <rPh sb="18" eb="20">
      <t>ブンショ</t>
    </rPh>
    <rPh sb="21" eb="24">
      <t>リヨウシャ</t>
    </rPh>
    <rPh sb="25" eb="27">
      <t>コウフ</t>
    </rPh>
    <rPh sb="29" eb="31">
      <t>セツメイ</t>
    </rPh>
    <rPh sb="32" eb="33">
      <t>オコナ</t>
    </rPh>
    <rPh sb="42" eb="45">
      <t>キンキュウジ</t>
    </rPh>
    <rPh sb="45" eb="46">
      <t>トウ</t>
    </rPh>
    <rPh sb="47" eb="49">
      <t>タイオウ</t>
    </rPh>
    <rPh sb="49" eb="51">
      <t>ホウシン</t>
    </rPh>
    <rPh sb="54" eb="57">
      <t>キンキュウジ</t>
    </rPh>
    <rPh sb="58" eb="60">
      <t>レンラク</t>
    </rPh>
    <rPh sb="60" eb="61">
      <t>サキ</t>
    </rPh>
    <rPh sb="64" eb="66">
      <t>タイオウ</t>
    </rPh>
    <rPh sb="66" eb="68">
      <t>カノウ</t>
    </rPh>
    <rPh sb="68" eb="70">
      <t>ジカン</t>
    </rPh>
    <rPh sb="73" eb="75">
      <t>コウフ</t>
    </rPh>
    <rPh sb="78" eb="80">
      <t>ブンショ</t>
    </rPh>
    <rPh sb="86" eb="88">
      <t>ジュウヨウ</t>
    </rPh>
    <rPh sb="88" eb="90">
      <t>ジコウ</t>
    </rPh>
    <rPh sb="90" eb="93">
      <t>セツメイショ</t>
    </rPh>
    <rPh sb="93" eb="94">
      <t>トウ</t>
    </rPh>
    <rPh sb="95" eb="97">
      <t>トウガイ</t>
    </rPh>
    <rPh sb="97" eb="99">
      <t>ナイヨウ</t>
    </rPh>
    <rPh sb="100" eb="102">
      <t>メイキ</t>
    </rPh>
    <rPh sb="110" eb="111">
      <t>タ</t>
    </rPh>
    <phoneticPr fontId="3"/>
  </si>
  <si>
    <t>〇熟練した従業者の同行による研修</t>
    <rPh sb="1" eb="3">
      <t>ジュクレン</t>
    </rPh>
    <rPh sb="5" eb="8">
      <t>ジュウギョウシャ</t>
    </rPh>
    <rPh sb="9" eb="11">
      <t>ドウコウ</t>
    </rPh>
    <rPh sb="14" eb="16">
      <t>ケンシュウ</t>
    </rPh>
    <phoneticPr fontId="87"/>
  </si>
  <si>
    <t xml:space="preserve">
□新規に採用した全ての従業者に対し、熟練した従業者の同行による研修を実施しているか。
※サービス提供責任者又はサービス提供責任者と同等と認められる従業者（当該利用者の障がい特性を理解し、適切な介護を提供できる者であり、かつ、当該利用者へのサービスについて利用者から十分な評価がある従業者）が、新規に採用した従業者に対し、適切な指導を行うもの。</t>
    <rPh sb="2" eb="4">
      <t>シンキ</t>
    </rPh>
    <rPh sb="5" eb="7">
      <t>サイヨウ</t>
    </rPh>
    <rPh sb="9" eb="10">
      <t>スベ</t>
    </rPh>
    <rPh sb="12" eb="15">
      <t>ジュウギョウシャ</t>
    </rPh>
    <rPh sb="16" eb="17">
      <t>タイ</t>
    </rPh>
    <rPh sb="19" eb="21">
      <t>ジュクレン</t>
    </rPh>
    <rPh sb="23" eb="26">
      <t>ジュウギョウシャ</t>
    </rPh>
    <rPh sb="27" eb="29">
      <t>ドウコウ</t>
    </rPh>
    <rPh sb="32" eb="34">
      <t>ケンシュウ</t>
    </rPh>
    <rPh sb="35" eb="37">
      <t>ジッシ</t>
    </rPh>
    <rPh sb="50" eb="52">
      <t>テイキョウ</t>
    </rPh>
    <rPh sb="52" eb="55">
      <t>セキニンシャ</t>
    </rPh>
    <rPh sb="55" eb="56">
      <t>マタ</t>
    </rPh>
    <rPh sb="61" eb="63">
      <t>テイキョウ</t>
    </rPh>
    <rPh sb="63" eb="66">
      <t>セキニンシャ</t>
    </rPh>
    <rPh sb="67" eb="69">
      <t>ドウトウ</t>
    </rPh>
    <rPh sb="70" eb="71">
      <t>ミト</t>
    </rPh>
    <rPh sb="75" eb="78">
      <t>ジュウギョウシャ</t>
    </rPh>
    <rPh sb="79" eb="81">
      <t>トウガイ</t>
    </rPh>
    <rPh sb="81" eb="84">
      <t>リヨウシャ</t>
    </rPh>
    <rPh sb="88" eb="90">
      <t>トクセイ</t>
    </rPh>
    <rPh sb="91" eb="93">
      <t>リカイ</t>
    </rPh>
    <rPh sb="95" eb="97">
      <t>テキセツ</t>
    </rPh>
    <rPh sb="98" eb="100">
      <t>カイゴ</t>
    </rPh>
    <rPh sb="101" eb="103">
      <t>テイキョウ</t>
    </rPh>
    <rPh sb="106" eb="107">
      <t>モノ</t>
    </rPh>
    <rPh sb="114" eb="116">
      <t>トウガイ</t>
    </rPh>
    <rPh sb="116" eb="119">
      <t>リヨウシャ</t>
    </rPh>
    <rPh sb="129" eb="132">
      <t>リヨウシャ</t>
    </rPh>
    <rPh sb="134" eb="136">
      <t>ジュウブン</t>
    </rPh>
    <rPh sb="137" eb="139">
      <t>ヒョウカ</t>
    </rPh>
    <rPh sb="142" eb="145">
      <t>ジュウギョウシャ</t>
    </rPh>
    <rPh sb="148" eb="150">
      <t>シンキ</t>
    </rPh>
    <rPh sb="151" eb="153">
      <t>サイヨウ</t>
    </rPh>
    <rPh sb="155" eb="158">
      <t>ジュウギョウシャ</t>
    </rPh>
    <rPh sb="159" eb="160">
      <t>タイ</t>
    </rPh>
    <rPh sb="162" eb="164">
      <t>テキセツ</t>
    </rPh>
    <rPh sb="165" eb="167">
      <t>シドウ</t>
    </rPh>
    <rPh sb="168" eb="169">
      <t>オコナ</t>
    </rPh>
    <phoneticPr fontId="3"/>
  </si>
  <si>
    <t>福岡市ＨＰ上掲載の介護給付費等算定に係る体制等に関する届出（別添16～31）内にある様式29を使用し作成してください。
※管理者の時間数は含めないようにしてください。
※前３ヶ月実績平均で要件の確認を行う場合は、前３ヶ月分の勤務体制等一覧を提出してください。
※前年度（３月を除く）実績の平均で要件の確認を行う場合は、前年度の最後の３ヶ月分の勤務体制等一覧を提出してください。
※下記の「特定事業所加算人材要件」の人材要件①のうち、サービス提供時間の占める割合で要件を確認する場合は、当該サービスに従事したサービス提供時間のみで勤務体制等一覧を作成してください。
　それ以外については、当該サービスにおけるサービス提供時間及び事務作業等も含めた勤務時間に基づいて作成してください。（事務作業等については各サービスで案分し算出。）</t>
    <rPh sb="0" eb="3">
      <t>フクオカシ</t>
    </rPh>
    <rPh sb="5" eb="6">
      <t>ジョウ</t>
    </rPh>
    <rPh sb="6" eb="8">
      <t>ケイサイ</t>
    </rPh>
    <rPh sb="9" eb="11">
      <t>カイゴ</t>
    </rPh>
    <rPh sb="11" eb="13">
      <t>キュウフ</t>
    </rPh>
    <rPh sb="13" eb="14">
      <t>ヒ</t>
    </rPh>
    <rPh sb="14" eb="15">
      <t>トウ</t>
    </rPh>
    <rPh sb="15" eb="17">
      <t>サンテイ</t>
    </rPh>
    <rPh sb="18" eb="19">
      <t>カカ</t>
    </rPh>
    <rPh sb="20" eb="22">
      <t>タイセイ</t>
    </rPh>
    <rPh sb="22" eb="23">
      <t>トウ</t>
    </rPh>
    <rPh sb="24" eb="25">
      <t>カン</t>
    </rPh>
    <rPh sb="27" eb="29">
      <t>トドケデ</t>
    </rPh>
    <rPh sb="30" eb="32">
      <t>ベッテン</t>
    </rPh>
    <rPh sb="38" eb="39">
      <t>ナイ</t>
    </rPh>
    <rPh sb="42" eb="44">
      <t>ヨウシキ</t>
    </rPh>
    <rPh sb="47" eb="49">
      <t>シヨウ</t>
    </rPh>
    <rPh sb="50" eb="52">
      <t>サクセイ</t>
    </rPh>
    <rPh sb="62" eb="65">
      <t>カンリシャ</t>
    </rPh>
    <rPh sb="66" eb="69">
      <t>ジカンスウ</t>
    </rPh>
    <rPh sb="70" eb="71">
      <t>フク</t>
    </rPh>
    <rPh sb="87" eb="88">
      <t>マエ</t>
    </rPh>
    <rPh sb="90" eb="91">
      <t>ゲツ</t>
    </rPh>
    <rPh sb="91" eb="93">
      <t>ジッセキ</t>
    </rPh>
    <rPh sb="93" eb="95">
      <t>ヘイキン</t>
    </rPh>
    <rPh sb="96" eb="98">
      <t>ヨウケン</t>
    </rPh>
    <rPh sb="99" eb="101">
      <t>カクニン</t>
    </rPh>
    <rPh sb="102" eb="103">
      <t>オコナ</t>
    </rPh>
    <rPh sb="104" eb="106">
      <t>バアイ</t>
    </rPh>
    <rPh sb="108" eb="109">
      <t>マエ</t>
    </rPh>
    <rPh sb="111" eb="112">
      <t>ゲツ</t>
    </rPh>
    <rPh sb="112" eb="113">
      <t>ブン</t>
    </rPh>
    <rPh sb="114" eb="116">
      <t>キンム</t>
    </rPh>
    <rPh sb="116" eb="118">
      <t>タイセイ</t>
    </rPh>
    <rPh sb="118" eb="119">
      <t>トウ</t>
    </rPh>
    <rPh sb="119" eb="121">
      <t>イチラン</t>
    </rPh>
    <rPh sb="122" eb="124">
      <t>テイシュツ</t>
    </rPh>
    <rPh sb="134" eb="137">
      <t>ゼンネンド</t>
    </rPh>
    <rPh sb="139" eb="140">
      <t>ガツ</t>
    </rPh>
    <rPh sb="141" eb="142">
      <t>ノゾ</t>
    </rPh>
    <rPh sb="144" eb="146">
      <t>ジッセキ</t>
    </rPh>
    <rPh sb="147" eb="149">
      <t>ヘイキン</t>
    </rPh>
    <rPh sb="150" eb="152">
      <t>ヨウケン</t>
    </rPh>
    <rPh sb="153" eb="155">
      <t>カクニン</t>
    </rPh>
    <rPh sb="156" eb="157">
      <t>オコナ</t>
    </rPh>
    <rPh sb="158" eb="160">
      <t>バアイ</t>
    </rPh>
    <rPh sb="162" eb="165">
      <t>ゼンネンド</t>
    </rPh>
    <rPh sb="166" eb="168">
      <t>サイゴ</t>
    </rPh>
    <rPh sb="171" eb="172">
      <t>ゲツ</t>
    </rPh>
    <rPh sb="172" eb="173">
      <t>ブン</t>
    </rPh>
    <rPh sb="174" eb="176">
      <t>キンム</t>
    </rPh>
    <rPh sb="176" eb="178">
      <t>タイセイ</t>
    </rPh>
    <rPh sb="178" eb="179">
      <t>トウ</t>
    </rPh>
    <rPh sb="179" eb="181">
      <t>イチラン</t>
    </rPh>
    <rPh sb="182" eb="184">
      <t>テイシュツ</t>
    </rPh>
    <rPh sb="194" eb="196">
      <t>カキ</t>
    </rPh>
    <rPh sb="198" eb="205">
      <t>トクテイジギョウショカサン</t>
    </rPh>
    <rPh sb="211" eb="213">
      <t>ジンザイ</t>
    </rPh>
    <rPh sb="213" eb="215">
      <t>ヨウケン</t>
    </rPh>
    <rPh sb="224" eb="226">
      <t>テイキョウ</t>
    </rPh>
    <rPh sb="226" eb="228">
      <t>ジカン</t>
    </rPh>
    <rPh sb="229" eb="230">
      <t>シ</t>
    </rPh>
    <rPh sb="232" eb="234">
      <t>ワリアイ</t>
    </rPh>
    <rPh sb="235" eb="237">
      <t>ヨウケン</t>
    </rPh>
    <rPh sb="238" eb="240">
      <t>カクニン</t>
    </rPh>
    <rPh sb="242" eb="244">
      <t>バアイ</t>
    </rPh>
    <rPh sb="246" eb="248">
      <t>トウガイ</t>
    </rPh>
    <rPh sb="253" eb="255">
      <t>ジュウジ</t>
    </rPh>
    <rPh sb="261" eb="263">
      <t>テイキョウ</t>
    </rPh>
    <rPh sb="263" eb="265">
      <t>ジカン</t>
    </rPh>
    <rPh sb="268" eb="270">
      <t>キンム</t>
    </rPh>
    <rPh sb="270" eb="272">
      <t>タイセイ</t>
    </rPh>
    <rPh sb="272" eb="273">
      <t>トウ</t>
    </rPh>
    <rPh sb="273" eb="275">
      <t>イチラン</t>
    </rPh>
    <rPh sb="276" eb="278">
      <t>サクセイ</t>
    </rPh>
    <rPh sb="289" eb="291">
      <t>イガイ</t>
    </rPh>
    <rPh sb="297" eb="299">
      <t>トウガイ</t>
    </rPh>
    <rPh sb="311" eb="313">
      <t>テイキョウ</t>
    </rPh>
    <rPh sb="313" eb="315">
      <t>ジカン</t>
    </rPh>
    <rPh sb="315" eb="316">
      <t>オヨ</t>
    </rPh>
    <rPh sb="317" eb="319">
      <t>ジム</t>
    </rPh>
    <rPh sb="319" eb="321">
      <t>サギョウ</t>
    </rPh>
    <rPh sb="321" eb="322">
      <t>トウ</t>
    </rPh>
    <rPh sb="323" eb="324">
      <t>フク</t>
    </rPh>
    <rPh sb="326" eb="328">
      <t>キンム</t>
    </rPh>
    <rPh sb="328" eb="330">
      <t>ジカン</t>
    </rPh>
    <rPh sb="331" eb="332">
      <t>モト</t>
    </rPh>
    <rPh sb="335" eb="337">
      <t>サクセイ</t>
    </rPh>
    <rPh sb="345" eb="347">
      <t>ジム</t>
    </rPh>
    <rPh sb="347" eb="349">
      <t>サギョウ</t>
    </rPh>
    <rPh sb="349" eb="350">
      <t>トウ</t>
    </rPh>
    <rPh sb="355" eb="356">
      <t>カク</t>
    </rPh>
    <rPh sb="361" eb="363">
      <t>アンブン</t>
    </rPh>
    <rPh sb="364" eb="366">
      <t>サンシュツ</t>
    </rPh>
    <phoneticPr fontId="3"/>
  </si>
  <si>
    <t>＜人材要件①＞
〇従業者要件
＜人材要件②＞
〇サービス提供責任者要件</t>
    <phoneticPr fontId="1"/>
  </si>
  <si>
    <r>
      <t xml:space="preserve">
</t>
    </r>
    <r>
      <rPr>
        <b/>
        <sz val="12"/>
        <color theme="1"/>
        <rFont val="HGSｺﾞｼｯｸM"/>
        <family val="3"/>
        <charset val="128"/>
      </rPr>
      <t>＜人材要件①：従業者要件＞</t>
    </r>
    <r>
      <rPr>
        <sz val="12"/>
        <color theme="1"/>
        <rFont val="HGSｺﾞｼｯｸM"/>
        <family val="3"/>
        <charset val="128"/>
      </rPr>
      <t xml:space="preserve">
　以下のうち、いずれかに該当していることが必要。
□当該サービス従業者の総数のうち介護福祉士の占める割合が100分の30以上。
（”当該サービス従業者”とは、申請するサービスに従事する者のみを指します。）
□指定障害福祉サービス基準第５条及び第７条又は第43条の２第１号の規定により置くべき従業者のうち介護福祉士、実務者研修修了者、介護職員基礎研修課程修了者、１級課程修了者の占める割合が100分の50以上。
（”指定障害福祉サービス基準第５条及び第７条又は第43条の２第１号の規定により置くべき従業者”とは、事業所で行っているサービス全体の従業者〈居宅介護、重度訪問介護、同行援護、行動援護、共生型居宅介護、共生型重度訪問介護〉を指します。）
□前年度若しくは算定日が属する月の前３月間における事業所の当該サービス提供時間のうち常勤の従業者による当該サービス提供時間の占める割合が100分の40以上。
</t>
    </r>
    <r>
      <rPr>
        <b/>
        <sz val="12"/>
        <color theme="1"/>
        <rFont val="HGSｺﾞｼｯｸM"/>
        <family val="3"/>
        <charset val="128"/>
      </rPr>
      <t>＜人材要件②：サービス提供責任者要件＞</t>
    </r>
    <r>
      <rPr>
        <sz val="12"/>
        <color theme="1"/>
        <rFont val="HGSｺﾞｼｯｸM"/>
        <family val="3"/>
        <charset val="128"/>
      </rPr>
      <t xml:space="preserve">
　加算Ⅰ及びⅡの場合は以下のＡとＢ、加算Ⅳの場合は以下のＣを満たすことが必要。
□Ａ　全てのサービス提供責任者が３年以上の実務経験を有する介護福祉士又は５年以上の実務経験を有する実務者研修修了者、介護基礎研修課程修了者若しくは１級課程修了者である。
（実務経験証明書を提出してください。）
□Ｂ　１人を超えるサービス提供責任者を配置することとされている事業所にあっては、常勤のサービス提供責任者を２名以上配置していること。
□Ｃ　人員基準に基づき、常勤のサービス提供責任者が２人以下の事業所であって、基準により配置することとされているサービス提供責任者を常勤により配置し、かつ、基準を上回る数の常勤のサービス提供責任者を１人以上配置していること。</t>
    </r>
    <rPh sb="104" eb="106">
      <t>ジュウジ</t>
    </rPh>
    <rPh sb="108" eb="109">
      <t>モノ</t>
    </rPh>
    <rPh sb="288" eb="291">
      <t>ジュウギョウシャ</t>
    </rPh>
    <phoneticPr fontId="1"/>
  </si>
  <si>
    <t>勤務体制等一覧の内容と整合性がとれているかを確認してください。
※届出するサービスごとに作成が必要です。
※加算Ⅱで人材要件②に該当として届出を行う場合は不要です。</t>
    <rPh sb="0" eb="2">
      <t>キンム</t>
    </rPh>
    <rPh sb="2" eb="4">
      <t>タイセイ</t>
    </rPh>
    <rPh sb="4" eb="5">
      <t>トウ</t>
    </rPh>
    <rPh sb="5" eb="7">
      <t>イチラン</t>
    </rPh>
    <rPh sb="8" eb="10">
      <t>ナイヨウ</t>
    </rPh>
    <rPh sb="11" eb="14">
      <t>セイゴウセイ</t>
    </rPh>
    <rPh sb="22" eb="24">
      <t>カクニン</t>
    </rPh>
    <rPh sb="34" eb="36">
      <t>トドケデ</t>
    </rPh>
    <rPh sb="48" eb="50">
      <t>ヒツヨウ</t>
    </rPh>
    <rPh sb="56" eb="58">
      <t>カサン</t>
    </rPh>
    <rPh sb="60" eb="62">
      <t>ジンザイ</t>
    </rPh>
    <rPh sb="62" eb="64">
      <t>ヨウケン</t>
    </rPh>
    <rPh sb="66" eb="68">
      <t>ガイトウ</t>
    </rPh>
    <rPh sb="71" eb="72">
      <t>トド</t>
    </rPh>
    <rPh sb="72" eb="73">
      <t>デ</t>
    </rPh>
    <rPh sb="74" eb="75">
      <t>オコナ</t>
    </rPh>
    <rPh sb="76" eb="78">
      <t>バアイ</t>
    </rPh>
    <rPh sb="79" eb="81">
      <t>フヨウ</t>
    </rPh>
    <phoneticPr fontId="3"/>
  </si>
  <si>
    <r>
      <t xml:space="preserve">　サービス提供従業者及びサービス提供責任者が以下の資格を有している場合は、その資格証の写しが必要。
</t>
    </r>
    <r>
      <rPr>
        <b/>
        <sz val="12"/>
        <color theme="1"/>
        <rFont val="HGSｺﾞｼｯｸM"/>
        <family val="3"/>
        <charset val="128"/>
      </rPr>
      <t>□</t>
    </r>
    <r>
      <rPr>
        <sz val="12"/>
        <color theme="1"/>
        <rFont val="HGSｺﾞｼｯｸM"/>
        <family val="3"/>
        <charset val="128"/>
      </rPr>
      <t xml:space="preserve">介護福祉士
</t>
    </r>
    <r>
      <rPr>
        <b/>
        <sz val="12"/>
        <color theme="1"/>
        <rFont val="HGSｺﾞｼｯｸM"/>
        <family val="3"/>
        <charset val="128"/>
      </rPr>
      <t>□</t>
    </r>
    <r>
      <rPr>
        <sz val="12"/>
        <color theme="1"/>
        <rFont val="HGSｺﾞｼｯｸM"/>
        <family val="3"/>
        <charset val="128"/>
      </rPr>
      <t xml:space="preserve">実務者研修修了者
</t>
    </r>
    <r>
      <rPr>
        <b/>
        <sz val="12"/>
        <color theme="1"/>
        <rFont val="HGSｺﾞｼｯｸM"/>
        <family val="3"/>
        <charset val="128"/>
      </rPr>
      <t>□</t>
    </r>
    <r>
      <rPr>
        <sz val="12"/>
        <color theme="1"/>
        <rFont val="HGSｺﾞｼｯｸM"/>
        <family val="3"/>
        <charset val="128"/>
      </rPr>
      <t xml:space="preserve">介護職員基礎研修課程修了者
</t>
    </r>
    <r>
      <rPr>
        <b/>
        <sz val="12"/>
        <color theme="1"/>
        <rFont val="HGSｺﾞｼｯｸM"/>
        <family val="3"/>
        <charset val="128"/>
      </rPr>
      <t>□</t>
    </r>
    <r>
      <rPr>
        <sz val="12"/>
        <color theme="1"/>
        <rFont val="HGSｺﾞｼｯｸM"/>
        <family val="3"/>
        <charset val="128"/>
      </rPr>
      <t>養成研修１級課程修了者</t>
    </r>
    <rPh sb="5" eb="7">
      <t>テイキョウ</t>
    </rPh>
    <rPh sb="7" eb="10">
      <t>ジュウギョウシャ</t>
    </rPh>
    <rPh sb="10" eb="11">
      <t>オヨ</t>
    </rPh>
    <rPh sb="16" eb="18">
      <t>テイキョウ</t>
    </rPh>
    <rPh sb="18" eb="20">
      <t>セキニン</t>
    </rPh>
    <rPh sb="20" eb="21">
      <t>シャ</t>
    </rPh>
    <rPh sb="22" eb="24">
      <t>イカ</t>
    </rPh>
    <rPh sb="25" eb="27">
      <t>シカク</t>
    </rPh>
    <rPh sb="28" eb="29">
      <t>ユウ</t>
    </rPh>
    <rPh sb="33" eb="35">
      <t>バアイ</t>
    </rPh>
    <rPh sb="39" eb="41">
      <t>シカク</t>
    </rPh>
    <rPh sb="41" eb="42">
      <t>ショウ</t>
    </rPh>
    <rPh sb="43" eb="44">
      <t>ウツ</t>
    </rPh>
    <rPh sb="46" eb="48">
      <t>ヒツヨウ</t>
    </rPh>
    <rPh sb="52" eb="54">
      <t>カイゴ</t>
    </rPh>
    <rPh sb="54" eb="57">
      <t>フクシシ</t>
    </rPh>
    <rPh sb="59" eb="62">
      <t>ジツムシャ</t>
    </rPh>
    <rPh sb="62" eb="64">
      <t>ケンシュウ</t>
    </rPh>
    <rPh sb="64" eb="67">
      <t>シュウリョウシャ</t>
    </rPh>
    <rPh sb="69" eb="71">
      <t>カイゴ</t>
    </rPh>
    <rPh sb="71" eb="73">
      <t>ショクイン</t>
    </rPh>
    <rPh sb="73" eb="75">
      <t>キソ</t>
    </rPh>
    <rPh sb="75" eb="77">
      <t>ケンシュウ</t>
    </rPh>
    <rPh sb="77" eb="79">
      <t>カテイ</t>
    </rPh>
    <rPh sb="79" eb="82">
      <t>シュウリョウシャ</t>
    </rPh>
    <rPh sb="84" eb="86">
      <t>ヨウセイ</t>
    </rPh>
    <rPh sb="86" eb="88">
      <t>ケンシュウ</t>
    </rPh>
    <rPh sb="89" eb="90">
      <t>キュウ</t>
    </rPh>
    <rPh sb="90" eb="92">
      <t>カテイ</t>
    </rPh>
    <rPh sb="92" eb="95">
      <t>シュウリョウシャ</t>
    </rPh>
    <phoneticPr fontId="87"/>
  </si>
  <si>
    <t>実務経験証明書（従事日数内訳書）
（実務経験が要件となる項目を届け出る場合のみ）</t>
    <rPh sb="8" eb="10">
      <t>ジュウジ</t>
    </rPh>
    <rPh sb="10" eb="12">
      <t>ニッスウ</t>
    </rPh>
    <rPh sb="12" eb="15">
      <t>ウチワケショ</t>
    </rPh>
    <rPh sb="18" eb="20">
      <t>ジツム</t>
    </rPh>
    <rPh sb="20" eb="22">
      <t>ケイケン</t>
    </rPh>
    <rPh sb="23" eb="25">
      <t>ヨウケン</t>
    </rPh>
    <rPh sb="28" eb="30">
      <t>コウモク</t>
    </rPh>
    <rPh sb="31" eb="32">
      <t>トド</t>
    </rPh>
    <rPh sb="33" eb="34">
      <t>デ</t>
    </rPh>
    <rPh sb="35" eb="37">
      <t>バアイ</t>
    </rPh>
    <phoneticPr fontId="3"/>
  </si>
  <si>
    <t xml:space="preserve">福岡市HP上掲載の参考様式（指定に係る挙証書類）内にある様式８、様式１０を使用してください。     
</t>
    <rPh sb="32" eb="34">
      <t>ヨウシキ</t>
    </rPh>
    <phoneticPr fontId="3"/>
  </si>
  <si>
    <t>重度障がい者対応要件</t>
    <rPh sb="0" eb="2">
      <t>ジュウド</t>
    </rPh>
    <rPh sb="2" eb="3">
      <t>ショウ</t>
    </rPh>
    <rPh sb="5" eb="6">
      <t>シャ</t>
    </rPh>
    <rPh sb="6" eb="8">
      <t>タイオウ</t>
    </rPh>
    <rPh sb="8" eb="10">
      <t>ヨウケン</t>
    </rPh>
    <phoneticPr fontId="3"/>
  </si>
  <si>
    <t>特定事業所加算重度障がい者対応要件確認票</t>
    <phoneticPr fontId="3"/>
  </si>
  <si>
    <r>
      <t xml:space="preserve">
＜加算Ⅰ及びⅢについて＞
</t>
    </r>
    <r>
      <rPr>
        <b/>
        <sz val="12"/>
        <color theme="1"/>
        <rFont val="HGSｺﾞｼｯｸM"/>
        <family val="3"/>
        <charset val="128"/>
      </rPr>
      <t>□</t>
    </r>
    <r>
      <rPr>
        <sz val="12"/>
        <color theme="1"/>
        <rFont val="HGSｺﾞｼｯｸM"/>
        <family val="3"/>
        <charset val="128"/>
      </rPr>
      <t>前年度又は算定日が属する月の前３月間における利用者（重症心身障がい児以外の障がい児を除く。）の総数のうち障がい支援区分５以上である者及び喀痰吸引等を必要とする者の占める割合が100分の30以上であること。</t>
    </r>
    <rPh sb="110" eb="112">
      <t>イジョウ</t>
    </rPh>
    <phoneticPr fontId="87"/>
  </si>
  <si>
    <t xml:space="preserve">
　障がい支援区分５以上である者又は障がい支援区分４以上である者、喀痰吸引等（口腔内の喀痰吸引、鼻腔内の喀痰吸引、気管カニューレ内部の喀痰吸引、胃ろう又は腸ろうによる経管栄養又は経鼻経管栄養をいう。）を必要とする者、重症心身障がい児、医療的ケア児の割合については、前年度（３月を除く。）又は届出日の属する月の前３月の１月当たりの実績の平均について、利用実人員を用いて算定してください。
　また、本要件に係る割合の計算において、喀痰吸引等を必要とする者を算入できる事業所は、社会福祉士及び介護福祉士の規定に基づき、自らの事業又はその一環として喀痰吸引等の業務を行うための登録を受けているものに限られます。</t>
    <rPh sb="5" eb="7">
      <t>シエン</t>
    </rPh>
    <rPh sb="7" eb="9">
      <t>クブン</t>
    </rPh>
    <rPh sb="10" eb="12">
      <t>イジョウ</t>
    </rPh>
    <rPh sb="15" eb="16">
      <t>モノ</t>
    </rPh>
    <rPh sb="16" eb="17">
      <t>マタ</t>
    </rPh>
    <rPh sb="21" eb="23">
      <t>シエン</t>
    </rPh>
    <rPh sb="23" eb="25">
      <t>クブン</t>
    </rPh>
    <rPh sb="26" eb="28">
      <t>イジョウ</t>
    </rPh>
    <rPh sb="31" eb="32">
      <t>モノ</t>
    </rPh>
    <rPh sb="33" eb="35">
      <t>カクタン</t>
    </rPh>
    <rPh sb="35" eb="37">
      <t>キュウイン</t>
    </rPh>
    <rPh sb="37" eb="38">
      <t>トウ</t>
    </rPh>
    <rPh sb="39" eb="41">
      <t>コウクウ</t>
    </rPh>
    <rPh sb="41" eb="42">
      <t>ナイ</t>
    </rPh>
    <rPh sb="43" eb="45">
      <t>カクタン</t>
    </rPh>
    <rPh sb="45" eb="47">
      <t>キュウイン</t>
    </rPh>
    <rPh sb="48" eb="50">
      <t>ビクウ</t>
    </rPh>
    <rPh sb="50" eb="51">
      <t>ナイ</t>
    </rPh>
    <rPh sb="52" eb="54">
      <t>カクタン</t>
    </rPh>
    <rPh sb="54" eb="56">
      <t>キュウイン</t>
    </rPh>
    <rPh sb="57" eb="59">
      <t>キカン</t>
    </rPh>
    <rPh sb="64" eb="66">
      <t>ナイブ</t>
    </rPh>
    <rPh sb="67" eb="69">
      <t>カクタン</t>
    </rPh>
    <rPh sb="69" eb="71">
      <t>キュウイン</t>
    </rPh>
    <rPh sb="72" eb="73">
      <t>イ</t>
    </rPh>
    <rPh sb="75" eb="76">
      <t>マタ</t>
    </rPh>
    <rPh sb="101" eb="103">
      <t>ヒツヨウ</t>
    </rPh>
    <rPh sb="106" eb="107">
      <t>モノ</t>
    </rPh>
    <phoneticPr fontId="87"/>
  </si>
  <si>
    <r>
      <t xml:space="preserve">　
</t>
    </r>
    <r>
      <rPr>
        <b/>
        <sz val="12"/>
        <color theme="1"/>
        <rFont val="HGSｺﾞｼｯｸM"/>
        <family val="3"/>
        <charset val="128"/>
      </rPr>
      <t>＜加算Ⅳについて＞</t>
    </r>
    <r>
      <rPr>
        <sz val="12"/>
        <color theme="1"/>
        <rFont val="HGSｺﾞｼｯｸM"/>
        <family val="3"/>
        <charset val="128"/>
      </rPr>
      <t xml:space="preserve">
</t>
    </r>
    <r>
      <rPr>
        <b/>
        <sz val="12"/>
        <color theme="1"/>
        <rFont val="HGSｺﾞｼｯｸM"/>
        <family val="3"/>
        <charset val="128"/>
      </rPr>
      <t>□</t>
    </r>
    <r>
      <rPr>
        <sz val="12"/>
        <color theme="1"/>
        <rFont val="HGSｺﾞｼｯｸM"/>
        <family val="3"/>
        <charset val="128"/>
      </rPr>
      <t>前年度又は算定日が属する月の前３月間における利用者（重症心身障がい児以外の障がい児を除く。）の総数のうち障がい支援区分４以上である者及び喀痰吸引等を必要とする者の占める割合が100分の50以上であること。</t>
    </r>
    <rPh sb="14" eb="17">
      <t>ゼンネンド</t>
    </rPh>
    <rPh sb="17" eb="18">
      <t>マタ</t>
    </rPh>
    <rPh sb="19" eb="21">
      <t>サンテイ</t>
    </rPh>
    <rPh sb="21" eb="22">
      <t>ヒ</t>
    </rPh>
    <rPh sb="23" eb="24">
      <t>ゾク</t>
    </rPh>
    <rPh sb="26" eb="27">
      <t>ツキ</t>
    </rPh>
    <rPh sb="28" eb="29">
      <t>マエ</t>
    </rPh>
    <rPh sb="30" eb="32">
      <t>ツキカン</t>
    </rPh>
    <rPh sb="36" eb="39">
      <t>リヨウシャ</t>
    </rPh>
    <rPh sb="54" eb="55">
      <t>ジ</t>
    </rPh>
    <rPh sb="56" eb="57">
      <t>ノゾ</t>
    </rPh>
    <rPh sb="61" eb="63">
      <t>ソウスウ</t>
    </rPh>
    <rPh sb="69" eb="71">
      <t>シエン</t>
    </rPh>
    <rPh sb="71" eb="73">
      <t>クブン</t>
    </rPh>
    <rPh sb="74" eb="76">
      <t>イジョウ</t>
    </rPh>
    <rPh sb="79" eb="80">
      <t>モノ</t>
    </rPh>
    <rPh sb="80" eb="81">
      <t>オヨ</t>
    </rPh>
    <rPh sb="82" eb="84">
      <t>カクタン</t>
    </rPh>
    <rPh sb="84" eb="86">
      <t>キュウイン</t>
    </rPh>
    <rPh sb="86" eb="87">
      <t>トウ</t>
    </rPh>
    <rPh sb="88" eb="90">
      <t>ヒツヨウ</t>
    </rPh>
    <rPh sb="93" eb="94">
      <t>モノ</t>
    </rPh>
    <rPh sb="95" eb="96">
      <t>シ</t>
    </rPh>
    <rPh sb="98" eb="100">
      <t>ワリアイ</t>
    </rPh>
    <rPh sb="104" eb="105">
      <t>ブン</t>
    </rPh>
    <rPh sb="108" eb="110">
      <t>イジョウ</t>
    </rPh>
    <phoneticPr fontId="87"/>
  </si>
  <si>
    <t>チェックリスト
（本紙）</t>
    <rPh sb="9" eb="11">
      <t>ホンシ</t>
    </rPh>
    <phoneticPr fontId="87"/>
  </si>
  <si>
    <t>□すべての申請書類を確認し、確認事項にチェックを入れているか。</t>
    <phoneticPr fontId="87"/>
  </si>
  <si>
    <t>※上記の添付書類は、申請する加算区分に応じた書類のみが必要になります。</t>
    <rPh sb="1" eb="3">
      <t>ジョウキ</t>
    </rPh>
    <rPh sb="4" eb="6">
      <t>テンプ</t>
    </rPh>
    <rPh sb="6" eb="8">
      <t>ショルイ</t>
    </rPh>
    <rPh sb="10" eb="12">
      <t>シンセイ</t>
    </rPh>
    <rPh sb="14" eb="16">
      <t>カサン</t>
    </rPh>
    <rPh sb="16" eb="18">
      <t>クブン</t>
    </rPh>
    <rPh sb="19" eb="20">
      <t>オウ</t>
    </rPh>
    <rPh sb="22" eb="24">
      <t>ショルイ</t>
    </rPh>
    <rPh sb="27" eb="29">
      <t>ヒツヨウ</t>
    </rPh>
    <phoneticPr fontId="3"/>
  </si>
  <si>
    <t>※前年度の実績が６月に満たない事業所（新たに事業を開始し、又は再開した事業所を含む。）については、前年度の実績による加算の届出はできない。</t>
    <rPh sb="1" eb="4">
      <t>ゼンネンド</t>
    </rPh>
    <rPh sb="5" eb="7">
      <t>ジッセキ</t>
    </rPh>
    <rPh sb="9" eb="10">
      <t>ツキ</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9" eb="52">
      <t>ゼンネンド</t>
    </rPh>
    <rPh sb="53" eb="55">
      <t>ジッセキ</t>
    </rPh>
    <rPh sb="58" eb="60">
      <t>カサン</t>
    </rPh>
    <rPh sb="61" eb="63">
      <t>トドケデ</t>
    </rPh>
    <phoneticPr fontId="87"/>
  </si>
  <si>
    <r>
      <t>※前３月の実績により届出を行った事業所については、届出を行った月以降においても、直近３月間の職員又は利用者の割合につき、</t>
    </r>
    <r>
      <rPr>
        <b/>
        <u/>
        <sz val="12"/>
        <color theme="1"/>
        <rFont val="HGSｺﾞｼｯｸM"/>
        <family val="3"/>
        <charset val="128"/>
      </rPr>
      <t>毎月継続的に所定の割合を</t>
    </r>
    <rPh sb="1" eb="2">
      <t>マエ</t>
    </rPh>
    <rPh sb="3" eb="4">
      <t>ツキ</t>
    </rPh>
    <rPh sb="5" eb="7">
      <t>ジッセキ</t>
    </rPh>
    <rPh sb="10" eb="12">
      <t>トドケデ</t>
    </rPh>
    <rPh sb="13" eb="14">
      <t>オコナ</t>
    </rPh>
    <rPh sb="16" eb="19">
      <t>ジギョウショ</t>
    </rPh>
    <rPh sb="25" eb="27">
      <t>トドケデ</t>
    </rPh>
    <rPh sb="28" eb="29">
      <t>オコナ</t>
    </rPh>
    <rPh sb="31" eb="32">
      <t>ツキ</t>
    </rPh>
    <rPh sb="32" eb="34">
      <t>イコウ</t>
    </rPh>
    <rPh sb="40" eb="42">
      <t>チョッキン</t>
    </rPh>
    <rPh sb="43" eb="44">
      <t>ツキ</t>
    </rPh>
    <rPh sb="44" eb="45">
      <t>カン</t>
    </rPh>
    <rPh sb="46" eb="48">
      <t>ショクイン</t>
    </rPh>
    <rPh sb="48" eb="49">
      <t>マタ</t>
    </rPh>
    <rPh sb="50" eb="53">
      <t>リヨウシャ</t>
    </rPh>
    <rPh sb="54" eb="56">
      <t>ワリアイ</t>
    </rPh>
    <rPh sb="60" eb="62">
      <t>マイツキ</t>
    </rPh>
    <rPh sb="62" eb="65">
      <t>ケイゾクテキ</t>
    </rPh>
    <rPh sb="66" eb="68">
      <t>ショテイ</t>
    </rPh>
    <rPh sb="69" eb="71">
      <t>ワリアイ</t>
    </rPh>
    <phoneticPr fontId="87"/>
  </si>
  <si>
    <r>
      <rPr>
        <b/>
        <u/>
        <sz val="12"/>
        <color theme="1"/>
        <rFont val="HGSｺﾞｼｯｸM"/>
        <family val="3"/>
        <charset val="128"/>
      </rPr>
      <t>維持しなければならない</t>
    </r>
    <r>
      <rPr>
        <u/>
        <sz val="12"/>
        <color theme="1"/>
        <rFont val="HGSｺﾞｼｯｸM"/>
        <family val="3"/>
        <charset val="128"/>
      </rPr>
      <t>。</t>
    </r>
    <phoneticPr fontId="87"/>
  </si>
  <si>
    <r>
      <t>　また、</t>
    </r>
    <r>
      <rPr>
        <b/>
        <u/>
        <sz val="12"/>
        <color theme="1"/>
        <rFont val="HGSｺﾞｼｯｸM"/>
        <family val="3"/>
        <charset val="128"/>
      </rPr>
      <t>その割合については、月ごとに記録するものとし、所定の割合を下回った場合については、直ちに届出を提出しなければならない。</t>
    </r>
    <rPh sb="6" eb="8">
      <t>ワリアイ</t>
    </rPh>
    <rPh sb="14" eb="15">
      <t>ツキ</t>
    </rPh>
    <rPh sb="18" eb="20">
      <t>キロク</t>
    </rPh>
    <rPh sb="27" eb="29">
      <t>ショテイ</t>
    </rPh>
    <rPh sb="30" eb="32">
      <t>ワリアイ</t>
    </rPh>
    <rPh sb="33" eb="35">
      <t>シタマワ</t>
    </rPh>
    <rPh sb="37" eb="39">
      <t>バアイ</t>
    </rPh>
    <rPh sb="45" eb="46">
      <t>タダ</t>
    </rPh>
    <rPh sb="48" eb="50">
      <t>トドケデ</t>
    </rPh>
    <rPh sb="51" eb="53">
      <t>テイシュツ</t>
    </rPh>
    <phoneticPr fontId="87"/>
  </si>
  <si>
    <t>※受給者証に「重心児」又は「医ケア児」と記載がある場合、重症心身障がい児または医療的ケア児（医療的ケア判定スコアにおいて、いずれかの医療行為を</t>
    <rPh sb="1" eb="4">
      <t>ジュキュウシャ</t>
    </rPh>
    <rPh sb="4" eb="5">
      <t>ショウ</t>
    </rPh>
    <rPh sb="7" eb="9">
      <t>ジュウシン</t>
    </rPh>
    <rPh sb="9" eb="10">
      <t>ジ</t>
    </rPh>
    <rPh sb="11" eb="12">
      <t>マタ</t>
    </rPh>
    <rPh sb="14" eb="15">
      <t>イ</t>
    </rPh>
    <rPh sb="17" eb="18">
      <t>ジ</t>
    </rPh>
    <rPh sb="20" eb="22">
      <t>キサイ</t>
    </rPh>
    <rPh sb="25" eb="27">
      <t>バアイ</t>
    </rPh>
    <phoneticPr fontId="87"/>
  </si>
  <si>
    <t>必要とする状態である障がい児）であることを指しています。</t>
    <rPh sb="21" eb="22">
      <t>サ</t>
    </rPh>
    <phoneticPr fontId="87"/>
  </si>
  <si>
    <t>（重度障がい者対応要件における特定事業所加算重度障がい者対応要件確認票の作成にあたって参考としてください。）</t>
    <phoneticPr fontId="87"/>
  </si>
  <si>
    <t>特定事業所加算届出（重度訪問介護）に必要な添付書類及び確認事項一覧チェックリスト</t>
    <rPh sb="10" eb="12">
      <t>ジュウド</t>
    </rPh>
    <rPh sb="12" eb="14">
      <t>ホウモン</t>
    </rPh>
    <rPh sb="14" eb="16">
      <t>カイゴ</t>
    </rPh>
    <rPh sb="25" eb="26">
      <t>オヨ</t>
    </rPh>
    <rPh sb="27" eb="29">
      <t>カクニン</t>
    </rPh>
    <rPh sb="29" eb="31">
      <t>ジコウ</t>
    </rPh>
    <phoneticPr fontId="3"/>
  </si>
  <si>
    <t>１　特定事業所加算(Ⅰ)　　２　特定事業所加算(Ⅱ)　　３　特定事業所加算(Ⅲ)</t>
    <phoneticPr fontId="87"/>
  </si>
  <si>
    <t>下記書類を添付しているか。
□特定事業所加算届出に必要な添付書類及び確認事項一覧チェックリスト（本紙）
□「介護給付費等算定に係る体制等に関する届出書」
□「介護給付費等の算定に係る体制等状況一覧表」
□「特定事業所加算に係る届出書」（別添１）
□「前３月の平均利用者数」（参考様式21）</t>
    <rPh sb="0" eb="2">
      <t>カキ</t>
    </rPh>
    <rPh sb="2" eb="4">
      <t>ショルイ</t>
    </rPh>
    <rPh sb="5" eb="7">
      <t>テンプ</t>
    </rPh>
    <rPh sb="79" eb="84">
      <t>カイゴキュウフヒ</t>
    </rPh>
    <rPh sb="84" eb="85">
      <t>トウ</t>
    </rPh>
    <rPh sb="86" eb="88">
      <t>サンテイ</t>
    </rPh>
    <rPh sb="89" eb="90">
      <t>カカ</t>
    </rPh>
    <rPh sb="91" eb="94">
      <t>タイセイトウ</t>
    </rPh>
    <rPh sb="94" eb="96">
      <t>ジョウキョウ</t>
    </rPh>
    <rPh sb="96" eb="99">
      <t>イチランヒョウ</t>
    </rPh>
    <rPh sb="103" eb="105">
      <t>トクテイ</t>
    </rPh>
    <rPh sb="105" eb="108">
      <t>ジギョウショ</t>
    </rPh>
    <rPh sb="108" eb="110">
      <t>カサン</t>
    </rPh>
    <rPh sb="111" eb="112">
      <t>カカ</t>
    </rPh>
    <rPh sb="113" eb="116">
      <t>トドケデショ</t>
    </rPh>
    <rPh sb="118" eb="120">
      <t>ベッテン</t>
    </rPh>
    <phoneticPr fontId="87"/>
  </si>
  <si>
    <t>〇計画的な研修の実施
「重度訪問介護従業者ごとに研修計画を作成、実施又は実施予定。」</t>
    <rPh sb="1" eb="3">
      <t>ケイカク</t>
    </rPh>
    <rPh sb="3" eb="4">
      <t>テキ</t>
    </rPh>
    <rPh sb="5" eb="7">
      <t>ケンシュウ</t>
    </rPh>
    <rPh sb="8" eb="10">
      <t>ジッシ</t>
    </rPh>
    <rPh sb="13" eb="15">
      <t>ジュウド</t>
    </rPh>
    <rPh sb="15" eb="17">
      <t>ホウモン</t>
    </rPh>
    <rPh sb="17" eb="19">
      <t>カイゴ</t>
    </rPh>
    <rPh sb="33" eb="35">
      <t>ジッシ</t>
    </rPh>
    <rPh sb="35" eb="36">
      <t>マタ</t>
    </rPh>
    <rPh sb="37" eb="39">
      <t>ジッシ</t>
    </rPh>
    <rPh sb="39" eb="41">
      <t>ヨテイ</t>
    </rPh>
    <phoneticPr fontId="87"/>
  </si>
  <si>
    <r>
      <t xml:space="preserve">
</t>
    </r>
    <r>
      <rPr>
        <b/>
        <sz val="12"/>
        <color theme="1"/>
        <rFont val="HGSｺﾞｼｯｸM"/>
        <family val="3"/>
        <charset val="128"/>
      </rPr>
      <t>□</t>
    </r>
    <r>
      <rPr>
        <sz val="12"/>
        <color theme="1"/>
        <rFont val="HGSｺﾞｼｯｸM"/>
        <family val="3"/>
        <charset val="128"/>
      </rPr>
      <t xml:space="preserve">サービス従業者の資質向上のための研修内容の全体像と当該研修実施のための勤務体制の確保を定めているか。
</t>
    </r>
    <r>
      <rPr>
        <b/>
        <sz val="12"/>
        <color theme="1"/>
        <rFont val="HGSｺﾞｼｯｸM"/>
        <family val="3"/>
        <charset val="128"/>
      </rPr>
      <t>□</t>
    </r>
    <r>
      <rPr>
        <sz val="12"/>
        <color theme="1"/>
        <rFont val="HGSｺﾞｼｯｸM"/>
        <family val="3"/>
        <charset val="128"/>
      </rPr>
      <t>サービス従業者について、個別具体的な研修の目標、内容、研修期間、実施時期等を定めた計画を策定しているか。</t>
    </r>
    <rPh sb="6" eb="9">
      <t>ジュウギョウシャ</t>
    </rPh>
    <rPh sb="10" eb="12">
      <t>シシツ</t>
    </rPh>
    <rPh sb="12" eb="14">
      <t>コウジョウ</t>
    </rPh>
    <rPh sb="18" eb="20">
      <t>ケンシュウ</t>
    </rPh>
    <rPh sb="20" eb="22">
      <t>ナイヨウ</t>
    </rPh>
    <rPh sb="23" eb="25">
      <t>ゼンタイ</t>
    </rPh>
    <rPh sb="25" eb="26">
      <t>ゾウ</t>
    </rPh>
    <rPh sb="27" eb="29">
      <t>トウガイ</t>
    </rPh>
    <rPh sb="29" eb="31">
      <t>ケンシュウ</t>
    </rPh>
    <rPh sb="31" eb="33">
      <t>ジッシ</t>
    </rPh>
    <rPh sb="37" eb="39">
      <t>キンム</t>
    </rPh>
    <rPh sb="39" eb="41">
      <t>タイセイ</t>
    </rPh>
    <rPh sb="42" eb="44">
      <t>カクホ</t>
    </rPh>
    <rPh sb="45" eb="46">
      <t>サダ</t>
    </rPh>
    <rPh sb="59" eb="62">
      <t>ジュウギョウシャ</t>
    </rPh>
    <rPh sb="67" eb="69">
      <t>コベツ</t>
    </rPh>
    <rPh sb="69" eb="72">
      <t>グタイテキ</t>
    </rPh>
    <rPh sb="73" eb="75">
      <t>ケンシュウ</t>
    </rPh>
    <rPh sb="76" eb="78">
      <t>モクヒョウ</t>
    </rPh>
    <rPh sb="79" eb="81">
      <t>ナイヨウ</t>
    </rPh>
    <rPh sb="82" eb="84">
      <t>ケンシュウ</t>
    </rPh>
    <rPh sb="84" eb="86">
      <t>キカン</t>
    </rPh>
    <rPh sb="87" eb="89">
      <t>ジッシ</t>
    </rPh>
    <rPh sb="89" eb="91">
      <t>ジキ</t>
    </rPh>
    <rPh sb="91" eb="92">
      <t>トウ</t>
    </rPh>
    <rPh sb="93" eb="94">
      <t>サダ</t>
    </rPh>
    <rPh sb="96" eb="98">
      <t>ケイカク</t>
    </rPh>
    <rPh sb="99" eb="101">
      <t>サクテイ</t>
    </rPh>
    <phoneticPr fontId="87"/>
  </si>
  <si>
    <t>個別具体的な研修の目標は、個人ごとに目標を策定してください。
研修期間は、研修ごとに期間を記載してください。</t>
    <phoneticPr fontId="87"/>
  </si>
  <si>
    <r>
      <rPr>
        <b/>
        <sz val="12"/>
        <color theme="1"/>
        <rFont val="HGSｺﾞｼｯｸM"/>
        <family val="3"/>
        <charset val="128"/>
      </rPr>
      <t xml:space="preserve">
□</t>
    </r>
    <r>
      <rPr>
        <sz val="12"/>
        <color theme="1"/>
        <rFont val="HGSｺﾞｼｯｸM"/>
        <family val="3"/>
        <charset val="128"/>
      </rPr>
      <t xml:space="preserve">会議の内容は、利用者に関する情報若しくはサービス提供に当たっての留意事項の伝達又は従業者の技術指導を目的としたものとなっているか。
（従業者に対して個別に行うことも可。）
</t>
    </r>
    <r>
      <rPr>
        <b/>
        <sz val="12"/>
        <color theme="1"/>
        <rFont val="HGSｺﾞｼｯｸM"/>
        <family val="3"/>
        <charset val="128"/>
      </rPr>
      <t>□</t>
    </r>
    <r>
      <rPr>
        <sz val="12"/>
        <color theme="1"/>
        <rFont val="HGSｺﾞｼｯｸM"/>
        <family val="3"/>
        <charset val="128"/>
      </rPr>
      <t xml:space="preserve">サービス提供責任者が主宰しているか。
</t>
    </r>
    <r>
      <rPr>
        <b/>
        <sz val="12"/>
        <color theme="1"/>
        <rFont val="HGSｺﾞｼｯｸM"/>
        <family val="3"/>
        <charset val="128"/>
      </rPr>
      <t>□</t>
    </r>
    <r>
      <rPr>
        <sz val="12"/>
        <color theme="1"/>
        <rFont val="HGSｺﾞｼｯｸM"/>
        <family val="3"/>
        <charset val="128"/>
      </rPr>
      <t xml:space="preserve">登録ヘルパーも含めて、サービス提供に当たる従業者のすべてが参加しているか。
</t>
    </r>
    <r>
      <rPr>
        <b/>
        <sz val="12"/>
        <color theme="1"/>
        <rFont val="HGSｺﾞｼｯｸM"/>
        <family val="3"/>
        <charset val="128"/>
      </rPr>
      <t>□</t>
    </r>
    <r>
      <rPr>
        <sz val="12"/>
        <color theme="1"/>
        <rFont val="HGSｺﾞｼｯｸM"/>
        <family val="3"/>
        <charset val="128"/>
      </rPr>
      <t xml:space="preserve">会議の開催状況について、その概要を記録しているか。
</t>
    </r>
    <r>
      <rPr>
        <b/>
        <sz val="12"/>
        <color theme="1"/>
        <rFont val="HGSｺﾞｼｯｸM"/>
        <family val="3"/>
        <charset val="128"/>
      </rPr>
      <t>□</t>
    </r>
    <r>
      <rPr>
        <sz val="12"/>
        <color theme="1"/>
        <rFont val="HGSｺﾞｼｯｸM"/>
        <family val="3"/>
        <charset val="128"/>
      </rPr>
      <t xml:space="preserve">概ね１月に１回以上開催されているか。
※全員が一堂に会して開催する必要はなく、サービス提供責任者ごとにいくつかのグループ別に分かれて開催することで差し支えない。
※利用者に対して、原則として土日、祝日、お盆、年末年始を含めた年間を通じて時間帯を問わずにサービス提供を行っている事業所においては、サービス提供責任者が従業者一人ひとりと個別に、又は数人ごとに開催する方法による開催することで差し支えない。
</t>
    </r>
    <rPh sb="2" eb="4">
      <t>カイギ</t>
    </rPh>
    <rPh sb="5" eb="7">
      <t>ナイヨウ</t>
    </rPh>
    <rPh sb="9" eb="12">
      <t>リヨウシャ</t>
    </rPh>
    <rPh sb="13" eb="14">
      <t>カン</t>
    </rPh>
    <rPh sb="16" eb="18">
      <t>ジョウホウ</t>
    </rPh>
    <rPh sb="18" eb="19">
      <t>モ</t>
    </rPh>
    <rPh sb="26" eb="28">
      <t>テイキョウ</t>
    </rPh>
    <rPh sb="29" eb="30">
      <t>ア</t>
    </rPh>
    <rPh sb="34" eb="36">
      <t>リュウイ</t>
    </rPh>
    <rPh sb="36" eb="38">
      <t>ジコウ</t>
    </rPh>
    <rPh sb="39" eb="41">
      <t>デンタツ</t>
    </rPh>
    <rPh sb="41" eb="42">
      <t>マタ</t>
    </rPh>
    <rPh sb="43" eb="46">
      <t>ジュウギョウシャ</t>
    </rPh>
    <rPh sb="47" eb="49">
      <t>ギジュツ</t>
    </rPh>
    <rPh sb="49" eb="51">
      <t>シドウ</t>
    </rPh>
    <rPh sb="52" eb="54">
      <t>モクテキ</t>
    </rPh>
    <rPh sb="69" eb="72">
      <t>ジュウギョウシャ</t>
    </rPh>
    <rPh sb="73" eb="74">
      <t>タイ</t>
    </rPh>
    <rPh sb="76" eb="78">
      <t>コベツ</t>
    </rPh>
    <rPh sb="79" eb="80">
      <t>オコナ</t>
    </rPh>
    <rPh sb="84" eb="85">
      <t>カ</t>
    </rPh>
    <rPh sb="93" eb="95">
      <t>テイキョウ</t>
    </rPh>
    <rPh sb="95" eb="98">
      <t>セキニンシャ</t>
    </rPh>
    <rPh sb="99" eb="101">
      <t>シュサイ</t>
    </rPh>
    <rPh sb="109" eb="111">
      <t>トウロク</t>
    </rPh>
    <rPh sb="116" eb="117">
      <t>フク</t>
    </rPh>
    <rPh sb="124" eb="126">
      <t>テイキョウ</t>
    </rPh>
    <rPh sb="127" eb="128">
      <t>ア</t>
    </rPh>
    <rPh sb="130" eb="133">
      <t>ジュウギョウシャ</t>
    </rPh>
    <rPh sb="138" eb="140">
      <t>サンカ</t>
    </rPh>
    <rPh sb="148" eb="150">
      <t>カイギ</t>
    </rPh>
    <rPh sb="151" eb="153">
      <t>カイサイ</t>
    </rPh>
    <rPh sb="153" eb="155">
      <t>ジョウキョウ</t>
    </rPh>
    <rPh sb="162" eb="164">
      <t>ガイヨウ</t>
    </rPh>
    <rPh sb="165" eb="167">
      <t>キロク</t>
    </rPh>
    <rPh sb="175" eb="176">
      <t>オオム</t>
    </rPh>
    <rPh sb="178" eb="179">
      <t>ツキ</t>
    </rPh>
    <rPh sb="181" eb="182">
      <t>カイ</t>
    </rPh>
    <rPh sb="182" eb="184">
      <t>イジョウ</t>
    </rPh>
    <rPh sb="184" eb="186">
      <t>カイサイ</t>
    </rPh>
    <rPh sb="196" eb="198">
      <t>ゼンイン</t>
    </rPh>
    <rPh sb="199" eb="201">
      <t>イチドウ</t>
    </rPh>
    <rPh sb="202" eb="203">
      <t>カイ</t>
    </rPh>
    <rPh sb="205" eb="207">
      <t>カイサイ</t>
    </rPh>
    <rPh sb="209" eb="211">
      <t>ヒツヨウ</t>
    </rPh>
    <rPh sb="219" eb="221">
      <t>テイキョウ</t>
    </rPh>
    <rPh sb="221" eb="224">
      <t>セキニンシャ</t>
    </rPh>
    <rPh sb="236" eb="237">
      <t>ベツ</t>
    </rPh>
    <rPh sb="238" eb="239">
      <t>ワ</t>
    </rPh>
    <rPh sb="242" eb="244">
      <t>カイサイ</t>
    </rPh>
    <rPh sb="249" eb="250">
      <t>サ</t>
    </rPh>
    <rPh sb="251" eb="252">
      <t>ツカ</t>
    </rPh>
    <rPh sb="259" eb="262">
      <t>リヨウシャ</t>
    </rPh>
    <rPh sb="263" eb="264">
      <t>タイ</t>
    </rPh>
    <rPh sb="267" eb="269">
      <t>ゲンソク</t>
    </rPh>
    <rPh sb="272" eb="274">
      <t>ドニチ</t>
    </rPh>
    <rPh sb="275" eb="277">
      <t>シュクジツ</t>
    </rPh>
    <rPh sb="279" eb="280">
      <t>ボン</t>
    </rPh>
    <rPh sb="281" eb="283">
      <t>ネンマツ</t>
    </rPh>
    <rPh sb="283" eb="285">
      <t>ネンシ</t>
    </rPh>
    <rPh sb="286" eb="287">
      <t>フク</t>
    </rPh>
    <rPh sb="289" eb="291">
      <t>ネンカン</t>
    </rPh>
    <rPh sb="292" eb="293">
      <t>ツウ</t>
    </rPh>
    <rPh sb="295" eb="298">
      <t>ジカンタイ</t>
    </rPh>
    <rPh sb="299" eb="300">
      <t>ト</t>
    </rPh>
    <rPh sb="307" eb="309">
      <t>テイキョウ</t>
    </rPh>
    <rPh sb="310" eb="311">
      <t>オコナ</t>
    </rPh>
    <rPh sb="315" eb="318">
      <t>ジギョウショ</t>
    </rPh>
    <rPh sb="328" eb="330">
      <t>テイキョウ</t>
    </rPh>
    <rPh sb="330" eb="333">
      <t>セキニンシャ</t>
    </rPh>
    <rPh sb="334" eb="337">
      <t>ジュウギョウシャ</t>
    </rPh>
    <rPh sb="337" eb="339">
      <t>ヒトリ</t>
    </rPh>
    <rPh sb="343" eb="345">
      <t>コベツ</t>
    </rPh>
    <rPh sb="347" eb="348">
      <t>マタ</t>
    </rPh>
    <rPh sb="349" eb="351">
      <t>スウニン</t>
    </rPh>
    <rPh sb="354" eb="356">
      <t>カイサイ</t>
    </rPh>
    <rPh sb="358" eb="360">
      <t>ホウホウ</t>
    </rPh>
    <rPh sb="363" eb="365">
      <t>カイサイ</t>
    </rPh>
    <rPh sb="370" eb="371">
      <t>サ</t>
    </rPh>
    <rPh sb="372" eb="373">
      <t>ツカ</t>
    </rPh>
    <phoneticPr fontId="87"/>
  </si>
  <si>
    <t>過去３か月分の会議資料及び会議録等を添付してください。
主宰者名を記載してください。
欠席者に対して、どのように会議内容を共有したのか記載してください。</t>
    <rPh sb="9" eb="11">
      <t>シリョウ</t>
    </rPh>
    <rPh sb="11" eb="12">
      <t>オヨ</t>
    </rPh>
    <rPh sb="13" eb="16">
      <t>カイギロク</t>
    </rPh>
    <rPh sb="16" eb="17">
      <t>トウ</t>
    </rPh>
    <phoneticPr fontId="3"/>
  </si>
  <si>
    <r>
      <rPr>
        <b/>
        <sz val="12"/>
        <color theme="1"/>
        <rFont val="HGSｺﾞｼｯｸM"/>
        <family val="3"/>
        <charset val="128"/>
      </rPr>
      <t xml:space="preserve">
□</t>
    </r>
    <r>
      <rPr>
        <sz val="12"/>
        <color theme="1"/>
        <rFont val="HGSｺﾞｼｯｸM"/>
        <family val="3"/>
        <charset val="128"/>
      </rPr>
      <t>介護の提供に当たっては、サービス提供責任者が、当該利用者を担当する従業者に対し、毎月定期的に当該利用者に関する情報やサービス提供に当たっての留意事項を文書等の確実な方法により伝達しているか。
□当該利用者に関する情報やサービス提供に当たっての留意事項に変更があった場合も上記同様に伝達を行っているか。
※「毎月定期的」とは、</t>
    </r>
    <r>
      <rPr>
        <u/>
        <sz val="12"/>
        <color theme="1"/>
        <rFont val="HGSｺﾞｼｯｸM"/>
        <family val="3"/>
        <charset val="128"/>
      </rPr>
      <t>当該サービス月の前月末に</t>
    </r>
    <r>
      <rPr>
        <sz val="12"/>
        <color theme="1"/>
        <rFont val="HGSｺﾞｼｯｸM"/>
        <family val="3"/>
        <charset val="128"/>
      </rPr>
      <t xml:space="preserve">当該利用者に関する情報やサービス提供に当たっての留意事項を伝達すること。
※「文書等の確実な方法」とは、直接面接しながら文書を手交する方法のほか、FAX、メール等によることも可能である。
</t>
    </r>
    <r>
      <rPr>
        <b/>
        <sz val="12"/>
        <color theme="1"/>
        <rFont val="HGSｺﾞｼｯｸM"/>
        <family val="3"/>
        <charset val="128"/>
      </rPr>
      <t>□</t>
    </r>
    <r>
      <rPr>
        <sz val="12"/>
        <color theme="1"/>
        <rFont val="HGSｺﾞｼｯｸM"/>
        <family val="3"/>
        <charset val="128"/>
      </rPr>
      <t>次に掲げる事項について、その変化の動向を含め、記載しているか。
　・利用者のADLや意欲
　・利用者の主な訴えやサービス提供時の特段の要望
　・家族を含む環境
　・前月（又は留意事項等に変更があった時点）のサービス提供時の状況
　・その他サービス提供に当たって必要な事項</t>
    </r>
    <rPh sb="2" eb="4">
      <t>カイゴ</t>
    </rPh>
    <rPh sb="5" eb="7">
      <t>テイキョウ</t>
    </rPh>
    <rPh sb="8" eb="9">
      <t>ア</t>
    </rPh>
    <rPh sb="18" eb="20">
      <t>テイキョウ</t>
    </rPh>
    <rPh sb="20" eb="23">
      <t>セキニンシャ</t>
    </rPh>
    <rPh sb="25" eb="27">
      <t>トウガイ</t>
    </rPh>
    <rPh sb="27" eb="30">
      <t>リヨウシャ</t>
    </rPh>
    <rPh sb="31" eb="33">
      <t>タントウ</t>
    </rPh>
    <rPh sb="35" eb="38">
      <t>ジュウギョウシャ</t>
    </rPh>
    <rPh sb="39" eb="40">
      <t>タイ</t>
    </rPh>
    <rPh sb="42" eb="44">
      <t>マイツキ</t>
    </rPh>
    <rPh sb="44" eb="47">
      <t>テイキテキ</t>
    </rPh>
    <rPh sb="48" eb="50">
      <t>トウガイ</t>
    </rPh>
    <rPh sb="50" eb="53">
      <t>リヨウシャ</t>
    </rPh>
    <rPh sb="54" eb="55">
      <t>カン</t>
    </rPh>
    <rPh sb="57" eb="59">
      <t>ジョウホウ</t>
    </rPh>
    <rPh sb="64" eb="66">
      <t>テイキョウ</t>
    </rPh>
    <rPh sb="67" eb="68">
      <t>ア</t>
    </rPh>
    <rPh sb="72" eb="74">
      <t>リュウイ</t>
    </rPh>
    <rPh sb="74" eb="76">
      <t>ジコウ</t>
    </rPh>
    <rPh sb="77" eb="79">
      <t>ブンショ</t>
    </rPh>
    <rPh sb="79" eb="80">
      <t>トウ</t>
    </rPh>
    <rPh sb="81" eb="83">
      <t>カクジツ</t>
    </rPh>
    <rPh sb="84" eb="86">
      <t>ホウホウ</t>
    </rPh>
    <rPh sb="89" eb="91">
      <t>デンタツ</t>
    </rPh>
    <rPh sb="100" eb="102">
      <t>トウガイ</t>
    </rPh>
    <rPh sb="102" eb="105">
      <t>リヨウシャ</t>
    </rPh>
    <rPh sb="106" eb="107">
      <t>カン</t>
    </rPh>
    <rPh sb="109" eb="111">
      <t>ジョウホウ</t>
    </rPh>
    <rPh sb="116" eb="118">
      <t>テイキョウ</t>
    </rPh>
    <rPh sb="119" eb="120">
      <t>ア</t>
    </rPh>
    <rPh sb="124" eb="126">
      <t>リュウイ</t>
    </rPh>
    <rPh sb="126" eb="128">
      <t>ジコウ</t>
    </rPh>
    <rPh sb="129" eb="131">
      <t>ヘンコウ</t>
    </rPh>
    <rPh sb="135" eb="137">
      <t>バアイ</t>
    </rPh>
    <rPh sb="138" eb="140">
      <t>ジョウキ</t>
    </rPh>
    <rPh sb="140" eb="142">
      <t>ドウヨウ</t>
    </rPh>
    <rPh sb="143" eb="145">
      <t>デンタツ</t>
    </rPh>
    <rPh sb="146" eb="147">
      <t>オコナ</t>
    </rPh>
    <rPh sb="157" eb="159">
      <t>マイツキ</t>
    </rPh>
    <rPh sb="159" eb="162">
      <t>テイキテキ</t>
    </rPh>
    <rPh sb="166" eb="168">
      <t>トウガイ</t>
    </rPh>
    <rPh sb="172" eb="173">
      <t>ツキ</t>
    </rPh>
    <rPh sb="174" eb="176">
      <t>ゼンゲツ</t>
    </rPh>
    <rPh sb="176" eb="177">
      <t>マツ</t>
    </rPh>
    <rPh sb="178" eb="180">
      <t>トウガイ</t>
    </rPh>
    <rPh sb="180" eb="183">
      <t>リヨウシャ</t>
    </rPh>
    <rPh sb="184" eb="185">
      <t>カン</t>
    </rPh>
    <rPh sb="187" eb="189">
      <t>ジョウホウ</t>
    </rPh>
    <rPh sb="194" eb="196">
      <t>テイキョウ</t>
    </rPh>
    <rPh sb="197" eb="198">
      <t>ア</t>
    </rPh>
    <rPh sb="202" eb="204">
      <t>リュウイ</t>
    </rPh>
    <rPh sb="204" eb="206">
      <t>ジコウ</t>
    </rPh>
    <rPh sb="207" eb="209">
      <t>デンタツ</t>
    </rPh>
    <rPh sb="218" eb="220">
      <t>ブンショ</t>
    </rPh>
    <rPh sb="220" eb="221">
      <t>トウ</t>
    </rPh>
    <rPh sb="222" eb="224">
      <t>カクジツ</t>
    </rPh>
    <rPh sb="225" eb="227">
      <t>ホウホウ</t>
    </rPh>
    <rPh sb="231" eb="233">
      <t>チョクセツ</t>
    </rPh>
    <rPh sb="233" eb="235">
      <t>メンセツ</t>
    </rPh>
    <rPh sb="239" eb="241">
      <t>ブンショ</t>
    </rPh>
    <rPh sb="242" eb="244">
      <t>シュコウ</t>
    </rPh>
    <rPh sb="246" eb="248">
      <t>ホウホウ</t>
    </rPh>
    <rPh sb="259" eb="260">
      <t>トウ</t>
    </rPh>
    <rPh sb="266" eb="268">
      <t>カノウ</t>
    </rPh>
    <rPh sb="275" eb="276">
      <t>ツギ</t>
    </rPh>
    <rPh sb="277" eb="278">
      <t>カカ</t>
    </rPh>
    <rPh sb="280" eb="282">
      <t>ジコウ</t>
    </rPh>
    <rPh sb="289" eb="291">
      <t>ヘンカ</t>
    </rPh>
    <rPh sb="292" eb="294">
      <t>ドウコウ</t>
    </rPh>
    <rPh sb="295" eb="296">
      <t>フク</t>
    </rPh>
    <rPh sb="298" eb="300">
      <t>キサイ</t>
    </rPh>
    <rPh sb="309" eb="312">
      <t>リヨウシャ</t>
    </rPh>
    <rPh sb="317" eb="319">
      <t>イヨク</t>
    </rPh>
    <rPh sb="322" eb="325">
      <t>リヨウシャ</t>
    </rPh>
    <rPh sb="326" eb="327">
      <t>オモ</t>
    </rPh>
    <rPh sb="328" eb="329">
      <t>ウッタ</t>
    </rPh>
    <rPh sb="335" eb="337">
      <t>テイキョウ</t>
    </rPh>
    <rPh sb="337" eb="338">
      <t>ジ</t>
    </rPh>
    <rPh sb="339" eb="341">
      <t>トクダン</t>
    </rPh>
    <rPh sb="342" eb="344">
      <t>ヨウボウ</t>
    </rPh>
    <rPh sb="347" eb="349">
      <t>カゾク</t>
    </rPh>
    <rPh sb="350" eb="351">
      <t>フク</t>
    </rPh>
    <rPh sb="352" eb="354">
      <t>カンキョウ</t>
    </rPh>
    <rPh sb="382" eb="384">
      <t>テイキョウ</t>
    </rPh>
    <rPh sb="384" eb="385">
      <t>ジ</t>
    </rPh>
    <rPh sb="386" eb="388">
      <t>ジョウキョウ</t>
    </rPh>
    <rPh sb="393" eb="394">
      <t>タ</t>
    </rPh>
    <rPh sb="398" eb="400">
      <t>テイキョウ</t>
    </rPh>
    <rPh sb="401" eb="402">
      <t>ア</t>
    </rPh>
    <rPh sb="405" eb="407">
      <t>ヒツヨウ</t>
    </rPh>
    <rPh sb="408" eb="410">
      <t>ジコウ</t>
    </rPh>
    <phoneticPr fontId="87"/>
  </si>
  <si>
    <t>情報伝達体制図及び実際にやりとりされているものの写しを添付してください。
例）手交した資料の写し、FAX受信したものの写し、メール等の画面の写し。</t>
    <rPh sb="0" eb="2">
      <t>ジョウホウ</t>
    </rPh>
    <rPh sb="2" eb="4">
      <t>デンタツ</t>
    </rPh>
    <rPh sb="4" eb="6">
      <t>タイセイ</t>
    </rPh>
    <rPh sb="6" eb="7">
      <t>ズ</t>
    </rPh>
    <rPh sb="7" eb="8">
      <t>オヨ</t>
    </rPh>
    <rPh sb="9" eb="11">
      <t>ジッサイ</t>
    </rPh>
    <rPh sb="24" eb="25">
      <t>ウツ</t>
    </rPh>
    <rPh sb="27" eb="29">
      <t>テンプ</t>
    </rPh>
    <rPh sb="38" eb="39">
      <t>レイ</t>
    </rPh>
    <rPh sb="40" eb="42">
      <t>シュコウ</t>
    </rPh>
    <rPh sb="44" eb="46">
      <t>シリョウ</t>
    </rPh>
    <rPh sb="47" eb="48">
      <t>ウツ</t>
    </rPh>
    <rPh sb="53" eb="55">
      <t>ジュシン</t>
    </rPh>
    <rPh sb="60" eb="61">
      <t>ウツ</t>
    </rPh>
    <rPh sb="66" eb="67">
      <t>トウ</t>
    </rPh>
    <rPh sb="68" eb="70">
      <t>ガメン</t>
    </rPh>
    <rPh sb="71" eb="72">
      <t>ウツ</t>
    </rPh>
    <phoneticPr fontId="87"/>
  </si>
  <si>
    <r>
      <t xml:space="preserve">
</t>
    </r>
    <r>
      <rPr>
        <b/>
        <sz val="12"/>
        <color theme="1"/>
        <rFont val="HGSｺﾞｼｯｸM"/>
        <family val="3"/>
        <charset val="128"/>
      </rPr>
      <t>□</t>
    </r>
    <r>
      <rPr>
        <sz val="12"/>
        <color theme="1"/>
        <rFont val="HGSｺﾞｼｯｸM"/>
        <family val="3"/>
        <charset val="128"/>
      </rPr>
      <t>次に掲げる事項等について記載した文書を利用者に交付し、説明を行っているか。
　・緊急時等の対応方針
　・緊急時の連絡先
　・対応可能時間
※交付すべき文書については、重要事項説明書等に当該内容を明記することをもって足りる。</t>
    </r>
    <rPh sb="2" eb="3">
      <t>ツギ</t>
    </rPh>
    <rPh sb="4" eb="5">
      <t>カカ</t>
    </rPh>
    <rPh sb="7" eb="9">
      <t>ジコウ</t>
    </rPh>
    <rPh sb="9" eb="10">
      <t>トウ</t>
    </rPh>
    <rPh sb="14" eb="16">
      <t>キサイ</t>
    </rPh>
    <rPh sb="18" eb="20">
      <t>ブンショ</t>
    </rPh>
    <rPh sb="21" eb="24">
      <t>リヨウシャ</t>
    </rPh>
    <rPh sb="25" eb="27">
      <t>コウフ</t>
    </rPh>
    <rPh sb="29" eb="31">
      <t>セツメイ</t>
    </rPh>
    <rPh sb="32" eb="33">
      <t>オコナ</t>
    </rPh>
    <rPh sb="42" eb="45">
      <t>キンキュウジ</t>
    </rPh>
    <rPh sb="45" eb="46">
      <t>トウ</t>
    </rPh>
    <rPh sb="47" eb="49">
      <t>タイオウ</t>
    </rPh>
    <rPh sb="49" eb="51">
      <t>ホウシン</t>
    </rPh>
    <rPh sb="54" eb="57">
      <t>キンキュウジ</t>
    </rPh>
    <rPh sb="58" eb="60">
      <t>レンラク</t>
    </rPh>
    <rPh sb="60" eb="61">
      <t>サキ</t>
    </rPh>
    <rPh sb="64" eb="66">
      <t>タイオウ</t>
    </rPh>
    <rPh sb="66" eb="68">
      <t>カノウ</t>
    </rPh>
    <rPh sb="68" eb="70">
      <t>ジカン</t>
    </rPh>
    <rPh sb="73" eb="75">
      <t>コウフ</t>
    </rPh>
    <rPh sb="78" eb="80">
      <t>ブンショ</t>
    </rPh>
    <rPh sb="86" eb="88">
      <t>ジュウヨウ</t>
    </rPh>
    <rPh sb="88" eb="90">
      <t>ジコウ</t>
    </rPh>
    <rPh sb="90" eb="93">
      <t>セツメイショ</t>
    </rPh>
    <rPh sb="93" eb="94">
      <t>トウ</t>
    </rPh>
    <rPh sb="95" eb="97">
      <t>トウガイ</t>
    </rPh>
    <rPh sb="97" eb="99">
      <t>ナイヨウ</t>
    </rPh>
    <rPh sb="100" eb="102">
      <t>メイキ</t>
    </rPh>
    <rPh sb="110" eb="111">
      <t>タ</t>
    </rPh>
    <phoneticPr fontId="3"/>
  </si>
  <si>
    <r>
      <t xml:space="preserve">
</t>
    </r>
    <r>
      <rPr>
        <b/>
        <sz val="12"/>
        <color theme="1"/>
        <rFont val="HGSｺﾞｼｯｸM"/>
        <family val="3"/>
        <charset val="128"/>
      </rPr>
      <t>□</t>
    </r>
    <r>
      <rPr>
        <sz val="12"/>
        <color theme="1"/>
        <rFont val="HGSｺﾞｼｯｸM"/>
        <family val="3"/>
        <charset val="128"/>
      </rPr>
      <t>新規に採用した全ての従業者に対し、熟練した従業者の同行による研修を実施しているか。
※サービス提供責任者又はサービス提供責任者と同等と認められる従業者（当該利用者の障がい特性を理解し、適切な介護を提供できる者であり、かつ、当該利用者へのサービスについて利用者から十分な評価がある従業者）が、新規に採用した従業者に対し、適切な指導を行うもの。</t>
    </r>
    <rPh sb="2" eb="4">
      <t>シンキ</t>
    </rPh>
    <rPh sb="5" eb="7">
      <t>サイヨウ</t>
    </rPh>
    <rPh sb="9" eb="10">
      <t>スベ</t>
    </rPh>
    <rPh sb="12" eb="15">
      <t>ジュウギョウシャ</t>
    </rPh>
    <rPh sb="16" eb="17">
      <t>タイ</t>
    </rPh>
    <rPh sb="19" eb="21">
      <t>ジュクレン</t>
    </rPh>
    <rPh sb="23" eb="26">
      <t>ジュウギョウシャ</t>
    </rPh>
    <rPh sb="27" eb="29">
      <t>ドウコウ</t>
    </rPh>
    <rPh sb="32" eb="34">
      <t>ケンシュウ</t>
    </rPh>
    <rPh sb="35" eb="37">
      <t>ジッシ</t>
    </rPh>
    <rPh sb="50" eb="52">
      <t>テイキョウ</t>
    </rPh>
    <rPh sb="52" eb="55">
      <t>セキニンシャ</t>
    </rPh>
    <rPh sb="55" eb="56">
      <t>マタ</t>
    </rPh>
    <rPh sb="61" eb="63">
      <t>テイキョウ</t>
    </rPh>
    <rPh sb="63" eb="66">
      <t>セキニンシャ</t>
    </rPh>
    <rPh sb="67" eb="69">
      <t>ドウトウ</t>
    </rPh>
    <rPh sb="70" eb="71">
      <t>ミト</t>
    </rPh>
    <rPh sb="75" eb="78">
      <t>ジュウギョウシャ</t>
    </rPh>
    <rPh sb="79" eb="81">
      <t>トウガイ</t>
    </rPh>
    <rPh sb="81" eb="84">
      <t>リヨウシャ</t>
    </rPh>
    <rPh sb="88" eb="90">
      <t>トクセイ</t>
    </rPh>
    <rPh sb="91" eb="93">
      <t>リカイ</t>
    </rPh>
    <rPh sb="95" eb="97">
      <t>テキセツ</t>
    </rPh>
    <rPh sb="98" eb="100">
      <t>カイゴ</t>
    </rPh>
    <rPh sb="101" eb="103">
      <t>テイキョウ</t>
    </rPh>
    <rPh sb="106" eb="107">
      <t>モノ</t>
    </rPh>
    <rPh sb="114" eb="116">
      <t>トウガイ</t>
    </rPh>
    <rPh sb="116" eb="119">
      <t>リヨウシャ</t>
    </rPh>
    <rPh sb="129" eb="132">
      <t>リヨウシャ</t>
    </rPh>
    <rPh sb="134" eb="136">
      <t>ジュウブン</t>
    </rPh>
    <rPh sb="137" eb="139">
      <t>ヒョウカ</t>
    </rPh>
    <rPh sb="142" eb="145">
      <t>ジュウギョウシャ</t>
    </rPh>
    <rPh sb="148" eb="150">
      <t>シンキ</t>
    </rPh>
    <rPh sb="151" eb="153">
      <t>サイヨウ</t>
    </rPh>
    <rPh sb="155" eb="158">
      <t>ジュウギョウシャ</t>
    </rPh>
    <rPh sb="159" eb="160">
      <t>タイ</t>
    </rPh>
    <rPh sb="162" eb="164">
      <t>テキセツ</t>
    </rPh>
    <rPh sb="165" eb="167">
      <t>シドウ</t>
    </rPh>
    <rPh sb="168" eb="169">
      <t>オコナ</t>
    </rPh>
    <phoneticPr fontId="3"/>
  </si>
  <si>
    <t>事業所としての派遣計画書</t>
    <rPh sb="0" eb="3">
      <t>ジギョウショ</t>
    </rPh>
    <rPh sb="7" eb="9">
      <t>ハケン</t>
    </rPh>
    <rPh sb="9" eb="11">
      <t>ケイカク</t>
    </rPh>
    <rPh sb="11" eb="12">
      <t>ショ</t>
    </rPh>
    <phoneticPr fontId="87"/>
  </si>
  <si>
    <r>
      <t xml:space="preserve">
</t>
    </r>
    <r>
      <rPr>
        <b/>
        <sz val="12"/>
        <color theme="1"/>
        <rFont val="HGSｺﾞｼｯｸM"/>
        <family val="3"/>
        <charset val="128"/>
      </rPr>
      <t>□</t>
    </r>
    <r>
      <rPr>
        <sz val="12"/>
        <color theme="1"/>
        <rFont val="HGSｺﾞｼｯｸM"/>
        <family val="3"/>
        <charset val="128"/>
      </rPr>
      <t xml:space="preserve">前月の実績において、夜間、深夜、早朝の時間帯についてもサービスが提供されているか。
</t>
    </r>
    <r>
      <rPr>
        <b/>
        <sz val="12"/>
        <color theme="1"/>
        <rFont val="HGSｺﾞｼｯｸM"/>
        <family val="3"/>
        <charset val="128"/>
      </rPr>
      <t>□</t>
    </r>
    <r>
      <rPr>
        <sz val="12"/>
        <color theme="1"/>
        <rFont val="HGSｺﾞｼｯｸM"/>
        <family val="3"/>
        <charset val="128"/>
      </rPr>
      <t>土日、祝日、お盆、年末年始を含めた年間を通して時間帯を問わずに重度訪問介護従業者の派遣が可能となっているか。
※上記要件は届出を行った月以降についても継続していることが必要であり、サービスが提供できない場合については、直ちに届出を提出しなければならない。</t>
    </r>
    <rPh sb="2" eb="4">
      <t>ゼンゲツ</t>
    </rPh>
    <rPh sb="5" eb="7">
      <t>ジッセキ</t>
    </rPh>
    <rPh sb="12" eb="14">
      <t>ヤカン</t>
    </rPh>
    <rPh sb="15" eb="17">
      <t>シンヤ</t>
    </rPh>
    <rPh sb="18" eb="20">
      <t>ソウチョウ</t>
    </rPh>
    <rPh sb="21" eb="23">
      <t>ジカン</t>
    </rPh>
    <rPh sb="23" eb="24">
      <t>タイ</t>
    </rPh>
    <rPh sb="34" eb="36">
      <t>テイキョウ</t>
    </rPh>
    <rPh sb="46" eb="48">
      <t>ドニチ</t>
    </rPh>
    <rPh sb="49" eb="51">
      <t>シュクジツ</t>
    </rPh>
    <rPh sb="53" eb="54">
      <t>ボン</t>
    </rPh>
    <rPh sb="55" eb="57">
      <t>ネンマツ</t>
    </rPh>
    <rPh sb="57" eb="59">
      <t>ネンシ</t>
    </rPh>
    <rPh sb="60" eb="61">
      <t>フク</t>
    </rPh>
    <rPh sb="63" eb="65">
      <t>ネンカン</t>
    </rPh>
    <rPh sb="66" eb="67">
      <t>トオ</t>
    </rPh>
    <rPh sb="69" eb="72">
      <t>ジカンタイ</t>
    </rPh>
    <rPh sb="73" eb="74">
      <t>ト</t>
    </rPh>
    <rPh sb="77" eb="79">
      <t>ジュウド</t>
    </rPh>
    <rPh sb="79" eb="81">
      <t>ホウモン</t>
    </rPh>
    <rPh sb="81" eb="83">
      <t>カイゴ</t>
    </rPh>
    <rPh sb="83" eb="86">
      <t>ジュウギョウシャ</t>
    </rPh>
    <rPh sb="87" eb="89">
      <t>ハケン</t>
    </rPh>
    <rPh sb="90" eb="92">
      <t>カノウ</t>
    </rPh>
    <rPh sb="103" eb="105">
      <t>ジョウキ</t>
    </rPh>
    <rPh sb="105" eb="107">
      <t>ヨウケン</t>
    </rPh>
    <rPh sb="108" eb="110">
      <t>トドケデ</t>
    </rPh>
    <rPh sb="111" eb="112">
      <t>オコナ</t>
    </rPh>
    <rPh sb="114" eb="115">
      <t>ツキ</t>
    </rPh>
    <rPh sb="115" eb="117">
      <t>イコウ</t>
    </rPh>
    <rPh sb="122" eb="124">
      <t>ケイゾク</t>
    </rPh>
    <rPh sb="131" eb="133">
      <t>ヒツヨウ</t>
    </rPh>
    <rPh sb="142" eb="144">
      <t>テイキョウ</t>
    </rPh>
    <rPh sb="148" eb="150">
      <t>バアイ</t>
    </rPh>
    <rPh sb="156" eb="157">
      <t>タダ</t>
    </rPh>
    <rPh sb="159" eb="161">
      <t>トドケデ</t>
    </rPh>
    <rPh sb="162" eb="164">
      <t>テイシュツ</t>
    </rPh>
    <phoneticPr fontId="87"/>
  </si>
  <si>
    <t xml:space="preserve">
夜間、深夜、早朝の時間帯の重度訪問介護の提供がわかるものを提出してください。
24時間体制でサービスを提供していることがわかるものを提出してください。（例：シフト表、24時間サービス提供を行う旨記載した運営規程等）</t>
    <rPh sb="1" eb="3">
      <t>ヤカン</t>
    </rPh>
    <rPh sb="4" eb="6">
      <t>シンヤ</t>
    </rPh>
    <rPh sb="7" eb="9">
      <t>ソウチョウ</t>
    </rPh>
    <rPh sb="10" eb="13">
      <t>ジカンタイ</t>
    </rPh>
    <rPh sb="14" eb="16">
      <t>ジュウド</t>
    </rPh>
    <rPh sb="16" eb="18">
      <t>ホウモン</t>
    </rPh>
    <rPh sb="18" eb="20">
      <t>カイゴ</t>
    </rPh>
    <rPh sb="21" eb="23">
      <t>テイキョウ</t>
    </rPh>
    <rPh sb="30" eb="32">
      <t>テイシュツ</t>
    </rPh>
    <rPh sb="43" eb="45">
      <t>ジカン</t>
    </rPh>
    <rPh sb="45" eb="47">
      <t>タイセイ</t>
    </rPh>
    <rPh sb="53" eb="55">
      <t>テイキョウ</t>
    </rPh>
    <rPh sb="68" eb="70">
      <t>テイシュツ</t>
    </rPh>
    <rPh sb="78" eb="79">
      <t>レイ</t>
    </rPh>
    <rPh sb="83" eb="84">
      <t>ヒョウ</t>
    </rPh>
    <rPh sb="87" eb="89">
      <t>ジカン</t>
    </rPh>
    <rPh sb="93" eb="95">
      <t>テイキョウ</t>
    </rPh>
    <rPh sb="96" eb="97">
      <t>オコナ</t>
    </rPh>
    <rPh sb="98" eb="99">
      <t>ムネ</t>
    </rPh>
    <rPh sb="99" eb="101">
      <t>キサイ</t>
    </rPh>
    <rPh sb="103" eb="105">
      <t>ウンエイ</t>
    </rPh>
    <rPh sb="105" eb="107">
      <t>キテイ</t>
    </rPh>
    <rPh sb="107" eb="108">
      <t>トウ</t>
    </rPh>
    <phoneticPr fontId="87"/>
  </si>
  <si>
    <t>〇</t>
    <phoneticPr fontId="87"/>
  </si>
  <si>
    <t>福岡市ＨＰ上掲載の介護給付費等算定に係る体制等に関する届出（別添16～31）内にある様式29を使用し作成してください。
※管理者の時間数は含めないようにしてください。
※前３ヶ月実績平均で要件の確認を行う場合は、前３ヶ月分の勤務体制等一覧を提出してください。
※前年度（３月を除く）実績の平均で要件の確認を行う場合は、前年度の最後の３ヶ月分の勤務体制等一覧を提出してください。
※下記の「特定事業所加算人材要件」の人材要件①のうち、サービス提供時間の占める割合で要件を確認する場合は、当該サービスに従事したサービス提供時間のみで勤務体制等一覧を作成してください。
　それ以外については、当該サービス提供時間及び事務作業等も含めた勤務時間に基づいて作成してください。（事務作業等については各サービスで案分し算出。）</t>
    <rPh sb="0" eb="3">
      <t>フクオカシ</t>
    </rPh>
    <rPh sb="5" eb="6">
      <t>ジョウ</t>
    </rPh>
    <rPh sb="6" eb="8">
      <t>ケイサイ</t>
    </rPh>
    <rPh sb="9" eb="11">
      <t>カイゴ</t>
    </rPh>
    <rPh sb="11" eb="13">
      <t>キュウフ</t>
    </rPh>
    <rPh sb="13" eb="14">
      <t>ヒ</t>
    </rPh>
    <rPh sb="14" eb="15">
      <t>トウ</t>
    </rPh>
    <rPh sb="15" eb="17">
      <t>サンテイ</t>
    </rPh>
    <rPh sb="18" eb="19">
      <t>カカ</t>
    </rPh>
    <rPh sb="20" eb="22">
      <t>タイセイ</t>
    </rPh>
    <rPh sb="22" eb="23">
      <t>トウ</t>
    </rPh>
    <rPh sb="24" eb="25">
      <t>カン</t>
    </rPh>
    <rPh sb="27" eb="29">
      <t>トドケデ</t>
    </rPh>
    <rPh sb="30" eb="32">
      <t>ベッテン</t>
    </rPh>
    <rPh sb="38" eb="39">
      <t>ナイ</t>
    </rPh>
    <rPh sb="42" eb="44">
      <t>ヨウシキ</t>
    </rPh>
    <rPh sb="47" eb="49">
      <t>シヨウ</t>
    </rPh>
    <rPh sb="50" eb="52">
      <t>サクセイ</t>
    </rPh>
    <rPh sb="87" eb="88">
      <t>マエ</t>
    </rPh>
    <rPh sb="90" eb="91">
      <t>ゲツ</t>
    </rPh>
    <rPh sb="91" eb="93">
      <t>ジッセキ</t>
    </rPh>
    <rPh sb="93" eb="95">
      <t>ヘイキン</t>
    </rPh>
    <rPh sb="96" eb="98">
      <t>ヨウケン</t>
    </rPh>
    <rPh sb="99" eb="101">
      <t>カクニン</t>
    </rPh>
    <rPh sb="102" eb="103">
      <t>オコナ</t>
    </rPh>
    <rPh sb="104" eb="106">
      <t>バアイ</t>
    </rPh>
    <rPh sb="108" eb="109">
      <t>マエ</t>
    </rPh>
    <rPh sb="111" eb="112">
      <t>ゲツ</t>
    </rPh>
    <rPh sb="112" eb="113">
      <t>ブン</t>
    </rPh>
    <rPh sb="114" eb="116">
      <t>キンム</t>
    </rPh>
    <rPh sb="116" eb="118">
      <t>タイセイ</t>
    </rPh>
    <rPh sb="118" eb="119">
      <t>トウ</t>
    </rPh>
    <rPh sb="119" eb="121">
      <t>イチラン</t>
    </rPh>
    <rPh sb="122" eb="124">
      <t>テイシュツ</t>
    </rPh>
    <rPh sb="134" eb="137">
      <t>ゼンネンド</t>
    </rPh>
    <rPh sb="139" eb="140">
      <t>ガツ</t>
    </rPh>
    <rPh sb="141" eb="142">
      <t>ノゾ</t>
    </rPh>
    <rPh sb="144" eb="146">
      <t>ジッセキ</t>
    </rPh>
    <rPh sb="147" eb="149">
      <t>ヘイキン</t>
    </rPh>
    <rPh sb="150" eb="152">
      <t>ヨウケン</t>
    </rPh>
    <rPh sb="153" eb="155">
      <t>カクニン</t>
    </rPh>
    <rPh sb="156" eb="157">
      <t>オコナ</t>
    </rPh>
    <rPh sb="158" eb="160">
      <t>バアイ</t>
    </rPh>
    <rPh sb="162" eb="165">
      <t>ゼンネンド</t>
    </rPh>
    <rPh sb="166" eb="168">
      <t>サイゴ</t>
    </rPh>
    <rPh sb="171" eb="172">
      <t>ゲツ</t>
    </rPh>
    <rPh sb="172" eb="173">
      <t>ブン</t>
    </rPh>
    <rPh sb="174" eb="176">
      <t>キンム</t>
    </rPh>
    <rPh sb="176" eb="178">
      <t>タイセイ</t>
    </rPh>
    <rPh sb="178" eb="179">
      <t>トウ</t>
    </rPh>
    <rPh sb="179" eb="181">
      <t>イチラン</t>
    </rPh>
    <rPh sb="182" eb="184">
      <t>テイシュツ</t>
    </rPh>
    <rPh sb="194" eb="196">
      <t>カキ</t>
    </rPh>
    <rPh sb="198" eb="205">
      <t>トクテイジギョウショカサン</t>
    </rPh>
    <rPh sb="205" eb="209">
      <t>ジンザイヨウケン</t>
    </rPh>
    <rPh sb="211" eb="213">
      <t>ジンザイ</t>
    </rPh>
    <rPh sb="213" eb="215">
      <t>ヨウケン</t>
    </rPh>
    <rPh sb="224" eb="226">
      <t>テイキョウ</t>
    </rPh>
    <rPh sb="226" eb="228">
      <t>ジカン</t>
    </rPh>
    <rPh sb="229" eb="230">
      <t>シ</t>
    </rPh>
    <rPh sb="232" eb="234">
      <t>ワリアイ</t>
    </rPh>
    <rPh sb="235" eb="237">
      <t>ヨウケン</t>
    </rPh>
    <rPh sb="238" eb="240">
      <t>カクニン</t>
    </rPh>
    <rPh sb="242" eb="244">
      <t>バアイ</t>
    </rPh>
    <rPh sb="246" eb="248">
      <t>トウガイ</t>
    </rPh>
    <rPh sb="253" eb="255">
      <t>ジュウジ</t>
    </rPh>
    <rPh sb="261" eb="263">
      <t>テイキョウ</t>
    </rPh>
    <rPh sb="263" eb="265">
      <t>ジカン</t>
    </rPh>
    <rPh sb="268" eb="270">
      <t>キンム</t>
    </rPh>
    <rPh sb="270" eb="272">
      <t>タイセイ</t>
    </rPh>
    <rPh sb="272" eb="273">
      <t>トウ</t>
    </rPh>
    <rPh sb="273" eb="275">
      <t>イチラン</t>
    </rPh>
    <rPh sb="276" eb="278">
      <t>サクセイ</t>
    </rPh>
    <rPh sb="289" eb="291">
      <t>イガイ</t>
    </rPh>
    <rPh sb="297" eb="299">
      <t>トウガイ</t>
    </rPh>
    <rPh sb="303" eb="305">
      <t>テイキョウ</t>
    </rPh>
    <rPh sb="305" eb="307">
      <t>ジカン</t>
    </rPh>
    <rPh sb="307" eb="308">
      <t>オヨ</t>
    </rPh>
    <rPh sb="309" eb="311">
      <t>ジム</t>
    </rPh>
    <rPh sb="311" eb="313">
      <t>サギョウ</t>
    </rPh>
    <rPh sb="313" eb="314">
      <t>トウ</t>
    </rPh>
    <rPh sb="315" eb="316">
      <t>フク</t>
    </rPh>
    <rPh sb="318" eb="320">
      <t>キンム</t>
    </rPh>
    <rPh sb="320" eb="322">
      <t>ジカン</t>
    </rPh>
    <rPh sb="323" eb="324">
      <t>モト</t>
    </rPh>
    <rPh sb="327" eb="329">
      <t>サクセイ</t>
    </rPh>
    <rPh sb="337" eb="339">
      <t>ジム</t>
    </rPh>
    <rPh sb="339" eb="341">
      <t>サギョウ</t>
    </rPh>
    <rPh sb="341" eb="342">
      <t>トウ</t>
    </rPh>
    <rPh sb="347" eb="348">
      <t>カク</t>
    </rPh>
    <rPh sb="353" eb="355">
      <t>アンブン</t>
    </rPh>
    <rPh sb="356" eb="358">
      <t>サンシュツ</t>
    </rPh>
    <phoneticPr fontId="3"/>
  </si>
  <si>
    <t>人材要件</t>
    <rPh sb="0" eb="2">
      <t>ジンザイ</t>
    </rPh>
    <rPh sb="2" eb="4">
      <t>ヨウケン</t>
    </rPh>
    <phoneticPr fontId="1"/>
  </si>
  <si>
    <t>勤務体制等一覧の内容と整合性がとれているかを確認してください。
※加算Ⅱで人材要件②に該当として届出を行う場合は不要です。</t>
    <rPh sb="0" eb="2">
      <t>キンム</t>
    </rPh>
    <rPh sb="2" eb="4">
      <t>タイセイ</t>
    </rPh>
    <rPh sb="4" eb="5">
      <t>トウ</t>
    </rPh>
    <rPh sb="5" eb="7">
      <t>イチラン</t>
    </rPh>
    <rPh sb="8" eb="10">
      <t>ナイヨウ</t>
    </rPh>
    <rPh sb="11" eb="14">
      <t>セイゴウセイ</t>
    </rPh>
    <rPh sb="22" eb="24">
      <t>カクニン</t>
    </rPh>
    <rPh sb="34" eb="36">
      <t>カサン</t>
    </rPh>
    <rPh sb="38" eb="40">
      <t>ジンザイ</t>
    </rPh>
    <rPh sb="40" eb="42">
      <t>ヨウケン</t>
    </rPh>
    <rPh sb="44" eb="46">
      <t>ガイトウ</t>
    </rPh>
    <rPh sb="49" eb="50">
      <t>トド</t>
    </rPh>
    <rPh sb="50" eb="51">
      <t>デ</t>
    </rPh>
    <rPh sb="52" eb="53">
      <t>オコナ</t>
    </rPh>
    <rPh sb="54" eb="56">
      <t>バアイ</t>
    </rPh>
    <rPh sb="57" eb="59">
      <t>フヨウ</t>
    </rPh>
    <phoneticPr fontId="3"/>
  </si>
  <si>
    <r>
      <t xml:space="preserve">
＜加算Ⅰ及びⅢについて＞
</t>
    </r>
    <r>
      <rPr>
        <b/>
        <sz val="12"/>
        <color theme="1"/>
        <rFont val="HGSｺﾞｼｯｸM"/>
        <family val="3"/>
        <charset val="128"/>
      </rPr>
      <t>□</t>
    </r>
    <r>
      <rPr>
        <sz val="12"/>
        <color theme="1"/>
        <rFont val="HGSｺﾞｼｯｸM"/>
        <family val="3"/>
        <charset val="128"/>
      </rPr>
      <t>前年度又は算定日が属する月の前３月間における利用者（障がい児を除く。）の総数のうち障がい支援区分５以上である者及び喀痰吸引等を必要とする者の占める割合が100分の50以上であること。</t>
    </r>
    <rPh sb="99" eb="101">
      <t>イジョウ</t>
    </rPh>
    <phoneticPr fontId="87"/>
  </si>
  <si>
    <t xml:space="preserve">
　障がい支援区分５以上である者、喀痰吸引等（口腔内の喀痰吸引、鼻腔内の喀痰吸引、気管カニューレ内部の喀痰吸引、胃ろう又は腸ろうによる経管栄養又は経鼻経管栄養をいう。）を必要とする者の割合については、前年度（３月を除く。）又は届出日の属する月の前３月の１月当たりの実績の平均について、利用実人員を用いて算定してください。
　また、本要件に係る割合の計算において、喀痰吸引等を必要とする者を算入できる事業所は、社会福祉士及び介護福祉士の規定に基づき、自らの事業又はその一環として喀痰吸引等の業務を行うための登録を受けているものに限られます。</t>
    <rPh sb="5" eb="7">
      <t>シエン</t>
    </rPh>
    <rPh sb="7" eb="9">
      <t>クブン</t>
    </rPh>
    <rPh sb="10" eb="12">
      <t>イジョウ</t>
    </rPh>
    <rPh sb="15" eb="16">
      <t>モノ</t>
    </rPh>
    <rPh sb="17" eb="19">
      <t>カクタン</t>
    </rPh>
    <rPh sb="19" eb="21">
      <t>キュウイン</t>
    </rPh>
    <rPh sb="21" eb="22">
      <t>トウ</t>
    </rPh>
    <rPh sb="23" eb="25">
      <t>コウクウ</t>
    </rPh>
    <rPh sb="25" eb="26">
      <t>ナイ</t>
    </rPh>
    <rPh sb="27" eb="29">
      <t>カクタン</t>
    </rPh>
    <rPh sb="29" eb="31">
      <t>キュウイン</t>
    </rPh>
    <rPh sb="32" eb="34">
      <t>ビクウ</t>
    </rPh>
    <rPh sb="34" eb="35">
      <t>ナイ</t>
    </rPh>
    <rPh sb="36" eb="38">
      <t>カクタン</t>
    </rPh>
    <rPh sb="38" eb="40">
      <t>キュウイン</t>
    </rPh>
    <rPh sb="41" eb="43">
      <t>キカン</t>
    </rPh>
    <rPh sb="48" eb="50">
      <t>ナイブ</t>
    </rPh>
    <rPh sb="51" eb="53">
      <t>カクタン</t>
    </rPh>
    <rPh sb="53" eb="55">
      <t>キュウイン</t>
    </rPh>
    <rPh sb="56" eb="57">
      <t>イ</t>
    </rPh>
    <rPh sb="59" eb="60">
      <t>マタ</t>
    </rPh>
    <phoneticPr fontId="87"/>
  </si>
  <si>
    <t>特定事業所加算届出（同行援護）に必要な添付書類及び確認事項一覧チェックリスト</t>
    <rPh sb="23" eb="24">
      <t>オヨ</t>
    </rPh>
    <rPh sb="25" eb="27">
      <t>カクニン</t>
    </rPh>
    <rPh sb="27" eb="29">
      <t>ジコウ</t>
    </rPh>
    <rPh sb="29" eb="31">
      <t>イチラン</t>
    </rPh>
    <phoneticPr fontId="3"/>
  </si>
  <si>
    <t>福岡市ＨＰ上掲載の介護給付費等算定に係る体制等に関する届出（別添16～31）内にある様式29を使用し作成してください。
※管理者の時間数は含めないようにしてください。
※前３ヶ月実績平均で要件の確認を行う場合は、前３ヶ月分の勤務体制等一覧を提出してください。
※前年度（３月を除く）実績の平均で要件の確認を行う場合は、前年度の最後の３ヶ月分の勤務体制等一覧を提出してください。
※人材要件①のうち、サービス提供時間の占める割合で要件を確認する場合は、当該サービスに従事したサービス提供時間のみで勤務体制等一覧を作成してください。
　それ以外については、当該サービスにおけるサービス提供時間及び事務作業等も含めた勤務時間に基づいて作成してください。（事務作業等については各サービスで案分し算出。）</t>
    <rPh sb="0" eb="3">
      <t>フクオカシ</t>
    </rPh>
    <rPh sb="5" eb="6">
      <t>ジョウ</t>
    </rPh>
    <rPh sb="6" eb="8">
      <t>ケイサイ</t>
    </rPh>
    <rPh sb="9" eb="11">
      <t>カイゴ</t>
    </rPh>
    <rPh sb="11" eb="13">
      <t>キュウフ</t>
    </rPh>
    <rPh sb="13" eb="14">
      <t>ヒ</t>
    </rPh>
    <rPh sb="14" eb="15">
      <t>トウ</t>
    </rPh>
    <rPh sb="15" eb="17">
      <t>サンテイ</t>
    </rPh>
    <rPh sb="18" eb="19">
      <t>カカ</t>
    </rPh>
    <rPh sb="20" eb="22">
      <t>タイセイ</t>
    </rPh>
    <rPh sb="22" eb="23">
      <t>トウ</t>
    </rPh>
    <rPh sb="24" eb="25">
      <t>カン</t>
    </rPh>
    <rPh sb="27" eb="29">
      <t>トドケデ</t>
    </rPh>
    <rPh sb="30" eb="32">
      <t>ベッテン</t>
    </rPh>
    <rPh sb="38" eb="39">
      <t>ナイ</t>
    </rPh>
    <rPh sb="42" eb="44">
      <t>ヨウシキ</t>
    </rPh>
    <rPh sb="47" eb="49">
      <t>シヨウ</t>
    </rPh>
    <rPh sb="50" eb="52">
      <t>サクセイ</t>
    </rPh>
    <rPh sb="62" eb="65">
      <t>カンリシャ</t>
    </rPh>
    <rPh sb="66" eb="69">
      <t>ジカンスウ</t>
    </rPh>
    <rPh sb="70" eb="71">
      <t>フク</t>
    </rPh>
    <rPh sb="87" eb="88">
      <t>マエ</t>
    </rPh>
    <rPh sb="90" eb="91">
      <t>ゲツ</t>
    </rPh>
    <rPh sb="91" eb="93">
      <t>ジッセキ</t>
    </rPh>
    <rPh sb="93" eb="95">
      <t>ヘイキン</t>
    </rPh>
    <rPh sb="96" eb="98">
      <t>ヨウケン</t>
    </rPh>
    <rPh sb="99" eb="101">
      <t>カクニン</t>
    </rPh>
    <rPh sb="102" eb="103">
      <t>オコナ</t>
    </rPh>
    <rPh sb="104" eb="106">
      <t>バアイ</t>
    </rPh>
    <rPh sb="108" eb="109">
      <t>マエ</t>
    </rPh>
    <rPh sb="111" eb="112">
      <t>ゲツ</t>
    </rPh>
    <rPh sb="112" eb="113">
      <t>ブン</t>
    </rPh>
    <rPh sb="114" eb="116">
      <t>キンム</t>
    </rPh>
    <rPh sb="116" eb="118">
      <t>タイセイ</t>
    </rPh>
    <rPh sb="118" eb="119">
      <t>トウ</t>
    </rPh>
    <rPh sb="119" eb="121">
      <t>イチラン</t>
    </rPh>
    <rPh sb="122" eb="124">
      <t>テイシュツ</t>
    </rPh>
    <rPh sb="134" eb="137">
      <t>ゼンネンド</t>
    </rPh>
    <rPh sb="139" eb="140">
      <t>ガツ</t>
    </rPh>
    <rPh sb="141" eb="142">
      <t>ノゾ</t>
    </rPh>
    <rPh sb="144" eb="146">
      <t>ジッセキ</t>
    </rPh>
    <rPh sb="147" eb="149">
      <t>ヘイキン</t>
    </rPh>
    <rPh sb="150" eb="152">
      <t>ヨウケン</t>
    </rPh>
    <rPh sb="153" eb="155">
      <t>カクニン</t>
    </rPh>
    <rPh sb="156" eb="157">
      <t>オコナ</t>
    </rPh>
    <rPh sb="158" eb="160">
      <t>バアイ</t>
    </rPh>
    <rPh sb="162" eb="165">
      <t>ゼンネンド</t>
    </rPh>
    <rPh sb="166" eb="168">
      <t>サイゴ</t>
    </rPh>
    <rPh sb="171" eb="172">
      <t>ゲツ</t>
    </rPh>
    <rPh sb="172" eb="173">
      <t>ブン</t>
    </rPh>
    <rPh sb="174" eb="176">
      <t>キンム</t>
    </rPh>
    <rPh sb="176" eb="178">
      <t>タイセイ</t>
    </rPh>
    <rPh sb="178" eb="179">
      <t>トウ</t>
    </rPh>
    <rPh sb="179" eb="181">
      <t>イチラン</t>
    </rPh>
    <rPh sb="182" eb="184">
      <t>テイシュツ</t>
    </rPh>
    <rPh sb="194" eb="196">
      <t>ジンザイ</t>
    </rPh>
    <rPh sb="196" eb="198">
      <t>ヨウケン</t>
    </rPh>
    <rPh sb="207" eb="209">
      <t>テイキョウ</t>
    </rPh>
    <rPh sb="209" eb="211">
      <t>ジカン</t>
    </rPh>
    <rPh sb="212" eb="213">
      <t>シ</t>
    </rPh>
    <rPh sb="215" eb="217">
      <t>ワリアイ</t>
    </rPh>
    <rPh sb="218" eb="220">
      <t>ヨウケン</t>
    </rPh>
    <rPh sb="221" eb="223">
      <t>カクニン</t>
    </rPh>
    <rPh sb="225" eb="227">
      <t>バアイ</t>
    </rPh>
    <rPh sb="229" eb="231">
      <t>トウガイ</t>
    </rPh>
    <rPh sb="236" eb="238">
      <t>ジュウジ</t>
    </rPh>
    <rPh sb="244" eb="246">
      <t>テイキョウ</t>
    </rPh>
    <rPh sb="246" eb="248">
      <t>ジカン</t>
    </rPh>
    <rPh sb="251" eb="253">
      <t>キンム</t>
    </rPh>
    <rPh sb="253" eb="255">
      <t>タイセイ</t>
    </rPh>
    <rPh sb="255" eb="256">
      <t>トウ</t>
    </rPh>
    <rPh sb="256" eb="258">
      <t>イチラン</t>
    </rPh>
    <rPh sb="259" eb="261">
      <t>サクセイ</t>
    </rPh>
    <rPh sb="272" eb="274">
      <t>イガイ</t>
    </rPh>
    <rPh sb="280" eb="282">
      <t>トウガイ</t>
    </rPh>
    <rPh sb="294" eb="296">
      <t>テイキョウ</t>
    </rPh>
    <rPh sb="296" eb="298">
      <t>ジカン</t>
    </rPh>
    <rPh sb="298" eb="299">
      <t>オヨ</t>
    </rPh>
    <rPh sb="300" eb="302">
      <t>ジム</t>
    </rPh>
    <rPh sb="302" eb="304">
      <t>サギョウ</t>
    </rPh>
    <rPh sb="304" eb="305">
      <t>トウ</t>
    </rPh>
    <rPh sb="306" eb="307">
      <t>フク</t>
    </rPh>
    <rPh sb="309" eb="311">
      <t>キンム</t>
    </rPh>
    <rPh sb="311" eb="313">
      <t>ジカン</t>
    </rPh>
    <rPh sb="314" eb="315">
      <t>モト</t>
    </rPh>
    <rPh sb="318" eb="320">
      <t>サクセイ</t>
    </rPh>
    <rPh sb="328" eb="330">
      <t>ジム</t>
    </rPh>
    <rPh sb="330" eb="332">
      <t>サギョウ</t>
    </rPh>
    <rPh sb="332" eb="333">
      <t>トウ</t>
    </rPh>
    <rPh sb="338" eb="339">
      <t>カク</t>
    </rPh>
    <rPh sb="344" eb="346">
      <t>アンブン</t>
    </rPh>
    <rPh sb="347" eb="349">
      <t>サンシュツ</t>
    </rPh>
    <phoneticPr fontId="3"/>
  </si>
  <si>
    <r>
      <t xml:space="preserve">
</t>
    </r>
    <r>
      <rPr>
        <b/>
        <sz val="12"/>
        <color theme="1"/>
        <rFont val="HGSｺﾞｼｯｸM"/>
        <family val="3"/>
        <charset val="128"/>
      </rPr>
      <t>＜人材要件①：従業者要件＞</t>
    </r>
    <r>
      <rPr>
        <sz val="12"/>
        <color theme="1"/>
        <rFont val="HGSｺﾞｼｯｸM"/>
        <family val="3"/>
        <charset val="128"/>
      </rPr>
      <t xml:space="preserve">
　以下のうち、いずれかに該当していることが必要。
□当該サービス従業者の総数のうち介護福祉士の占める割合が100分の30以上。
（”当該サービス従業者”とは、申請するサービスに従事する者のみを指します。）
□指定障害福祉サービス基準第５条及び第７条又は第43条の２第１号の規定により置くべき従業者のうち介護福祉士、実務者研修修了者、介護職員基礎研修課程修了者、１級課程修了者の占める割合が100分の50以上。
（”指定障害福祉サービス基準第５条及び第７条又は第43条の２第１号の規定により置くべき従業者”とは、事業所で行っているサービス全体の従業者〈居宅介護、重度訪問介護、同行援護、行動援護、共生型居宅介護、共生型重度訪問介護〉を指します。）
□前年度若しくは算定日が属する月の前３月間における事業所の当該サービス提供時間のうち常勤の従業者による当該サービス提供時間の占める割合が100分の40以上。
□同行援護従業者の総数のうち、同行援護従業者養成研修及び国立リハビリテーションセンター学院視覚障害学科修了者等の占める割合が100分の30以上。
□同行援護従業者の総数のうち、盲ろう者向け通訳・介助員で、同行援護従業者の要件を満たしている者の占める割合が100分の20以上。
</t>
    </r>
    <r>
      <rPr>
        <b/>
        <sz val="12"/>
        <color theme="1"/>
        <rFont val="HGSｺﾞｼｯｸM"/>
        <family val="3"/>
        <charset val="128"/>
      </rPr>
      <t xml:space="preserve">
＜人材要件②：サービス提供責任者要件＞</t>
    </r>
    <r>
      <rPr>
        <sz val="12"/>
        <color theme="1"/>
        <rFont val="HGSｺﾞｼｯｸM"/>
        <family val="3"/>
        <charset val="128"/>
      </rPr>
      <t xml:space="preserve">
　加算Ⅰ及びⅡの場合は以下のＡとＢ、加算Ⅳの場合は以下のＣを満たすことが必要。
□Ａ　全てのサービス提供責任者が３年以上の実務経験を有する介護福祉士又は５年以上の実務経験を有する実務者研修修了者、介護基礎研修課程修了者若しくは１級課程修了者である。
（実務経験証明書を提出してください。）
□Ｂ　１人を超えるサービス提供責任者を配置することとされている事業所にあっては、常勤のサービス提供責任者を２名以上配置していること。
□Ｃ　人員基準に基づき、常勤のサービス提供責任者が２人以下の事業所であって、基準により配置することとされているサービス提供責任者を常勤により配置し、かつ、基準を上回る数の常勤のサービス提供責任者を１人以上配置していること。</t>
    </r>
    <rPh sb="104" eb="106">
      <t>ジュウジ</t>
    </rPh>
    <rPh sb="108" eb="109">
      <t>モノ</t>
    </rPh>
    <rPh sb="288" eb="291">
      <t>ジュウギョウシャ</t>
    </rPh>
    <phoneticPr fontId="1"/>
  </si>
  <si>
    <r>
      <t xml:space="preserve">
＜加算Ⅰ及びⅢについて＞
</t>
    </r>
    <r>
      <rPr>
        <b/>
        <sz val="12"/>
        <color theme="1"/>
        <rFont val="HGSｺﾞｼｯｸM"/>
        <family val="3"/>
        <charset val="128"/>
      </rPr>
      <t>□</t>
    </r>
    <r>
      <rPr>
        <sz val="12"/>
        <color theme="1"/>
        <rFont val="HGSｺﾞｼｯｸM"/>
        <family val="3"/>
        <charset val="128"/>
      </rPr>
      <t>前年度又は算定日が属する月の前３月間における利用者（障がい児を除く。）の総数のうち障がい支援区分５以上である者及び喀痰吸引等を必要とする者の占める割合が100分の30以上であること。</t>
    </r>
    <rPh sb="99" eb="101">
      <t>イジョウ</t>
    </rPh>
    <phoneticPr fontId="87"/>
  </si>
  <si>
    <r>
      <t xml:space="preserve">　
</t>
    </r>
    <r>
      <rPr>
        <b/>
        <sz val="12"/>
        <color theme="1"/>
        <rFont val="HGSｺﾞｼｯｸM"/>
        <family val="3"/>
        <charset val="128"/>
      </rPr>
      <t>＜加算Ⅳについて＞</t>
    </r>
    <r>
      <rPr>
        <sz val="12"/>
        <color theme="1"/>
        <rFont val="HGSｺﾞｼｯｸM"/>
        <family val="3"/>
        <charset val="128"/>
      </rPr>
      <t xml:space="preserve">
</t>
    </r>
    <r>
      <rPr>
        <b/>
        <sz val="12"/>
        <color theme="1"/>
        <rFont val="HGSｺﾞｼｯｸM"/>
        <family val="3"/>
        <charset val="128"/>
      </rPr>
      <t>□</t>
    </r>
    <r>
      <rPr>
        <sz val="12"/>
        <color theme="1"/>
        <rFont val="HGSｺﾞｼｯｸM"/>
        <family val="3"/>
        <charset val="128"/>
      </rPr>
      <t>前年度又は算定日が属する月の前３月間における利用者（障がい児を除く。）の総数のうち障がい支援区分４以上である者及び喀痰吸引等を必要とする者の占める割合が100分の50以上であること。</t>
    </r>
    <rPh sb="14" eb="17">
      <t>ゼンネンド</t>
    </rPh>
    <rPh sb="17" eb="18">
      <t>マタ</t>
    </rPh>
    <rPh sb="19" eb="21">
      <t>サンテイ</t>
    </rPh>
    <rPh sb="21" eb="22">
      <t>ヒ</t>
    </rPh>
    <rPh sb="23" eb="24">
      <t>ゾク</t>
    </rPh>
    <rPh sb="26" eb="27">
      <t>ツキ</t>
    </rPh>
    <rPh sb="28" eb="29">
      <t>マエ</t>
    </rPh>
    <rPh sb="30" eb="32">
      <t>ツキカン</t>
    </rPh>
    <rPh sb="36" eb="39">
      <t>リヨウシャ</t>
    </rPh>
    <rPh sb="43" eb="44">
      <t>ジ</t>
    </rPh>
    <rPh sb="45" eb="46">
      <t>ノゾ</t>
    </rPh>
    <rPh sb="50" eb="52">
      <t>ソウスウ</t>
    </rPh>
    <rPh sb="58" eb="60">
      <t>シエン</t>
    </rPh>
    <rPh sb="60" eb="62">
      <t>クブン</t>
    </rPh>
    <rPh sb="63" eb="65">
      <t>イジョウ</t>
    </rPh>
    <rPh sb="68" eb="69">
      <t>モノ</t>
    </rPh>
    <rPh sb="69" eb="70">
      <t>オヨ</t>
    </rPh>
    <rPh sb="71" eb="73">
      <t>カクタン</t>
    </rPh>
    <rPh sb="73" eb="75">
      <t>キュウイン</t>
    </rPh>
    <rPh sb="75" eb="76">
      <t>トウ</t>
    </rPh>
    <rPh sb="77" eb="79">
      <t>ヒツヨウ</t>
    </rPh>
    <rPh sb="82" eb="83">
      <t>モノ</t>
    </rPh>
    <rPh sb="84" eb="85">
      <t>シ</t>
    </rPh>
    <rPh sb="87" eb="89">
      <t>ワリアイ</t>
    </rPh>
    <rPh sb="93" eb="94">
      <t>ブン</t>
    </rPh>
    <rPh sb="97" eb="99">
      <t>イジョウ</t>
    </rPh>
    <phoneticPr fontId="87"/>
  </si>
  <si>
    <t>特定事業所加算届出（行動援護）に必要な添付書類及び確認事項一覧チェックリスト</t>
    <rPh sb="23" eb="24">
      <t>オヨ</t>
    </rPh>
    <rPh sb="25" eb="27">
      <t>カクニン</t>
    </rPh>
    <rPh sb="27" eb="29">
      <t>ジコウ</t>
    </rPh>
    <rPh sb="29" eb="31">
      <t>イチラン</t>
    </rPh>
    <phoneticPr fontId="3"/>
  </si>
  <si>
    <t>サービスの提供体制の整備</t>
    <rPh sb="5" eb="7">
      <t>テイキョウ</t>
    </rPh>
    <rPh sb="7" eb="9">
      <t>タイセイ</t>
    </rPh>
    <rPh sb="10" eb="12">
      <t>セイビ</t>
    </rPh>
    <phoneticPr fontId="1"/>
  </si>
  <si>
    <t>○関係機関との連絡及び調整</t>
    <rPh sb="1" eb="5">
      <t>カンケイキカン</t>
    </rPh>
    <rPh sb="7" eb="9">
      <t>レンラク</t>
    </rPh>
    <rPh sb="9" eb="10">
      <t>オヨ</t>
    </rPh>
    <rPh sb="11" eb="13">
      <t>チョウセイ</t>
    </rPh>
    <phoneticPr fontId="1"/>
  </si>
  <si>
    <t xml:space="preserve">
□サービス提供責任者が行動援護計画、支援計画シート及び支援手順書の作成及び利用者に対する交付の際、医療機関、教育機関等と連絡及び調整を行い、当該関係機関から利用者に関する必要な情報の提供を受けているか。</t>
    <rPh sb="6" eb="8">
      <t>テイキョウ</t>
    </rPh>
    <rPh sb="8" eb="11">
      <t>セキニンシャ</t>
    </rPh>
    <rPh sb="12" eb="16">
      <t>コウドウエンゴ</t>
    </rPh>
    <rPh sb="16" eb="18">
      <t>ケイカク</t>
    </rPh>
    <rPh sb="19" eb="23">
      <t>シエンケイカク</t>
    </rPh>
    <rPh sb="26" eb="27">
      <t>オヨ</t>
    </rPh>
    <rPh sb="28" eb="33">
      <t>シエンテジュンショ</t>
    </rPh>
    <rPh sb="34" eb="36">
      <t>サクセイ</t>
    </rPh>
    <rPh sb="36" eb="37">
      <t>オヨ</t>
    </rPh>
    <rPh sb="38" eb="41">
      <t>リヨウシャ</t>
    </rPh>
    <rPh sb="42" eb="43">
      <t>タイ</t>
    </rPh>
    <rPh sb="45" eb="47">
      <t>コウフ</t>
    </rPh>
    <rPh sb="48" eb="49">
      <t>サイ</t>
    </rPh>
    <rPh sb="50" eb="54">
      <t>イリョウキカン</t>
    </rPh>
    <rPh sb="55" eb="59">
      <t>キョウイクキカン</t>
    </rPh>
    <rPh sb="59" eb="60">
      <t>トウ</t>
    </rPh>
    <rPh sb="61" eb="63">
      <t>レンラク</t>
    </rPh>
    <rPh sb="63" eb="64">
      <t>オヨ</t>
    </rPh>
    <rPh sb="65" eb="67">
      <t>チョウセイ</t>
    </rPh>
    <rPh sb="68" eb="69">
      <t>オコナ</t>
    </rPh>
    <rPh sb="71" eb="73">
      <t>トウガイ</t>
    </rPh>
    <rPh sb="73" eb="75">
      <t>カンケイ</t>
    </rPh>
    <rPh sb="75" eb="77">
      <t>キカン</t>
    </rPh>
    <rPh sb="79" eb="82">
      <t>リヨウシャ</t>
    </rPh>
    <rPh sb="83" eb="84">
      <t>カン</t>
    </rPh>
    <rPh sb="86" eb="88">
      <t>ヒツヨウ</t>
    </rPh>
    <rPh sb="89" eb="91">
      <t>ジョウホウ</t>
    </rPh>
    <phoneticPr fontId="87"/>
  </si>
  <si>
    <t xml:space="preserve">
行動援護計画、支援計画シート及び支援手順書の一例を提出いただいたうえで、関係機関と連絡及び調整が行われているか確認します。</t>
    <rPh sb="23" eb="25">
      <t>イチレイ</t>
    </rPh>
    <rPh sb="26" eb="28">
      <t>テイシュツ</t>
    </rPh>
    <rPh sb="37" eb="41">
      <t>カンケイキカン</t>
    </rPh>
    <rPh sb="42" eb="44">
      <t>レンラク</t>
    </rPh>
    <rPh sb="44" eb="45">
      <t>オヨ</t>
    </rPh>
    <rPh sb="46" eb="48">
      <t>チョウセイ</t>
    </rPh>
    <rPh sb="49" eb="50">
      <t>オコナ</t>
    </rPh>
    <rPh sb="56" eb="58">
      <t>カクニン</t>
    </rPh>
    <phoneticPr fontId="1"/>
  </si>
  <si>
    <r>
      <rPr>
        <b/>
        <sz val="12"/>
        <color theme="1"/>
        <rFont val="HGSｺﾞｼｯｸM"/>
        <family val="3"/>
        <charset val="128"/>
      </rPr>
      <t xml:space="preserve">
＜人材要件①：従業者要件＞</t>
    </r>
    <r>
      <rPr>
        <sz val="12"/>
        <color theme="1"/>
        <rFont val="HGSｺﾞｼｯｸM"/>
        <family val="3"/>
        <charset val="128"/>
      </rPr>
      <t xml:space="preserve">
　以下のうち、いずれかに該当していることが必要。
□当該サービス従業者の総数のうち介護福祉士の占める割合が100分の30以上。
（”当該サービス従業者”とは、申請するサービスに従事する者のみを指します。）
□指定障害福祉サービス基準第５条及び第７条又は第43条の２第１号の規定により置くべき従業者のうち介護福祉士、実務者研修修了者、介護職員基礎研修課程修了者、１級課程修了者の占める割合が100分の50以上。
（”指定障害福祉サービス基準第５条及び第７条又は第43条の２第１号の規定により置くべき従業者”とは、事業所で行っているサービス全体の従業者〈居宅介護、重度訪問介護、同行援護、行動援護、共生型居宅介護、共生型重度訪問介護〉を指します。）
□前年度若しくは算定日が属する月の前３月間における事業所の当該サービス提供時間のうち常勤の従業者による当該サービス提供時間の占める割合が100分の40以上。
□行動援護従業者の総数のうち、サービス提供責任者のうち中核的人材養成研修を修了した者が１人以上。
</t>
    </r>
    <r>
      <rPr>
        <b/>
        <sz val="12"/>
        <color theme="1"/>
        <rFont val="HGSｺﾞｼｯｸM"/>
        <family val="3"/>
        <charset val="128"/>
      </rPr>
      <t>＜人材要件②：サービス提供責任者要件＞</t>
    </r>
    <r>
      <rPr>
        <sz val="12"/>
        <color theme="1"/>
        <rFont val="HGSｺﾞｼｯｸM"/>
        <family val="3"/>
        <charset val="128"/>
      </rPr>
      <t xml:space="preserve">
　加算Ⅰ及びⅡの場合は以下のＡとＢ、加算Ⅳの場合は以下のＣを満たすことが必要。
□Ａ　全てのサービス提供責任者が３年以上の実務経験を有する介護福祉士又は５年以上の実務経験を有する実務者研修修了者、介護基礎研修課程修了者若しくは１級課程修了者である。
（実務経験証明書を提出してください。）
□Ｂ　１人を超えるサービス提供責任者を配置することとされている事業所にあっては、常勤のサービス提供責任者を２名以上配置していること。
□Ｃ　人員基準に基づき、常勤のサービス提供責任者が２人以下の事業所であって、基準により配置することとされているサービス提供責任者を常勤により配置し、かつ、基準を上回る数の常勤のサービス提供責任者を１人以上配置していること。</t>
    </r>
    <phoneticPr fontId="1"/>
  </si>
  <si>
    <t xml:space="preserve">
＜加算Ⅰ及びⅢについて＞
□前年度又は算定日が属する月の前３月間における利用者（障がい児を除く）の総数のうち、障がい支援区分５以上である者、喀痰吸引等を必要とする者及び行動関連項目合計点数が18点以上である者が占める割合が100分の30以上であること。</t>
    <rPh sb="21" eb="24">
      <t>サンテイビ</t>
    </rPh>
    <rPh sb="25" eb="26">
      <t>ゾク</t>
    </rPh>
    <rPh sb="28" eb="29">
      <t>ツキ</t>
    </rPh>
    <rPh sb="33" eb="34">
      <t>アイダ</t>
    </rPh>
    <rPh sb="116" eb="117">
      <t>ブン</t>
    </rPh>
    <rPh sb="120" eb="122">
      <t>イジョウ</t>
    </rPh>
    <phoneticPr fontId="87"/>
  </si>
  <si>
    <t xml:space="preserve">
　障がい支援区分５以上である者又は障がい支援区分４以上である者、行動関連項目合計点数が18点以上である者、喀痰吸引等（口腔内の喀痰吸引、鼻腔内の喀痰吸引、気管カニューレ内部の喀痰吸引、胃ろう又は腸ろうによる経管栄養又は経鼻経管栄養をいう。）を必要とする者、重症心身障がい児、医療的ケア児の割合については、前年度（３月を除く。）又は届出日の属する月の前３月の１月当たりの実績の平均について、利用実人員を用いて算定してください。
　また、本要件に係る割合の計算において、喀痰吸引等を必要とする者を算入できる事業所は、社会福祉士及び介護福祉士の規定に基づき、自らの事業又はその一環として喀痰吸引等の業務を行うための登録を受けているものに限られます。</t>
    <rPh sb="5" eb="7">
      <t>シエン</t>
    </rPh>
    <rPh sb="7" eb="9">
      <t>クブン</t>
    </rPh>
    <rPh sb="10" eb="12">
      <t>イジョウ</t>
    </rPh>
    <rPh sb="15" eb="16">
      <t>モノ</t>
    </rPh>
    <rPh sb="16" eb="17">
      <t>マタ</t>
    </rPh>
    <rPh sb="21" eb="23">
      <t>シエン</t>
    </rPh>
    <rPh sb="23" eb="25">
      <t>クブン</t>
    </rPh>
    <rPh sb="26" eb="28">
      <t>イジョウ</t>
    </rPh>
    <rPh sb="31" eb="32">
      <t>モノ</t>
    </rPh>
    <rPh sb="54" eb="56">
      <t>カクタン</t>
    </rPh>
    <rPh sb="56" eb="58">
      <t>キュウイン</t>
    </rPh>
    <rPh sb="58" eb="59">
      <t>トウ</t>
    </rPh>
    <rPh sb="60" eb="62">
      <t>コウクウ</t>
    </rPh>
    <rPh sb="62" eb="63">
      <t>ナイ</t>
    </rPh>
    <rPh sb="64" eb="66">
      <t>カクタン</t>
    </rPh>
    <rPh sb="66" eb="68">
      <t>キュウイン</t>
    </rPh>
    <rPh sb="69" eb="71">
      <t>ビクウ</t>
    </rPh>
    <rPh sb="71" eb="72">
      <t>ナイ</t>
    </rPh>
    <rPh sb="73" eb="75">
      <t>カクタン</t>
    </rPh>
    <rPh sb="75" eb="77">
      <t>キュウイン</t>
    </rPh>
    <rPh sb="78" eb="80">
      <t>キカン</t>
    </rPh>
    <rPh sb="85" eb="87">
      <t>ナイブ</t>
    </rPh>
    <rPh sb="88" eb="90">
      <t>カクタン</t>
    </rPh>
    <rPh sb="90" eb="92">
      <t>キュウイン</t>
    </rPh>
    <rPh sb="93" eb="94">
      <t>イ</t>
    </rPh>
    <rPh sb="96" eb="97">
      <t>マタ</t>
    </rPh>
    <rPh sb="122" eb="124">
      <t>ヒツヨウ</t>
    </rPh>
    <rPh sb="127" eb="128">
      <t>モノ</t>
    </rPh>
    <phoneticPr fontId="87"/>
  </si>
  <si>
    <r>
      <t xml:space="preserve">　
</t>
    </r>
    <r>
      <rPr>
        <b/>
        <sz val="12"/>
        <color theme="1"/>
        <rFont val="HGSｺﾞｼｯｸM"/>
        <family val="3"/>
        <charset val="128"/>
      </rPr>
      <t>＜加算Ⅳについて＞</t>
    </r>
    <r>
      <rPr>
        <sz val="12"/>
        <color theme="1"/>
        <rFont val="HGSｺﾞｼｯｸM"/>
        <family val="3"/>
        <charset val="128"/>
      </rPr>
      <t xml:space="preserve">
□前年度又は算定日が属する月の前３月間における利用者（障がい児を除く）の総数のうち、障がい支援区分４以上である者及び喀痰吸引等を必要とする者が占める割合が100分の50以上であること。</t>
    </r>
    <rPh sb="19" eb="21">
      <t>サンテイ</t>
    </rPh>
    <rPh sb="21" eb="22">
      <t>ニチ</t>
    </rPh>
    <rPh sb="23" eb="24">
      <t>ゾク</t>
    </rPh>
    <rPh sb="26" eb="27">
      <t>ツキ</t>
    </rPh>
    <rPh sb="31" eb="32">
      <t>アイダ</t>
    </rPh>
    <rPh sb="71" eb="73">
      <t>カクタン</t>
    </rPh>
    <rPh sb="93" eb="94">
      <t>ブン</t>
    </rPh>
    <rPh sb="97" eb="99">
      <t>イジョウ</t>
    </rPh>
    <phoneticPr fontId="87"/>
  </si>
  <si>
    <t>□すべての申請書類を確認し、確認事項にチェックを入れているか。</t>
    <rPh sb="5" eb="7">
      <t>シンセイ</t>
    </rPh>
    <rPh sb="7" eb="9">
      <t>ショルイ</t>
    </rPh>
    <rPh sb="10" eb="12">
      <t>カクニン</t>
    </rPh>
    <rPh sb="14" eb="16">
      <t>カクニン</t>
    </rPh>
    <rPh sb="16" eb="18">
      <t>ジコウ</t>
    </rPh>
    <rPh sb="24" eb="25">
      <t>イ</t>
    </rPh>
    <phoneticPr fontId="87"/>
  </si>
  <si>
    <t>※受給者証に「重度支援（知的18点以上）」と記載がある場合、障がい支援区分の認定調査項目のうち 12 項目の調査等の合計点数が 18 点以上である者を</t>
    <rPh sb="73" eb="74">
      <t>モノ</t>
    </rPh>
    <phoneticPr fontId="87"/>
  </si>
  <si>
    <t>指しています。（重度障がい者対応要件における特定事業所加算重度障がい者対応要件確認票の作成にあたって参考としてください。）</t>
    <phoneticPr fontId="87"/>
  </si>
  <si>
    <t>【人材要件①（２）or（３）or（５）or（６）を確認する場合】</t>
    <rPh sb="1" eb="3">
      <t>ジンザイ</t>
    </rPh>
    <rPh sb="3" eb="5">
      <t>ヨウケン</t>
    </rPh>
    <rPh sb="25" eb="27">
      <t>カクニン</t>
    </rPh>
    <rPh sb="29" eb="31">
      <t>バアイ</t>
    </rPh>
    <phoneticPr fontId="3"/>
  </si>
  <si>
    <t>(1)のうち介護福祉士，実務者研修修了者，介護職員基礎研修課程修了者及び１級課程修了者の勤務時間の合計</t>
    <rPh sb="44" eb="46">
      <t>キンム</t>
    </rPh>
    <rPh sb="46" eb="48">
      <t>ジカン</t>
    </rPh>
    <rPh sb="49" eb="51">
      <t>ゴウケイ</t>
    </rPh>
    <phoneticPr fontId="3"/>
  </si>
  <si>
    <t>同行援護従業者養成研修及び国立リハビリテーションセンター学院視覚障害学科修了者等の勤務時間の合計</t>
    <rPh sb="41" eb="45">
      <t>キンムジカン</t>
    </rPh>
    <rPh sb="46" eb="48">
      <t>ゴウケイ</t>
    </rPh>
    <phoneticPr fontId="1"/>
  </si>
  <si>
    <t>(6)</t>
    <phoneticPr fontId="1"/>
  </si>
  <si>
    <t>盲ろう者向け通訳・介助員で、同行援護従業者の要件を満たしている者の合計</t>
    <rPh sb="33" eb="35">
      <t>ゴウケイ</t>
    </rPh>
    <phoneticPr fontId="1"/>
  </si>
  <si>
    <t>Ｅ</t>
    <phoneticPr fontId="3"/>
  </si>
  <si>
    <t>Ｆ</t>
    <phoneticPr fontId="3"/>
  </si>
  <si>
    <t>Ｇ＝Ａ÷Ｆ</t>
    <phoneticPr fontId="3"/>
  </si>
  <si>
    <t>Ｈ＝Ｂ÷Ｆ</t>
    <phoneticPr fontId="3"/>
  </si>
  <si>
    <t>Ｈ÷Ｇ</t>
    <phoneticPr fontId="3"/>
  </si>
  <si>
    <t>介護福祉士，実務者研修修了者，介護職員基礎研修課程修了者及び１級課程修了者の総数　（常勤換算職員数）</t>
    <rPh sb="0" eb="2">
      <t>カイゴ</t>
    </rPh>
    <rPh sb="2" eb="5">
      <t>フクシシ</t>
    </rPh>
    <rPh sb="6" eb="9">
      <t>ジツムシャ</t>
    </rPh>
    <rPh sb="9" eb="11">
      <t>ケンシュウ</t>
    </rPh>
    <rPh sb="11" eb="14">
      <t>シュウリョウシャ</t>
    </rPh>
    <rPh sb="15" eb="17">
      <t>カイゴ</t>
    </rPh>
    <rPh sb="17" eb="19">
      <t>ショクイン</t>
    </rPh>
    <rPh sb="19" eb="21">
      <t>キソ</t>
    </rPh>
    <rPh sb="21" eb="23">
      <t>ケンシュウ</t>
    </rPh>
    <rPh sb="23" eb="25">
      <t>カテイ</t>
    </rPh>
    <rPh sb="25" eb="28">
      <t>シュウリョウシャ</t>
    </rPh>
    <rPh sb="28" eb="29">
      <t>オヨ</t>
    </rPh>
    <rPh sb="31" eb="32">
      <t>キュウ</t>
    </rPh>
    <rPh sb="32" eb="34">
      <t>カテイ</t>
    </rPh>
    <rPh sb="34" eb="37">
      <t>シュウリョウシャ</t>
    </rPh>
    <rPh sb="38" eb="40">
      <t>ソウスウ</t>
    </rPh>
    <rPh sb="42" eb="44">
      <t>ジョウキン</t>
    </rPh>
    <rPh sb="44" eb="46">
      <t>カンザン</t>
    </rPh>
    <rPh sb="46" eb="49">
      <t>ショクインスウ</t>
    </rPh>
    <phoneticPr fontId="3"/>
  </si>
  <si>
    <t>Ｉ＝Ｃ÷Ｆ</t>
    <phoneticPr fontId="3"/>
  </si>
  <si>
    <t>I÷Ｆ</t>
    <phoneticPr fontId="3"/>
  </si>
  <si>
    <t>（人材要件①（５））</t>
    <phoneticPr fontId="1"/>
  </si>
  <si>
    <t>同行援護従業者養成研修及び国立リハビリテーションセンター学院視覚障害学科修了者等の勤務時間の合計（常勤換算職員数）</t>
    <phoneticPr fontId="1"/>
  </si>
  <si>
    <t>Ｊ＝Ｄ÷Ｆ</t>
    <phoneticPr fontId="1"/>
  </si>
  <si>
    <t>同行援護従業者養成研修及び国立リハビリテーションセンター学院視覚障害学科修了者等の勤務時間の割合</t>
    <rPh sb="46" eb="48">
      <t>ワリアイ</t>
    </rPh>
    <phoneticPr fontId="1"/>
  </si>
  <si>
    <t>Ｊ÷Ｆ</t>
    <phoneticPr fontId="1"/>
  </si>
  <si>
    <t>（人材要件①（６））</t>
    <phoneticPr fontId="1"/>
  </si>
  <si>
    <t>盲ろう者向け通訳・介助員で、同行援護従業者の要件を満たしている者の合計　（常勤換算職員数）</t>
    <phoneticPr fontId="1"/>
  </si>
  <si>
    <t>Ｋ＝Ｅ÷Ｆ</t>
    <phoneticPr fontId="1"/>
  </si>
  <si>
    <t>盲ろう者向け通訳・介助員で、同行援護従業者の要件を満たしている者の割合</t>
    <rPh sb="33" eb="35">
      <t>ワリアイ</t>
    </rPh>
    <phoneticPr fontId="1"/>
  </si>
  <si>
    <t>Ｋ÷Ｆ</t>
    <phoneticPr fontId="1"/>
  </si>
  <si>
    <t>　特定事業所加算　重度障がい者対応要件確認表（居宅介護用）</t>
    <rPh sb="1" eb="3">
      <t>トクテイ</t>
    </rPh>
    <rPh sb="3" eb="6">
      <t>ジギョウショ</t>
    </rPh>
    <rPh sb="6" eb="8">
      <t>カサン</t>
    </rPh>
    <rPh sb="9" eb="11">
      <t>ジュウド</t>
    </rPh>
    <rPh sb="11" eb="12">
      <t>ショウ</t>
    </rPh>
    <rPh sb="14" eb="15">
      <t>シャ</t>
    </rPh>
    <rPh sb="15" eb="17">
      <t>タイオウ</t>
    </rPh>
    <rPh sb="17" eb="19">
      <t>ヨウケン</t>
    </rPh>
    <rPh sb="19" eb="21">
      <t>カクニン</t>
    </rPh>
    <rPh sb="21" eb="22">
      <t>ヒョウ</t>
    </rPh>
    <rPh sb="23" eb="27">
      <t>キョタクカイゴ</t>
    </rPh>
    <rPh sb="27" eb="28">
      <t>ヨウ</t>
    </rPh>
    <phoneticPr fontId="3"/>
  </si>
  <si>
    <t>（１）サービスを提供したのべ回数（利用回数）</t>
    <rPh sb="17" eb="19">
      <t>リヨウ</t>
    </rPh>
    <rPh sb="19" eb="21">
      <t>カイスウ</t>
    </rPh>
    <phoneticPr fontId="3"/>
  </si>
  <si>
    <t>区分４以上、喀痰吸引等を必要とする者、重症心身障がい児、医療的ケア児の割合(％）</t>
    <rPh sb="3" eb="5">
      <t>イジョウ</t>
    </rPh>
    <rPh sb="6" eb="8">
      <t>カクタン</t>
    </rPh>
    <rPh sb="12" eb="14">
      <t>ヒツヨウ</t>
    </rPh>
    <rPh sb="17" eb="18">
      <t>モノ</t>
    </rPh>
    <rPh sb="35" eb="37">
      <t>ワリアイ</t>
    </rPh>
    <phoneticPr fontId="3"/>
  </si>
  <si>
    <t>区分５以上、喀痰吸引等を必要とする者、重症心身障がい児、医療的ケア児の割合(％）</t>
    <rPh sb="0" eb="2">
      <t>クブン</t>
    </rPh>
    <rPh sb="3" eb="5">
      <t>イジョウ</t>
    </rPh>
    <rPh sb="6" eb="8">
      <t>カクタン</t>
    </rPh>
    <rPh sb="12" eb="14">
      <t>ヒツヨウ</t>
    </rPh>
    <rPh sb="17" eb="18">
      <t>モノ</t>
    </rPh>
    <rPh sb="35" eb="37">
      <t>ワリアイ</t>
    </rPh>
    <phoneticPr fontId="3"/>
  </si>
  <si>
    <t>区分４以上、喀痰吸引等を必要とする者、重症心身障がい児、医療的ケア児の割合(％）</t>
    <phoneticPr fontId="3"/>
  </si>
  <si>
    <t>区分５以上、喀痰吸引等を必要とする者、重症心身障がい児、医療的ケア児の割合(％）</t>
    <phoneticPr fontId="3"/>
  </si>
  <si>
    <t>重症心身障がい児及び医療的ケア児</t>
    <phoneticPr fontId="1"/>
  </si>
  <si>
    <t xml:space="preserve">(注２)　サービスを提供したのべ回数(※１）と実利用者数を入力してください。回数、利用者数ともに規定の割合を満たす必要があります。
　　　　※１　例えば同じ利用者に、朝夕分けてサービスを提供した場合，２回となる。
</t>
    <rPh sb="1" eb="2">
      <t>チュウ</t>
    </rPh>
    <rPh sb="10" eb="12">
      <t>テイキョウ</t>
    </rPh>
    <rPh sb="16" eb="18">
      <t>カイスウ</t>
    </rPh>
    <rPh sb="23" eb="24">
      <t>ジツ</t>
    </rPh>
    <rPh sb="24" eb="27">
      <t>リヨウシャ</t>
    </rPh>
    <rPh sb="27" eb="28">
      <t>スウ</t>
    </rPh>
    <rPh sb="29" eb="31">
      <t>ニュウリョク</t>
    </rPh>
    <rPh sb="38" eb="40">
      <t>カイスウ</t>
    </rPh>
    <rPh sb="41" eb="44">
      <t>リヨウシャ</t>
    </rPh>
    <rPh sb="44" eb="45">
      <t>スウ</t>
    </rPh>
    <rPh sb="73" eb="74">
      <t>タト</t>
    </rPh>
    <rPh sb="76" eb="77">
      <t>オナ</t>
    </rPh>
    <rPh sb="78" eb="81">
      <t>リヨウシャ</t>
    </rPh>
    <rPh sb="83" eb="85">
      <t>アサユウ</t>
    </rPh>
    <rPh sb="85" eb="86">
      <t>ワ</t>
    </rPh>
    <rPh sb="93" eb="95">
      <t>テイキョウ</t>
    </rPh>
    <rPh sb="97" eb="99">
      <t>バアイ</t>
    </rPh>
    <rPh sb="101" eb="102">
      <t>カイ</t>
    </rPh>
    <phoneticPr fontId="3"/>
  </si>
  <si>
    <t>(注３)　重症心身障がい児以外の障がい児は除いて算定してください。</t>
    <rPh sb="1" eb="2">
      <t>チュウ</t>
    </rPh>
    <rPh sb="5" eb="7">
      <t>ジュウショウ</t>
    </rPh>
    <rPh sb="7" eb="9">
      <t>シンシン</t>
    </rPh>
    <rPh sb="9" eb="10">
      <t>ショウ</t>
    </rPh>
    <rPh sb="12" eb="13">
      <t>ジ</t>
    </rPh>
    <rPh sb="13" eb="15">
      <t>イガイ</t>
    </rPh>
    <rPh sb="16" eb="17">
      <t>ショウ</t>
    </rPh>
    <rPh sb="19" eb="20">
      <t>ジ</t>
    </rPh>
    <rPh sb="21" eb="22">
      <t>ノゾ</t>
    </rPh>
    <rPh sb="24" eb="26">
      <t>サンテイ</t>
    </rPh>
    <phoneticPr fontId="3"/>
  </si>
  <si>
    <t>　特定事業所加算　重度障がい者対応要件確認表（重度訪問介護、同行援護用）</t>
    <rPh sb="1" eb="3">
      <t>トクテイ</t>
    </rPh>
    <rPh sb="3" eb="6">
      <t>ジギョウショ</t>
    </rPh>
    <rPh sb="6" eb="8">
      <t>カサン</t>
    </rPh>
    <rPh sb="9" eb="11">
      <t>ジュウド</t>
    </rPh>
    <rPh sb="11" eb="12">
      <t>ショウ</t>
    </rPh>
    <rPh sb="14" eb="15">
      <t>シャ</t>
    </rPh>
    <rPh sb="15" eb="17">
      <t>タイオウ</t>
    </rPh>
    <rPh sb="17" eb="19">
      <t>ヨウケン</t>
    </rPh>
    <rPh sb="19" eb="21">
      <t>カクニン</t>
    </rPh>
    <rPh sb="21" eb="22">
      <t>ヒョウ</t>
    </rPh>
    <rPh sb="23" eb="29">
      <t>ジュウドホウモンカイゴ</t>
    </rPh>
    <rPh sb="30" eb="34">
      <t>ドウコウエンゴ</t>
    </rPh>
    <rPh sb="34" eb="35">
      <t>ヨウ</t>
    </rPh>
    <phoneticPr fontId="3"/>
  </si>
  <si>
    <t>区分４以上、喀痰吸引等を必要とする者の割合(％）</t>
    <rPh sb="3" eb="5">
      <t>イジョウ</t>
    </rPh>
    <rPh sb="6" eb="8">
      <t>カクタン</t>
    </rPh>
    <rPh sb="19" eb="21">
      <t>ワリアイ</t>
    </rPh>
    <phoneticPr fontId="3"/>
  </si>
  <si>
    <t>区分５以上、喀痰吸引等を必要とする者の割合(％）</t>
    <rPh sb="0" eb="2">
      <t>クブン</t>
    </rPh>
    <rPh sb="3" eb="5">
      <t>イジョウ</t>
    </rPh>
    <rPh sb="6" eb="8">
      <t>カクタン</t>
    </rPh>
    <rPh sb="17" eb="18">
      <t>シャ</t>
    </rPh>
    <rPh sb="19" eb="21">
      <t>ワリアイ</t>
    </rPh>
    <phoneticPr fontId="3"/>
  </si>
  <si>
    <t>区分４以上、喀痰吸引等を必要とする者の割合(％）</t>
    <phoneticPr fontId="3"/>
  </si>
  <si>
    <t>区分５以上、喀痰吸引等を必要とする者の割合(％）</t>
    <phoneticPr fontId="3"/>
  </si>
  <si>
    <r>
      <t>(注２)　サービスを提供したのべ回数(※１、２）と実利用者数を入力してください。回数（重度訪問介護は提供時間）、利用者数ともに規定の割合を満たす必要があります。
　　　　※１　例えば同じ利用者に、朝夕分けてサービスを提供した場合、２回となる。
　　　　※２　重度訪問介護についてはサービスを提供した</t>
    </r>
    <r>
      <rPr>
        <u/>
        <sz val="11"/>
        <color indexed="8"/>
        <rFont val="ＭＳ Ｐゴシック"/>
        <family val="3"/>
        <charset val="128"/>
      </rPr>
      <t>のべ時間</t>
    </r>
    <r>
      <rPr>
        <sz val="11"/>
        <color indexed="8"/>
        <rFont val="ＭＳ Ｐゴシック"/>
        <family val="3"/>
        <charset val="128"/>
      </rPr>
      <t xml:space="preserve">を入力してください。
</t>
    </r>
    <rPh sb="1" eb="2">
      <t>チュウ</t>
    </rPh>
    <rPh sb="10" eb="12">
      <t>テイキョウ</t>
    </rPh>
    <rPh sb="16" eb="18">
      <t>カイスウ</t>
    </rPh>
    <rPh sb="25" eb="26">
      <t>ジツ</t>
    </rPh>
    <rPh sb="26" eb="29">
      <t>リヨウシャ</t>
    </rPh>
    <rPh sb="29" eb="30">
      <t>スウ</t>
    </rPh>
    <rPh sb="31" eb="33">
      <t>ニュウリョク</t>
    </rPh>
    <rPh sb="40" eb="42">
      <t>カイスウ</t>
    </rPh>
    <rPh sb="43" eb="49">
      <t>ジュウホウ</t>
    </rPh>
    <rPh sb="50" eb="52">
      <t>テイキョウ</t>
    </rPh>
    <rPh sb="52" eb="54">
      <t>ジカン</t>
    </rPh>
    <rPh sb="56" eb="59">
      <t>リヨウシャ</t>
    </rPh>
    <rPh sb="59" eb="60">
      <t>スウ</t>
    </rPh>
    <rPh sb="88" eb="89">
      <t>タト</t>
    </rPh>
    <rPh sb="91" eb="92">
      <t>オナ</t>
    </rPh>
    <rPh sb="93" eb="96">
      <t>リヨウシャ</t>
    </rPh>
    <rPh sb="98" eb="100">
      <t>アサユウ</t>
    </rPh>
    <rPh sb="100" eb="101">
      <t>ワ</t>
    </rPh>
    <rPh sb="108" eb="110">
      <t>テイキョウ</t>
    </rPh>
    <rPh sb="112" eb="114">
      <t>バアイ</t>
    </rPh>
    <rPh sb="116" eb="117">
      <t>カイ</t>
    </rPh>
    <phoneticPr fontId="3"/>
  </si>
  <si>
    <t>　特定事業所加算　重度障がい者対応要件確認表（行動援護用）</t>
    <rPh sb="1" eb="3">
      <t>トクテイ</t>
    </rPh>
    <rPh sb="3" eb="6">
      <t>ジギョウショ</t>
    </rPh>
    <rPh sb="6" eb="8">
      <t>カサン</t>
    </rPh>
    <rPh sb="9" eb="11">
      <t>ジュウド</t>
    </rPh>
    <rPh sb="11" eb="12">
      <t>ショウ</t>
    </rPh>
    <rPh sb="14" eb="15">
      <t>シャ</t>
    </rPh>
    <rPh sb="15" eb="17">
      <t>タイオウ</t>
    </rPh>
    <rPh sb="17" eb="19">
      <t>ヨウケン</t>
    </rPh>
    <rPh sb="19" eb="21">
      <t>カクニン</t>
    </rPh>
    <rPh sb="21" eb="22">
      <t>ヒョウ</t>
    </rPh>
    <rPh sb="23" eb="27">
      <t>コウドウエンゴ</t>
    </rPh>
    <rPh sb="27" eb="28">
      <t>ヨウ</t>
    </rPh>
    <phoneticPr fontId="3"/>
  </si>
  <si>
    <t>区分４以上、喀痰吸引等を必要とする者、行動関連項目合計点数が18点以上である者の割合(％）</t>
    <rPh sb="3" eb="5">
      <t>イジョウ</t>
    </rPh>
    <rPh sb="12" eb="14">
      <t>ヒツヨウ</t>
    </rPh>
    <rPh sb="17" eb="18">
      <t>モノ</t>
    </rPh>
    <rPh sb="19" eb="23">
      <t>コウドウカンレン</t>
    </rPh>
    <rPh sb="23" eb="25">
      <t>コウモク</t>
    </rPh>
    <rPh sb="25" eb="29">
      <t>ゴウケイテンスウ</t>
    </rPh>
    <rPh sb="32" eb="33">
      <t>テン</t>
    </rPh>
    <rPh sb="33" eb="35">
      <t>イジョウ</t>
    </rPh>
    <rPh sb="38" eb="39">
      <t>モノ</t>
    </rPh>
    <rPh sb="40" eb="42">
      <t>ワリアイ</t>
    </rPh>
    <phoneticPr fontId="3"/>
  </si>
  <si>
    <t>区分５以上、喀痰吸引等を必要とする者、行動関連項目合計点数が18点以上である者の割合(％）</t>
    <rPh sb="0" eb="2">
      <t>クブン</t>
    </rPh>
    <rPh sb="3" eb="5">
      <t>イジョウ</t>
    </rPh>
    <rPh sb="12" eb="14">
      <t>ヒツヨウ</t>
    </rPh>
    <rPh sb="17" eb="18">
      <t>モノ</t>
    </rPh>
    <rPh sb="40" eb="42">
      <t>ワリアイ</t>
    </rPh>
    <phoneticPr fontId="3"/>
  </si>
  <si>
    <t>区分４以上、喀痰吸引等を必要とする者、行動関連項目合計点数が18点以上である者の割合(％）</t>
    <phoneticPr fontId="3"/>
  </si>
  <si>
    <t>区分５以上、喀痰吸引等を必要とする者、行動関連項目合計点数が18点以上である者の割合(％）</t>
    <phoneticPr fontId="3"/>
  </si>
  <si>
    <t>行動関連項目合計点数が18点以上である者</t>
    <rPh sb="0" eb="4">
      <t>コウドウカンレン</t>
    </rPh>
    <rPh sb="4" eb="6">
      <t>コウモク</t>
    </rPh>
    <rPh sb="6" eb="8">
      <t>ゴウケイ</t>
    </rPh>
    <rPh sb="8" eb="10">
      <t>テンスウ</t>
    </rPh>
    <rPh sb="13" eb="14">
      <t>テン</t>
    </rPh>
    <rPh sb="14" eb="16">
      <t>イジョウ</t>
    </rPh>
    <rPh sb="19" eb="20">
      <t>モノ</t>
    </rPh>
    <phoneticPr fontId="1"/>
  </si>
  <si>
    <t>行動関連項目合計点数が18点以上である者</t>
    <phoneticPr fontId="1"/>
  </si>
  <si>
    <r>
      <t>(注２)　サービスを提供したのべ回数(※１）と実利用者数を入力してください。回数、利用者数ともに規定の割合を満たす必要があります。
　　　　※１　例えば同じ利用者に，朝夕分けてサービスを提供した場合、２回となる。</t>
    </r>
    <r>
      <rPr>
        <sz val="11"/>
        <color theme="1"/>
        <rFont val="ＭＳ Ｐゴシック"/>
        <family val="3"/>
        <charset val="128"/>
      </rPr>
      <t xml:space="preserve">
</t>
    </r>
    <rPh sb="1" eb="2">
      <t>チュウ</t>
    </rPh>
    <rPh sb="10" eb="12">
      <t>テイキョウ</t>
    </rPh>
    <rPh sb="16" eb="18">
      <t>カイスウ</t>
    </rPh>
    <rPh sb="23" eb="24">
      <t>ジツ</t>
    </rPh>
    <rPh sb="24" eb="27">
      <t>リヨウシャ</t>
    </rPh>
    <rPh sb="27" eb="28">
      <t>スウ</t>
    </rPh>
    <rPh sb="29" eb="31">
      <t>ニュウリョク</t>
    </rPh>
    <rPh sb="38" eb="40">
      <t>カイスウ</t>
    </rPh>
    <rPh sb="41" eb="44">
      <t>リヨウシャ</t>
    </rPh>
    <rPh sb="44" eb="45">
      <t>スウ</t>
    </rPh>
    <rPh sb="73" eb="74">
      <t>タト</t>
    </rPh>
    <rPh sb="76" eb="77">
      <t>オナ</t>
    </rPh>
    <rPh sb="78" eb="81">
      <t>リヨウシャ</t>
    </rPh>
    <rPh sb="83" eb="85">
      <t>アサユウ</t>
    </rPh>
    <rPh sb="85" eb="86">
      <t>ワ</t>
    </rPh>
    <rPh sb="93" eb="95">
      <t>テイキョウ</t>
    </rPh>
    <rPh sb="97" eb="99">
      <t>バアイ</t>
    </rPh>
    <rPh sb="101" eb="102">
      <t>カイ</t>
    </rPh>
    <phoneticPr fontId="3"/>
  </si>
  <si>
    <r>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t>
    </r>
    <r>
      <rPr>
        <b/>
        <sz val="11"/>
        <rFont val="HGｺﾞｼｯｸM"/>
        <family val="3"/>
        <charset val="128"/>
      </rPr>
      <t>委託先の管理栄養士又は栄養士の有無は必ず記載</t>
    </r>
    <r>
      <rPr>
        <sz val="11"/>
        <rFont val="HGｺﾞｼｯｸM"/>
        <family val="3"/>
        <charset val="128"/>
      </rPr>
      <t>してください。</t>
    </r>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3"/>
  </si>
  <si>
    <t>（別添15-2）</t>
    <rPh sb="1" eb="3">
      <t>ベッテン</t>
    </rPh>
    <phoneticPr fontId="3"/>
  </si>
  <si>
    <t>施設入所支援　</t>
    <rPh sb="0" eb="2">
      <t>シセツ</t>
    </rPh>
    <rPh sb="2" eb="4">
      <t>ニュウショ</t>
    </rPh>
    <rPh sb="4" eb="6">
      <t>シエン</t>
    </rPh>
    <phoneticPr fontId="3"/>
  </si>
  <si>
    <t>施設の名称</t>
    <rPh sb="0" eb="2">
      <t>シセツ</t>
    </rPh>
    <rPh sb="3" eb="5">
      <t>メイショウ</t>
    </rPh>
    <phoneticPr fontId="3"/>
  </si>
  <si>
    <t>施設の所在地</t>
    <rPh sb="0" eb="2">
      <t>シセツ</t>
    </rPh>
    <rPh sb="3" eb="6">
      <t>ショザイチ</t>
    </rPh>
    <phoneticPr fontId="3"/>
  </si>
  <si>
    <t>当該施設（又はサービス提供単位）の前年度の平均利用者数</t>
    <rPh sb="0" eb="2">
      <t>トウガイ</t>
    </rPh>
    <rPh sb="2" eb="4">
      <t>シセツ</t>
    </rPh>
    <rPh sb="5" eb="6">
      <t>マタ</t>
    </rPh>
    <rPh sb="11" eb="13">
      <t>テイキョウ</t>
    </rPh>
    <rPh sb="13" eb="15">
      <t>タンイ</t>
    </rPh>
    <rPh sb="17" eb="20">
      <t>ゼンネンド</t>
    </rPh>
    <rPh sb="21" eb="23">
      <t>ヘイキン</t>
    </rPh>
    <rPh sb="23" eb="26">
      <t>リヨウシャ</t>
    </rPh>
    <rPh sb="26" eb="27">
      <t>スウ</t>
    </rPh>
    <phoneticPr fontId="3"/>
  </si>
  <si>
    <t>うち２０％にあたる人数</t>
    <rPh sb="9" eb="11">
      <t>ニンズウ</t>
    </rPh>
    <phoneticPr fontId="3"/>
  </si>
  <si>
    <t>当該施設（又はサービス提供単位）の平均障害支援区分</t>
    <rPh sb="0" eb="2">
      <t>トウガイ</t>
    </rPh>
    <rPh sb="2" eb="4">
      <t>シセツ</t>
    </rPh>
    <rPh sb="5" eb="6">
      <t>マタ</t>
    </rPh>
    <rPh sb="11" eb="13">
      <t>テイキョウ</t>
    </rPh>
    <rPh sb="13" eb="15">
      <t>タンイ</t>
    </rPh>
    <rPh sb="17" eb="19">
      <t>ヘイキン</t>
    </rPh>
    <rPh sb="19" eb="21">
      <t>ショウガイ</t>
    </rPh>
    <rPh sb="21" eb="23">
      <t>シエン</t>
    </rPh>
    <rPh sb="23" eb="25">
      <t>クブン</t>
    </rPh>
    <phoneticPr fontId="3"/>
  </si>
  <si>
    <t>下記の①に該当する者の前年度の平均利用者数</t>
    <rPh sb="0" eb="2">
      <t>カキ</t>
    </rPh>
    <rPh sb="5" eb="7">
      <t>ガイトウ</t>
    </rPh>
    <rPh sb="9" eb="10">
      <t>モノ</t>
    </rPh>
    <rPh sb="11" eb="14">
      <t>ゼンネンド</t>
    </rPh>
    <rPh sb="15" eb="17">
      <t>ヘイキン</t>
    </rPh>
    <rPh sb="17" eb="20">
      <t>リヨウシャ</t>
    </rPh>
    <rPh sb="20" eb="21">
      <t>スウ</t>
    </rPh>
    <phoneticPr fontId="3"/>
  </si>
  <si>
    <t>下記の②に該当する者の前年度の平均利用者数</t>
    <rPh sb="0" eb="2">
      <t>カキ</t>
    </rPh>
    <rPh sb="5" eb="7">
      <t>ガイトウ</t>
    </rPh>
    <rPh sb="9" eb="10">
      <t>モノ</t>
    </rPh>
    <rPh sb="11" eb="14">
      <t>ゼンネンド</t>
    </rPh>
    <rPh sb="15" eb="17">
      <t>ヘイキン</t>
    </rPh>
    <rPh sb="17" eb="20">
      <t>リヨウシャ</t>
    </rPh>
    <rPh sb="20" eb="21">
      <t>スウ</t>
    </rPh>
    <phoneticPr fontId="3"/>
  </si>
  <si>
    <t xml:space="preserve">1.7：1　　　2：1　　　2.5：1　　　なし  </t>
    <phoneticPr fontId="3"/>
  </si>
  <si>
    <t>①医師意見書により特別な医療が必要であるとされる者の該当の有無
（該当者は受給者証に「重度支援（身体・基本）」と記載されています）</t>
    <rPh sb="1" eb="3">
      <t>イシ</t>
    </rPh>
    <rPh sb="3" eb="6">
      <t>イケンショ</t>
    </rPh>
    <rPh sb="9" eb="11">
      <t>トクベツ</t>
    </rPh>
    <rPh sb="12" eb="14">
      <t>イリョウ</t>
    </rPh>
    <rPh sb="15" eb="17">
      <t>ヒツヨウ</t>
    </rPh>
    <rPh sb="24" eb="25">
      <t>モノ</t>
    </rPh>
    <rPh sb="26" eb="28">
      <t>ガイトウ</t>
    </rPh>
    <rPh sb="29" eb="31">
      <t>ウム</t>
    </rPh>
    <rPh sb="33" eb="36">
      <t>ガイトウシャ</t>
    </rPh>
    <rPh sb="37" eb="41">
      <t>ジュキュウシャショウ</t>
    </rPh>
    <rPh sb="43" eb="45">
      <t>ジュウド</t>
    </rPh>
    <rPh sb="45" eb="47">
      <t>シエン</t>
    </rPh>
    <rPh sb="48" eb="50">
      <t>シンタイ</t>
    </rPh>
    <rPh sb="51" eb="53">
      <t>キホン</t>
    </rPh>
    <rPh sb="56" eb="58">
      <t>キサイ</t>
    </rPh>
    <phoneticPr fontId="3"/>
  </si>
  <si>
    <t>②区分６に該当し、かつ気管切開を伴う人工呼吸器による呼吸管理が必要な者又は重症心身障がい者の該当の有無
（該当者は受給者証に「重度支援(身体・重度)」と記載されています）</t>
    <rPh sb="1" eb="3">
      <t>クブン</t>
    </rPh>
    <rPh sb="5" eb="7">
      <t>ガイトウ</t>
    </rPh>
    <rPh sb="11" eb="13">
      <t>キカン</t>
    </rPh>
    <rPh sb="13" eb="15">
      <t>セッカイ</t>
    </rPh>
    <rPh sb="16" eb="17">
      <t>トモナ</t>
    </rPh>
    <rPh sb="18" eb="20">
      <t>ジンコウ</t>
    </rPh>
    <rPh sb="20" eb="22">
      <t>コキュウ</t>
    </rPh>
    <rPh sb="22" eb="23">
      <t>キ</t>
    </rPh>
    <rPh sb="26" eb="28">
      <t>コキュウ</t>
    </rPh>
    <rPh sb="28" eb="30">
      <t>カンリ</t>
    </rPh>
    <rPh sb="31" eb="33">
      <t>ヒツヨウ</t>
    </rPh>
    <rPh sb="34" eb="35">
      <t>モノ</t>
    </rPh>
    <rPh sb="35" eb="36">
      <t>マタ</t>
    </rPh>
    <rPh sb="37" eb="39">
      <t>ジュウショウ</t>
    </rPh>
    <rPh sb="39" eb="41">
      <t>シンシン</t>
    </rPh>
    <rPh sb="41" eb="42">
      <t>ショウ</t>
    </rPh>
    <rPh sb="44" eb="45">
      <t>シャ</t>
    </rPh>
    <rPh sb="46" eb="48">
      <t>ガイトウ</t>
    </rPh>
    <rPh sb="49" eb="51">
      <t>ウム</t>
    </rPh>
    <rPh sb="53" eb="56">
      <t>ガイトウシャ</t>
    </rPh>
    <rPh sb="57" eb="61">
      <t>ジュキュウシャショウ</t>
    </rPh>
    <rPh sb="63" eb="65">
      <t>ジュウド</t>
    </rPh>
    <rPh sb="65" eb="67">
      <t>シエン</t>
    </rPh>
    <rPh sb="68" eb="70">
      <t>シンタイ</t>
    </rPh>
    <rPh sb="71" eb="73">
      <t>ジュウド</t>
    </rPh>
    <rPh sb="76" eb="78">
      <t>キサイ</t>
    </rPh>
    <phoneticPr fontId="3"/>
  </si>
  <si>
    <t>注２　上記①に該当する者の前年度の平均利用者数が施設の平均利用者数の２０％以上であって、かつ看護職員又は生活支援員を指定基準に加えて、常勤換算方法で１人以上配置している場合に、重度障害者支援加算（Ⅰ）が適用されます。さらに、②に該当する者の前年度の平均利用者数が２人以上の場合に、所定単位数に２２単位の加算が適用されます。　　　</t>
    <rPh sb="0" eb="1">
      <t>チュウ</t>
    </rPh>
    <rPh sb="3" eb="5">
      <t>ジョウキ</t>
    </rPh>
    <rPh sb="7" eb="9">
      <t>ガイトウ</t>
    </rPh>
    <rPh sb="13" eb="16">
      <t>ゼンネンド</t>
    </rPh>
    <rPh sb="17" eb="19">
      <t>ヘイキン</t>
    </rPh>
    <rPh sb="19" eb="22">
      <t>リヨウシャ</t>
    </rPh>
    <rPh sb="22" eb="23">
      <t>スウ</t>
    </rPh>
    <rPh sb="24" eb="26">
      <t>シセツ</t>
    </rPh>
    <rPh sb="27" eb="29">
      <t>ヘイキン</t>
    </rPh>
    <rPh sb="29" eb="32">
      <t>リヨウシャ</t>
    </rPh>
    <rPh sb="32" eb="33">
      <t>スウ</t>
    </rPh>
    <rPh sb="37" eb="39">
      <t>イジョウ</t>
    </rPh>
    <rPh sb="46" eb="48">
      <t>カンゴ</t>
    </rPh>
    <rPh sb="48" eb="50">
      <t>ショクイン</t>
    </rPh>
    <rPh sb="50" eb="51">
      <t>マタ</t>
    </rPh>
    <rPh sb="52" eb="54">
      <t>セイカツ</t>
    </rPh>
    <rPh sb="54" eb="57">
      <t>シエンイン</t>
    </rPh>
    <rPh sb="58" eb="60">
      <t>シテイ</t>
    </rPh>
    <rPh sb="60" eb="62">
      <t>キジュン</t>
    </rPh>
    <rPh sb="63" eb="64">
      <t>クワ</t>
    </rPh>
    <rPh sb="67" eb="69">
      <t>ジョウキン</t>
    </rPh>
    <rPh sb="69" eb="71">
      <t>カンサン</t>
    </rPh>
    <rPh sb="71" eb="73">
      <t>ホウホウ</t>
    </rPh>
    <rPh sb="75" eb="76">
      <t>ニン</t>
    </rPh>
    <rPh sb="76" eb="78">
      <t>イジョウ</t>
    </rPh>
    <rPh sb="78" eb="80">
      <t>ハイチ</t>
    </rPh>
    <rPh sb="84" eb="86">
      <t>バアイ</t>
    </rPh>
    <rPh sb="88" eb="90">
      <t>ジュウド</t>
    </rPh>
    <rPh sb="90" eb="93">
      <t>ショウガイシャ</t>
    </rPh>
    <rPh sb="93" eb="95">
      <t>シエン</t>
    </rPh>
    <rPh sb="95" eb="97">
      <t>カサン</t>
    </rPh>
    <rPh sb="101" eb="103">
      <t>テキヨウ</t>
    </rPh>
    <rPh sb="114" eb="116">
      <t>ガイトウ</t>
    </rPh>
    <rPh sb="120" eb="123">
      <t>ゼンネンド</t>
    </rPh>
    <rPh sb="124" eb="126">
      <t>ヘイキン</t>
    </rPh>
    <rPh sb="126" eb="129">
      <t>リヨウシャ</t>
    </rPh>
    <rPh sb="129" eb="130">
      <t>スウ</t>
    </rPh>
    <rPh sb="132" eb="133">
      <t>ニン</t>
    </rPh>
    <rPh sb="133" eb="135">
      <t>イジョウ</t>
    </rPh>
    <rPh sb="136" eb="138">
      <t>バアイ</t>
    </rPh>
    <rPh sb="140" eb="142">
      <t>ショテイ</t>
    </rPh>
    <rPh sb="142" eb="145">
      <t>タンイスウ</t>
    </rPh>
    <rPh sb="148" eb="150">
      <t>タンイ</t>
    </rPh>
    <rPh sb="151" eb="153">
      <t>カサン</t>
    </rPh>
    <rPh sb="154" eb="156">
      <t>テキヨウ</t>
    </rPh>
    <phoneticPr fontId="3"/>
  </si>
  <si>
    <t>注3　加算の届出にあたっては、管理者・従業者の勤務の体制及び勤務形態一覧表（別添29-2）及び生活介護における平均障害支援区分等の算定表（別添29-3）を添付してください。</t>
    <rPh sb="0" eb="1">
      <t>チュウ</t>
    </rPh>
    <rPh sb="45" eb="46">
      <t>オヨ</t>
    </rPh>
    <phoneticPr fontId="3"/>
  </si>
  <si>
    <t>　　年　　月　　日</t>
    <rPh sb="2" eb="3">
      <t>ネン</t>
    </rPh>
    <rPh sb="5" eb="6">
      <t>ガツ</t>
    </rPh>
    <rPh sb="8" eb="9">
      <t>ニチ</t>
    </rPh>
    <phoneticPr fontId="116"/>
  </si>
  <si>
    <t>送迎加算に関する届出書</t>
    <rPh sb="0" eb="2">
      <t>ソウゲイ</t>
    </rPh>
    <rPh sb="2" eb="4">
      <t>カサン</t>
    </rPh>
    <rPh sb="5" eb="6">
      <t>カン</t>
    </rPh>
    <rPh sb="8" eb="10">
      <t>トドケデ</t>
    </rPh>
    <rPh sb="10" eb="11">
      <t>ショ</t>
    </rPh>
    <phoneticPr fontId="116"/>
  </si>
  <si>
    <t>事業所・施設の名称</t>
    <rPh sb="0" eb="3">
      <t>ジギョウショ</t>
    </rPh>
    <rPh sb="4" eb="6">
      <t>シセツ</t>
    </rPh>
    <rPh sb="7" eb="9">
      <t>メイショウ</t>
    </rPh>
    <phoneticPr fontId="116"/>
  </si>
  <si>
    <t>サービスの種類</t>
    <rPh sb="5" eb="7">
      <t>シュルイ</t>
    </rPh>
    <phoneticPr fontId="116"/>
  </si>
  <si>
    <t>１　異動区分</t>
    <rPh sb="2" eb="4">
      <t>イドウ</t>
    </rPh>
    <rPh sb="4" eb="6">
      <t>クブン</t>
    </rPh>
    <phoneticPr fontId="116"/>
  </si>
  <si>
    <t>①　新規　　　　　　②　変更　　　　　　③　終了</t>
    <rPh sb="2" eb="4">
      <t>シンキ</t>
    </rPh>
    <rPh sb="12" eb="14">
      <t>ヘンコウ</t>
    </rPh>
    <rPh sb="22" eb="24">
      <t>シュウリョウ</t>
    </rPh>
    <phoneticPr fontId="116"/>
  </si>
  <si>
    <t>２　送迎の状況①
　 （全サービス）</t>
    <rPh sb="12" eb="13">
      <t>ゼン</t>
    </rPh>
    <phoneticPr fontId="116"/>
  </si>
  <si>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116"/>
  </si>
  <si>
    <r>
      <t xml:space="preserve">３　送迎の状況②
（短期入所、重度障害者等包括支援以外）
</t>
    </r>
    <r>
      <rPr>
        <sz val="9"/>
        <rFont val="HGｺﾞｼｯｸM"/>
        <family val="3"/>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116"/>
  </si>
  <si>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116"/>
  </si>
  <si>
    <t>　週３回以上の送迎を実施している。</t>
    <phoneticPr fontId="116"/>
  </si>
  <si>
    <t>　４　送迎の状況③
　（生活介護の上乗せ加算）</t>
    <rPh sb="3" eb="5">
      <t>ソウゲイ</t>
    </rPh>
    <rPh sb="6" eb="8">
      <t>ジョウキョウ</t>
    </rPh>
    <rPh sb="12" eb="14">
      <t>セイカツ</t>
    </rPh>
    <rPh sb="14" eb="16">
      <t>カイゴ</t>
    </rPh>
    <rPh sb="17" eb="19">
      <t>ウワノ</t>
    </rPh>
    <rPh sb="20" eb="22">
      <t>カサン</t>
    </rPh>
    <phoneticPr fontId="116"/>
  </si>
  <si>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116"/>
  </si>
  <si>
    <t>　1には該当しない。</t>
    <rPh sb="4" eb="6">
      <t>ガイトウ</t>
    </rPh>
    <phoneticPr fontId="116"/>
  </si>
  <si>
    <t>　　</t>
    <phoneticPr fontId="116"/>
  </si>
  <si>
    <t>（別添７）</t>
    <rPh sb="1" eb="3">
      <t>ベッテン</t>
    </rPh>
    <phoneticPr fontId="1"/>
  </si>
  <si>
    <t>年　　月　　日</t>
    <rPh sb="0" eb="1">
      <t>ネン</t>
    </rPh>
    <rPh sb="3" eb="4">
      <t>ツキ</t>
    </rPh>
    <rPh sb="6" eb="7">
      <t>ヒ</t>
    </rPh>
    <phoneticPr fontId="116"/>
  </si>
  <si>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116"/>
  </si>
  <si>
    <t>事業所の名称</t>
    <rPh sb="0" eb="3">
      <t>ジギョウショ</t>
    </rPh>
    <rPh sb="4" eb="6">
      <t>メイショウ</t>
    </rPh>
    <phoneticPr fontId="116"/>
  </si>
  <si>
    <t>異動区分</t>
    <rPh sb="0" eb="2">
      <t>イドウ</t>
    </rPh>
    <rPh sb="2" eb="4">
      <t>クブン</t>
    </rPh>
    <phoneticPr fontId="116"/>
  </si>
  <si>
    <t>１　新規　　２　変更　　３　終了</t>
    <phoneticPr fontId="116"/>
  </si>
  <si>
    <t>当該施設の前年度利用者延べ人数(全体)</t>
    <rPh sb="10" eb="11">
      <t>シャ</t>
    </rPh>
    <rPh sb="11" eb="12">
      <t>ノ</t>
    </rPh>
    <rPh sb="13" eb="14">
      <t>ヒト</t>
    </rPh>
    <rPh sb="14" eb="15">
      <t>スウ</t>
    </rPh>
    <rPh sb="16" eb="18">
      <t>ゼンタイ</t>
    </rPh>
    <phoneticPr fontId="116"/>
  </si>
  <si>
    <t>（Ａ）</t>
    <phoneticPr fontId="116"/>
  </si>
  <si>
    <t>人</t>
    <rPh sb="0" eb="1">
      <t>ヒト</t>
    </rPh>
    <phoneticPr fontId="116"/>
  </si>
  <si>
    <t>うち障がい基礎年金１級を受給する利用者延べ人数</t>
    <rPh sb="16" eb="18">
      <t>リヨウ</t>
    </rPh>
    <rPh sb="19" eb="20">
      <t>ノ</t>
    </rPh>
    <rPh sb="21" eb="22">
      <t>ヒト</t>
    </rPh>
    <rPh sb="22" eb="23">
      <t>スウ</t>
    </rPh>
    <phoneticPr fontId="116"/>
  </si>
  <si>
    <t>（Ｂ）</t>
    <phoneticPr fontId="116"/>
  </si>
  <si>
    <t>（Ｂ）／（Ａ）×100　</t>
    <phoneticPr fontId="116"/>
  </si>
  <si>
    <t>（Ｃ）</t>
    <phoneticPr fontId="116"/>
  </si>
  <si>
    <t>％</t>
    <phoneticPr fontId="116"/>
  </si>
  <si>
    <t>重度者支援体制加算</t>
    <phoneticPr fontId="116"/>
  </si>
  <si>
    <t>（Ⅰ）
50％～</t>
    <phoneticPr fontId="116"/>
  </si>
  <si>
    <t>（Ⅱ）
25％～50％</t>
    <phoneticPr fontId="116"/>
  </si>
  <si>
    <t>氏　名</t>
    <phoneticPr fontId="116"/>
  </si>
  <si>
    <t>利用日数</t>
    <rPh sb="0" eb="2">
      <t>リヨウ</t>
    </rPh>
    <rPh sb="2" eb="4">
      <t>ニッスウ</t>
    </rPh>
    <phoneticPr fontId="116"/>
  </si>
  <si>
    <t>　　</t>
  </si>
  <si>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116"/>
  </si>
  <si>
    <t>※　重度者支援体制加算を算定する場合に作成し、福岡市長に届け出ること。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フクオカシチョウ</t>
    </rPh>
    <rPh sb="28" eb="29">
      <t>トド</t>
    </rPh>
    <rPh sb="30" eb="31">
      <t>デ</t>
    </rPh>
    <phoneticPr fontId="116"/>
  </si>
  <si>
    <t>　　年　　月　　日</t>
    <phoneticPr fontId="116"/>
  </si>
  <si>
    <t>通勤者生活支援加算に係る体制</t>
    <rPh sb="0" eb="3">
      <t>ツウキンシャ</t>
    </rPh>
    <rPh sb="3" eb="5">
      <t>セイカツ</t>
    </rPh>
    <rPh sb="5" eb="7">
      <t>シエン</t>
    </rPh>
    <rPh sb="7" eb="9">
      <t>カサン</t>
    </rPh>
    <rPh sb="10" eb="11">
      <t>カカ</t>
    </rPh>
    <rPh sb="12" eb="14">
      <t>タイセイ</t>
    </rPh>
    <phoneticPr fontId="116"/>
  </si>
  <si>
    <t>１　新規　　　　　　　　２　変更　　　　　　　　３　終了</t>
    <rPh sb="2" eb="4">
      <t>シンキ</t>
    </rPh>
    <rPh sb="14" eb="16">
      <t>ヘンコウ</t>
    </rPh>
    <rPh sb="26" eb="28">
      <t>シュウリョウ</t>
    </rPh>
    <phoneticPr fontId="116"/>
  </si>
  <si>
    <t>前年度の平均利用者数(A)</t>
    <phoneticPr fontId="116"/>
  </si>
  <si>
    <t>人</t>
    <phoneticPr fontId="116"/>
  </si>
  <si>
    <t>前年度の平均利用者数の50％（人）</t>
    <rPh sb="0" eb="3">
      <t>ゼンネンド</t>
    </rPh>
    <rPh sb="4" eb="6">
      <t>ヘイキン</t>
    </rPh>
    <rPh sb="6" eb="9">
      <t>リヨウシャ</t>
    </rPh>
    <rPh sb="9" eb="10">
      <t>スウ</t>
    </rPh>
    <phoneticPr fontId="116"/>
  </si>
  <si>
    <t>(C)＞＝(B)</t>
    <phoneticPr fontId="116"/>
  </si>
  <si>
    <t>加算要件に該当する利用者の数 (C)＝(E)／(D)</t>
    <phoneticPr fontId="116"/>
  </si>
  <si>
    <t xml:space="preserve"> 加算要件に該当する利用者の前年度利用日の合計(E)</t>
    <phoneticPr fontId="116"/>
  </si>
  <si>
    <t xml:space="preserve"> 前年度の当該サービスの開所日数の合計 (D)</t>
    <phoneticPr fontId="116"/>
  </si>
  <si>
    <t>通勤者生活支援に係る体制</t>
    <phoneticPr fontId="116"/>
  </si>
  <si>
    <t>氏　　名</t>
    <rPh sb="0" eb="1">
      <t>シ</t>
    </rPh>
    <rPh sb="3" eb="4">
      <t>メイ</t>
    </rPh>
    <phoneticPr fontId="116"/>
  </si>
  <si>
    <t>雇用されている事業所名</t>
    <phoneticPr fontId="116"/>
  </si>
  <si>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rPh sb="28" eb="29">
      <t>クダ</t>
    </rPh>
    <phoneticPr fontId="116"/>
  </si>
  <si>
    <t>注２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116"/>
  </si>
  <si>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116"/>
  </si>
  <si>
    <t>※　送迎実績状況表を添付してください（短期入所は不要）。
※　「異動区分」欄については、該当する番号に○を付してください。
※　「送迎の状況②」欄については、両方に該当する場合は両方に○を付けること。
※　「これに準ずる者」とは、区分 4 以下であって、行動関連項目合計点数が 10 点以上である者又は喀痰吸引等を必要とする者とする。</t>
    <rPh sb="2" eb="6">
      <t>ソウゲイジッセキ</t>
    </rPh>
    <rPh sb="6" eb="9">
      <t>ジョウキョウヒョウ</t>
    </rPh>
    <rPh sb="10" eb="12">
      <t>テンプ</t>
    </rPh>
    <rPh sb="19" eb="23">
      <t>タンキニュウショ</t>
    </rPh>
    <rPh sb="24" eb="26">
      <t>フヨウ</t>
    </rPh>
    <phoneticPr fontId="116"/>
  </si>
  <si>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3"/>
  </si>
  <si>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3"/>
  </si>
  <si>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3"/>
  </si>
  <si>
    <r>
      <t>注</t>
    </r>
    <r>
      <rPr>
        <sz val="10"/>
        <color indexed="8"/>
        <rFont val="ＭＳ Ｐゴシック"/>
        <family val="3"/>
        <charset val="128"/>
      </rPr>
      <t>５　夜間支援等体制加算（Ⅰ）・（Ⅱ）の６の「夜間支援体制を確保している夜間及び深夜の時間帯」欄について、共同生活住居ごとに時間帯が異なる場合は、共同生活住居ごとに記載してください。</t>
    </r>
    <rPh sb="53" eb="55">
      <t>キョウドウ</t>
    </rPh>
    <rPh sb="55" eb="57">
      <t>セイカツ</t>
    </rPh>
    <rPh sb="57" eb="59">
      <t>ジュウキョ</t>
    </rPh>
    <rPh sb="69" eb="71">
      <t>バアイ</t>
    </rPh>
    <rPh sb="73" eb="75">
      <t>キョウドウ</t>
    </rPh>
    <rPh sb="75" eb="77">
      <t>セイカツ</t>
    </rPh>
    <rPh sb="77" eb="79">
      <t>ジュウキョ</t>
    </rPh>
    <rPh sb="82" eb="84">
      <t>キサイ</t>
    </rPh>
    <phoneticPr fontId="3"/>
  </si>
  <si>
    <r>
      <t>注４　夜間支援等体制加算（Ⅰ）・（Ⅱ）</t>
    </r>
    <r>
      <rPr>
        <sz val="10"/>
        <color indexed="8"/>
        <rFont val="ＭＳ Ｐゴシック"/>
        <family val="3"/>
        <charset val="128"/>
      </rPr>
      <t>の３の「夜間支援従事者を配置している場所」欄について、１人の夜間支援従事者が複数の住居で支援を行う場合は、当該従事者の主たる配置場所を記入してください。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2" eb="74">
      <t>トウガイ</t>
    </rPh>
    <rPh sb="74" eb="77">
      <t>ジュウジシャ</t>
    </rPh>
    <rPh sb="78" eb="79">
      <t>シュ</t>
    </rPh>
    <rPh sb="81" eb="83">
      <t>ハイチ</t>
    </rPh>
    <rPh sb="83" eb="85">
      <t>バショ</t>
    </rPh>
    <rPh sb="86" eb="88">
      <t>キニュウ</t>
    </rPh>
    <phoneticPr fontId="3"/>
  </si>
  <si>
    <r>
      <t>注</t>
    </r>
    <r>
      <rPr>
        <sz val="10"/>
        <color indexed="8"/>
        <rFont val="ＭＳ Ｐゴシック"/>
        <family val="3"/>
        <charset val="128"/>
      </rPr>
      <t>３　夜間支援等体制加算（Ⅰ）・（Ⅱ）の２の「夜間支援の対象者数（人）」欄には、当該共同生活住居における前年度の平均利用者数（新設の場合は推定数）を記入してください。また、前年度の平均利用者数の算定に当たって小数点以下の端数が生じる場合は、小数点第１位を四捨五入してください。</t>
    </r>
    <rPh sb="33" eb="34">
      <t>ニン</t>
    </rPh>
    <rPh sb="40" eb="42">
      <t>トウガイ</t>
    </rPh>
    <rPh sb="42" eb="44">
      <t>キョウドウ</t>
    </rPh>
    <rPh sb="44" eb="46">
      <t>セイカツ</t>
    </rPh>
    <rPh sb="46" eb="48">
      <t>ジュウキョ</t>
    </rPh>
    <rPh sb="69" eb="72">
      <t>スイテイスウ</t>
    </rPh>
    <rPh sb="74" eb="76">
      <t>キニュウ</t>
    </rPh>
    <rPh sb="97" eb="99">
      <t>サンテイ</t>
    </rPh>
    <rPh sb="100" eb="101">
      <t>ア</t>
    </rPh>
    <rPh sb="107" eb="109">
      <t>イカ</t>
    </rPh>
    <rPh sb="110" eb="112">
      <t>ハスウ</t>
    </rPh>
    <rPh sb="113" eb="114">
      <t>ショウ</t>
    </rPh>
    <rPh sb="116" eb="118">
      <t>バアイ</t>
    </rPh>
    <rPh sb="120" eb="123">
      <t>ショウスウテン</t>
    </rPh>
    <phoneticPr fontId="3"/>
  </si>
  <si>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3"/>
  </si>
  <si>
    <t>夜間支援従事者⑦</t>
    <rPh sb="0" eb="2">
      <t>ヤカン</t>
    </rPh>
    <rPh sb="2" eb="4">
      <t>シエン</t>
    </rPh>
    <rPh sb="4" eb="7">
      <t>ジュウジシャ</t>
    </rPh>
    <phoneticPr fontId="3"/>
  </si>
  <si>
    <t>夜間支援従事者⑥</t>
    <rPh sb="0" eb="2">
      <t>ヤカン</t>
    </rPh>
    <rPh sb="2" eb="4">
      <t>シエン</t>
    </rPh>
    <rPh sb="4" eb="7">
      <t>ジュウジシャ</t>
    </rPh>
    <phoneticPr fontId="3"/>
  </si>
  <si>
    <t>夜間支援体制を確保している夜間及び深夜の時間帯</t>
    <phoneticPr fontId="3"/>
  </si>
  <si>
    <t>夜間支援従事者が待機している場所</t>
    <rPh sb="0" eb="2">
      <t>ヤカン</t>
    </rPh>
    <rPh sb="2" eb="4">
      <t>シエン</t>
    </rPh>
    <rPh sb="4" eb="7">
      <t>ジュウジシャ</t>
    </rPh>
    <rPh sb="8" eb="10">
      <t>タイキ</t>
    </rPh>
    <rPh sb="14" eb="16">
      <t>バショ</t>
    </rPh>
    <phoneticPr fontId="3"/>
  </si>
  <si>
    <t>夜間支援従事者⑦</t>
    <rPh sb="0" eb="7">
      <t>ヤカンシエンジュウジシャ</t>
    </rPh>
    <phoneticPr fontId="3"/>
  </si>
  <si>
    <t>夜間支援従事者⑥</t>
    <rPh sb="0" eb="7">
      <t>ヤカンシエンジュウジシャ</t>
    </rPh>
    <phoneticPr fontId="3"/>
  </si>
  <si>
    <t>夜間支援等体制加算の種類</t>
    <rPh sb="4" eb="5">
      <t>トウ</t>
    </rPh>
    <rPh sb="5" eb="7">
      <t>タイセイ</t>
    </rPh>
    <rPh sb="7" eb="9">
      <t>カサン</t>
    </rPh>
    <rPh sb="10" eb="12">
      <t>シュルイ</t>
    </rPh>
    <phoneticPr fontId="3"/>
  </si>
  <si>
    <t>滞在時間</t>
    <rPh sb="0" eb="4">
      <t>タイザイジカン</t>
    </rPh>
    <phoneticPr fontId="3"/>
  </si>
  <si>
    <t>滞在時間</t>
    <rPh sb="0" eb="2">
      <t>タイザイ</t>
    </rPh>
    <rPh sb="2" eb="4">
      <t>ジカン</t>
    </rPh>
    <phoneticPr fontId="3"/>
  </si>
  <si>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3"/>
  </si>
  <si>
    <t>夜間支援等体制加算（Ⅳ）・（Ⅴ）・（Ⅵ）</t>
    <phoneticPr fontId="3"/>
  </si>
  <si>
    <t>夜間支援従事者⑤</t>
    <phoneticPr fontId="3"/>
  </si>
  <si>
    <t>夜間支援従事者④</t>
    <phoneticPr fontId="3"/>
  </si>
  <si>
    <r>
      <t>夜間支援従事者</t>
    </r>
    <r>
      <rPr>
        <sz val="9"/>
        <color indexed="8"/>
        <rFont val="ＭＳ Ｐゴシック"/>
        <family val="3"/>
        <charset val="128"/>
      </rPr>
      <t>を配置している場所</t>
    </r>
    <rPh sb="0" eb="2">
      <t>ヤカン</t>
    </rPh>
    <rPh sb="2" eb="4">
      <t>シエン</t>
    </rPh>
    <rPh sb="4" eb="7">
      <t>ジュウジシャ</t>
    </rPh>
    <rPh sb="8" eb="10">
      <t>ハイチ</t>
    </rPh>
    <rPh sb="14" eb="16">
      <t>バショ</t>
    </rPh>
    <phoneticPr fontId="3"/>
  </si>
  <si>
    <t>夜間支援従事者
⑤</t>
    <phoneticPr fontId="3"/>
  </si>
  <si>
    <t>夜間支援従事者
④</t>
    <phoneticPr fontId="3"/>
  </si>
  <si>
    <r>
      <t xml:space="preserve">夜間支援従事者
</t>
    </r>
    <r>
      <rPr>
        <sz val="9"/>
        <color indexed="8"/>
        <rFont val="ＭＳ Ｐゴシック"/>
        <family val="3"/>
        <charset val="128"/>
      </rPr>
      <t>③</t>
    </r>
    <phoneticPr fontId="3"/>
  </si>
  <si>
    <r>
      <t xml:space="preserve">夜間支援従事者
</t>
    </r>
    <r>
      <rPr>
        <sz val="9"/>
        <color indexed="8"/>
        <rFont val="ＭＳ Ｐゴシック"/>
        <family val="3"/>
        <charset val="128"/>
      </rPr>
      <t>②</t>
    </r>
    <phoneticPr fontId="3"/>
  </si>
  <si>
    <r>
      <t xml:space="preserve">夜間支援従事者
</t>
    </r>
    <r>
      <rPr>
        <sz val="9"/>
        <color indexed="8"/>
        <rFont val="ＭＳ Ｐゴシック"/>
        <family val="3"/>
        <charset val="128"/>
      </rPr>
      <t>①</t>
    </r>
    <phoneticPr fontId="3"/>
  </si>
  <si>
    <t>当該住居で想定される夜間支援体制（夜勤・宿直）</t>
    <phoneticPr fontId="3"/>
  </si>
  <si>
    <t>夜間支援の対象者数（人）</t>
    <phoneticPr fontId="3"/>
  </si>
  <si>
    <t>年　月　日</t>
    <rPh sb="0" eb="1">
      <t>ネン</t>
    </rPh>
    <rPh sb="2" eb="3">
      <t>ツキ</t>
    </rPh>
    <rPh sb="4" eb="5">
      <t>ニチ</t>
    </rPh>
    <phoneticPr fontId="3"/>
  </si>
  <si>
    <t>（別添10）　　　　　　　　　　　　　　　　　　　　　　　　　　　　　</t>
    <rPh sb="1" eb="3">
      <t>ベッテン</t>
    </rPh>
    <phoneticPr fontId="3"/>
  </si>
  <si>
    <t>注１　「職員配置」欄は、サービス管理責任者又は生活支援員として従事する当該事業所の全ての職
　　員について記載してください。
注２　「職種」欄は、サービス管理責任者又は生活支援員の別を記載してください。（世話人等は含
　　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「研修の受講状況」欄には、①受講が修了又は受講中の場合は「有」を、②受講しておらず年
　　度内に受講予定もない場合は「無」又は空欄を、③今後受講予定の場合（当該年度内に限る）は
　　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職員が既に重度訪問介護従業者養成研修行動障害支援課程を修了している場合又は今後受講予
　　定（当該年度内に限る）の場合は、強度行動障害支援者養成研修（基礎）を修了又は受講予定と
　　みなし、また、職員が既に行動援護従業者養成研修の課程を修了している場合又は今後受講予定
　　（当該年度内に限る）の場合は、強度行動障害支援者養成研修（基礎及び実践）を修了又は受講
　　予定とみなし、「強度行動障害者支援者養成研修」欄に「有」又は受講予定月を記載してくださ
　　い。</t>
    <rPh sb="290" eb="291">
      <t>ツキ</t>
    </rPh>
    <rPh sb="292" eb="294">
      <t>ジュコウ</t>
    </rPh>
    <rPh sb="294" eb="295">
      <t>ツキ</t>
    </rPh>
    <rPh sb="595" eb="596">
      <t>ツキ</t>
    </rPh>
    <phoneticPr fontId="3"/>
  </si>
  <si>
    <t>（※２）　生活支援員のうち２０％以上が、強度行動障害支援者養成研修（基礎）又は喀痰吸引等研
　　　　修（第３号）修了者であること。</t>
    <rPh sb="5" eb="7">
      <t>セイカツ</t>
    </rPh>
    <rPh sb="7" eb="10">
      <t>シエンイン</t>
    </rPh>
    <rPh sb="16" eb="18">
      <t>イジョウ</t>
    </rPh>
    <rPh sb="20" eb="22">
      <t>キョウド</t>
    </rPh>
    <rPh sb="22" eb="24">
      <t>コウドウ</t>
    </rPh>
    <rPh sb="24" eb="26">
      <t>ショウガイ</t>
    </rPh>
    <rPh sb="26" eb="29">
      <t>シエンシャ</t>
    </rPh>
    <rPh sb="29" eb="31">
      <t>ヨウセイ</t>
    </rPh>
    <rPh sb="31" eb="33">
      <t>ケンシュウ</t>
    </rPh>
    <rPh sb="34" eb="36">
      <t>キソ</t>
    </rPh>
    <rPh sb="37" eb="38">
      <t>マタ</t>
    </rPh>
    <rPh sb="39" eb="41">
      <t>カクタン</t>
    </rPh>
    <rPh sb="41" eb="43">
      <t>キュウイン</t>
    </rPh>
    <rPh sb="43" eb="44">
      <t>トウ</t>
    </rPh>
    <rPh sb="44" eb="45">
      <t>ケン</t>
    </rPh>
    <rPh sb="50" eb="51">
      <t>オサム</t>
    </rPh>
    <rPh sb="52" eb="53">
      <t>ダイ</t>
    </rPh>
    <rPh sb="54" eb="55">
      <t>ゴウ</t>
    </rPh>
    <rPh sb="56" eb="58">
      <t>シュウリョウ</t>
    </rPh>
    <rPh sb="58" eb="59">
      <t>シャ</t>
    </rPh>
    <phoneticPr fontId="3"/>
  </si>
  <si>
    <t>（※１）　サービス管理責任者又は生活支援員のうち１名以上が、強度行動障害支援者養成研修（実
　　　　践）又は喀痰吸引等研修（第２号）修了者であること。</t>
    <rPh sb="9" eb="11">
      <t>カンリ</t>
    </rPh>
    <rPh sb="11" eb="14">
      <t>セキニンシャ</t>
    </rPh>
    <rPh sb="14" eb="15">
      <t>マタ</t>
    </rPh>
    <rPh sb="16" eb="18">
      <t>セイカツ</t>
    </rPh>
    <rPh sb="18" eb="21">
      <t>シエンイン</t>
    </rPh>
    <rPh sb="25" eb="26">
      <t>メイ</t>
    </rPh>
    <rPh sb="26" eb="28">
      <t>イジョウ</t>
    </rPh>
    <rPh sb="30" eb="32">
      <t>キョウド</t>
    </rPh>
    <rPh sb="32" eb="34">
      <t>コウドウ</t>
    </rPh>
    <rPh sb="34" eb="36">
      <t>ショウガイ</t>
    </rPh>
    <rPh sb="36" eb="39">
      <t>シエンシャ</t>
    </rPh>
    <rPh sb="39" eb="41">
      <t>ヨウセイ</t>
    </rPh>
    <rPh sb="41" eb="43">
      <t>ケンシュウ</t>
    </rPh>
    <rPh sb="44" eb="45">
      <t>ミノル</t>
    </rPh>
    <rPh sb="50" eb="51">
      <t>セン</t>
    </rPh>
    <rPh sb="52" eb="53">
      <t>マタ</t>
    </rPh>
    <rPh sb="54" eb="56">
      <t>カクタン</t>
    </rPh>
    <rPh sb="56" eb="58">
      <t>キュウイン</t>
    </rPh>
    <rPh sb="58" eb="59">
      <t>トウ</t>
    </rPh>
    <rPh sb="59" eb="61">
      <t>ケンシュウ</t>
    </rPh>
    <rPh sb="62" eb="63">
      <t>ダイ</t>
    </rPh>
    <rPh sb="64" eb="65">
      <t>ゴウ</t>
    </rPh>
    <rPh sb="66" eb="69">
      <t>シュウリョウシャ</t>
    </rPh>
    <phoneticPr fontId="3"/>
  </si>
  <si>
    <r>
      <t>うち今年度の研修要件②</t>
    </r>
    <r>
      <rPr>
        <sz val="10"/>
        <color indexed="8"/>
        <rFont val="HGｺﾞｼｯｸM"/>
        <family val="3"/>
        <charset val="128"/>
      </rPr>
      <t>（※２）</t>
    </r>
    <r>
      <rPr>
        <sz val="11"/>
        <color indexed="8"/>
        <rFont val="HGｺﾞｼｯｸM"/>
        <family val="3"/>
        <charset val="128"/>
      </rPr>
      <t xml:space="preserve">
を満たしている者の数及び割合</t>
    </r>
    <rPh sb="2" eb="3">
      <t>コン</t>
    </rPh>
    <rPh sb="26" eb="27">
      <t>オヨ</t>
    </rPh>
    <rPh sb="28" eb="30">
      <t>ワリアイ</t>
    </rPh>
    <phoneticPr fontId="3"/>
  </si>
  <si>
    <r>
      <t>今年度の研修要件①</t>
    </r>
    <r>
      <rPr>
        <sz val="10"/>
        <color indexed="8"/>
        <rFont val="HGｺﾞｼｯｸM"/>
        <family val="3"/>
        <charset val="128"/>
      </rPr>
      <t>（※１）</t>
    </r>
    <r>
      <rPr>
        <sz val="12"/>
        <color indexed="8"/>
        <rFont val="HGｺﾞｼｯｸM"/>
        <family val="3"/>
        <charset val="128"/>
      </rPr>
      <t>を満たしている者の数</t>
    </r>
    <rPh sb="0" eb="3">
      <t>コンネンド</t>
    </rPh>
    <rPh sb="4" eb="6">
      <t>ケンシュウ</t>
    </rPh>
    <rPh sb="6" eb="8">
      <t>ヨウケン</t>
    </rPh>
    <rPh sb="14" eb="15">
      <t>ミ</t>
    </rPh>
    <rPh sb="20" eb="21">
      <t>シャ</t>
    </rPh>
    <rPh sb="22" eb="23">
      <t>カズ</t>
    </rPh>
    <phoneticPr fontId="3"/>
  </si>
  <si>
    <t>（　　あり　　・　　なし　　）</t>
    <phoneticPr fontId="87"/>
  </si>
  <si>
    <t>中核的人材養成研修修了者　配置</t>
    <phoneticPr fontId="87"/>
  </si>
  <si>
    <t>喀痰吸引等研修（第３号）</t>
    <rPh sb="0" eb="2">
      <t>カクタン</t>
    </rPh>
    <rPh sb="2" eb="4">
      <t>キュウイン</t>
    </rPh>
    <rPh sb="4" eb="5">
      <t>トウ</t>
    </rPh>
    <rPh sb="5" eb="7">
      <t>ケンシュウ</t>
    </rPh>
    <rPh sb="8" eb="9">
      <t>ダイ</t>
    </rPh>
    <rPh sb="10" eb="11">
      <t>ゴウ</t>
    </rPh>
    <phoneticPr fontId="3"/>
  </si>
  <si>
    <t>喀痰吸引等研修（第１号又は第２号）</t>
    <rPh sb="0" eb="2">
      <t>カクタン</t>
    </rPh>
    <rPh sb="2" eb="4">
      <t>キュウイン</t>
    </rPh>
    <rPh sb="4" eb="5">
      <t>トウ</t>
    </rPh>
    <rPh sb="5" eb="7">
      <t>ケンシュウ</t>
    </rPh>
    <rPh sb="8" eb="9">
      <t>ダイ</t>
    </rPh>
    <rPh sb="10" eb="11">
      <t>ゴウ</t>
    </rPh>
    <rPh sb="11" eb="12">
      <t>マタ</t>
    </rPh>
    <rPh sb="13" eb="14">
      <t>ダイ</t>
    </rPh>
    <rPh sb="15" eb="16">
      <t>ゴウ</t>
    </rPh>
    <phoneticPr fontId="3"/>
  </si>
  <si>
    <t>１　新規　　　　２　変更　　　　３　終了</t>
    <phoneticPr fontId="87"/>
  </si>
  <si>
    <t>異動区分</t>
    <rPh sb="0" eb="2">
      <t>イドウ</t>
    </rPh>
    <rPh sb="2" eb="4">
      <t>クブン</t>
    </rPh>
    <phoneticPr fontId="3"/>
  </si>
  <si>
    <t>（兼・○○年度強度行動障害支援者養成研修等受講計画）</t>
    <rPh sb="1" eb="2">
      <t>ケン</t>
    </rPh>
    <rPh sb="5" eb="7">
      <t>ネンド</t>
    </rPh>
    <rPh sb="7" eb="9">
      <t>キョウド</t>
    </rPh>
    <rPh sb="9" eb="11">
      <t>コウドウ</t>
    </rPh>
    <rPh sb="11" eb="13">
      <t>ショウガイ</t>
    </rPh>
    <rPh sb="13" eb="16">
      <t>シエンシャ</t>
    </rPh>
    <rPh sb="16" eb="18">
      <t>ヨウセイ</t>
    </rPh>
    <rPh sb="18" eb="21">
      <t>ケンシュウトウ</t>
    </rPh>
    <rPh sb="21" eb="23">
      <t>ジュコウ</t>
    </rPh>
    <rPh sb="23" eb="25">
      <t>ケイカク</t>
    </rPh>
    <phoneticPr fontId="3"/>
  </si>
  <si>
    <t>重度障害者支援加算に関する届出書（共同生活援助）</t>
    <rPh sb="0" eb="2">
      <t>ジュウド</t>
    </rPh>
    <rPh sb="2" eb="5">
      <t>ショウガイシャ</t>
    </rPh>
    <rPh sb="5" eb="7">
      <t>シエン</t>
    </rPh>
    <rPh sb="7" eb="9">
      <t>カサン</t>
    </rPh>
    <rPh sb="10" eb="11">
      <t>カン</t>
    </rPh>
    <rPh sb="13" eb="16">
      <t>トドケデショ</t>
    </rPh>
    <rPh sb="17" eb="19">
      <t>キョウドウ</t>
    </rPh>
    <rPh sb="19" eb="21">
      <t>セイカツ</t>
    </rPh>
    <rPh sb="21" eb="23">
      <t>エンジョ</t>
    </rPh>
    <phoneticPr fontId="3"/>
  </si>
  <si>
    <t>年　　月　　日</t>
    <rPh sb="0" eb="1">
      <t>ネン</t>
    </rPh>
    <rPh sb="3" eb="4">
      <t>ツキ</t>
    </rPh>
    <rPh sb="6" eb="7">
      <t>ヒ</t>
    </rPh>
    <phoneticPr fontId="87"/>
  </si>
  <si>
    <t>（別添11）</t>
    <phoneticPr fontId="1"/>
  </si>
  <si>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
  </si>
  <si>
    <t>　１　新規　　　　　　２　変更　　　　　　３　終了</t>
    <rPh sb="3" eb="5">
      <t>シンキ</t>
    </rPh>
    <rPh sb="13" eb="15">
      <t>ヘンコウ</t>
    </rPh>
    <rPh sb="23" eb="25">
      <t>シュウリョウ</t>
    </rPh>
    <phoneticPr fontId="3"/>
  </si>
  <si>
    <t>４　届出項目</t>
    <rPh sb="2" eb="4">
      <t>トドケデ</t>
    </rPh>
    <rPh sb="4" eb="6">
      <t>コウモク</t>
    </rPh>
    <phoneticPr fontId="3"/>
  </si>
  <si>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</si>
  <si>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
  </si>
  <si>
    <t>５　社会福祉士等の状況</t>
    <rPh sb="2" eb="4">
      <t>シャカイ</t>
    </rPh>
    <rPh sb="4" eb="6">
      <t>フクシ</t>
    </rPh>
    <rPh sb="6" eb="7">
      <t>シ</t>
    </rPh>
    <rPh sb="7" eb="8">
      <t>トウ</t>
    </rPh>
    <rPh sb="9" eb="11">
      <t>ジョウキョウ</t>
    </rPh>
    <phoneticPr fontId="3"/>
  </si>
  <si>
    <t>①のうち社会福祉士等
の総数（常勤）</t>
    <rPh sb="4" eb="6">
      <t>シャカイ</t>
    </rPh>
    <rPh sb="6" eb="8">
      <t>フクシ</t>
    </rPh>
    <rPh sb="8" eb="9">
      <t>シ</t>
    </rPh>
    <rPh sb="9" eb="10">
      <t>トウ</t>
    </rPh>
    <rPh sb="12" eb="14">
      <t>ソウスウ</t>
    </rPh>
    <rPh sb="15" eb="17">
      <t>ジョウキン</t>
    </rPh>
    <phoneticPr fontId="3"/>
  </si>
  <si>
    <t>①に占める②の割合が
25％又は35％以上</t>
    <rPh sb="2" eb="3">
      <t>シ</t>
    </rPh>
    <rPh sb="7" eb="9">
      <t>ワリアイ</t>
    </rPh>
    <rPh sb="14" eb="15">
      <t>マタ</t>
    </rPh>
    <rPh sb="19" eb="21">
      <t>イジョウ</t>
    </rPh>
    <phoneticPr fontId="3"/>
  </si>
  <si>
    <t>６　常勤職員の状況</t>
    <rPh sb="2" eb="4">
      <t>ジョウキン</t>
    </rPh>
    <rPh sb="4" eb="6">
      <t>ショクイン</t>
    </rPh>
    <rPh sb="7" eb="9">
      <t>ジョウキョウ</t>
    </rPh>
    <phoneticPr fontId="3"/>
  </si>
  <si>
    <t>①に占める②の割合が
75％以上</t>
    <rPh sb="2" eb="3">
      <t>シ</t>
    </rPh>
    <rPh sb="7" eb="9">
      <t>ワリアイ</t>
    </rPh>
    <rPh sb="14" eb="16">
      <t>イジョウ</t>
    </rPh>
    <phoneticPr fontId="3"/>
  </si>
  <si>
    <t>７　勤続年数の状況</t>
    <rPh sb="2" eb="4">
      <t>キンゾク</t>
    </rPh>
    <rPh sb="4" eb="6">
      <t>ネンスウ</t>
    </rPh>
    <rPh sb="7" eb="9">
      <t>ジョウキョウ</t>
    </rPh>
    <phoneticPr fontId="3"/>
  </si>
  <si>
    <t>①に占める②の割合が
30％以上</t>
    <rPh sb="2" eb="3">
      <t>シ</t>
    </rPh>
    <rPh sb="7" eb="9">
      <t>ワリアイ</t>
    </rPh>
    <rPh sb="14" eb="16">
      <t>イジョウ</t>
    </rPh>
    <phoneticPr fontId="3"/>
  </si>
  <si>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3"/>
  </si>
  <si>
    <t>注２　生活支援員等とは、</t>
    <rPh sb="0" eb="1">
      <t>チュウ</t>
    </rPh>
    <rPh sb="3" eb="5">
      <t>セイカツ</t>
    </rPh>
    <rPh sb="5" eb="7">
      <t>シエン</t>
    </rPh>
    <rPh sb="7" eb="8">
      <t>イン</t>
    </rPh>
    <rPh sb="8" eb="9">
      <t>トウ</t>
    </rPh>
    <phoneticPr fontId="3"/>
  </si>
  <si>
    <t>　　　○療養介護にあっては、生活支援員</t>
    <rPh sb="4" eb="6">
      <t>リョウヨウ</t>
    </rPh>
    <rPh sb="6" eb="8">
      <t>カイゴ</t>
    </rPh>
    <rPh sb="14" eb="16">
      <t>セイカツ</t>
    </rPh>
    <rPh sb="16" eb="18">
      <t>シエン</t>
    </rPh>
    <rPh sb="18" eb="19">
      <t>イン</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</si>
  <si>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</si>
  <si>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</si>
  <si>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</si>
  <si>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
  </si>
  <si>
    <t>　　　○就労移行支援にあっては、職業指導員、生活支援員又は就労支援員</t>
  </si>
  <si>
    <t>　　　○自立生活援助にあっては、地域生活支援員</t>
    <rPh sb="6" eb="8">
      <t>セイカツ</t>
    </rPh>
    <rPh sb="8" eb="10">
      <t>エンジョ</t>
    </rPh>
    <rPh sb="16" eb="18">
      <t>チイキ</t>
    </rPh>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</si>
  <si>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</si>
  <si>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3"/>
  </si>
  <si>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3"/>
  </si>
  <si>
    <t>　　　○福祉型障害児入所施設にあっては、加算（Ⅰ）（Ⅱ）においては、児童指導員、加算（Ⅲ）においては、児童指導員
　　　　又は保育士</t>
    <phoneticPr fontId="3"/>
  </si>
  <si>
    <t>　　　○医療型障害児入所施設にあっては、加算（Ⅰ）（Ⅱ）においては、児童指導員又は指定発達医療機関の職員、加算
　　　　（Ⅲ）においては、児童指導員若しくは保育士又は指定発達医療機関の職員
　　　　のことをいう。</t>
    <phoneticPr fontId="3"/>
  </si>
  <si>
    <t>（別添２）</t>
    <rPh sb="1" eb="3">
      <t>ベッテン</t>
    </rPh>
    <phoneticPr fontId="1"/>
  </si>
  <si>
    <t>体制要件①②③④⑤⑥⑦、人材要件①(2)～(4)のいずれか、人材要件②ｱとｲ、重度障がい者対応要件　に該当</t>
    <phoneticPr fontId="1"/>
  </si>
  <si>
    <t>体制要件①②③④⑤⑥⑦、人材要件①(2)･(3)･(4)のいずれかに該当　又は　体制要件①②③④⑤⑥⑦、人材要件②ｱとｲ　に該当</t>
    <rPh sb="37" eb="38">
      <t>マタ</t>
    </rPh>
    <phoneticPr fontId="1"/>
  </si>
  <si>
    <r>
      <t xml:space="preserve">
</t>
    </r>
    <r>
      <rPr>
        <b/>
        <sz val="12"/>
        <color theme="1"/>
        <rFont val="HGSｺﾞｼｯｸM"/>
        <family val="3"/>
        <charset val="128"/>
      </rPr>
      <t>＜人材要件①：従業者要件＞</t>
    </r>
    <r>
      <rPr>
        <sz val="12"/>
        <color theme="1"/>
        <rFont val="HGSｺﾞｼｯｸM"/>
        <family val="3"/>
        <charset val="128"/>
      </rPr>
      <t xml:space="preserve">
　以下のうち、いずれかに該当していることが必要。
□重度訪問介護従業者の総数のうち介護福祉士の占める割合が100分の30以上。
（”当該サービス従業者”とは、申請するサービスに従事する者のみを指します。）
□居宅介護等従業者のうち介護福祉士、実務者研修修了者、介護職員基礎研修課程修了者及び１級課程修了者の占める割合が100分の50以上。
（”指定障害福祉サービス基準第５条及び第７条又は第43条の２第１号の規定により置くべき従業者”とは、事業所で行っているサービス全体の従業者〈居宅介護、重度訪問介護、行動援護、同行援護、共生型居宅介護、共生型重度訪問介護〉を指します。）
□前年度若しくは算定日が属する月の前３月間における重度訪問介護サービス提供時間のうち常勤の重度訪問介護従業者によるサービス提供時間の占める割合が100分の40以上。
</t>
    </r>
    <r>
      <rPr>
        <b/>
        <sz val="12"/>
        <color theme="1"/>
        <rFont val="HGSｺﾞｼｯｸM"/>
        <family val="3"/>
        <charset val="128"/>
      </rPr>
      <t>＜人材要件②：サービス提供責任者要件＞</t>
    </r>
    <r>
      <rPr>
        <sz val="12"/>
        <color theme="1"/>
        <rFont val="HGSｺﾞｼｯｸM"/>
        <family val="3"/>
        <charset val="128"/>
      </rPr>
      <t xml:space="preserve">
　加算Ⅰ及びⅡの場合は以下のアとイの要件を満たすことが必要。
□ア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である。
（実務経験証明書を提出してください。）
□イ　一人を超えるサービス提供責任者の配置義務がある事業所については、常勤のサービス提供責任者の２名以上の配置していること。</t>
    </r>
    <rPh sb="104" eb="106">
      <t>ジュウジ</t>
    </rPh>
    <rPh sb="108" eb="109">
      <t>モノ</t>
    </rPh>
    <rPh sb="253" eb="256">
      <t>ジュウギョウシャ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</si>
</sst>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quot;人&quot;"/>
    <numFmt numFmtId="177" formatCode="##########.###&quot;人&quot;"/>
    <numFmt numFmtId="178" formatCode="0.0%"/>
    <numFmt numFmtId="179" formatCode="#,##0.0_ "/>
    <numFmt numFmtId="180" formatCode="0&quot;月&quot;"/>
    <numFmt numFmtId="181" formatCode="0.0"/>
    <numFmt numFmtId="182" formatCode="0.00\ &quot;人&quot;"/>
    <numFmt numFmtId="183" formatCode="0.00\ &quot;％&quot;"/>
    <numFmt numFmtId="184" formatCode="#,##0_ "/>
    <numFmt numFmtId="185" formatCode="0.0_ "/>
    <numFmt numFmtId="186" formatCode="0.0000_ "/>
    <numFmt numFmtId="187" formatCode="##########.####&quot;人&quot;"/>
    <numFmt numFmtId="188" formatCode="0.00_ "/>
  </numFmts>
  <fonts count="149">
    <font>
      <sz val="11"/>
      <color theme="1"/>
      <name val="ＭＳ Ｐゴシック"/>
      <family val="2"/>
      <scheme val="minor"/>
    </font>
    <font>
      <sz val="6"/>
      <name val="ＭＳ Ｐゴシック"/>
      <family val="3"/>
      <charset val="128"/>
      <scheme val="minor"/>
    </font>
    <font>
      <sz val="11"/>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12"/>
      <name val="ＭＳ ゴシック"/>
      <family val="3"/>
      <charset val="128"/>
    </font>
    <font>
      <sz val="14"/>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1"/>
      <name val="ＭＳ ゴシック"/>
      <family val="3"/>
      <charset val="128"/>
    </font>
    <font>
      <sz val="10"/>
      <name val="ＭＳ Ｐゴシック"/>
      <family val="3"/>
      <charset val="128"/>
      <scheme val="minor"/>
    </font>
    <font>
      <sz val="9"/>
      <name val="ＭＳ Ｐゴシック"/>
      <family val="3"/>
      <charset val="128"/>
      <scheme val="minor"/>
    </font>
    <font>
      <sz val="11"/>
      <name val="ＭＳ Ｐゴシック"/>
      <family val="3"/>
      <charset val="128"/>
      <scheme val="minor"/>
    </font>
    <font>
      <sz val="11"/>
      <color indexed="10"/>
      <name val="ＭＳ Ｐゴシック"/>
      <family val="3"/>
      <charset val="128"/>
    </font>
    <font>
      <sz val="16"/>
      <name val="ＭＳ Ｐゴシック"/>
      <family val="3"/>
      <charset val="128"/>
    </font>
    <font>
      <sz val="10"/>
      <color rgb="FFFF0000"/>
      <name val="ＭＳ Ｐゴシック"/>
      <family val="3"/>
      <charset val="128"/>
    </font>
    <font>
      <sz val="9"/>
      <name val="ＭＳ ゴシック"/>
      <family val="3"/>
      <charset val="128"/>
    </font>
    <font>
      <sz val="11"/>
      <color theme="1"/>
      <name val="ＭＳ Ｐゴシック"/>
      <family val="3"/>
      <charset val="128"/>
      <scheme val="minor"/>
    </font>
    <font>
      <b/>
      <sz val="11"/>
      <name val="ＭＳ Ｐゴシック"/>
      <family val="3"/>
      <charset val="128"/>
    </font>
    <font>
      <sz val="14"/>
      <color indexed="8"/>
      <name val="ＭＳ Ｐゴシック"/>
      <family val="3"/>
      <charset val="128"/>
    </font>
    <font>
      <b/>
      <sz val="20"/>
      <color indexed="8"/>
      <name val="ＭＳ Ｐゴシック"/>
      <family val="3"/>
      <charset val="128"/>
      <scheme val="minor"/>
    </font>
    <font>
      <sz val="11"/>
      <color indexed="8"/>
      <name val="ＭＳ Ｐゴシック"/>
      <family val="3"/>
      <charset val="128"/>
      <scheme val="minor"/>
    </font>
    <font>
      <b/>
      <sz val="11"/>
      <color indexed="8"/>
      <name val="ＭＳ Ｐゴシック"/>
      <family val="3"/>
      <charset val="128"/>
      <scheme val="minor"/>
    </font>
    <font>
      <sz val="11"/>
      <color theme="1"/>
      <name val="ＭＳ Ｐゴシック"/>
      <family val="3"/>
      <charset val="128"/>
    </font>
    <font>
      <sz val="14"/>
      <name val="ＭＳ Ｐゴシック"/>
      <family val="3"/>
      <charset val="128"/>
      <scheme val="minor"/>
    </font>
    <font>
      <sz val="12"/>
      <color indexed="8"/>
      <name val="ＭＳ ゴシック"/>
      <family val="3"/>
      <charset val="128"/>
    </font>
    <font>
      <sz val="9"/>
      <color indexed="8"/>
      <name val="ＭＳ ゴシック"/>
      <family val="3"/>
      <charset val="128"/>
    </font>
    <font>
      <b/>
      <sz val="12"/>
      <color theme="1"/>
      <name val="ＭＳ Ｐゴシック"/>
      <family val="3"/>
      <charset val="128"/>
      <scheme val="minor"/>
    </font>
    <font>
      <sz val="9"/>
      <color theme="1"/>
      <name val="ＭＳ Ｐゴシック"/>
      <family val="3"/>
      <charset val="128"/>
    </font>
    <font>
      <sz val="16"/>
      <name val="ＭＳ Ｐゴシック"/>
      <family val="3"/>
      <charset val="128"/>
      <scheme val="minor"/>
    </font>
    <font>
      <sz val="12"/>
      <name val="ＭＳ Ｐゴシック"/>
      <family val="3"/>
      <charset val="128"/>
      <scheme val="minor"/>
    </font>
    <font>
      <b/>
      <sz val="14"/>
      <name val="ＭＳ Ｐゴシック"/>
      <family val="3"/>
      <charset val="128"/>
      <scheme val="minor"/>
    </font>
    <font>
      <sz val="14"/>
      <color theme="1"/>
      <name val="ＭＳ Ｐゴシック"/>
      <family val="3"/>
      <charset val="128"/>
    </font>
    <font>
      <b/>
      <sz val="16"/>
      <name val="ＭＳ Ｐゴシック"/>
      <family val="3"/>
      <charset val="128"/>
      <scheme val="minor"/>
    </font>
    <font>
      <b/>
      <sz val="10"/>
      <name val="ＭＳ Ｐゴシック"/>
      <family val="3"/>
      <charset val="128"/>
      <scheme val="minor"/>
    </font>
    <font>
      <sz val="12"/>
      <color theme="1"/>
      <name val="ＭＳ Ｐゴシック"/>
      <family val="3"/>
      <charset val="128"/>
      <scheme val="minor"/>
    </font>
    <font>
      <b/>
      <sz val="12"/>
      <name val="ＭＳ Ｐゴシック"/>
      <family val="3"/>
      <charset val="128"/>
      <scheme val="minor"/>
    </font>
    <font>
      <b/>
      <sz val="12"/>
      <color indexed="81"/>
      <name val="ＭＳ Ｐゴシック"/>
      <family val="3"/>
      <charset val="128"/>
    </font>
    <font>
      <sz val="9"/>
      <color indexed="81"/>
      <name val="ＭＳ Ｐゴシック"/>
      <family val="3"/>
      <charset val="128"/>
    </font>
    <font>
      <b/>
      <sz val="16"/>
      <color indexed="8"/>
      <name val="ＭＳ ゴシック"/>
      <family val="3"/>
      <charset val="128"/>
    </font>
    <font>
      <b/>
      <sz val="14"/>
      <color indexed="8"/>
      <name val="ＭＳ Ｐゴシック"/>
      <family val="3"/>
      <charset val="128"/>
    </font>
    <font>
      <b/>
      <sz val="12"/>
      <color indexed="8"/>
      <name val="ＭＳ Ｐゴシック"/>
      <family val="3"/>
      <charset val="128"/>
    </font>
    <font>
      <sz val="9"/>
      <color indexed="8"/>
      <name val="ＭＳ Ｐゴシック"/>
      <family val="3"/>
      <charset val="128"/>
    </font>
    <font>
      <u/>
      <sz val="11"/>
      <color indexed="8"/>
      <name val="ＭＳ Ｐゴシック"/>
      <family val="3"/>
      <charset val="128"/>
    </font>
    <font>
      <b/>
      <sz val="14"/>
      <name val="ＭＳ Ｐゴシック"/>
      <family val="3"/>
      <charset val="128"/>
    </font>
    <font>
      <sz val="10"/>
      <color indexed="8"/>
      <name val="ＭＳ Ｐゴシック"/>
      <family val="3"/>
      <charset val="128"/>
    </font>
    <font>
      <sz val="11"/>
      <color rgb="FFFF0000"/>
      <name val="ＭＳ Ｐゴシック"/>
      <family val="3"/>
      <charset val="128"/>
    </font>
    <font>
      <u/>
      <sz val="11"/>
      <color theme="10"/>
      <name val="ＭＳ Ｐゴシック"/>
      <family val="2"/>
      <scheme val="minor"/>
    </font>
    <font>
      <sz val="11"/>
      <name val="ＭＳ Ｐゴシック"/>
      <family val="2"/>
      <scheme val="minor"/>
    </font>
    <font>
      <sz val="11"/>
      <color rgb="FFFF0000"/>
      <name val="ＭＳ ゴシック"/>
      <family val="3"/>
      <charset val="128"/>
    </font>
    <font>
      <sz val="12"/>
      <name val="HGPｺﾞｼｯｸM"/>
      <family val="3"/>
      <charset val="128"/>
    </font>
    <font>
      <sz val="11"/>
      <name val="HGPｺﾞｼｯｸM"/>
      <family val="3"/>
      <charset val="128"/>
    </font>
    <font>
      <b/>
      <sz val="12"/>
      <name val="HGPｺﾞｼｯｸM"/>
      <family val="3"/>
      <charset val="128"/>
    </font>
    <font>
      <b/>
      <sz val="12"/>
      <color indexed="10"/>
      <name val="HGPｺﾞｼｯｸM"/>
      <family val="3"/>
      <charset val="128"/>
    </font>
    <font>
      <sz val="11"/>
      <color theme="1"/>
      <name val="ＭＳ Ｐゴシック"/>
      <family val="2"/>
      <scheme val="minor"/>
    </font>
    <font>
      <sz val="12"/>
      <name val="HGｺﾞｼｯｸM"/>
      <family val="3"/>
      <charset val="128"/>
    </font>
    <font>
      <sz val="11"/>
      <name val="HGｺﾞｼｯｸM"/>
      <family val="3"/>
      <charset val="128"/>
    </font>
    <font>
      <sz val="14"/>
      <name val="HGｺﾞｼｯｸM"/>
      <family val="3"/>
      <charset val="128"/>
    </font>
    <font>
      <b/>
      <sz val="14"/>
      <name val="HGｺﾞｼｯｸM"/>
      <family val="3"/>
      <charset val="128"/>
    </font>
    <font>
      <u/>
      <sz val="11"/>
      <name val="HGｺﾞｼｯｸM"/>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sz val="10"/>
      <name val="HGｺﾞｼｯｸM"/>
      <family val="3"/>
      <charset val="128"/>
    </font>
    <font>
      <sz val="12"/>
      <color rgb="FFFF0000"/>
      <name val="HGｺﾞｼｯｸM"/>
      <family val="3"/>
      <charset val="128"/>
    </font>
    <font>
      <sz val="9"/>
      <name val="HGｺﾞｼｯｸM"/>
      <family val="3"/>
      <charset val="128"/>
    </font>
    <font>
      <sz val="11"/>
      <color theme="1"/>
      <name val="HGｺﾞｼｯｸM"/>
      <family val="3"/>
      <charset val="128"/>
    </font>
    <font>
      <u/>
      <sz val="11"/>
      <color rgb="FFFF0000"/>
      <name val="HGｺﾞｼｯｸM"/>
      <family val="3"/>
      <charset val="128"/>
    </font>
    <font>
      <sz val="11"/>
      <color rgb="FFFF0000"/>
      <name val="HGｺﾞｼｯｸM"/>
      <family val="3"/>
      <charset val="128"/>
    </font>
    <font>
      <sz val="10"/>
      <color rgb="FFFF0000"/>
      <name val="HGｺﾞｼｯｸM"/>
      <family val="3"/>
      <charset val="128"/>
    </font>
    <font>
      <b/>
      <sz val="11"/>
      <color rgb="FFFF0000"/>
      <name val="ＭＳ Ｐゴシック"/>
      <family val="3"/>
      <charset val="128"/>
      <scheme val="minor"/>
    </font>
    <font>
      <sz val="11"/>
      <color rgb="FFFF0000"/>
      <name val="ＭＳ Ｐゴシック"/>
      <family val="3"/>
      <charset val="128"/>
      <scheme val="minor"/>
    </font>
    <font>
      <strike/>
      <sz val="11"/>
      <name val="ＭＳ Ｐゴシック"/>
      <family val="3"/>
      <charset val="128"/>
      <scheme val="minor"/>
    </font>
    <font>
      <u/>
      <sz val="11"/>
      <color rgb="FFFF0000"/>
      <name val="ＭＳ Ｐゴシック"/>
      <family val="3"/>
      <charset val="128"/>
      <scheme val="minor"/>
    </font>
    <font>
      <sz val="12"/>
      <color rgb="FFFF0000"/>
      <name val="ＭＳ Ｐゴシック"/>
      <family val="3"/>
      <charset val="128"/>
      <scheme val="minor"/>
    </font>
    <font>
      <strike/>
      <sz val="12"/>
      <name val="ＭＳ Ｐゴシック"/>
      <family val="3"/>
      <charset val="128"/>
      <scheme val="minor"/>
    </font>
    <font>
      <u/>
      <sz val="12"/>
      <color rgb="FFFF0000"/>
      <name val="ＭＳ Ｐゴシック"/>
      <family val="3"/>
      <charset val="128"/>
      <scheme val="minor"/>
    </font>
    <font>
      <u/>
      <sz val="11"/>
      <color rgb="FFFF0000"/>
      <name val="ＭＳ Ｐゴシック"/>
      <family val="3"/>
      <charset val="128"/>
    </font>
    <font>
      <sz val="6"/>
      <name val="ＭＳ Ｐゴシック"/>
      <family val="2"/>
      <charset val="128"/>
      <scheme val="minor"/>
    </font>
    <font>
      <sz val="11"/>
      <color theme="1"/>
      <name val="HGSｺﾞｼｯｸM"/>
      <family val="3"/>
      <charset val="128"/>
    </font>
    <font>
      <sz val="11"/>
      <name val="HGSｺﾞｼｯｸM"/>
      <family val="3"/>
      <charset val="128"/>
    </font>
    <font>
      <sz val="11"/>
      <color indexed="8"/>
      <name val="HGSｺﾞｼｯｸM"/>
      <family val="3"/>
      <charset val="128"/>
    </font>
    <font>
      <b/>
      <sz val="11"/>
      <name val="HGSｺﾞｼｯｸM"/>
      <family val="3"/>
      <charset val="128"/>
    </font>
    <font>
      <sz val="7"/>
      <name val="HGSｺﾞｼｯｸM"/>
      <family val="3"/>
      <charset val="128"/>
    </font>
    <font>
      <sz val="10"/>
      <name val="HGSｺﾞｼｯｸM"/>
      <family val="3"/>
      <charset val="128"/>
    </font>
    <font>
      <sz val="11"/>
      <color rgb="FFFF0000"/>
      <name val="HGSｺﾞｼｯｸM"/>
      <family val="3"/>
      <charset val="128"/>
    </font>
    <font>
      <sz val="9"/>
      <name val="HGSｺﾞｼｯｸM"/>
      <family val="3"/>
      <charset val="128"/>
    </font>
    <font>
      <b/>
      <sz val="11"/>
      <color theme="1"/>
      <name val="HGSｺﾞｼｯｸM"/>
      <family val="3"/>
      <charset val="128"/>
    </font>
    <font>
      <sz val="7"/>
      <color theme="1"/>
      <name val="HGSｺﾞｼｯｸM"/>
      <family val="3"/>
      <charset val="128"/>
    </font>
    <font>
      <sz val="10"/>
      <color theme="1"/>
      <name val="HGSｺﾞｼｯｸM"/>
      <family val="3"/>
      <charset val="128"/>
    </font>
    <font>
      <b/>
      <sz val="16"/>
      <color theme="1"/>
      <name val="HGSｺﾞｼｯｸM"/>
      <family val="3"/>
      <charset val="128"/>
    </font>
    <font>
      <b/>
      <sz val="12"/>
      <color theme="1"/>
      <name val="HGSｺﾞｼｯｸM"/>
      <family val="3"/>
      <charset val="128"/>
    </font>
    <font>
      <sz val="12"/>
      <color theme="1"/>
      <name val="HGSｺﾞｼｯｸM"/>
      <family val="3"/>
      <charset val="128"/>
    </font>
    <font>
      <sz val="14"/>
      <color theme="1"/>
      <name val="HGSｺﾞｼｯｸM"/>
      <family val="3"/>
      <charset val="128"/>
    </font>
    <font>
      <sz val="13"/>
      <color theme="1"/>
      <name val="HGSｺﾞｼｯｸM"/>
      <family val="3"/>
      <charset val="128"/>
    </font>
    <font>
      <b/>
      <u/>
      <sz val="12"/>
      <color theme="1"/>
      <name val="HGSｺﾞｼｯｸM"/>
      <family val="3"/>
      <charset val="128"/>
    </font>
    <font>
      <u/>
      <sz val="12"/>
      <color theme="1"/>
      <name val="HGSｺﾞｼｯｸM"/>
      <family val="3"/>
      <charset val="128"/>
    </font>
    <font>
      <sz val="13"/>
      <color rgb="FFFF0000"/>
      <name val="HGSｺﾞｼｯｸM"/>
      <family val="3"/>
      <charset val="128"/>
    </font>
    <font>
      <sz val="12"/>
      <color rgb="FFFF0000"/>
      <name val="HGSｺﾞｼｯｸM"/>
      <family val="3"/>
      <charset val="128"/>
    </font>
    <font>
      <b/>
      <sz val="16"/>
      <color theme="1"/>
      <name val="ＭＳ ゴシック"/>
      <family val="3"/>
      <charset val="128"/>
    </font>
    <font>
      <b/>
      <sz val="14"/>
      <color theme="1"/>
      <name val="ＭＳ Ｐゴシック"/>
      <family val="3"/>
      <charset val="128"/>
    </font>
    <font>
      <b/>
      <sz val="12"/>
      <color theme="1"/>
      <name val="ＭＳ Ｐゴシック"/>
      <family val="3"/>
      <charset val="128"/>
    </font>
    <font>
      <b/>
      <sz val="11"/>
      <name val="HGｺﾞｼｯｸM"/>
      <family val="3"/>
      <charset val="128"/>
    </font>
    <font>
      <sz val="11"/>
      <name val="ＭＳ Ｐゴシック"/>
      <family val="3"/>
    </font>
    <font>
      <sz val="14"/>
      <name val="HGｺﾞｼｯｸM"/>
      <family val="3"/>
    </font>
    <font>
      <sz val="11"/>
      <name val="HGｺﾞｼｯｸM"/>
      <family val="3"/>
    </font>
    <font>
      <sz val="11"/>
      <name val="ＭＳ Ｐゴシック"/>
      <family val="3"/>
      <scheme val="minor"/>
    </font>
    <font>
      <sz val="6"/>
      <name val="ＭＳ Ｐゴシック"/>
      <family val="3"/>
    </font>
    <font>
      <sz val="9"/>
      <name val="HGｺﾞｼｯｸM"/>
      <family val="3"/>
    </font>
    <font>
      <sz val="12"/>
      <name val="HGｺﾞｼｯｸM"/>
      <family val="3"/>
    </font>
    <font>
      <sz val="11"/>
      <color theme="1"/>
      <name val="HGｺﾞｼｯｸM"/>
      <family val="3"/>
    </font>
    <font>
      <sz val="12"/>
      <name val="ＭＳ ゴシック"/>
      <family val="3"/>
    </font>
    <font>
      <sz val="14"/>
      <name val="ＭＳ ゴシック"/>
      <family val="3"/>
    </font>
    <font>
      <sz val="10"/>
      <name val="HGｺﾞｼｯｸM"/>
      <family val="3"/>
    </font>
    <font>
      <sz val="10"/>
      <name val="ＭＳ 明朝"/>
      <family val="1"/>
    </font>
    <font>
      <sz val="10"/>
      <name val="ＭＳ Ｐゴシック"/>
      <family val="3"/>
    </font>
    <font>
      <sz val="16"/>
      <name val="HGｺﾞｼｯｸM"/>
      <family val="3"/>
    </font>
    <font>
      <sz val="11"/>
      <color indexed="8"/>
      <name val="HGｺﾞｼｯｸM"/>
      <family val="3"/>
    </font>
    <font>
      <sz val="11"/>
      <color indexed="8"/>
      <name val="ＭＳ Ｐゴシック"/>
      <family val="3"/>
    </font>
    <font>
      <sz val="12"/>
      <name val="ＭＳ 明朝"/>
      <family val="1"/>
    </font>
    <font>
      <sz val="12"/>
      <name val="ＭＳ Ｐゴシック"/>
      <family val="3"/>
    </font>
    <font>
      <sz val="9"/>
      <name val="ＭＳ ゴシック"/>
      <family val="3"/>
    </font>
    <font>
      <sz val="10"/>
      <color theme="1"/>
      <name val="ＭＳ Ｐゴシック"/>
      <family val="3"/>
      <charset val="128"/>
    </font>
    <font>
      <sz val="10"/>
      <color theme="1"/>
      <name val="ＭＳ Ｐゴシック"/>
      <family val="3"/>
      <charset val="128"/>
      <scheme val="minor"/>
    </font>
    <font>
      <sz val="9"/>
      <color rgb="FFFF0000"/>
      <name val="ＭＳ Ｐゴシック"/>
      <family val="3"/>
      <charset val="128"/>
    </font>
    <font>
      <sz val="10"/>
      <color rgb="FFFF0000"/>
      <name val="ＭＳ Ｐゴシック"/>
      <family val="3"/>
      <charset val="128"/>
      <scheme val="minor"/>
    </font>
    <font>
      <sz val="9"/>
      <color theme="1"/>
      <name val="ＭＳ Ｐゴシック"/>
      <family val="3"/>
      <charset val="128"/>
      <scheme val="minor"/>
    </font>
    <font>
      <sz val="10"/>
      <color rgb="FFFF0000"/>
      <name val="ＭＳ ゴシック"/>
      <family val="3"/>
      <charset val="128"/>
    </font>
    <font>
      <sz val="9"/>
      <color theme="1"/>
      <name val="ＭＳ ゴシック"/>
      <family val="3"/>
      <charset val="128"/>
    </font>
    <font>
      <sz val="10"/>
      <color theme="1"/>
      <name val="ＭＳ ゴシック"/>
      <family val="3"/>
      <charset val="128"/>
    </font>
    <font>
      <sz val="16"/>
      <color theme="1"/>
      <name val="ＭＳ Ｐゴシック"/>
      <family val="3"/>
      <charset val="128"/>
    </font>
    <font>
      <sz val="12"/>
      <color theme="1"/>
      <name val="ＭＳ Ｐゴシック"/>
      <family val="3"/>
      <charset val="128"/>
    </font>
    <font>
      <b/>
      <sz val="11"/>
      <color indexed="81"/>
      <name val="MS P ゴシック"/>
      <family val="3"/>
      <charset val="128"/>
    </font>
    <font>
      <sz val="11"/>
      <color theme="1"/>
      <name val="ＭＳ ゴシック"/>
      <family val="3"/>
      <charset val="128"/>
    </font>
    <font>
      <sz val="10"/>
      <color theme="1"/>
      <name val="HGｺﾞｼｯｸM"/>
      <family val="3"/>
      <charset val="128"/>
    </font>
    <font>
      <sz val="12"/>
      <color theme="1"/>
      <name val="HGｺﾞｼｯｸM"/>
      <family val="3"/>
      <charset val="128"/>
    </font>
    <font>
      <sz val="9"/>
      <color theme="1"/>
      <name val="HGｺﾞｼｯｸM"/>
      <family val="3"/>
      <charset val="128"/>
    </font>
    <font>
      <sz val="12"/>
      <color theme="1"/>
      <name val="ＭＳ ゴシック"/>
      <family val="3"/>
      <charset val="128"/>
    </font>
    <font>
      <b/>
      <sz val="14"/>
      <color theme="1"/>
      <name val="HGｺﾞｼｯｸM"/>
      <family val="3"/>
      <charset val="128"/>
    </font>
    <font>
      <sz val="11"/>
      <color rgb="FF000000"/>
      <name val="HGｺﾞｼｯｸM"/>
      <family val="3"/>
      <charset val="128"/>
    </font>
  </fonts>
  <fills count="7">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rgb="FFFF99FF"/>
        <bgColor indexed="64"/>
      </patternFill>
    </fill>
    <fill>
      <patternFill patternType="solid">
        <fgColor rgb="FFFFFF00"/>
        <bgColor indexed="64"/>
      </patternFill>
    </fill>
    <fill>
      <patternFill patternType="solid">
        <fgColor indexed="13"/>
        <bgColor indexed="64"/>
      </patternFill>
    </fill>
  </fills>
  <borders count="189">
    <border>
      <left/>
      <right/>
      <top/>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double">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dashed">
        <color indexed="64"/>
      </left>
      <right/>
      <top style="thin">
        <color indexed="64"/>
      </top>
      <bottom style="medium">
        <color indexed="64"/>
      </bottom>
      <diagonal/>
    </border>
    <border>
      <left/>
      <right style="medium">
        <color indexed="64"/>
      </right>
      <top style="double">
        <color indexed="64"/>
      </top>
      <bottom/>
      <diagonal/>
    </border>
    <border>
      <left/>
      <right/>
      <top style="dashed">
        <color indexed="64"/>
      </top>
      <bottom/>
      <diagonal/>
    </border>
    <border>
      <left/>
      <right style="thin">
        <color indexed="64"/>
      </right>
      <top style="dashed">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bottom style="double">
        <color indexed="64"/>
      </bottom>
      <diagonal/>
    </border>
    <border diagonalDown="1">
      <left style="thin">
        <color indexed="64"/>
      </left>
      <right style="medium">
        <color indexed="64"/>
      </right>
      <top/>
      <bottom style="thin">
        <color indexed="64"/>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style="medium">
        <color indexed="64"/>
      </top>
      <bottom/>
      <diagonal style="thin">
        <color indexed="64"/>
      </diagonal>
    </border>
    <border diagonalDown="1">
      <left/>
      <right style="medium">
        <color indexed="64"/>
      </right>
      <top style="thin">
        <color indexed="64"/>
      </top>
      <bottom style="medium">
        <color indexed="64"/>
      </bottom>
      <diagonal style="thin">
        <color indexed="64"/>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ashed">
        <color indexed="64"/>
      </left>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auto="1"/>
      </left>
      <right style="thin">
        <color auto="1"/>
      </right>
      <top/>
      <bottom/>
      <diagonal/>
    </border>
    <border>
      <left style="thin">
        <color auto="1"/>
      </left>
      <right/>
      <top/>
      <bottom/>
      <diagonal/>
    </border>
  </borders>
  <cellStyleXfs count="23">
    <xf numFmtId="0" fontId="0" fillId="0" borderId="0"/>
    <xf numFmtId="0" fontId="2" fillId="0" borderId="0">
      <alignment vertical="center"/>
    </xf>
    <xf numFmtId="0" fontId="2" fillId="0" borderId="0">
      <alignment vertical="center"/>
    </xf>
    <xf numFmtId="0" fontId="2" fillId="0" borderId="0"/>
    <xf numFmtId="9" fontId="2" fillId="0" borderId="0" applyFont="0" applyFill="0" applyBorder="0" applyAlignment="0" applyProtection="0"/>
    <xf numFmtId="0" fontId="2" fillId="0" borderId="0">
      <alignment vertical="center"/>
    </xf>
    <xf numFmtId="0" fontId="2" fillId="0" borderId="0">
      <alignment vertical="center"/>
    </xf>
    <xf numFmtId="0" fontId="2" fillId="0" borderId="0"/>
    <xf numFmtId="0" fontId="21" fillId="0" borderId="0">
      <alignment vertical="center"/>
    </xf>
    <xf numFmtId="0" fontId="2" fillId="0" borderId="0">
      <alignment vertical="center"/>
    </xf>
    <xf numFmtId="0" fontId="25" fillId="0" borderId="0">
      <alignment vertical="center"/>
    </xf>
    <xf numFmtId="0" fontId="21" fillId="0" borderId="0">
      <alignment vertical="center"/>
    </xf>
    <xf numFmtId="0" fontId="21" fillId="0" borderId="0"/>
    <xf numFmtId="0" fontId="21"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51" fillId="0" borderId="0" applyNumberFormat="0" applyFill="0" applyBorder="0" applyAlignment="0" applyProtection="0"/>
    <xf numFmtId="38" fontId="58" fillId="0" borderId="0" applyFont="0" applyFill="0" applyBorder="0" applyAlignment="0" applyProtection="0">
      <alignment vertical="center"/>
    </xf>
    <xf numFmtId="0" fontId="21" fillId="0" borderId="0">
      <alignment vertical="center"/>
    </xf>
    <xf numFmtId="0" fontId="112" fillId="0" borderId="0">
      <alignment vertical="center"/>
    </xf>
    <xf numFmtId="0" fontId="112" fillId="0" borderId="0">
      <alignment vertical="center"/>
    </xf>
    <xf numFmtId="0" fontId="112" fillId="0" borderId="0">
      <alignment vertical="center"/>
    </xf>
  </cellStyleXfs>
  <cellXfs count="1930">
    <xf numFmtId="0" fontId="0" fillId="0" borderId="0" xfId="0"/>
    <xf numFmtId="0" fontId="6" fillId="0" borderId="0" xfId="2" applyFont="1">
      <alignment vertical="center"/>
    </xf>
    <xf numFmtId="0" fontId="6" fillId="0" borderId="0" xfId="2" applyFont="1" applyAlignment="1">
      <alignment vertical="center"/>
    </xf>
    <xf numFmtId="0" fontId="11" fillId="0" borderId="0" xfId="2" applyFont="1" applyFill="1" applyAlignment="1">
      <alignment vertical="center"/>
    </xf>
    <xf numFmtId="0" fontId="2" fillId="0" borderId="0" xfId="5">
      <alignment vertical="center"/>
    </xf>
    <xf numFmtId="0" fontId="11" fillId="0" borderId="30" xfId="2" applyFont="1" applyBorder="1" applyAlignment="1">
      <alignment vertical="center" shrinkToFit="1"/>
    </xf>
    <xf numFmtId="0" fontId="11" fillId="0" borderId="40" xfId="2" applyFont="1" applyBorder="1" applyAlignment="1">
      <alignment vertical="center" shrinkToFit="1"/>
    </xf>
    <xf numFmtId="0" fontId="10" fillId="0" borderId="66" xfId="6" applyFont="1" applyBorder="1" applyAlignment="1">
      <alignment horizontal="center" vertical="center" wrapText="1"/>
    </xf>
    <xf numFmtId="0" fontId="14" fillId="0" borderId="67" xfId="6" applyFont="1" applyBorder="1" applyAlignment="1">
      <alignment horizontal="center" vertical="center" wrapText="1"/>
    </xf>
    <xf numFmtId="0" fontId="15" fillId="0" borderId="70" xfId="6" applyFont="1" applyBorder="1" applyAlignment="1">
      <alignment horizontal="center" vertical="center" wrapText="1"/>
    </xf>
    <xf numFmtId="0" fontId="15" fillId="0" borderId="71" xfId="6" applyFont="1" applyBorder="1" applyAlignment="1">
      <alignment horizontal="center" vertical="center" wrapText="1"/>
    </xf>
    <xf numFmtId="0" fontId="15" fillId="0" borderId="37" xfId="6" applyFont="1" applyBorder="1" applyAlignment="1">
      <alignment horizontal="center" vertical="center" wrapText="1"/>
    </xf>
    <xf numFmtId="0" fontId="10" fillId="0" borderId="23" xfId="6" applyFont="1" applyBorder="1" applyAlignment="1">
      <alignment horizontal="center" vertical="center" wrapText="1"/>
    </xf>
    <xf numFmtId="0" fontId="10" fillId="0" borderId="12" xfId="6" applyFont="1" applyBorder="1" applyAlignment="1">
      <alignment horizontal="center" vertical="center" wrapText="1"/>
    </xf>
    <xf numFmtId="0" fontId="10" fillId="0" borderId="41" xfId="6" applyFont="1" applyBorder="1" applyAlignment="1">
      <alignment horizontal="center" vertical="center" wrapText="1"/>
    </xf>
    <xf numFmtId="0" fontId="17" fillId="0" borderId="0" xfId="6" applyFont="1">
      <alignment vertical="center"/>
    </xf>
    <xf numFmtId="0" fontId="0" fillId="0" borderId="0" xfId="6" applyFont="1" applyFill="1" applyBorder="1">
      <alignment vertical="center"/>
    </xf>
    <xf numFmtId="0" fontId="0" fillId="0" borderId="0" xfId="6" applyFont="1">
      <alignment vertical="center"/>
    </xf>
    <xf numFmtId="0" fontId="11" fillId="0" borderId="0" xfId="5" applyFont="1" applyAlignment="1">
      <alignment horizontal="right" vertical="center"/>
    </xf>
    <xf numFmtId="0" fontId="17" fillId="0" borderId="0" xfId="5" applyFont="1" applyAlignment="1">
      <alignment vertical="center"/>
    </xf>
    <xf numFmtId="0" fontId="8" fillId="0" borderId="36" xfId="2" applyFont="1" applyFill="1" applyBorder="1" applyAlignment="1">
      <alignment horizontal="distributed" vertical="center"/>
    </xf>
    <xf numFmtId="0" fontId="8" fillId="0" borderId="76" xfId="2" applyFont="1" applyFill="1" applyBorder="1" applyAlignment="1">
      <alignment horizontal="distributed" vertical="center"/>
    </xf>
    <xf numFmtId="0" fontId="17" fillId="0" borderId="0" xfId="6" applyFont="1" applyBorder="1">
      <alignment vertical="center"/>
    </xf>
    <xf numFmtId="0" fontId="16" fillId="0" borderId="40" xfId="6" applyFont="1" applyBorder="1" applyAlignment="1">
      <alignment horizontal="center" vertical="center" shrinkToFit="1"/>
    </xf>
    <xf numFmtId="0" fontId="16" fillId="0" borderId="72" xfId="6" applyFont="1" applyBorder="1" applyAlignment="1">
      <alignment horizontal="center" vertical="center" shrinkToFit="1"/>
    </xf>
    <xf numFmtId="0" fontId="16" fillId="0" borderId="73" xfId="6" applyFont="1" applyBorder="1" applyAlignment="1">
      <alignment horizontal="center" vertical="center" shrinkToFit="1"/>
    </xf>
    <xf numFmtId="0" fontId="16" fillId="0" borderId="77" xfId="6" applyFont="1" applyBorder="1" applyAlignment="1">
      <alignment horizontal="center" vertical="center" shrinkToFit="1"/>
    </xf>
    <xf numFmtId="0" fontId="16" fillId="0" borderId="39" xfId="6" applyFont="1" applyBorder="1" applyAlignment="1">
      <alignment horizontal="center" vertical="center" shrinkToFit="1"/>
    </xf>
    <xf numFmtId="0" fontId="11" fillId="0" borderId="0" xfId="5" applyFont="1">
      <alignment vertical="center"/>
    </xf>
    <xf numFmtId="0" fontId="2" fillId="0" borderId="0" xfId="7" applyFont="1" applyAlignment="1">
      <alignment horizontal="center"/>
    </xf>
    <xf numFmtId="0" fontId="13" fillId="0" borderId="0" xfId="9" applyFont="1">
      <alignment vertical="center"/>
    </xf>
    <xf numFmtId="0" fontId="7" fillId="0" borderId="0" xfId="9" applyFont="1">
      <alignment vertical="center"/>
    </xf>
    <xf numFmtId="0" fontId="0" fillId="0" borderId="0" xfId="9" applyFont="1" applyAlignment="1">
      <alignment vertical="center"/>
    </xf>
    <xf numFmtId="0" fontId="13" fillId="0" borderId="24" xfId="9" applyFont="1" applyBorder="1" applyAlignment="1">
      <alignment horizontal="left" vertical="center" shrinkToFit="1"/>
    </xf>
    <xf numFmtId="0" fontId="13" fillId="0" borderId="45" xfId="9" applyFont="1" applyBorder="1" applyAlignment="1">
      <alignment horizontal="left" vertical="center" indent="1"/>
    </xf>
    <xf numFmtId="0" fontId="13" fillId="0" borderId="23" xfId="9" applyFont="1" applyBorder="1" applyAlignment="1">
      <alignment horizontal="left" vertical="center" indent="1"/>
    </xf>
    <xf numFmtId="0" fontId="13" fillId="0" borderId="32" xfId="9" applyFont="1" applyBorder="1">
      <alignment vertical="center"/>
    </xf>
    <xf numFmtId="0" fontId="13" fillId="0" borderId="0" xfId="9" applyFont="1" applyBorder="1">
      <alignment vertical="center"/>
    </xf>
    <xf numFmtId="0" fontId="13" fillId="0" borderId="52" xfId="9" applyFont="1" applyBorder="1">
      <alignment vertical="center"/>
    </xf>
    <xf numFmtId="0" fontId="13" fillId="0" borderId="51" xfId="9" applyFont="1" applyBorder="1">
      <alignment vertical="center"/>
    </xf>
    <xf numFmtId="0" fontId="13" fillId="0" borderId="22" xfId="9" applyFont="1" applyBorder="1">
      <alignment vertical="center"/>
    </xf>
    <xf numFmtId="0" fontId="13" fillId="0" borderId="23" xfId="9" applyFont="1" applyBorder="1" applyAlignment="1">
      <alignment horizontal="center" vertical="center"/>
    </xf>
    <xf numFmtId="0" fontId="13" fillId="0" borderId="23" xfId="9" applyFont="1" applyBorder="1" applyAlignment="1">
      <alignment vertical="center" wrapText="1"/>
    </xf>
    <xf numFmtId="0" fontId="13" fillId="0" borderId="23" xfId="9" applyFont="1" applyBorder="1" applyAlignment="1">
      <alignment horizontal="right" vertical="center"/>
    </xf>
    <xf numFmtId="0" fontId="13" fillId="0" borderId="0" xfId="9" applyFont="1" applyBorder="1" applyAlignment="1">
      <alignment horizontal="right" vertical="center"/>
    </xf>
    <xf numFmtId="0" fontId="13" fillId="0" borderId="0" xfId="9" applyFont="1" applyBorder="1" applyAlignment="1">
      <alignment vertical="center" wrapText="1"/>
    </xf>
    <xf numFmtId="0" fontId="13" fillId="0" borderId="54" xfId="9" applyFont="1" applyBorder="1">
      <alignment vertical="center"/>
    </xf>
    <xf numFmtId="0" fontId="2" fillId="0" borderId="0" xfId="7" applyAlignment="1"/>
    <xf numFmtId="0" fontId="24" fillId="0" borderId="0" xfId="7" applyFont="1" applyAlignment="1"/>
    <xf numFmtId="0" fontId="24" fillId="0" borderId="0" xfId="7" applyFont="1" applyAlignment="1">
      <alignment horizontal="right"/>
    </xf>
    <xf numFmtId="0" fontId="2" fillId="3" borderId="28" xfId="7" applyFill="1" applyBorder="1" applyAlignment="1">
      <alignment horizontal="center" vertical="center" shrinkToFit="1"/>
    </xf>
    <xf numFmtId="0" fontId="2" fillId="0" borderId="23" xfId="7" applyBorder="1" applyAlignment="1">
      <alignment horizontal="center" vertical="center" shrinkToFit="1"/>
    </xf>
    <xf numFmtId="0" fontId="2" fillId="0" borderId="22" xfId="7" applyBorder="1" applyAlignment="1">
      <alignment horizontal="center" vertical="center" shrinkToFit="1"/>
    </xf>
    <xf numFmtId="0" fontId="2" fillId="3" borderId="23" xfId="7" applyFill="1" applyBorder="1" applyAlignment="1">
      <alignment horizontal="center" vertical="center" shrinkToFit="1"/>
    </xf>
    <xf numFmtId="0" fontId="2" fillId="0" borderId="24" xfId="7" applyBorder="1" applyAlignment="1">
      <alignment horizontal="center" vertical="center" shrinkToFit="1"/>
    </xf>
    <xf numFmtId="0" fontId="2" fillId="0" borderId="54" xfId="7" applyBorder="1" applyAlignment="1">
      <alignment horizontal="center" vertical="center" shrinkToFit="1"/>
    </xf>
    <xf numFmtId="0" fontId="2" fillId="0" borderId="23" xfId="7" applyBorder="1" applyAlignment="1"/>
    <xf numFmtId="0" fontId="2" fillId="0" borderId="36" xfId="7" applyBorder="1" applyAlignment="1">
      <alignment horizontal="center" vertical="center" shrinkToFit="1"/>
    </xf>
    <xf numFmtId="0" fontId="2" fillId="0" borderId="0" xfId="7" applyAlignment="1">
      <alignment horizontal="center"/>
    </xf>
    <xf numFmtId="0" fontId="2" fillId="0" borderId="51" xfId="7" applyBorder="1" applyAlignment="1"/>
    <xf numFmtId="0" fontId="2" fillId="0" borderId="47" xfId="7" applyBorder="1" applyAlignment="1"/>
    <xf numFmtId="0" fontId="2" fillId="0" borderId="0" xfId="7" applyFill="1" applyBorder="1" applyAlignment="1"/>
    <xf numFmtId="0" fontId="2" fillId="0" borderId="0" xfId="7" applyAlignment="1">
      <alignment shrinkToFit="1"/>
    </xf>
    <xf numFmtId="0" fontId="2" fillId="0" borderId="0" xfId="7" applyBorder="1" applyAlignment="1"/>
    <xf numFmtId="0" fontId="2" fillId="0" borderId="10" xfId="7" applyBorder="1" applyAlignment="1"/>
    <xf numFmtId="0" fontId="2" fillId="0" borderId="0" xfId="7" applyFill="1" applyBorder="1" applyAlignment="1">
      <alignment shrinkToFit="1"/>
    </xf>
    <xf numFmtId="0" fontId="2" fillId="0" borderId="23" xfId="7" applyBorder="1" applyAlignment="1">
      <alignment shrinkToFit="1"/>
    </xf>
    <xf numFmtId="0" fontId="2" fillId="0" borderId="45" xfId="7" applyBorder="1" applyAlignment="1">
      <alignment shrinkToFit="1"/>
    </xf>
    <xf numFmtId="0" fontId="2" fillId="0" borderId="24" xfId="7" applyBorder="1" applyAlignment="1"/>
    <xf numFmtId="0" fontId="2" fillId="0" borderId="28" xfId="7" applyBorder="1" applyAlignment="1"/>
    <xf numFmtId="0" fontId="2" fillId="0" borderId="0" xfId="7" applyBorder="1" applyAlignment="1">
      <alignment horizontal="center"/>
    </xf>
    <xf numFmtId="0" fontId="2" fillId="4" borderId="6" xfId="7" applyFill="1" applyBorder="1" applyAlignment="1"/>
    <xf numFmtId="0" fontId="2" fillId="0" borderId="75" xfId="7" applyBorder="1" applyAlignment="1"/>
    <xf numFmtId="0" fontId="2" fillId="0" borderId="20" xfId="7" applyBorder="1" applyAlignment="1"/>
    <xf numFmtId="0" fontId="2" fillId="0" borderId="32" xfId="7" applyBorder="1" applyAlignment="1"/>
    <xf numFmtId="0" fontId="2" fillId="0" borderId="22" xfId="7" applyBorder="1" applyAlignment="1">
      <alignment horizontal="center"/>
    </xf>
    <xf numFmtId="0" fontId="2" fillId="4" borderId="4" xfId="7" applyFill="1" applyBorder="1" applyAlignment="1"/>
    <xf numFmtId="0" fontId="2" fillId="0" borderId="24" xfId="7" applyBorder="1" applyAlignment="1">
      <alignment horizontal="center"/>
    </xf>
    <xf numFmtId="0" fontId="2" fillId="0" borderId="49" xfId="7" applyBorder="1" applyAlignment="1">
      <alignment horizontal="center"/>
    </xf>
    <xf numFmtId="0" fontId="2" fillId="0" borderId="47" xfId="7" applyBorder="1" applyAlignment="1">
      <alignment horizontal="center"/>
    </xf>
    <xf numFmtId="0" fontId="2" fillId="0" borderId="23" xfId="7" applyBorder="1" applyAlignment="1">
      <alignment horizontal="center"/>
    </xf>
    <xf numFmtId="0" fontId="2" fillId="0" borderId="54" xfId="7" applyBorder="1" applyAlignment="1">
      <alignment horizontal="center"/>
    </xf>
    <xf numFmtId="0" fontId="2" fillId="0" borderId="46" xfId="7" applyBorder="1" applyAlignment="1">
      <alignment horizontal="center"/>
    </xf>
    <xf numFmtId="0" fontId="26" fillId="0" borderId="0" xfId="7" applyFont="1" applyAlignment="1"/>
    <xf numFmtId="0" fontId="2" fillId="0" borderId="9" xfId="7" applyBorder="1" applyAlignment="1"/>
    <xf numFmtId="0" fontId="2" fillId="0" borderId="10" xfId="7" applyFill="1" applyBorder="1" applyAlignment="1"/>
    <xf numFmtId="0" fontId="2" fillId="0" borderId="88" xfId="7" applyFill="1" applyBorder="1" applyAlignment="1"/>
    <xf numFmtId="0" fontId="2" fillId="0" borderId="96" xfId="7" applyBorder="1" applyAlignment="1">
      <alignment horizontal="center"/>
    </xf>
    <xf numFmtId="0" fontId="2" fillId="0" borderId="75" xfId="7" applyFill="1" applyBorder="1" applyAlignment="1"/>
    <xf numFmtId="0" fontId="2" fillId="0" borderId="24" xfId="7" applyFill="1" applyBorder="1" applyAlignment="1"/>
    <xf numFmtId="0" fontId="26" fillId="0" borderId="0" xfId="7" applyFont="1" applyAlignment="1">
      <alignment horizontal="center"/>
    </xf>
    <xf numFmtId="0" fontId="2" fillId="0" borderId="51" xfId="7" applyBorder="1" applyAlignment="1">
      <alignment shrinkToFit="1"/>
    </xf>
    <xf numFmtId="0" fontId="26" fillId="3" borderId="50" xfId="7" applyFont="1" applyFill="1" applyBorder="1" applyAlignment="1"/>
    <xf numFmtId="0" fontId="34" fillId="0" borderId="0" xfId="5" applyFont="1" applyProtection="1">
      <alignment vertical="center"/>
      <protection hidden="1"/>
    </xf>
    <xf numFmtId="0" fontId="14" fillId="0" borderId="0" xfId="5" applyFont="1" applyProtection="1">
      <alignment vertical="center"/>
      <protection hidden="1"/>
    </xf>
    <xf numFmtId="0" fontId="35" fillId="0" borderId="0" xfId="5" applyFont="1" applyAlignment="1" applyProtection="1">
      <alignment horizontal="center" vertical="center" shrinkToFit="1"/>
      <protection hidden="1"/>
    </xf>
    <xf numFmtId="0" fontId="27" fillId="0" borderId="0" xfId="13" applyFont="1" applyFill="1" applyAlignment="1">
      <alignment vertical="center" wrapText="1"/>
    </xf>
    <xf numFmtId="0" fontId="21" fillId="2" borderId="0" xfId="5" applyFont="1" applyFill="1" applyProtection="1">
      <alignment vertical="center"/>
      <protection hidden="1"/>
    </xf>
    <xf numFmtId="0" fontId="34" fillId="0" borderId="0" xfId="5" applyFont="1" applyFill="1" applyProtection="1">
      <alignment vertical="center"/>
      <protection hidden="1"/>
    </xf>
    <xf numFmtId="0" fontId="37" fillId="0" borderId="0" xfId="5" applyFont="1" applyFill="1" applyProtection="1">
      <alignment vertical="center"/>
      <protection hidden="1"/>
    </xf>
    <xf numFmtId="0" fontId="14" fillId="0" borderId="0" xfId="5" applyFont="1" applyFill="1" applyProtection="1">
      <alignment vertical="center"/>
      <protection hidden="1"/>
    </xf>
    <xf numFmtId="0" fontId="38" fillId="0" borderId="0" xfId="5" applyFont="1" applyBorder="1" applyAlignment="1" applyProtection="1">
      <alignment horizontal="center" vertical="center" shrinkToFit="1"/>
      <protection hidden="1"/>
    </xf>
    <xf numFmtId="0" fontId="38" fillId="0" borderId="0" xfId="5" applyFont="1" applyAlignment="1" applyProtection="1">
      <alignment horizontal="center" vertical="center" shrinkToFit="1"/>
      <protection hidden="1"/>
    </xf>
    <xf numFmtId="180" fontId="34" fillId="2" borderId="23" xfId="5" applyNumberFormat="1" applyFont="1" applyFill="1" applyBorder="1" applyAlignment="1" applyProtection="1">
      <alignment horizontal="center" vertical="center" shrinkToFit="1"/>
      <protection locked="0" hidden="1"/>
    </xf>
    <xf numFmtId="0" fontId="34" fillId="2" borderId="23" xfId="5" applyFont="1" applyFill="1" applyBorder="1" applyAlignment="1" applyProtection="1">
      <alignment horizontal="center" vertical="center" wrapText="1"/>
      <protection hidden="1"/>
    </xf>
    <xf numFmtId="0" fontId="34" fillId="0" borderId="23" xfId="5" applyFont="1" applyBorder="1" applyAlignment="1" applyProtection="1">
      <alignment horizontal="center" vertical="center" shrinkToFit="1"/>
      <protection hidden="1"/>
    </xf>
    <xf numFmtId="0" fontId="16" fillId="0" borderId="24" xfId="5" quotePrefix="1" applyFont="1" applyBorder="1" applyAlignment="1" applyProtection="1">
      <alignment horizontal="center" vertical="center" wrapText="1"/>
      <protection hidden="1"/>
    </xf>
    <xf numFmtId="0" fontId="34" fillId="5" borderId="36" xfId="5" applyFont="1" applyFill="1" applyBorder="1" applyAlignment="1" applyProtection="1">
      <alignment vertical="center" shrinkToFit="1"/>
      <protection locked="0" hidden="1"/>
    </xf>
    <xf numFmtId="38" fontId="34" fillId="0" borderId="23" xfId="14" applyFont="1" applyFill="1" applyBorder="1" applyAlignment="1" applyProtection="1">
      <alignment horizontal="center" vertical="center" shrinkToFit="1"/>
      <protection hidden="1"/>
    </xf>
    <xf numFmtId="179" fontId="39" fillId="0" borderId="23" xfId="5" applyNumberFormat="1" applyFont="1" applyBorder="1" applyAlignment="1" applyProtection="1">
      <alignment vertical="center" shrinkToFit="1"/>
      <protection hidden="1"/>
    </xf>
    <xf numFmtId="0" fontId="34" fillId="0" borderId="0" xfId="5" applyFont="1" applyAlignment="1" applyProtection="1">
      <alignment horizontal="center" vertical="center" shrinkToFit="1"/>
      <protection hidden="1"/>
    </xf>
    <xf numFmtId="0" fontId="34" fillId="5" borderId="23" xfId="5" applyFont="1" applyFill="1" applyBorder="1" applyAlignment="1" applyProtection="1">
      <alignment vertical="center" shrinkToFit="1"/>
      <protection locked="0" hidden="1"/>
    </xf>
    <xf numFmtId="0" fontId="16" fillId="0" borderId="24" xfId="5" quotePrefix="1" applyFont="1" applyBorder="1" applyAlignment="1" applyProtection="1">
      <alignment horizontal="center" vertical="center"/>
      <protection hidden="1"/>
    </xf>
    <xf numFmtId="181" fontId="34" fillId="0" borderId="0" xfId="5" applyNumberFormat="1" applyFont="1" applyFill="1" applyBorder="1" applyAlignment="1" applyProtection="1">
      <alignment vertical="center"/>
      <protection hidden="1"/>
    </xf>
    <xf numFmtId="0" fontId="38" fillId="0" borderId="0" xfId="5" applyFont="1" applyFill="1" applyBorder="1" applyAlignment="1" applyProtection="1">
      <alignment vertical="center"/>
      <protection hidden="1"/>
    </xf>
    <xf numFmtId="0" fontId="34" fillId="0" borderId="0" xfId="5" applyFont="1" applyAlignment="1" applyProtection="1">
      <alignment horizontal="left" vertical="center"/>
      <protection hidden="1"/>
    </xf>
    <xf numFmtId="183" fontId="33" fillId="0" borderId="103" xfId="5" applyNumberFormat="1" applyFont="1" applyFill="1" applyBorder="1" applyAlignment="1" applyProtection="1">
      <alignment horizontal="center" vertical="center"/>
      <protection hidden="1"/>
    </xf>
    <xf numFmtId="10" fontId="14" fillId="0" borderId="0" xfId="5" applyNumberFormat="1" applyFont="1" applyFill="1" applyProtection="1">
      <alignment vertical="center"/>
      <protection hidden="1"/>
    </xf>
    <xf numFmtId="38" fontId="40" fillId="0" borderId="23" xfId="14" applyFont="1" applyFill="1" applyBorder="1" applyAlignment="1" applyProtection="1">
      <alignment horizontal="center" vertical="center" shrinkToFit="1"/>
      <protection hidden="1"/>
    </xf>
    <xf numFmtId="0" fontId="34" fillId="0" borderId="0" xfId="5" applyFont="1" applyAlignment="1" applyProtection="1">
      <alignment vertical="center" wrapText="1"/>
      <protection hidden="1"/>
    </xf>
    <xf numFmtId="0" fontId="5" fillId="0" borderId="0" xfId="7" applyFont="1" applyFill="1" applyAlignment="1">
      <alignment vertical="center" wrapText="1"/>
    </xf>
    <xf numFmtId="0" fontId="5" fillId="0" borderId="23" xfId="7" applyFont="1" applyFill="1" applyBorder="1" applyAlignment="1">
      <alignment horizontal="center" vertical="center" wrapText="1"/>
    </xf>
    <xf numFmtId="0" fontId="45" fillId="0" borderId="0" xfId="7" applyFont="1" applyFill="1" applyAlignment="1">
      <alignment vertical="center"/>
    </xf>
    <xf numFmtId="0" fontId="5" fillId="0" borderId="23" xfId="7" applyFont="1" applyFill="1" applyBorder="1" applyAlignment="1">
      <alignment horizontal="center" vertical="center" shrinkToFit="1"/>
    </xf>
    <xf numFmtId="0" fontId="5" fillId="0" borderId="26" xfId="7" applyFont="1" applyFill="1" applyBorder="1" applyAlignment="1">
      <alignment horizontal="center" vertical="center" wrapText="1"/>
    </xf>
    <xf numFmtId="184" fontId="23" fillId="6" borderId="26" xfId="7" applyNumberFormat="1" applyFont="1" applyFill="1" applyBorder="1" applyAlignment="1">
      <alignment horizontal="right" vertical="center" shrinkToFit="1"/>
    </xf>
    <xf numFmtId="184" fontId="23" fillId="0" borderId="26" xfId="7" applyNumberFormat="1" applyFont="1" applyFill="1" applyBorder="1" applyAlignment="1">
      <alignment horizontal="right" vertical="center" shrinkToFit="1"/>
    </xf>
    <xf numFmtId="0" fontId="5" fillId="0" borderId="107" xfId="7" applyFont="1" applyFill="1" applyBorder="1" applyAlignment="1">
      <alignment horizontal="center" vertical="center" wrapText="1"/>
    </xf>
    <xf numFmtId="184" fontId="23" fillId="6" borderId="107" xfId="7" applyNumberFormat="1" applyFont="1" applyFill="1" applyBorder="1" applyAlignment="1">
      <alignment horizontal="right" vertical="center" shrinkToFit="1"/>
    </xf>
    <xf numFmtId="184" fontId="23" fillId="0" borderId="107" xfId="7" applyNumberFormat="1" applyFont="1" applyFill="1" applyBorder="1" applyAlignment="1">
      <alignment horizontal="right" vertical="center" shrinkToFit="1"/>
    </xf>
    <xf numFmtId="0" fontId="5" fillId="0" borderId="108" xfId="7" applyFont="1" applyFill="1" applyBorder="1" applyAlignment="1">
      <alignment horizontal="center" vertical="center" wrapText="1"/>
    </xf>
    <xf numFmtId="184" fontId="23" fillId="6" borderId="108" xfId="7" applyNumberFormat="1" applyFont="1" applyFill="1" applyBorder="1" applyAlignment="1">
      <alignment horizontal="right" vertical="center" shrinkToFit="1"/>
    </xf>
    <xf numFmtId="184" fontId="23" fillId="0" borderId="108" xfId="7" applyNumberFormat="1" applyFont="1" applyFill="1" applyBorder="1" applyAlignment="1">
      <alignment horizontal="right" vertical="center" shrinkToFit="1"/>
    </xf>
    <xf numFmtId="184" fontId="23" fillId="0" borderId="109" xfId="7" applyNumberFormat="1" applyFont="1" applyFill="1" applyBorder="1" applyAlignment="1">
      <alignment horizontal="right" vertical="center" shrinkToFit="1"/>
    </xf>
    <xf numFmtId="184" fontId="23" fillId="6" borderId="109" xfId="7" applyNumberFormat="1" applyFont="1" applyFill="1" applyBorder="1" applyAlignment="1">
      <alignment horizontal="right" vertical="center" shrinkToFit="1"/>
    </xf>
    <xf numFmtId="184" fontId="23" fillId="0" borderId="110" xfId="7" applyNumberFormat="1" applyFont="1" applyFill="1" applyBorder="1" applyAlignment="1">
      <alignment horizontal="right" vertical="center" shrinkToFit="1"/>
    </xf>
    <xf numFmtId="0" fontId="46" fillId="0" borderId="36" xfId="7" applyFont="1" applyFill="1" applyBorder="1" applyAlignment="1">
      <alignment horizontal="center" vertical="center" wrapText="1"/>
    </xf>
    <xf numFmtId="184" fontId="23" fillId="6" borderId="54" xfId="7" applyNumberFormat="1" applyFont="1" applyFill="1" applyBorder="1" applyAlignment="1">
      <alignment horizontal="right" vertical="center" shrinkToFit="1"/>
    </xf>
    <xf numFmtId="184" fontId="23" fillId="0" borderId="54" xfId="7" applyNumberFormat="1" applyFont="1" applyFill="1" applyBorder="1" applyAlignment="1">
      <alignment horizontal="right" vertical="center" shrinkToFit="1"/>
    </xf>
    <xf numFmtId="184" fontId="23" fillId="0" borderId="23" xfId="7" applyNumberFormat="1" applyFont="1" applyFill="1" applyBorder="1" applyAlignment="1">
      <alignment horizontal="right" vertical="center" shrinkToFit="1"/>
    </xf>
    <xf numFmtId="0" fontId="5" fillId="0" borderId="0" xfId="7" applyFont="1" applyFill="1" applyBorder="1" applyAlignment="1">
      <alignment horizontal="left" vertical="center" wrapText="1"/>
    </xf>
    <xf numFmtId="0" fontId="5" fillId="0" borderId="0" xfId="7" applyFont="1" applyFill="1" applyBorder="1" applyAlignment="1">
      <alignment vertical="center" wrapText="1"/>
    </xf>
    <xf numFmtId="184" fontId="23" fillId="6" borderId="48" xfId="7" applyNumberFormat="1" applyFont="1" applyFill="1" applyBorder="1" applyAlignment="1">
      <alignment horizontal="right" vertical="center" shrinkToFit="1"/>
    </xf>
    <xf numFmtId="0" fontId="5" fillId="0" borderId="0" xfId="7" applyFont="1" applyFill="1" applyBorder="1" applyAlignment="1">
      <alignment horizontal="center" vertical="center" wrapText="1"/>
    </xf>
    <xf numFmtId="184" fontId="5" fillId="0" borderId="0" xfId="7" applyNumberFormat="1" applyFont="1" applyFill="1" applyBorder="1" applyAlignment="1">
      <alignment horizontal="right" vertical="center" shrinkToFit="1"/>
    </xf>
    <xf numFmtId="0" fontId="0" fillId="0" borderId="0" xfId="15" applyFont="1">
      <alignment vertical="center"/>
    </xf>
    <xf numFmtId="0" fontId="0" fillId="0" borderId="0" xfId="15" applyFont="1" applyAlignment="1">
      <alignment horizontal="center" vertical="center"/>
    </xf>
    <xf numFmtId="0" fontId="0" fillId="0" borderId="0" xfId="15" applyFont="1" applyAlignment="1">
      <alignment vertical="center" wrapText="1"/>
    </xf>
    <xf numFmtId="0" fontId="0" fillId="0" borderId="0" xfId="15" applyFont="1" applyAlignment="1">
      <alignment vertical="center"/>
    </xf>
    <xf numFmtId="0" fontId="12" fillId="0" borderId="0" xfId="9" applyFont="1">
      <alignment vertical="center"/>
    </xf>
    <xf numFmtId="0" fontId="2" fillId="0" borderId="0" xfId="9">
      <alignment vertical="center"/>
    </xf>
    <xf numFmtId="0" fontId="12" fillId="0" borderId="0" xfId="9" applyFont="1" applyBorder="1" applyAlignment="1">
      <alignment horizontal="center" vertical="center"/>
    </xf>
    <xf numFmtId="0" fontId="11" fillId="0" borderId="24" xfId="9" applyFont="1" applyBorder="1" applyAlignment="1">
      <alignment horizontal="center" vertical="center"/>
    </xf>
    <xf numFmtId="0" fontId="2" fillId="0" borderId="23" xfId="9" applyBorder="1" applyAlignment="1">
      <alignment horizontal="left" vertical="center"/>
    </xf>
    <xf numFmtId="0" fontId="2" fillId="0" borderId="52" xfId="9" applyBorder="1">
      <alignment vertical="center"/>
    </xf>
    <xf numFmtId="0" fontId="2" fillId="0" borderId="51" xfId="9" applyBorder="1">
      <alignment vertical="center"/>
    </xf>
    <xf numFmtId="0" fontId="2" fillId="0" borderId="47" xfId="9" applyBorder="1">
      <alignment vertical="center"/>
    </xf>
    <xf numFmtId="0" fontId="2" fillId="0" borderId="22" xfId="9" applyBorder="1">
      <alignment vertical="center"/>
    </xf>
    <xf numFmtId="0" fontId="2" fillId="0" borderId="32" xfId="9" applyBorder="1">
      <alignment vertical="center"/>
    </xf>
    <xf numFmtId="0" fontId="2" fillId="0" borderId="23" xfId="9" applyBorder="1" applyAlignment="1">
      <alignment horizontal="center" vertical="center"/>
    </xf>
    <xf numFmtId="0" fontId="2" fillId="0" borderId="21" xfId="9" applyBorder="1">
      <alignment vertical="center"/>
    </xf>
    <xf numFmtId="0" fontId="2" fillId="0" borderId="23" xfId="9" applyBorder="1" applyAlignment="1">
      <alignment horizontal="distributed" vertical="center"/>
    </xf>
    <xf numFmtId="0" fontId="2" fillId="0" borderId="23" xfId="9" applyBorder="1" applyAlignment="1">
      <alignment horizontal="right" vertical="center" indent="1"/>
    </xf>
    <xf numFmtId="0" fontId="2" fillId="0" borderId="54" xfId="9" applyBorder="1">
      <alignment vertical="center"/>
    </xf>
    <xf numFmtId="0" fontId="2" fillId="0" borderId="33" xfId="9" applyBorder="1">
      <alignment vertical="center"/>
    </xf>
    <xf numFmtId="0" fontId="2" fillId="0" borderId="45" xfId="9" applyBorder="1" applyAlignment="1">
      <alignment horizontal="center" vertical="center"/>
    </xf>
    <xf numFmtId="0" fontId="2" fillId="0" borderId="26" xfId="9" applyBorder="1" applyAlignment="1">
      <alignment horizontal="left" vertical="center"/>
    </xf>
    <xf numFmtId="0" fontId="2" fillId="0" borderId="0" xfId="9" applyBorder="1">
      <alignment vertical="center"/>
    </xf>
    <xf numFmtId="0" fontId="2" fillId="0" borderId="22" xfId="9" applyBorder="1" applyAlignment="1">
      <alignment horizontal="right" vertical="center"/>
    </xf>
    <xf numFmtId="0" fontId="2" fillId="0" borderId="26" xfId="9" applyBorder="1">
      <alignment vertical="center"/>
    </xf>
    <xf numFmtId="0" fontId="2" fillId="0" borderId="23" xfId="9" applyBorder="1">
      <alignment vertical="center"/>
    </xf>
    <xf numFmtId="0" fontId="2" fillId="0" borderId="36" xfId="9" applyBorder="1">
      <alignment vertical="center"/>
    </xf>
    <xf numFmtId="0" fontId="2" fillId="0" borderId="0" xfId="9" applyAlignment="1">
      <alignment horizontal="left" vertical="center" indent="3"/>
    </xf>
    <xf numFmtId="0" fontId="0" fillId="0" borderId="0" xfId="9" applyFont="1">
      <alignment vertical="center"/>
    </xf>
    <xf numFmtId="0" fontId="9" fillId="0" borderId="23" xfId="6" applyFont="1" applyBorder="1" applyAlignment="1">
      <alignment horizontal="center" vertical="center" wrapText="1"/>
    </xf>
    <xf numFmtId="0" fontId="2" fillId="0" borderId="0" xfId="16">
      <alignment vertical="center"/>
    </xf>
    <xf numFmtId="0" fontId="12" fillId="0" borderId="0" xfId="16" applyFont="1" applyBorder="1" applyAlignment="1">
      <alignment horizontal="center" vertical="center"/>
    </xf>
    <xf numFmtId="0" fontId="0" fillId="0" borderId="24" xfId="16" applyFont="1" applyBorder="1" applyAlignment="1">
      <alignment horizontal="center" vertical="center"/>
    </xf>
    <xf numFmtId="0" fontId="2" fillId="0" borderId="45" xfId="16" applyBorder="1" applyAlignment="1">
      <alignment horizontal="left" vertical="center" indent="1"/>
    </xf>
    <xf numFmtId="0" fontId="2" fillId="0" borderId="24" xfId="16" applyBorder="1" applyAlignment="1">
      <alignment horizontal="right" vertical="center"/>
    </xf>
    <xf numFmtId="0" fontId="2" fillId="0" borderId="37" xfId="16" applyBorder="1" applyAlignment="1">
      <alignment horizontal="left" vertical="center" indent="1"/>
    </xf>
    <xf numFmtId="0" fontId="2" fillId="0" borderId="37" xfId="16" applyBorder="1">
      <alignment vertical="center"/>
    </xf>
    <xf numFmtId="0" fontId="2" fillId="0" borderId="28" xfId="16" applyBorder="1">
      <alignment vertical="center"/>
    </xf>
    <xf numFmtId="0" fontId="2" fillId="0" borderId="54" xfId="16" applyBorder="1" applyAlignment="1">
      <alignment horizontal="right" vertical="center"/>
    </xf>
    <xf numFmtId="0" fontId="2" fillId="0" borderId="32" xfId="16" applyBorder="1" applyAlignment="1">
      <alignment horizontal="left" vertical="center" indent="1"/>
    </xf>
    <xf numFmtId="0" fontId="2" fillId="0" borderId="32" xfId="16" applyBorder="1">
      <alignment vertical="center"/>
    </xf>
    <xf numFmtId="0" fontId="2" fillId="0" borderId="33" xfId="16" applyBorder="1">
      <alignment vertical="center"/>
    </xf>
    <xf numFmtId="0" fontId="2" fillId="0" borderId="51" xfId="16" applyBorder="1">
      <alignment vertical="center"/>
    </xf>
    <xf numFmtId="0" fontId="2" fillId="0" borderId="47" xfId="16" applyBorder="1">
      <alignment vertical="center"/>
    </xf>
    <xf numFmtId="0" fontId="2" fillId="0" borderId="26" xfId="16" applyBorder="1" applyAlignment="1">
      <alignment horizontal="left" vertical="center" indent="1"/>
    </xf>
    <xf numFmtId="0" fontId="2" fillId="0" borderId="0" xfId="16" applyBorder="1">
      <alignment vertical="center"/>
    </xf>
    <xf numFmtId="0" fontId="2" fillId="0" borderId="0" xfId="16" applyBorder="1" applyAlignment="1">
      <alignment horizontal="right" vertical="center"/>
    </xf>
    <xf numFmtId="0" fontId="0" fillId="0" borderId="0" xfId="16" applyFont="1" applyBorder="1" applyAlignment="1">
      <alignment horizontal="left" vertical="center"/>
    </xf>
    <xf numFmtId="0" fontId="2" fillId="0" borderId="21" xfId="16" applyBorder="1">
      <alignment vertical="center"/>
    </xf>
    <xf numFmtId="0" fontId="2" fillId="0" borderId="36" xfId="16" applyBorder="1" applyAlignment="1">
      <alignment horizontal="left" vertical="center" indent="1"/>
    </xf>
    <xf numFmtId="0" fontId="2" fillId="0" borderId="0" xfId="16" applyAlignment="1">
      <alignment horizontal="left" vertical="center"/>
    </xf>
    <xf numFmtId="0" fontId="0" fillId="0" borderId="0" xfId="16" applyFont="1">
      <alignment vertical="center"/>
    </xf>
    <xf numFmtId="0" fontId="11" fillId="0" borderId="31" xfId="2" applyFont="1" applyFill="1" applyBorder="1" applyAlignment="1">
      <alignment horizontal="distributed" vertical="center" indent="1"/>
    </xf>
    <xf numFmtId="0" fontId="11" fillId="0" borderId="52" xfId="2" applyFont="1" applyFill="1" applyBorder="1" applyAlignment="1">
      <alignment horizontal="left" vertical="center" indent="1"/>
    </xf>
    <xf numFmtId="0" fontId="11" fillId="0" borderId="51" xfId="2" applyFont="1" applyFill="1" applyBorder="1" applyAlignment="1">
      <alignment horizontal="left" vertical="center" indent="1"/>
    </xf>
    <xf numFmtId="0" fontId="11" fillId="0" borderId="56" xfId="2" applyFont="1" applyFill="1" applyBorder="1" applyAlignment="1">
      <alignment horizontal="left" vertical="center" indent="1"/>
    </xf>
    <xf numFmtId="0" fontId="2" fillId="0" borderId="0" xfId="2" applyFont="1" applyBorder="1" applyAlignment="1">
      <alignment vertical="top" wrapText="1"/>
    </xf>
    <xf numFmtId="0" fontId="7" fillId="0" borderId="0" xfId="9" applyFont="1" applyBorder="1" applyAlignment="1">
      <alignment horizontal="center" vertical="center"/>
    </xf>
    <xf numFmtId="0" fontId="52" fillId="0" borderId="0" xfId="17" applyFont="1" applyBorder="1" applyAlignment="1">
      <alignment vertical="center" wrapText="1"/>
    </xf>
    <xf numFmtId="0" fontId="11" fillId="0" borderId="0" xfId="2" applyFont="1" applyFill="1" applyBorder="1" applyAlignment="1">
      <alignment vertical="center"/>
    </xf>
    <xf numFmtId="0" fontId="53" fillId="0" borderId="0" xfId="8" applyFont="1" applyBorder="1">
      <alignment vertical="center"/>
    </xf>
    <xf numFmtId="0" fontId="53" fillId="0" borderId="0" xfId="8" applyFont="1">
      <alignment vertical="center"/>
    </xf>
    <xf numFmtId="0" fontId="2" fillId="0" borderId="0" xfId="1">
      <alignment vertical="center"/>
    </xf>
    <xf numFmtId="0" fontId="54" fillId="0" borderId="44" xfId="1" applyFont="1" applyBorder="1" applyAlignment="1">
      <alignment horizontal="center" vertical="center" wrapText="1"/>
    </xf>
    <xf numFmtId="0" fontId="54" fillId="0" borderId="98" xfId="1" applyFont="1" applyBorder="1" applyAlignment="1">
      <alignment horizontal="left" vertical="center" wrapText="1"/>
    </xf>
    <xf numFmtId="0" fontId="54" fillId="0" borderId="50" xfId="1" applyFont="1" applyBorder="1" applyAlignment="1">
      <alignment horizontal="center" vertical="center" wrapText="1"/>
    </xf>
    <xf numFmtId="0" fontId="54" fillId="0" borderId="50" xfId="1" applyFont="1" applyBorder="1" applyAlignment="1">
      <alignment horizontal="left" vertical="center" wrapText="1"/>
    </xf>
    <xf numFmtId="0" fontId="55" fillId="0" borderId="44" xfId="1" applyFont="1" applyBorder="1" applyAlignment="1">
      <alignment horizontal="center" vertical="center" wrapText="1"/>
    </xf>
    <xf numFmtId="0" fontId="48" fillId="0" borderId="0" xfId="1" applyFont="1">
      <alignment vertical="center"/>
    </xf>
    <xf numFmtId="0" fontId="11" fillId="0" borderId="50" xfId="1" applyFont="1" applyBorder="1" applyAlignment="1">
      <alignment horizontal="center" vertical="center"/>
    </xf>
    <xf numFmtId="0" fontId="54" fillId="0" borderId="50" xfId="1" applyFont="1" applyBorder="1">
      <alignment vertical="center"/>
    </xf>
    <xf numFmtId="0" fontId="54" fillId="0" borderId="75" xfId="1" applyFont="1" applyBorder="1" applyAlignment="1">
      <alignment horizontal="center" vertical="center" wrapText="1"/>
    </xf>
    <xf numFmtId="0" fontId="54" fillId="0" borderId="50" xfId="1" applyFont="1" applyBorder="1" applyAlignment="1">
      <alignment vertical="center" wrapText="1"/>
    </xf>
    <xf numFmtId="0" fontId="0" fillId="0" borderId="23" xfId="15" applyFont="1" applyBorder="1" applyAlignment="1">
      <alignment horizontal="center" vertical="center"/>
    </xf>
    <xf numFmtId="0" fontId="13" fillId="0" borderId="0" xfId="5" applyFont="1" applyBorder="1" applyAlignment="1">
      <alignment horizontal="left" vertical="top" wrapText="1"/>
    </xf>
    <xf numFmtId="0" fontId="54" fillId="0" borderId="53" xfId="1" applyFont="1" applyBorder="1" applyAlignment="1">
      <alignment horizontal="center" vertical="center" wrapText="1"/>
    </xf>
    <xf numFmtId="0" fontId="54" fillId="0" borderId="98" xfId="1" applyFont="1" applyBorder="1" applyAlignment="1">
      <alignment horizontal="center" vertical="center" wrapText="1"/>
    </xf>
    <xf numFmtId="0" fontId="54" fillId="0" borderId="6" xfId="1" applyFont="1" applyBorder="1" applyAlignment="1">
      <alignment horizontal="center" vertical="center" wrapText="1"/>
    </xf>
    <xf numFmtId="0" fontId="59" fillId="0" borderId="0" xfId="5" applyFont="1">
      <alignment vertical="center"/>
    </xf>
    <xf numFmtId="0" fontId="60" fillId="0" borderId="0" xfId="5" applyFont="1">
      <alignment vertical="center"/>
    </xf>
    <xf numFmtId="0" fontId="2" fillId="0" borderId="0" xfId="5" applyFont="1">
      <alignment vertical="center"/>
    </xf>
    <xf numFmtId="0" fontId="61" fillId="0" borderId="0" xfId="5" applyFont="1">
      <alignment vertical="center"/>
    </xf>
    <xf numFmtId="0" fontId="60" fillId="0" borderId="0" xfId="5" applyFont="1" applyAlignment="1">
      <alignment horizontal="right" vertical="center"/>
    </xf>
    <xf numFmtId="0" fontId="61" fillId="0" borderId="0" xfId="5" applyFont="1" applyAlignment="1">
      <alignment horizontal="center" vertical="center"/>
    </xf>
    <xf numFmtId="0" fontId="60" fillId="0" borderId="24" xfId="5" applyFont="1" applyBorder="1" applyAlignment="1">
      <alignment horizontal="left" vertical="center"/>
    </xf>
    <xf numFmtId="0" fontId="60" fillId="0" borderId="45" xfId="5" applyFont="1" applyBorder="1" applyAlignment="1">
      <alignment horizontal="left" vertical="center"/>
    </xf>
    <xf numFmtId="0" fontId="60" fillId="0" borderId="23" xfId="5" applyFont="1" applyBorder="1" applyAlignment="1">
      <alignment horizontal="left" vertical="center"/>
    </xf>
    <xf numFmtId="0" fontId="60" fillId="0" borderId="22" xfId="5" applyFont="1" applyBorder="1">
      <alignment vertical="center"/>
    </xf>
    <xf numFmtId="0" fontId="60" fillId="0" borderId="21" xfId="5" applyFont="1" applyBorder="1">
      <alignment vertical="center"/>
    </xf>
    <xf numFmtId="0" fontId="60" fillId="0" borderId="23" xfId="5" applyFont="1" applyBorder="1" applyAlignment="1">
      <alignment horizontal="distributed" vertical="center" wrapText="1" justifyLastLine="1"/>
    </xf>
    <xf numFmtId="0" fontId="60" fillId="0" borderId="23" xfId="5" applyFont="1" applyBorder="1" applyAlignment="1">
      <alignment horizontal="right" vertical="center" indent="1"/>
    </xf>
    <xf numFmtId="0" fontId="60" fillId="0" borderId="22" xfId="5" applyFont="1" applyBorder="1" applyAlignment="1">
      <alignment horizontal="right" vertical="center"/>
    </xf>
    <xf numFmtId="0" fontId="60" fillId="0" borderId="54" xfId="5" applyFont="1" applyBorder="1">
      <alignment vertical="center"/>
    </xf>
    <xf numFmtId="0" fontId="60" fillId="0" borderId="32" xfId="5" applyFont="1" applyBorder="1">
      <alignment vertical="center"/>
    </xf>
    <xf numFmtId="0" fontId="60" fillId="0" borderId="33" xfId="5" applyFont="1" applyBorder="1">
      <alignment vertical="center"/>
    </xf>
    <xf numFmtId="0" fontId="60" fillId="0" borderId="51" xfId="5" applyFont="1" applyBorder="1">
      <alignment vertical="center"/>
    </xf>
    <xf numFmtId="0" fontId="60" fillId="0" borderId="47" xfId="5" applyFont="1" applyBorder="1">
      <alignment vertical="center"/>
    </xf>
    <xf numFmtId="0" fontId="60" fillId="0" borderId="23" xfId="5" applyFont="1" applyBorder="1" applyAlignment="1">
      <alignment horizontal="center" vertical="center"/>
    </xf>
    <xf numFmtId="0" fontId="60" fillId="0" borderId="24" xfId="5" applyFont="1" applyBorder="1">
      <alignment vertical="center"/>
    </xf>
    <xf numFmtId="0" fontId="60" fillId="0" borderId="0" xfId="5" applyFont="1" applyAlignment="1">
      <alignment horizontal="left" vertical="center"/>
    </xf>
    <xf numFmtId="0" fontId="29" fillId="0" borderId="0" xfId="2" applyFont="1" applyFill="1">
      <alignment vertical="center"/>
    </xf>
    <xf numFmtId="0" fontId="64" fillId="0" borderId="0" xfId="2" applyFont="1" applyFill="1">
      <alignment vertical="center"/>
    </xf>
    <xf numFmtId="0" fontId="67" fillId="0" borderId="0" xfId="5" applyFont="1" applyFill="1" applyBorder="1" applyAlignment="1">
      <alignment horizontal="center" vertical="center"/>
    </xf>
    <xf numFmtId="0" fontId="68" fillId="0" borderId="0" xfId="5" applyFont="1" applyFill="1">
      <alignment vertical="center"/>
    </xf>
    <xf numFmtId="185" fontId="64" fillId="0" borderId="118" xfId="2" applyNumberFormat="1" applyFont="1" applyFill="1" applyBorder="1" applyAlignment="1">
      <alignment vertical="center"/>
    </xf>
    <xf numFmtId="185" fontId="64" fillId="0" borderId="119" xfId="2" applyNumberFormat="1" applyFont="1" applyFill="1" applyBorder="1" applyAlignment="1">
      <alignment vertical="center"/>
    </xf>
    <xf numFmtId="186" fontId="64" fillId="0" borderId="0" xfId="2" applyNumberFormat="1" applyFont="1" applyFill="1">
      <alignment vertical="center"/>
    </xf>
    <xf numFmtId="0" fontId="64" fillId="0" borderId="117" xfId="2" applyFont="1" applyFill="1" applyBorder="1" applyAlignment="1">
      <alignment vertical="center"/>
    </xf>
    <xf numFmtId="176" fontId="64" fillId="0" borderId="123" xfId="2" applyNumberFormat="1" applyFont="1" applyFill="1" applyBorder="1" applyAlignment="1">
      <alignment vertical="center"/>
    </xf>
    <xf numFmtId="176" fontId="64" fillId="0" borderId="127" xfId="2" applyNumberFormat="1" applyFont="1" applyFill="1" applyBorder="1" applyAlignment="1">
      <alignment vertical="center"/>
    </xf>
    <xf numFmtId="0" fontId="64" fillId="0" borderId="116" xfId="2" applyFont="1" applyFill="1" applyBorder="1" applyAlignment="1">
      <alignment vertical="center" shrinkToFit="1"/>
    </xf>
    <xf numFmtId="0" fontId="64" fillId="0" borderId="0" xfId="2" applyFont="1" applyFill="1" applyBorder="1" applyAlignment="1">
      <alignment vertical="center" shrinkToFit="1"/>
    </xf>
    <xf numFmtId="0" fontId="64" fillId="0" borderId="0" xfId="2" applyFont="1" applyFill="1" applyBorder="1" applyAlignment="1">
      <alignment horizontal="center" vertical="center"/>
    </xf>
    <xf numFmtId="177" fontId="64" fillId="0" borderId="130" xfId="2" applyNumberFormat="1" applyFont="1" applyFill="1" applyBorder="1" applyAlignment="1">
      <alignment vertical="center"/>
    </xf>
    <xf numFmtId="177" fontId="64" fillId="0" borderId="131" xfId="2" applyNumberFormat="1" applyFont="1" applyFill="1" applyBorder="1" applyAlignment="1">
      <alignment vertical="center"/>
    </xf>
    <xf numFmtId="177" fontId="64" fillId="0" borderId="127" xfId="2" applyNumberFormat="1" applyFont="1" applyFill="1" applyBorder="1" applyAlignment="1">
      <alignment vertical="center"/>
    </xf>
    <xf numFmtId="177" fontId="64" fillId="0" borderId="132" xfId="2" applyNumberFormat="1" applyFont="1" applyFill="1" applyBorder="1" applyAlignment="1">
      <alignment vertical="center"/>
    </xf>
    <xf numFmtId="0" fontId="71" fillId="0" borderId="0" xfId="2" applyFont="1" applyFill="1" applyBorder="1" applyAlignment="1">
      <alignment vertical="center" wrapText="1"/>
    </xf>
    <xf numFmtId="0" fontId="71" fillId="0" borderId="0" xfId="2" applyFont="1" applyFill="1">
      <alignment vertical="center"/>
    </xf>
    <xf numFmtId="0" fontId="71" fillId="0" borderId="0" xfId="2" applyFont="1" applyFill="1" applyAlignment="1">
      <alignment horizontal="right" vertical="center"/>
    </xf>
    <xf numFmtId="0" fontId="29" fillId="0" borderId="0" xfId="2" applyFont="1" applyFill="1" applyAlignment="1">
      <alignment vertical="center"/>
    </xf>
    <xf numFmtId="0" fontId="5" fillId="0" borderId="0" xfId="5" applyFont="1" applyFill="1">
      <alignment vertical="center"/>
    </xf>
    <xf numFmtId="186" fontId="29" fillId="0" borderId="0" xfId="2" applyNumberFormat="1" applyFont="1" applyFill="1">
      <alignment vertical="center"/>
    </xf>
    <xf numFmtId="0" fontId="30" fillId="0" borderId="0" xfId="2" applyFont="1" applyFill="1" applyBorder="1" applyAlignment="1">
      <alignment vertical="center" wrapText="1"/>
    </xf>
    <xf numFmtId="0" fontId="30" fillId="0" borderId="0" xfId="2" applyFont="1" applyFill="1">
      <alignment vertical="center"/>
    </xf>
    <xf numFmtId="0" fontId="30" fillId="0" borderId="0" xfId="2" applyFont="1" applyFill="1" applyAlignment="1">
      <alignment horizontal="right" vertical="center"/>
    </xf>
    <xf numFmtId="0" fontId="10" fillId="0" borderId="0" xfId="2" applyFont="1">
      <alignment vertical="center"/>
    </xf>
    <xf numFmtId="0" fontId="72" fillId="0" borderId="0" xfId="2" applyFont="1">
      <alignment vertical="center"/>
    </xf>
    <xf numFmtId="0" fontId="72" fillId="0" borderId="0" xfId="2" applyFont="1" applyAlignment="1">
      <alignment horizontal="right" vertical="center"/>
    </xf>
    <xf numFmtId="0" fontId="10" fillId="0" borderId="0" xfId="2" applyFont="1" applyAlignment="1">
      <alignment horizontal="center" vertical="center"/>
    </xf>
    <xf numFmtId="0" fontId="72" fillId="0" borderId="0" xfId="2" applyFont="1" applyBorder="1" applyAlignment="1">
      <alignment horizontal="distributed" vertical="center"/>
    </xf>
    <xf numFmtId="0" fontId="72" fillId="0" borderId="0" xfId="2" applyFont="1" applyBorder="1" applyAlignment="1">
      <alignment horizontal="center" vertical="center"/>
    </xf>
    <xf numFmtId="0" fontId="72" fillId="0" borderId="0" xfId="2" applyFont="1" applyFill="1" applyBorder="1" applyAlignment="1">
      <alignment horizontal="left" vertical="center" indent="1" shrinkToFit="1"/>
    </xf>
    <xf numFmtId="0" fontId="10" fillId="0" borderId="0" xfId="2" applyFont="1" applyAlignment="1">
      <alignment horizontal="distributed" vertical="center" indent="9"/>
    </xf>
    <xf numFmtId="0" fontId="60" fillId="0" borderId="24" xfId="2" applyFont="1" applyFill="1" applyBorder="1" applyAlignment="1">
      <alignment horizontal="center" vertical="center"/>
    </xf>
    <xf numFmtId="0" fontId="60" fillId="0" borderId="37" xfId="2" applyFont="1" applyFill="1" applyBorder="1" applyAlignment="1">
      <alignment vertical="center" wrapText="1"/>
    </xf>
    <xf numFmtId="0" fontId="60" fillId="0" borderId="52" xfId="2" applyFont="1" applyFill="1" applyBorder="1" applyAlignment="1">
      <alignment horizontal="center" vertical="center"/>
    </xf>
    <xf numFmtId="0" fontId="60" fillId="0" borderId="51" xfId="2" applyFont="1" applyFill="1" applyBorder="1" applyAlignment="1">
      <alignment vertical="center" wrapText="1"/>
    </xf>
    <xf numFmtId="0" fontId="63" fillId="0" borderId="37" xfId="2" applyFont="1" applyFill="1" applyBorder="1" applyAlignment="1">
      <alignment vertical="center" wrapText="1"/>
    </xf>
    <xf numFmtId="0" fontId="63" fillId="0" borderId="28" xfId="2" applyFont="1" applyFill="1" applyBorder="1" applyAlignment="1">
      <alignment vertical="center" wrapText="1"/>
    </xf>
    <xf numFmtId="0" fontId="59" fillId="0" borderId="0" xfId="5" applyFont="1" applyAlignment="1">
      <alignment horizontal="center" vertical="center"/>
    </xf>
    <xf numFmtId="0" fontId="60" fillId="0" borderId="23" xfId="5" applyFont="1" applyBorder="1" applyAlignment="1">
      <alignment vertical="center"/>
    </xf>
    <xf numFmtId="0" fontId="59" fillId="0" borderId="24" xfId="5" applyFont="1" applyBorder="1" applyAlignment="1">
      <alignment horizontal="center" vertical="center"/>
    </xf>
    <xf numFmtId="0" fontId="59" fillId="0" borderId="146" xfId="5" applyFont="1" applyBorder="1">
      <alignment vertical="center"/>
    </xf>
    <xf numFmtId="0" fontId="59" fillId="0" borderId="147" xfId="5" applyFont="1" applyBorder="1">
      <alignment vertical="center"/>
    </xf>
    <xf numFmtId="0" fontId="59" fillId="0" borderId="148" xfId="5" applyFont="1" applyBorder="1">
      <alignment vertical="center"/>
    </xf>
    <xf numFmtId="0" fontId="59" fillId="0" borderId="149" xfId="5" applyFont="1" applyBorder="1">
      <alignment vertical="center"/>
    </xf>
    <xf numFmtId="0" fontId="59" fillId="0" borderId="54" xfId="5" applyFont="1" applyBorder="1" applyAlignment="1">
      <alignment horizontal="center" vertical="center"/>
    </xf>
    <xf numFmtId="0" fontId="59" fillId="0" borderId="150" xfId="5" applyFont="1" applyBorder="1">
      <alignment vertical="center"/>
    </xf>
    <xf numFmtId="0" fontId="59" fillId="0" borderId="151" xfId="5" applyFont="1" applyBorder="1">
      <alignment vertical="center"/>
    </xf>
    <xf numFmtId="0" fontId="59" fillId="0" borderId="0" xfId="5" applyFont="1" applyAlignment="1">
      <alignment horizontal="left" vertical="center" wrapText="1"/>
    </xf>
    <xf numFmtId="0" fontId="72" fillId="0" borderId="23" xfId="5" applyFont="1" applyBorder="1" applyAlignment="1">
      <alignment horizontal="center" vertical="center" wrapText="1"/>
    </xf>
    <xf numFmtId="0" fontId="59" fillId="0" borderId="24" xfId="5" applyFont="1" applyBorder="1">
      <alignment vertical="center"/>
    </xf>
    <xf numFmtId="0" fontId="59" fillId="0" borderId="28" xfId="5" applyFont="1" applyBorder="1">
      <alignment vertical="center"/>
    </xf>
    <xf numFmtId="0" fontId="72" fillId="0" borderId="36" xfId="5" applyFont="1" applyBorder="1" applyAlignment="1">
      <alignment horizontal="center" vertical="center" wrapText="1"/>
    </xf>
    <xf numFmtId="0" fontId="59" fillId="0" borderId="0" xfId="5" applyFont="1" applyAlignment="1">
      <alignment vertical="center" textRotation="255" wrapText="1"/>
    </xf>
    <xf numFmtId="0" fontId="60" fillId="0" borderId="0" xfId="0" applyFont="1" applyAlignment="1">
      <alignment vertical="center"/>
    </xf>
    <xf numFmtId="0" fontId="61" fillId="0" borderId="0" xfId="0" applyFont="1" applyAlignment="1">
      <alignment vertical="center"/>
    </xf>
    <xf numFmtId="0" fontId="60" fillId="0" borderId="0" xfId="0" applyFont="1" applyAlignment="1">
      <alignment horizontal="right" vertical="center"/>
    </xf>
    <xf numFmtId="0" fontId="61" fillId="0" borderId="0" xfId="0" applyFont="1" applyAlignment="1">
      <alignment horizontal="center" vertical="center"/>
    </xf>
    <xf numFmtId="0" fontId="60" fillId="0" borderId="23" xfId="0" applyFont="1" applyBorder="1" applyAlignment="1">
      <alignment horizontal="left" vertical="center"/>
    </xf>
    <xf numFmtId="0" fontId="60" fillId="0" borderId="24" xfId="0" applyFont="1" applyBorder="1" applyAlignment="1">
      <alignment horizontal="left" vertical="center" wrapText="1"/>
    </xf>
    <xf numFmtId="0" fontId="60" fillId="0" borderId="113" xfId="0" applyFont="1" applyBorder="1" applyAlignment="1">
      <alignment vertical="center"/>
    </xf>
    <xf numFmtId="0" fontId="60" fillId="0" borderId="114" xfId="0" applyFont="1" applyBorder="1" applyAlignment="1">
      <alignment vertical="center"/>
    </xf>
    <xf numFmtId="0" fontId="74" fillId="0" borderId="22" xfId="0" applyFont="1" applyBorder="1" applyAlignment="1">
      <alignment vertical="center"/>
    </xf>
    <xf numFmtId="0" fontId="74" fillId="0" borderId="23" xfId="0" applyFont="1" applyBorder="1" applyAlignment="1">
      <alignment vertical="center"/>
    </xf>
    <xf numFmtId="0" fontId="60" fillId="0" borderId="23" xfId="0" applyFont="1" applyBorder="1" applyAlignment="1">
      <alignment horizontal="center" vertical="center"/>
    </xf>
    <xf numFmtId="0" fontId="60" fillId="0" borderId="21" xfId="0" applyFont="1" applyBorder="1" applyAlignment="1">
      <alignment vertical="center"/>
    </xf>
    <xf numFmtId="0" fontId="60" fillId="0" borderId="23" xfId="0" applyFont="1" applyBorder="1" applyAlignment="1">
      <alignment horizontal="right" vertical="center" indent="1"/>
    </xf>
    <xf numFmtId="0" fontId="72" fillId="0" borderId="0" xfId="0" applyFont="1" applyAlignment="1">
      <alignment vertical="center"/>
    </xf>
    <xf numFmtId="0" fontId="75" fillId="0" borderId="0" xfId="0" applyFont="1" applyAlignment="1">
      <alignment vertical="center"/>
    </xf>
    <xf numFmtId="0" fontId="0" fillId="0" borderId="0" xfId="0" applyAlignment="1">
      <alignment vertical="center"/>
    </xf>
    <xf numFmtId="0" fontId="75" fillId="0" borderId="0" xfId="0" applyFont="1" applyAlignment="1">
      <alignment horizontal="right" vertical="center"/>
    </xf>
    <xf numFmtId="0" fontId="60" fillId="0" borderId="24" xfId="0" applyFont="1" applyBorder="1" applyAlignment="1">
      <alignment vertical="center"/>
    </xf>
    <xf numFmtId="0" fontId="75" fillId="0" borderId="45" xfId="0" applyFont="1" applyBorder="1" applyAlignment="1">
      <alignment vertical="center"/>
    </xf>
    <xf numFmtId="0" fontId="75" fillId="0" borderId="24" xfId="0" applyFont="1" applyBorder="1" applyAlignment="1">
      <alignment vertical="center" wrapText="1"/>
    </xf>
    <xf numFmtId="0" fontId="60" fillId="0" borderId="24" xfId="0" applyFont="1" applyBorder="1" applyAlignment="1">
      <alignment vertical="center" wrapText="1"/>
    </xf>
    <xf numFmtId="0" fontId="10" fillId="0" borderId="0" xfId="0" applyFont="1" applyAlignment="1">
      <alignment vertical="center"/>
    </xf>
    <xf numFmtId="0" fontId="77" fillId="0" borderId="0" xfId="0" applyFont="1" applyAlignment="1">
      <alignment vertical="center"/>
    </xf>
    <xf numFmtId="0" fontId="78" fillId="0" borderId="0" xfId="0" applyFont="1" applyAlignment="1">
      <alignment vertical="center"/>
    </xf>
    <xf numFmtId="0" fontId="33" fillId="0" borderId="0" xfId="5" applyFont="1" applyAlignment="1" applyProtection="1">
      <alignment horizontal="center" vertical="center" shrinkToFit="1"/>
      <protection hidden="1"/>
    </xf>
    <xf numFmtId="182" fontId="37" fillId="0" borderId="23" xfId="5" applyNumberFormat="1" applyFont="1" applyFill="1" applyBorder="1" applyAlignment="1" applyProtection="1">
      <alignment horizontal="center" vertical="center"/>
      <protection hidden="1"/>
    </xf>
    <xf numFmtId="0" fontId="44" fillId="0" borderId="0" xfId="7" applyFont="1" applyFill="1" applyAlignment="1">
      <alignment vertical="center" wrapText="1"/>
    </xf>
    <xf numFmtId="0" fontId="5" fillId="0" borderId="0" xfId="7" applyFont="1" applyFill="1" applyAlignment="1">
      <alignment vertical="top" wrapText="1"/>
    </xf>
    <xf numFmtId="0" fontId="16" fillId="0" borderId="22" xfId="11" applyFont="1" applyBorder="1" applyAlignment="1">
      <alignment horizontal="left" vertical="center"/>
    </xf>
    <xf numFmtId="0" fontId="16" fillId="0" borderId="0" xfId="11" applyFont="1" applyBorder="1" applyAlignment="1">
      <alignment horizontal="left" vertical="center"/>
    </xf>
    <xf numFmtId="0" fontId="16" fillId="0" borderId="0" xfId="11" applyFont="1" applyAlignment="1">
      <alignment horizontal="left" vertical="center"/>
    </xf>
    <xf numFmtId="0" fontId="16" fillId="0" borderId="0" xfId="11" applyFont="1" applyBorder="1" applyAlignment="1">
      <alignment vertical="center"/>
    </xf>
    <xf numFmtId="0" fontId="16" fillId="0" borderId="0" xfId="11" applyFont="1" applyAlignment="1">
      <alignment vertical="center"/>
    </xf>
    <xf numFmtId="0" fontId="16" fillId="0" borderId="51" xfId="11" applyFont="1" applyBorder="1" applyAlignment="1">
      <alignment horizontal="center" vertical="center"/>
    </xf>
    <xf numFmtId="0" fontId="14" fillId="0" borderId="51" xfId="11" applyFont="1" applyBorder="1" applyAlignment="1">
      <alignment horizontal="left" vertical="center"/>
    </xf>
    <xf numFmtId="0" fontId="16" fillId="0" borderId="52" xfId="11" applyFont="1" applyBorder="1" applyAlignment="1">
      <alignment horizontal="left" vertical="center"/>
    </xf>
    <xf numFmtId="0" fontId="16" fillId="0" borderId="51" xfId="11" applyFont="1" applyBorder="1" applyAlignment="1">
      <alignment horizontal="left" vertical="center"/>
    </xf>
    <xf numFmtId="0" fontId="16" fillId="0" borderId="24" xfId="11" applyFont="1" applyBorder="1" applyAlignment="1">
      <alignment horizontal="left" vertical="center"/>
    </xf>
    <xf numFmtId="0" fontId="16" fillId="0" borderId="37" xfId="11" applyFont="1" applyBorder="1" applyAlignment="1">
      <alignment horizontal="left" vertical="center"/>
    </xf>
    <xf numFmtId="0" fontId="16" fillId="0" borderId="28" xfId="11" applyFont="1" applyBorder="1" applyAlignment="1">
      <alignment horizontal="center" vertical="center"/>
    </xf>
    <xf numFmtId="0" fontId="81" fillId="0" borderId="0" xfId="11" applyFont="1" applyBorder="1" applyAlignment="1">
      <alignment horizontal="left" vertical="center"/>
    </xf>
    <xf numFmtId="0" fontId="16" fillId="0" borderId="152" xfId="11" applyFont="1" applyBorder="1" applyAlignment="1">
      <alignment horizontal="left" vertical="center"/>
    </xf>
    <xf numFmtId="0" fontId="16" fillId="0" borderId="153" xfId="11" applyFont="1" applyBorder="1" applyAlignment="1">
      <alignment horizontal="left" vertical="center"/>
    </xf>
    <xf numFmtId="0" fontId="16" fillId="0" borderId="154" xfId="11" applyFont="1" applyBorder="1" applyAlignment="1">
      <alignment horizontal="left" vertical="center"/>
    </xf>
    <xf numFmtId="0" fontId="16" fillId="0" borderId="54" xfId="11" applyFont="1" applyBorder="1" applyAlignment="1">
      <alignment horizontal="left" vertical="center"/>
    </xf>
    <xf numFmtId="0" fontId="16" fillId="0" borderId="32" xfId="11" applyFont="1" applyBorder="1" applyAlignment="1">
      <alignment horizontal="left" vertical="center"/>
    </xf>
    <xf numFmtId="0" fontId="16" fillId="0" borderId="47" xfId="11" applyFont="1" applyBorder="1" applyAlignment="1">
      <alignment horizontal="left" vertical="center"/>
    </xf>
    <xf numFmtId="0" fontId="16" fillId="0" borderId="33" xfId="11" applyFont="1" applyBorder="1" applyAlignment="1">
      <alignment horizontal="left" vertical="center"/>
    </xf>
    <xf numFmtId="0" fontId="16" fillId="0" borderId="0" xfId="11" applyFont="1" applyBorder="1" applyAlignment="1">
      <alignment horizontal="center" vertical="center"/>
    </xf>
    <xf numFmtId="0" fontId="34" fillId="0" borderId="0" xfId="11" applyFont="1" applyBorder="1" applyAlignment="1">
      <alignment horizontal="left" vertical="center"/>
    </xf>
    <xf numFmtId="0" fontId="34" fillId="0" borderId="0" xfId="11" applyFont="1" applyAlignment="1">
      <alignment horizontal="left" vertical="center"/>
    </xf>
    <xf numFmtId="0" fontId="34" fillId="0" borderId="0" xfId="11" applyFont="1" applyBorder="1" applyAlignment="1">
      <alignment vertical="top"/>
    </xf>
    <xf numFmtId="0" fontId="34" fillId="0" borderId="0" xfId="11" applyFont="1" applyAlignment="1">
      <alignment vertical="center"/>
    </xf>
    <xf numFmtId="0" fontId="34" fillId="0" borderId="51" xfId="11" applyFont="1" applyBorder="1" applyAlignment="1">
      <alignment horizontal="center" vertical="center"/>
    </xf>
    <xf numFmtId="0" fontId="34" fillId="0" borderId="51" xfId="11" applyFont="1" applyBorder="1" applyAlignment="1">
      <alignment horizontal="left" vertical="center"/>
    </xf>
    <xf numFmtId="0" fontId="34" fillId="0" borderId="52" xfId="11" applyFont="1" applyBorder="1" applyAlignment="1">
      <alignment horizontal="left" vertical="center"/>
    </xf>
    <xf numFmtId="0" fontId="34" fillId="0" borderId="22" xfId="11" applyFont="1" applyBorder="1" applyAlignment="1">
      <alignment horizontal="left" vertical="center"/>
    </xf>
    <xf numFmtId="0" fontId="34" fillId="0" borderId="24" xfId="11" applyFont="1" applyBorder="1" applyAlignment="1">
      <alignment horizontal="left" vertical="center"/>
    </xf>
    <xf numFmtId="0" fontId="34" fillId="0" borderId="37" xfId="11" applyFont="1" applyBorder="1" applyAlignment="1">
      <alignment horizontal="left" vertical="center"/>
    </xf>
    <xf numFmtId="0" fontId="34" fillId="0" borderId="28" xfId="11" applyFont="1" applyBorder="1" applyAlignment="1">
      <alignment horizontal="center" vertical="center"/>
    </xf>
    <xf numFmtId="0" fontId="84" fillId="0" borderId="0" xfId="11" applyFont="1" applyBorder="1" applyAlignment="1">
      <alignment horizontal="left" vertical="center"/>
    </xf>
    <xf numFmtId="0" fontId="34" fillId="0" borderId="32" xfId="11" applyFont="1" applyBorder="1" applyAlignment="1">
      <alignment horizontal="left" vertical="center"/>
    </xf>
    <xf numFmtId="0" fontId="34" fillId="0" borderId="152" xfId="11" applyFont="1" applyBorder="1" applyAlignment="1">
      <alignment horizontal="left" vertical="center"/>
    </xf>
    <xf numFmtId="0" fontId="34" fillId="0" borderId="153" xfId="11" applyFont="1" applyBorder="1" applyAlignment="1">
      <alignment horizontal="left" vertical="center"/>
    </xf>
    <xf numFmtId="0" fontId="34" fillId="0" borderId="47" xfId="11" applyFont="1" applyBorder="1" applyAlignment="1">
      <alignment horizontal="left" vertical="center"/>
    </xf>
    <xf numFmtId="0" fontId="34" fillId="0" borderId="54" xfId="11" applyFont="1" applyBorder="1" applyAlignment="1">
      <alignment horizontal="left" vertical="center"/>
    </xf>
    <xf numFmtId="0" fontId="34" fillId="0" borderId="21" xfId="11" applyFont="1" applyBorder="1" applyAlignment="1">
      <alignment horizontal="left" vertical="center"/>
    </xf>
    <xf numFmtId="0" fontId="54" fillId="0" borderId="4" xfId="1" applyFont="1" applyBorder="1" applyAlignment="1">
      <alignment horizontal="left" vertical="center" wrapText="1"/>
    </xf>
    <xf numFmtId="0" fontId="54" fillId="0" borderId="0" xfId="1" applyFont="1" applyBorder="1" applyAlignment="1">
      <alignment horizontal="center" vertical="center" wrapText="1"/>
    </xf>
    <xf numFmtId="0" fontId="2" fillId="0" borderId="20" xfId="1" applyBorder="1">
      <alignment vertical="center"/>
    </xf>
    <xf numFmtId="0" fontId="54" fillId="0" borderId="20" xfId="1" applyFont="1" applyBorder="1" applyAlignment="1">
      <alignment horizontal="center" vertical="center" wrapText="1"/>
    </xf>
    <xf numFmtId="0" fontId="54" fillId="0" borderId="9" xfId="1" applyFont="1" applyBorder="1" applyAlignment="1">
      <alignment horizontal="center" vertical="center" wrapText="1"/>
    </xf>
    <xf numFmtId="0" fontId="11" fillId="0" borderId="98" xfId="1" applyFont="1" applyBorder="1" applyAlignment="1">
      <alignment horizontal="center" vertical="center"/>
    </xf>
    <xf numFmtId="0" fontId="2" fillId="0" borderId="22" xfId="19" applyFont="1" applyBorder="1" applyAlignment="1">
      <alignment horizontal="left" vertical="center"/>
    </xf>
    <xf numFmtId="0" fontId="2" fillId="0" borderId="0" xfId="19" applyFont="1" applyAlignment="1">
      <alignment horizontal="left" vertical="center"/>
    </xf>
    <xf numFmtId="0" fontId="2" fillId="0" borderId="0" xfId="19" applyFont="1" applyBorder="1" applyAlignment="1">
      <alignment horizontal="left" vertical="center"/>
    </xf>
    <xf numFmtId="0" fontId="2" fillId="0" borderId="0" xfId="19" applyFont="1" applyAlignment="1">
      <alignment vertical="top"/>
    </xf>
    <xf numFmtId="0" fontId="50" fillId="0" borderId="0" xfId="19" applyFont="1" applyBorder="1" applyAlignment="1">
      <alignment horizontal="left" vertical="center" justifyLastLine="1"/>
    </xf>
    <xf numFmtId="0" fontId="2" fillId="0" borderId="0" xfId="19" applyFont="1" applyBorder="1" applyAlignment="1">
      <alignment horizontal="left" vertical="center" justifyLastLine="1"/>
    </xf>
    <xf numFmtId="0" fontId="2" fillId="0" borderId="52" xfId="19" applyFont="1" applyBorder="1" applyAlignment="1">
      <alignment horizontal="left" vertical="center"/>
    </xf>
    <xf numFmtId="0" fontId="2" fillId="0" borderId="47" xfId="19" applyFont="1" applyBorder="1" applyAlignment="1">
      <alignment horizontal="left" vertical="center"/>
    </xf>
    <xf numFmtId="0" fontId="2" fillId="0" borderId="21" xfId="19" applyFont="1" applyBorder="1" applyAlignment="1">
      <alignment horizontal="left" vertical="center"/>
    </xf>
    <xf numFmtId="0" fontId="2" fillId="0" borderId="54" xfId="19" applyFont="1" applyBorder="1" applyAlignment="1">
      <alignment horizontal="left" vertical="center"/>
    </xf>
    <xf numFmtId="0" fontId="2" fillId="0" borderId="32" xfId="19" applyFont="1" applyBorder="1" applyAlignment="1">
      <alignment horizontal="left" vertical="center"/>
    </xf>
    <xf numFmtId="0" fontId="2" fillId="0" borderId="33" xfId="19" applyFont="1" applyBorder="1" applyAlignment="1">
      <alignment horizontal="left" vertical="center"/>
    </xf>
    <xf numFmtId="0" fontId="2" fillId="0" borderId="51" xfId="19" applyFont="1" applyBorder="1" applyAlignment="1">
      <alignment horizontal="left" vertical="center"/>
    </xf>
    <xf numFmtId="0" fontId="2" fillId="0" borderId="54" xfId="19" applyFont="1" applyBorder="1">
      <alignment vertical="center"/>
    </xf>
    <xf numFmtId="0" fontId="2" fillId="0" borderId="32" xfId="19" applyFont="1" applyBorder="1">
      <alignment vertical="center"/>
    </xf>
    <xf numFmtId="0" fontId="2" fillId="0" borderId="33" xfId="19" applyFont="1" applyBorder="1">
      <alignment vertical="center"/>
    </xf>
    <xf numFmtId="0" fontId="4" fillId="0" borderId="0" xfId="19" applyFont="1">
      <alignment vertical="center"/>
    </xf>
    <xf numFmtId="0" fontId="4" fillId="0" borderId="21" xfId="19" applyFont="1" applyBorder="1">
      <alignment vertical="center"/>
    </xf>
    <xf numFmtId="0" fontId="4" fillId="0" borderId="54" xfId="19" applyFont="1" applyBorder="1" applyAlignment="1">
      <alignment horizontal="center" vertical="center"/>
    </xf>
    <xf numFmtId="0" fontId="4" fillId="0" borderId="32" xfId="19" applyFont="1" applyBorder="1">
      <alignment vertical="center"/>
    </xf>
    <xf numFmtId="0" fontId="4" fillId="0" borderId="32" xfId="19" applyFont="1" applyBorder="1" applyAlignment="1">
      <alignment horizontal="center" vertical="center"/>
    </xf>
    <xf numFmtId="0" fontId="4" fillId="0" borderId="33" xfId="19" applyFont="1" applyBorder="1" applyAlignment="1">
      <alignment horizontal="center" vertical="center"/>
    </xf>
    <xf numFmtId="0" fontId="50" fillId="0" borderId="0" xfId="19" applyFont="1" applyAlignment="1">
      <alignment horizontal="left" vertical="center"/>
    </xf>
    <xf numFmtId="0" fontId="88" fillId="0" borderId="0" xfId="8" applyFont="1" applyAlignment="1">
      <alignment horizontal="left" vertical="center"/>
    </xf>
    <xf numFmtId="0" fontId="89" fillId="0" borderId="0" xfId="8" applyFont="1" applyAlignment="1">
      <alignment horizontal="left" vertical="center"/>
    </xf>
    <xf numFmtId="0" fontId="90" fillId="0" borderId="0" xfId="8" applyFont="1" applyAlignment="1">
      <alignment horizontal="left" vertical="center"/>
    </xf>
    <xf numFmtId="0" fontId="89" fillId="0" borderId="0" xfId="8" applyFont="1" applyAlignment="1">
      <alignment vertical="top"/>
    </xf>
    <xf numFmtId="0" fontId="89" fillId="0" borderId="0" xfId="8" applyFont="1" applyBorder="1" applyAlignment="1">
      <alignment horizontal="center" vertical="center"/>
    </xf>
    <xf numFmtId="0" fontId="89" fillId="0" borderId="0" xfId="8" applyFont="1" applyBorder="1" applyAlignment="1">
      <alignment horizontal="center" vertical="center" shrinkToFit="1"/>
    </xf>
    <xf numFmtId="0" fontId="89" fillId="0" borderId="52" xfId="8" applyFont="1" applyBorder="1" applyAlignment="1">
      <alignment horizontal="left" vertical="center"/>
    </xf>
    <xf numFmtId="0" fontId="89" fillId="0" borderId="51" xfId="8" applyFont="1" applyBorder="1" applyAlignment="1">
      <alignment horizontal="left" vertical="center"/>
    </xf>
    <xf numFmtId="0" fontId="89" fillId="0" borderId="47" xfId="8" applyFont="1" applyBorder="1" applyAlignment="1">
      <alignment horizontal="left" vertical="center"/>
    </xf>
    <xf numFmtId="0" fontId="89" fillId="0" borderId="22" xfId="8" applyFont="1" applyBorder="1" applyAlignment="1">
      <alignment horizontal="left" vertical="center"/>
    </xf>
    <xf numFmtId="0" fontId="91" fillId="0" borderId="22" xfId="8" applyFont="1" applyBorder="1" applyAlignment="1">
      <alignment vertical="center"/>
    </xf>
    <xf numFmtId="0" fontId="91" fillId="0" borderId="21" xfId="8" applyFont="1" applyBorder="1" applyAlignment="1">
      <alignment vertical="center"/>
    </xf>
    <xf numFmtId="0" fontId="89" fillId="0" borderId="0" xfId="8" applyFont="1" applyBorder="1" applyAlignment="1">
      <alignment horizontal="left" vertical="center"/>
    </xf>
    <xf numFmtId="0" fontId="89" fillId="0" borderId="21" xfId="8" applyFont="1" applyBorder="1" applyAlignment="1">
      <alignment horizontal="left" vertical="center"/>
    </xf>
    <xf numFmtId="0" fontId="92" fillId="0" borderId="0" xfId="8" applyFont="1" applyAlignment="1">
      <alignment horizontal="left" vertical="top"/>
    </xf>
    <xf numFmtId="0" fontId="89" fillId="0" borderId="22" xfId="8" applyFont="1" applyBorder="1">
      <alignment vertical="center"/>
    </xf>
    <xf numFmtId="0" fontId="89" fillId="0" borderId="0" xfId="7" applyFont="1" applyAlignment="1">
      <alignment horizontal="center" vertical="center"/>
    </xf>
    <xf numFmtId="0" fontId="89" fillId="0" borderId="0" xfId="7" applyFont="1" applyBorder="1" applyAlignment="1">
      <alignment horizontal="center" vertical="center"/>
    </xf>
    <xf numFmtId="0" fontId="89" fillId="0" borderId="21" xfId="8" applyFont="1" applyBorder="1">
      <alignment vertical="center"/>
    </xf>
    <xf numFmtId="0" fontId="89" fillId="0" borderId="22" xfId="8" applyFont="1" applyBorder="1" applyAlignment="1">
      <alignment horizontal="center" vertical="center"/>
    </xf>
    <xf numFmtId="0" fontId="89" fillId="0" borderId="0" xfId="8" applyFont="1" applyAlignment="1">
      <alignment horizontal="center" vertical="center"/>
    </xf>
    <xf numFmtId="0" fontId="89" fillId="0" borderId="21" xfId="8" applyFont="1" applyBorder="1" applyAlignment="1">
      <alignment horizontal="center" vertical="center"/>
    </xf>
    <xf numFmtId="0" fontId="89" fillId="0" borderId="0" xfId="8" applyFont="1" applyAlignment="1">
      <alignment horizontal="left" vertical="top"/>
    </xf>
    <xf numFmtId="0" fontId="89" fillId="0" borderId="0" xfId="8" applyFont="1" applyAlignment="1">
      <alignment vertical="center"/>
    </xf>
    <xf numFmtId="0" fontId="89" fillId="0" borderId="0" xfId="8" applyFont="1" applyAlignment="1">
      <alignment vertical="center" wrapText="1"/>
    </xf>
    <xf numFmtId="0" fontId="89" fillId="0" borderId="21" xfId="8" applyFont="1" applyBorder="1" applyAlignment="1">
      <alignment vertical="center" wrapText="1"/>
    </xf>
    <xf numFmtId="0" fontId="89" fillId="0" borderId="0" xfId="8" applyFont="1" applyAlignment="1">
      <alignment horizontal="left" vertical="center" wrapText="1"/>
    </xf>
    <xf numFmtId="0" fontId="93" fillId="0" borderId="23" xfId="8" applyFont="1" applyBorder="1" applyAlignment="1">
      <alignment horizontal="left" vertical="center"/>
    </xf>
    <xf numFmtId="0" fontId="93" fillId="0" borderId="0" xfId="8" applyFont="1" applyAlignment="1">
      <alignment horizontal="left" vertical="center"/>
    </xf>
    <xf numFmtId="49" fontId="93" fillId="0" borderId="23" xfId="8" applyNumberFormat="1" applyFont="1" applyBorder="1" applyAlignment="1">
      <alignment horizontal="center" vertical="center"/>
    </xf>
    <xf numFmtId="0" fontId="89" fillId="0" borderId="0" xfId="8" applyFont="1" applyAlignment="1">
      <alignment vertical="top" wrapText="1"/>
    </xf>
    <xf numFmtId="0" fontId="93" fillId="0" borderId="0" xfId="8" applyFont="1" applyAlignment="1">
      <alignment vertical="center" wrapText="1"/>
    </xf>
    <xf numFmtId="0" fontId="93" fillId="0" borderId="0" xfId="8" applyFont="1" applyAlignment="1">
      <alignment horizontal="left" vertical="center" wrapText="1"/>
    </xf>
    <xf numFmtId="0" fontId="89" fillId="0" borderId="0" xfId="8" applyFont="1" applyAlignment="1">
      <alignment horizontal="center" vertical="top" wrapText="1"/>
    </xf>
    <xf numFmtId="0" fontId="89" fillId="0" borderId="23" xfId="8" applyFont="1" applyBorder="1" applyAlignment="1">
      <alignment horizontal="center" vertical="center"/>
    </xf>
    <xf numFmtId="0" fontId="89" fillId="0" borderId="0" xfId="8" applyFont="1" applyAlignment="1">
      <alignment horizontal="left" vertical="top" wrapText="1"/>
    </xf>
    <xf numFmtId="0" fontId="89" fillId="0" borderId="54" xfId="8" applyFont="1" applyBorder="1" applyAlignment="1">
      <alignment horizontal="left" vertical="center"/>
    </xf>
    <xf numFmtId="0" fontId="89" fillId="0" borderId="32" xfId="8" applyFont="1" applyBorder="1" applyAlignment="1">
      <alignment horizontal="left" vertical="center"/>
    </xf>
    <xf numFmtId="0" fontId="89" fillId="0" borderId="33" xfId="8" applyFont="1" applyBorder="1" applyAlignment="1">
      <alignment horizontal="left" vertical="center"/>
    </xf>
    <xf numFmtId="0" fontId="89" fillId="0" borderId="0" xfId="8" applyFont="1" applyAlignment="1">
      <alignment horizontal="center" vertical="top"/>
    </xf>
    <xf numFmtId="0" fontId="94" fillId="0" borderId="0" xfId="8" applyFont="1" applyAlignment="1">
      <alignment vertical="top" wrapText="1"/>
    </xf>
    <xf numFmtId="0" fontId="88" fillId="0" borderId="0" xfId="8" applyFont="1" applyAlignment="1">
      <alignment vertical="top" wrapText="1"/>
    </xf>
    <xf numFmtId="0" fontId="89" fillId="0" borderId="52" xfId="8" applyFont="1" applyBorder="1">
      <alignment vertical="center"/>
    </xf>
    <xf numFmtId="0" fontId="89" fillId="0" borderId="51" xfId="7" applyFont="1" applyBorder="1" applyAlignment="1">
      <alignment horizontal="center" vertical="center"/>
    </xf>
    <xf numFmtId="0" fontId="89" fillId="0" borderId="47" xfId="8" applyFont="1" applyBorder="1">
      <alignment vertical="center"/>
    </xf>
    <xf numFmtId="0" fontId="89" fillId="0" borderId="21" xfId="8" applyFont="1" applyBorder="1" applyAlignment="1">
      <alignment vertical="top" wrapText="1"/>
    </xf>
    <xf numFmtId="0" fontId="89" fillId="0" borderId="0" xfId="8" applyFont="1">
      <alignment vertical="center"/>
    </xf>
    <xf numFmtId="0" fontId="89" fillId="0" borderId="0" xfId="8" applyFont="1" applyBorder="1" applyAlignment="1">
      <alignment vertical="top" wrapText="1"/>
    </xf>
    <xf numFmtId="0" fontId="89" fillId="0" borderId="32" xfId="8" applyFont="1" applyBorder="1" applyAlignment="1">
      <alignment vertical="top" wrapText="1"/>
    </xf>
    <xf numFmtId="0" fontId="89" fillId="0" borderId="54" xfId="8" applyFont="1" applyBorder="1">
      <alignment vertical="center"/>
    </xf>
    <xf numFmtId="0" fontId="89" fillId="0" borderId="32" xfId="7" applyFont="1" applyBorder="1" applyAlignment="1">
      <alignment horizontal="center" vertical="center"/>
    </xf>
    <xf numFmtId="0" fontId="89" fillId="0" borderId="33" xfId="8" applyFont="1" applyBorder="1">
      <alignment vertical="center"/>
    </xf>
    <xf numFmtId="0" fontId="89" fillId="0" borderId="51" xfId="8" applyFont="1" applyBorder="1" applyAlignment="1">
      <alignment vertical="top" wrapText="1"/>
    </xf>
    <xf numFmtId="0" fontId="89" fillId="0" borderId="51" xfId="8" applyFont="1" applyBorder="1">
      <alignment vertical="center"/>
    </xf>
    <xf numFmtId="0" fontId="89" fillId="0" borderId="0" xfId="8" applyFont="1" applyAlignment="1">
      <alignment horizontal="center" vertical="center" wrapText="1"/>
    </xf>
    <xf numFmtId="0" fontId="88" fillId="0" borderId="0" xfId="8" applyFont="1" applyAlignment="1">
      <alignment vertical="top"/>
    </xf>
    <xf numFmtId="0" fontId="88" fillId="0" borderId="52" xfId="8" applyFont="1" applyBorder="1" applyAlignment="1">
      <alignment horizontal="left" vertical="center"/>
    </xf>
    <xf numFmtId="0" fontId="88" fillId="0" borderId="51" xfId="8" applyFont="1" applyBorder="1" applyAlignment="1">
      <alignment horizontal="left" vertical="center"/>
    </xf>
    <xf numFmtId="0" fontId="88" fillId="0" borderId="47" xfId="8" applyFont="1" applyBorder="1" applyAlignment="1">
      <alignment horizontal="left" vertical="center"/>
    </xf>
    <xf numFmtId="0" fontId="88" fillId="0" borderId="22" xfId="8" applyFont="1" applyBorder="1" applyAlignment="1">
      <alignment horizontal="left" vertical="center"/>
    </xf>
    <xf numFmtId="0" fontId="88" fillId="0" borderId="22" xfId="8" applyFont="1" applyBorder="1">
      <alignment vertical="center"/>
    </xf>
    <xf numFmtId="0" fontId="88" fillId="0" borderId="0" xfId="7" applyFont="1" applyAlignment="1">
      <alignment horizontal="center" vertical="center"/>
    </xf>
    <xf numFmtId="0" fontId="88" fillId="0" borderId="21" xfId="8" applyFont="1" applyBorder="1">
      <alignment vertical="center"/>
    </xf>
    <xf numFmtId="0" fontId="97" fillId="0" borderId="0" xfId="8" applyFont="1" applyAlignment="1">
      <alignment horizontal="left" vertical="top"/>
    </xf>
    <xf numFmtId="0" fontId="88" fillId="0" borderId="0" xfId="8" applyFont="1" applyAlignment="1">
      <alignment horizontal="left" vertical="top"/>
    </xf>
    <xf numFmtId="0" fontId="88" fillId="0" borderId="0" xfId="8" applyFont="1" applyAlignment="1">
      <alignment horizontal="left" vertical="center" wrapText="1"/>
    </xf>
    <xf numFmtId="0" fontId="98" fillId="0" borderId="23" xfId="8" applyFont="1" applyBorder="1" applyAlignment="1">
      <alignment horizontal="left" vertical="center"/>
    </xf>
    <xf numFmtId="0" fontId="98" fillId="0" borderId="0" xfId="8" applyFont="1" applyAlignment="1">
      <alignment horizontal="left" vertical="center"/>
    </xf>
    <xf numFmtId="49" fontId="88" fillId="0" borderId="23" xfId="8" applyNumberFormat="1" applyFont="1" applyBorder="1" applyAlignment="1">
      <alignment horizontal="center" vertical="center"/>
    </xf>
    <xf numFmtId="0" fontId="98" fillId="0" borderId="0" xfId="8" applyFont="1" applyAlignment="1">
      <alignment vertical="center" wrapText="1"/>
    </xf>
    <xf numFmtId="0" fontId="98" fillId="0" borderId="0" xfId="8" applyFont="1" applyAlignment="1">
      <alignment horizontal="left" vertical="center" wrapText="1"/>
    </xf>
    <xf numFmtId="49" fontId="89" fillId="0" borderId="23" xfId="8" applyNumberFormat="1" applyFont="1" applyBorder="1" applyAlignment="1">
      <alignment horizontal="center" vertical="center"/>
    </xf>
    <xf numFmtId="0" fontId="88" fillId="0" borderId="23" xfId="8" applyFont="1" applyBorder="1" applyAlignment="1">
      <alignment horizontal="center" vertical="center"/>
    </xf>
    <xf numFmtId="0" fontId="88" fillId="0" borderId="0" xfId="8" applyFont="1" applyAlignment="1">
      <alignment horizontal="center" vertical="center" wrapText="1"/>
    </xf>
    <xf numFmtId="0" fontId="88" fillId="0" borderId="0" xfId="8" applyFont="1" applyAlignment="1">
      <alignment vertical="center" wrapText="1"/>
    </xf>
    <xf numFmtId="0" fontId="88" fillId="0" borderId="0" xfId="8" applyFont="1" applyBorder="1" applyAlignment="1">
      <alignment horizontal="center" vertical="center" wrapText="1"/>
    </xf>
    <xf numFmtId="0" fontId="88" fillId="0" borderId="0" xfId="7" applyFont="1" applyBorder="1" applyAlignment="1">
      <alignment horizontal="center" vertical="center"/>
    </xf>
    <xf numFmtId="0" fontId="88" fillId="0" borderId="54" xfId="8" applyFont="1" applyBorder="1" applyAlignment="1">
      <alignment horizontal="left" vertical="center"/>
    </xf>
    <xf numFmtId="0" fontId="88" fillId="0" borderId="32" xfId="8" applyFont="1" applyBorder="1" applyAlignment="1">
      <alignment vertical="center" wrapText="1"/>
    </xf>
    <xf numFmtId="0" fontId="88" fillId="0" borderId="54" xfId="8" applyFont="1" applyBorder="1">
      <alignment vertical="center"/>
    </xf>
    <xf numFmtId="0" fontId="88" fillId="0" borderId="32" xfId="7" applyFont="1" applyBorder="1" applyAlignment="1">
      <alignment horizontal="center" vertical="center"/>
    </xf>
    <xf numFmtId="0" fontId="88" fillId="0" borderId="33" xfId="8" applyFont="1" applyBorder="1">
      <alignment vertical="center"/>
    </xf>
    <xf numFmtId="0" fontId="88" fillId="0" borderId="0" xfId="8" applyFont="1" applyBorder="1" applyAlignment="1">
      <alignment horizontal="left" vertical="center"/>
    </xf>
    <xf numFmtId="0" fontId="88" fillId="0" borderId="0" xfId="8" applyFont="1" applyBorder="1" applyAlignment="1">
      <alignment vertical="center" wrapText="1"/>
    </xf>
    <xf numFmtId="0" fontId="88" fillId="0" borderId="0" xfId="8" applyFont="1" applyBorder="1" applyAlignment="1">
      <alignment horizontal="left" vertical="top" wrapText="1"/>
    </xf>
    <xf numFmtId="0" fontId="88" fillId="0" borderId="0" xfId="8" applyFont="1" applyBorder="1">
      <alignment vertical="center"/>
    </xf>
    <xf numFmtId="0" fontId="88" fillId="0" borderId="0" xfId="8" applyFont="1" applyAlignment="1">
      <alignment horizontal="center" vertical="center"/>
    </xf>
    <xf numFmtId="0" fontId="88" fillId="0" borderId="0" xfId="8" applyFont="1" applyAlignment="1">
      <alignment horizontal="left" vertical="top" wrapText="1"/>
    </xf>
    <xf numFmtId="0" fontId="89" fillId="0" borderId="21" xfId="8" applyFont="1" applyBorder="1" applyAlignment="1">
      <alignment horizontal="left" vertical="top" wrapText="1"/>
    </xf>
    <xf numFmtId="0" fontId="89" fillId="0" borderId="0" xfId="8" applyFont="1" applyBorder="1" applyAlignment="1">
      <alignment horizontal="center" vertical="top" wrapText="1"/>
    </xf>
    <xf numFmtId="0" fontId="89" fillId="0" borderId="32" xfId="8" applyFont="1" applyBorder="1" applyAlignment="1">
      <alignment horizontal="center" vertical="top" wrapText="1"/>
    </xf>
    <xf numFmtId="0" fontId="90" fillId="0" borderId="0" xfId="8" applyFont="1" applyAlignment="1">
      <alignment horizontal="left" vertical="center" wrapText="1"/>
    </xf>
    <xf numFmtId="0" fontId="99" fillId="0" borderId="0" xfId="12" applyFont="1" applyBorder="1" applyAlignment="1">
      <alignment vertical="center"/>
    </xf>
    <xf numFmtId="0" fontId="100" fillId="0" borderId="0" xfId="12" applyFont="1" applyBorder="1" applyAlignment="1">
      <alignment vertical="center"/>
    </xf>
    <xf numFmtId="0" fontId="101" fillId="0" borderId="0" xfId="12" applyFont="1" applyBorder="1" applyAlignment="1">
      <alignment horizontal="center" vertical="center"/>
    </xf>
    <xf numFmtId="0" fontId="88" fillId="0" borderId="0" xfId="12" applyFont="1" applyBorder="1"/>
    <xf numFmtId="0" fontId="102" fillId="0" borderId="0" xfId="12" applyFont="1" applyBorder="1" applyAlignment="1">
      <alignment horizontal="center" vertical="center"/>
    </xf>
    <xf numFmtId="0" fontId="102" fillId="0" borderId="2" xfId="12" applyFont="1" applyBorder="1" applyAlignment="1">
      <alignment horizontal="center" vertical="center"/>
    </xf>
    <xf numFmtId="0" fontId="88" fillId="0" borderId="50" xfId="12" applyFont="1" applyBorder="1"/>
    <xf numFmtId="0" fontId="102" fillId="0" borderId="158" xfId="12" applyFont="1" applyBorder="1" applyAlignment="1">
      <alignment horizontal="center" vertical="center" shrinkToFit="1"/>
    </xf>
    <xf numFmtId="0" fontId="102" fillId="0" borderId="5" xfId="12" applyFont="1" applyBorder="1" applyAlignment="1">
      <alignment horizontal="center" vertical="center" shrinkToFit="1"/>
    </xf>
    <xf numFmtId="0" fontId="102" fillId="0" borderId="42" xfId="12" applyFont="1" applyBorder="1" applyAlignment="1">
      <alignment horizontal="center" vertical="center" shrinkToFit="1"/>
    </xf>
    <xf numFmtId="0" fontId="88" fillId="0" borderId="53" xfId="12" applyFont="1" applyBorder="1"/>
    <xf numFmtId="0" fontId="103" fillId="0" borderId="11" xfId="12" applyFont="1" applyBorder="1" applyAlignment="1">
      <alignment horizontal="left" vertical="center" shrinkToFit="1"/>
    </xf>
    <xf numFmtId="0" fontId="103" fillId="0" borderId="159" xfId="12" applyFont="1" applyBorder="1" applyAlignment="1">
      <alignment horizontal="center" vertical="center" shrinkToFit="1"/>
    </xf>
    <xf numFmtId="0" fontId="101" fillId="0" borderId="159" xfId="12" applyFont="1" applyBorder="1" applyAlignment="1">
      <alignment horizontal="left" vertical="top" wrapText="1" shrinkToFit="1"/>
    </xf>
    <xf numFmtId="0" fontId="101" fillId="0" borderId="159" xfId="12" applyFont="1" applyBorder="1" applyAlignment="1">
      <alignment horizontal="center" vertical="center" shrinkToFit="1"/>
    </xf>
    <xf numFmtId="0" fontId="103" fillId="0" borderId="3" xfId="12" applyFont="1" applyBorder="1" applyAlignment="1">
      <alignment horizontal="center" vertical="center" shrinkToFit="1"/>
    </xf>
    <xf numFmtId="0" fontId="103" fillId="0" borderId="12" xfId="12" applyFont="1" applyBorder="1" applyAlignment="1">
      <alignment horizontal="left" vertical="center" wrapText="1" shrinkToFit="1"/>
    </xf>
    <xf numFmtId="0" fontId="101" fillId="0" borderId="12" xfId="12" applyFont="1" applyBorder="1" applyAlignment="1">
      <alignment vertical="top" wrapText="1"/>
    </xf>
    <xf numFmtId="0" fontId="103" fillId="0" borderId="12" xfId="12" applyFont="1" applyBorder="1" applyAlignment="1">
      <alignment horizontal="center" vertical="center"/>
    </xf>
    <xf numFmtId="0" fontId="103" fillId="0" borderId="18" xfId="12" applyFont="1" applyBorder="1" applyAlignment="1">
      <alignment horizontal="center" vertical="center"/>
    </xf>
    <xf numFmtId="0" fontId="103" fillId="0" borderId="41" xfId="12" applyFont="1" applyBorder="1" applyAlignment="1">
      <alignment horizontal="left" vertical="center" wrapText="1" shrinkToFit="1"/>
    </xf>
    <xf numFmtId="0" fontId="101" fillId="0" borderId="8" xfId="12" applyFont="1" applyBorder="1" applyAlignment="1">
      <alignment vertical="top" wrapText="1"/>
    </xf>
    <xf numFmtId="0" fontId="103" fillId="0" borderId="41" xfId="12" applyFont="1" applyBorder="1" applyAlignment="1">
      <alignment horizontal="center" vertical="center"/>
    </xf>
    <xf numFmtId="0" fontId="103" fillId="0" borderId="39" xfId="12" applyFont="1" applyBorder="1" applyAlignment="1">
      <alignment horizontal="center" vertical="center"/>
    </xf>
    <xf numFmtId="0" fontId="88" fillId="0" borderId="0" xfId="12" applyFont="1" applyBorder="1" applyAlignment="1">
      <alignment vertical="justify"/>
    </xf>
    <xf numFmtId="0" fontId="103" fillId="0" borderId="160" xfId="12" applyFont="1" applyBorder="1" applyAlignment="1">
      <alignment vertical="center" shrinkToFit="1"/>
    </xf>
    <xf numFmtId="0" fontId="103" fillId="0" borderId="5" xfId="12" applyFont="1" applyBorder="1" applyAlignment="1">
      <alignment vertical="center" wrapText="1" shrinkToFit="1"/>
    </xf>
    <xf numFmtId="0" fontId="101" fillId="0" borderId="5" xfId="12" applyFont="1" applyBorder="1" applyAlignment="1">
      <alignment vertical="top" wrapText="1"/>
    </xf>
    <xf numFmtId="0" fontId="101" fillId="0" borderId="5" xfId="12" applyFont="1" applyBorder="1" applyAlignment="1">
      <alignment vertical="center" wrapText="1"/>
    </xf>
    <xf numFmtId="0" fontId="103" fillId="0" borderId="5" xfId="12" applyFont="1" applyBorder="1" applyAlignment="1">
      <alignment horizontal="center" vertical="center"/>
    </xf>
    <xf numFmtId="0" fontId="103" fillId="0" borderId="42" xfId="12" applyFont="1" applyBorder="1" applyAlignment="1">
      <alignment horizontal="center" vertical="center"/>
    </xf>
    <xf numFmtId="0" fontId="88" fillId="0" borderId="0" xfId="12" applyFont="1" applyBorder="1" applyAlignment="1">
      <alignment horizontal="center" vertical="justify"/>
    </xf>
    <xf numFmtId="0" fontId="88" fillId="0" borderId="0" xfId="12" applyFont="1" applyBorder="1" applyAlignment="1">
      <alignment horizontal="centerContinuous" vertical="center"/>
    </xf>
    <xf numFmtId="0" fontId="103" fillId="0" borderId="161" xfId="12" applyFont="1" applyBorder="1" applyAlignment="1">
      <alignment vertical="center" shrinkToFit="1"/>
    </xf>
    <xf numFmtId="0" fontId="103" fillId="0" borderId="8" xfId="12" applyFont="1" applyBorder="1" applyAlignment="1">
      <alignment vertical="center" wrapText="1" shrinkToFit="1"/>
    </xf>
    <xf numFmtId="0" fontId="101" fillId="0" borderId="8" xfId="12" applyFont="1" applyBorder="1" applyAlignment="1">
      <alignment vertical="center" wrapText="1"/>
    </xf>
    <xf numFmtId="0" fontId="103" fillId="0" borderId="8" xfId="12" applyFont="1" applyBorder="1" applyAlignment="1">
      <alignment horizontal="center" vertical="center"/>
    </xf>
    <xf numFmtId="0" fontId="103" fillId="0" borderId="162" xfId="12" applyFont="1" applyBorder="1" applyAlignment="1">
      <alignment horizontal="center" vertical="center"/>
    </xf>
    <xf numFmtId="0" fontId="88" fillId="2" borderId="0" xfId="12" applyFont="1" applyFill="1" applyBorder="1"/>
    <xf numFmtId="0" fontId="103" fillId="0" borderId="20" xfId="12" applyFont="1" applyBorder="1" applyAlignment="1">
      <alignment vertical="center" shrinkToFit="1"/>
    </xf>
    <xf numFmtId="0" fontId="103" fillId="0" borderId="159" xfId="12" applyFont="1" applyBorder="1" applyAlignment="1">
      <alignment vertical="center" shrinkToFit="1"/>
    </xf>
    <xf numFmtId="0" fontId="101" fillId="0" borderId="158" xfId="12" applyFont="1" applyBorder="1" applyAlignment="1">
      <alignment vertical="center" wrapText="1"/>
    </xf>
    <xf numFmtId="0" fontId="101" fillId="0" borderId="5" xfId="12" applyFont="1" applyBorder="1" applyAlignment="1">
      <alignment horizontal="center" vertical="center"/>
    </xf>
    <xf numFmtId="0" fontId="101" fillId="0" borderId="42" xfId="12" applyFont="1" applyBorder="1" applyAlignment="1">
      <alignment horizontal="center" vertical="center"/>
    </xf>
    <xf numFmtId="0" fontId="103" fillId="0" borderId="4" xfId="12" applyFont="1" applyFill="1" applyBorder="1" applyAlignment="1">
      <alignment vertical="center" wrapText="1" shrinkToFit="1"/>
    </xf>
    <xf numFmtId="0" fontId="103" fillId="0" borderId="5" xfId="12" applyFont="1" applyBorder="1" applyAlignment="1">
      <alignment vertical="center" shrinkToFit="1"/>
    </xf>
    <xf numFmtId="0" fontId="101" fillId="0" borderId="19" xfId="12" applyFont="1" applyBorder="1" applyAlignment="1">
      <alignment vertical="top" wrapText="1"/>
    </xf>
    <xf numFmtId="0" fontId="101" fillId="0" borderId="12" xfId="12" applyFont="1" applyBorder="1" applyAlignment="1">
      <alignment horizontal="center" vertical="center"/>
    </xf>
    <xf numFmtId="0" fontId="101" fillId="0" borderId="18" xfId="12" applyFont="1" applyBorder="1" applyAlignment="1">
      <alignment horizontal="center" vertical="center"/>
    </xf>
    <xf numFmtId="0" fontId="101" fillId="2" borderId="91" xfId="12" applyFont="1" applyFill="1" applyBorder="1" applyAlignment="1">
      <alignment vertical="top" wrapText="1"/>
    </xf>
    <xf numFmtId="0" fontId="101" fillId="0" borderId="41" xfId="12" applyFont="1" applyBorder="1" applyAlignment="1">
      <alignment horizontal="center" vertical="center"/>
    </xf>
    <xf numFmtId="0" fontId="101" fillId="0" borderId="39" xfId="12" applyFont="1" applyBorder="1" applyAlignment="1">
      <alignment horizontal="center" vertical="center"/>
    </xf>
    <xf numFmtId="0" fontId="101" fillId="0" borderId="50" xfId="12" applyFont="1" applyBorder="1" applyAlignment="1">
      <alignment horizontal="center" vertical="center" textRotation="255" wrapText="1"/>
    </xf>
    <xf numFmtId="0" fontId="103" fillId="0" borderId="160" xfId="12" applyFont="1" applyBorder="1" applyAlignment="1">
      <alignment horizontal="left" vertical="center" wrapText="1" shrinkToFit="1"/>
    </xf>
    <xf numFmtId="0" fontId="101" fillId="0" borderId="158" xfId="12" applyFont="1" applyBorder="1" applyAlignment="1">
      <alignment horizontal="left" vertical="center" shrinkToFit="1"/>
    </xf>
    <xf numFmtId="0" fontId="101" fillId="2" borderId="5" xfId="12" applyFont="1" applyFill="1" applyBorder="1" applyAlignment="1">
      <alignment vertical="top" wrapText="1"/>
    </xf>
    <xf numFmtId="0" fontId="101" fillId="0" borderId="5" xfId="12" applyFont="1" applyBorder="1" applyAlignment="1">
      <alignment horizontal="left" vertical="top" wrapText="1"/>
    </xf>
    <xf numFmtId="0" fontId="101" fillId="0" borderId="163" xfId="12" applyFont="1" applyBorder="1" applyAlignment="1">
      <alignment horizontal="center" vertical="center"/>
    </xf>
    <xf numFmtId="0" fontId="88" fillId="0" borderId="20" xfId="12" applyFont="1" applyBorder="1"/>
    <xf numFmtId="0" fontId="101" fillId="0" borderId="10" xfId="12" applyFont="1" applyBorder="1" applyAlignment="1">
      <alignment horizontal="left"/>
    </xf>
    <xf numFmtId="0" fontId="101" fillId="0" borderId="10" xfId="12" applyFont="1" applyBorder="1" applyAlignment="1"/>
    <xf numFmtId="0" fontId="101" fillId="0" borderId="10" xfId="12" applyFont="1" applyBorder="1"/>
    <xf numFmtId="0" fontId="101" fillId="0" borderId="0" xfId="12" applyFont="1" applyBorder="1"/>
    <xf numFmtId="0" fontId="101" fillId="0" borderId="0" xfId="12" applyFont="1" applyBorder="1" applyAlignment="1"/>
    <xf numFmtId="0" fontId="102" fillId="0" borderId="11" xfId="12" applyFont="1" applyBorder="1" applyAlignment="1">
      <alignment horizontal="center" vertical="center" shrinkToFit="1"/>
    </xf>
    <xf numFmtId="0" fontId="102" fillId="0" borderId="159" xfId="12" applyFont="1" applyBorder="1" applyAlignment="1">
      <alignment horizontal="center" vertical="center" shrinkToFit="1"/>
    </xf>
    <xf numFmtId="0" fontId="102" fillId="0" borderId="3" xfId="12" applyFont="1" applyBorder="1" applyAlignment="1">
      <alignment horizontal="center" vertical="center" shrinkToFit="1"/>
    </xf>
    <xf numFmtId="0" fontId="103" fillId="0" borderId="42" xfId="12" applyFont="1" applyBorder="1" applyAlignment="1">
      <alignment horizontal="center" vertical="center" shrinkToFit="1"/>
    </xf>
    <xf numFmtId="0" fontId="106" fillId="0" borderId="0" xfId="12" applyFont="1" applyBorder="1" applyAlignment="1">
      <alignment horizontal="center" vertical="center" shrinkToFit="1"/>
    </xf>
    <xf numFmtId="0" fontId="103" fillId="0" borderId="160" xfId="12" applyFont="1" applyBorder="1" applyAlignment="1">
      <alignment horizontal="left" vertical="center" shrinkToFit="1"/>
    </xf>
    <xf numFmtId="0" fontId="103" fillId="0" borderId="5" xfId="12" applyFont="1" applyBorder="1" applyAlignment="1">
      <alignment horizontal="center" vertical="center" wrapText="1" shrinkToFit="1"/>
    </xf>
    <xf numFmtId="0" fontId="103" fillId="0" borderId="21" xfId="12" applyFont="1" applyBorder="1" applyAlignment="1">
      <alignment vertical="center" shrinkToFit="1"/>
    </xf>
    <xf numFmtId="0" fontId="103" fillId="0" borderId="26" xfId="12" applyFont="1" applyBorder="1" applyAlignment="1">
      <alignment vertical="center" wrapText="1" shrinkToFit="1"/>
    </xf>
    <xf numFmtId="0" fontId="101" fillId="0" borderId="26" xfId="12" applyFont="1" applyBorder="1" applyAlignment="1">
      <alignment vertical="top" wrapText="1"/>
    </xf>
    <xf numFmtId="0" fontId="101" fillId="0" borderId="26" xfId="12" applyFont="1" applyBorder="1" applyAlignment="1">
      <alignment vertical="center" wrapText="1"/>
    </xf>
    <xf numFmtId="0" fontId="101" fillId="0" borderId="26" xfId="12" applyFont="1" applyBorder="1" applyAlignment="1">
      <alignment horizontal="center" vertical="center"/>
    </xf>
    <xf numFmtId="0" fontId="101" fillId="0" borderId="165" xfId="12" applyFont="1" applyBorder="1" applyAlignment="1">
      <alignment horizontal="center" vertical="center"/>
    </xf>
    <xf numFmtId="0" fontId="101" fillId="0" borderId="160" xfId="12" applyFont="1" applyBorder="1" applyAlignment="1">
      <alignment vertical="center" shrinkToFit="1"/>
    </xf>
    <xf numFmtId="0" fontId="101" fillId="0" borderId="5" xfId="12" applyFont="1" applyBorder="1" applyAlignment="1">
      <alignment vertical="center" wrapText="1" shrinkToFit="1"/>
    </xf>
    <xf numFmtId="0" fontId="101" fillId="0" borderId="4" xfId="12" applyFont="1" applyFill="1" applyBorder="1" applyAlignment="1">
      <alignment vertical="center" wrapText="1" shrinkToFit="1"/>
    </xf>
    <xf numFmtId="0" fontId="101" fillId="0" borderId="5" xfId="12" applyFont="1" applyBorder="1" applyAlignment="1">
      <alignment vertical="center" shrinkToFit="1"/>
    </xf>
    <xf numFmtId="0" fontId="101" fillId="0" borderId="160" xfId="12" applyFont="1" applyBorder="1" applyAlignment="1">
      <alignment horizontal="left" vertical="center" wrapText="1" shrinkToFit="1"/>
    </xf>
    <xf numFmtId="0" fontId="101" fillId="0" borderId="158" xfId="12" applyFont="1" applyBorder="1" applyAlignment="1">
      <alignment vertical="top" wrapText="1"/>
    </xf>
    <xf numFmtId="0" fontId="101" fillId="0" borderId="2" xfId="12" applyFont="1" applyBorder="1" applyAlignment="1">
      <alignment horizontal="left" vertical="center" wrapText="1" shrinkToFit="1"/>
    </xf>
    <xf numFmtId="0" fontId="101" fillId="0" borderId="5" xfId="12" applyFont="1" applyBorder="1" applyAlignment="1">
      <alignment horizontal="left" vertical="center" shrinkToFit="1"/>
    </xf>
    <xf numFmtId="0" fontId="107" fillId="0" borderId="20" xfId="12" applyFont="1" applyBorder="1" applyAlignment="1">
      <alignment horizontal="center" vertical="center"/>
    </xf>
    <xf numFmtId="0" fontId="101" fillId="0" borderId="0" xfId="12" applyFont="1" applyBorder="1" applyAlignment="1">
      <alignment horizontal="left"/>
    </xf>
    <xf numFmtId="0" fontId="88" fillId="0" borderId="0" xfId="12" applyFont="1" applyBorder="1" applyAlignment="1"/>
    <xf numFmtId="0" fontId="88" fillId="0" borderId="0" xfId="12" applyFont="1" applyBorder="1" applyAlignment="1">
      <alignment horizontal="left"/>
    </xf>
    <xf numFmtId="0" fontId="101" fillId="0" borderId="159" xfId="12" applyFont="1" applyBorder="1" applyAlignment="1">
      <alignment vertical="top" wrapText="1"/>
    </xf>
    <xf numFmtId="0" fontId="101" fillId="0" borderId="41" xfId="12" applyFont="1" applyBorder="1" applyAlignment="1">
      <alignment vertical="top" wrapText="1"/>
    </xf>
    <xf numFmtId="0" fontId="103" fillId="0" borderId="158" xfId="12" applyFont="1" applyBorder="1" applyAlignment="1">
      <alignment vertical="center" wrapText="1" shrinkToFit="1"/>
    </xf>
    <xf numFmtId="0" fontId="101" fillId="0" borderId="2" xfId="12" applyFont="1" applyBorder="1" applyAlignment="1">
      <alignment vertical="top" wrapText="1"/>
    </xf>
    <xf numFmtId="0" fontId="103" fillId="0" borderId="4" xfId="12" applyFont="1" applyBorder="1" applyAlignment="1">
      <alignment vertical="center" shrinkToFit="1"/>
    </xf>
    <xf numFmtId="0" fontId="16" fillId="0" borderId="52" xfId="5" quotePrefix="1" applyFont="1" applyBorder="1" applyAlignment="1" applyProtection="1">
      <alignment horizontal="center" vertical="center"/>
      <protection hidden="1"/>
    </xf>
    <xf numFmtId="0" fontId="34" fillId="5" borderId="45" xfId="5" applyFont="1" applyFill="1" applyBorder="1" applyAlignment="1" applyProtection="1">
      <alignment vertical="center" shrinkToFit="1"/>
      <protection locked="0" hidden="1"/>
    </xf>
    <xf numFmtId="38" fontId="34" fillId="0" borderId="45" xfId="14" applyFont="1" applyFill="1" applyBorder="1" applyAlignment="1" applyProtection="1">
      <alignment horizontal="center" vertical="center" shrinkToFit="1"/>
      <protection hidden="1"/>
    </xf>
    <xf numFmtId="179" fontId="39" fillId="0" borderId="45" xfId="5" applyNumberFormat="1" applyFont="1" applyBorder="1" applyAlignment="1" applyProtection="1">
      <alignment vertical="center" shrinkToFit="1"/>
      <protection hidden="1"/>
    </xf>
    <xf numFmtId="0" fontId="14" fillId="0" borderId="32" xfId="5" applyFont="1" applyFill="1" applyBorder="1" applyProtection="1">
      <alignment vertical="center"/>
      <protection hidden="1"/>
    </xf>
    <xf numFmtId="0" fontId="40" fillId="0" borderId="0" xfId="5" applyFont="1" applyFill="1" applyBorder="1" applyAlignment="1" applyProtection="1">
      <alignment horizontal="left" vertical="center" wrapText="1"/>
      <protection hidden="1"/>
    </xf>
    <xf numFmtId="182" fontId="37" fillId="0" borderId="0" xfId="5" applyNumberFormat="1" applyFont="1" applyFill="1" applyBorder="1" applyAlignment="1" applyProtection="1">
      <alignment horizontal="center" vertical="center"/>
      <protection hidden="1"/>
    </xf>
    <xf numFmtId="0" fontId="34" fillId="0" borderId="0" xfId="5" applyFont="1" applyFill="1" applyBorder="1" applyAlignment="1" applyProtection="1">
      <alignment horizontal="left" vertical="center" wrapText="1"/>
      <protection hidden="1"/>
    </xf>
    <xf numFmtId="183" fontId="33" fillId="0" borderId="0" xfId="5" applyNumberFormat="1" applyFont="1" applyFill="1" applyBorder="1" applyAlignment="1" applyProtection="1">
      <alignment horizontal="center" vertical="center"/>
      <protection hidden="1"/>
    </xf>
    <xf numFmtId="10" fontId="14" fillId="0" borderId="103" xfId="5" applyNumberFormat="1" applyFont="1" applyFill="1" applyBorder="1" applyProtection="1">
      <alignment vertical="center"/>
      <protection hidden="1"/>
    </xf>
    <xf numFmtId="0" fontId="34" fillId="0" borderId="0" xfId="5" applyFont="1" applyAlignment="1" applyProtection="1">
      <alignment horizontal="center" vertical="center"/>
      <protection hidden="1"/>
    </xf>
    <xf numFmtId="0" fontId="38" fillId="0" borderId="0" xfId="5" applyFont="1" applyFill="1" applyBorder="1" applyAlignment="1" applyProtection="1">
      <alignment horizontal="left" vertical="center" wrapText="1"/>
      <protection hidden="1"/>
    </xf>
    <xf numFmtId="0" fontId="14" fillId="0" borderId="0" xfId="5" applyFont="1" applyFill="1" applyBorder="1" applyAlignment="1" applyProtection="1">
      <alignment horizontal="center" vertical="center"/>
      <protection hidden="1"/>
    </xf>
    <xf numFmtId="0" fontId="14" fillId="0" borderId="0" xfId="5" applyFont="1" applyFill="1" applyBorder="1" applyAlignment="1" applyProtection="1">
      <alignment horizontal="left" vertical="center" wrapText="1"/>
      <protection hidden="1"/>
    </xf>
    <xf numFmtId="10" fontId="14" fillId="0" borderId="0" xfId="5" applyNumberFormat="1" applyFont="1" applyFill="1" applyBorder="1" applyProtection="1">
      <alignment vertical="center"/>
      <protection hidden="1"/>
    </xf>
    <xf numFmtId="0" fontId="34" fillId="0" borderId="0" xfId="5" applyFont="1" applyFill="1" applyBorder="1" applyAlignment="1" applyProtection="1">
      <alignment horizontal="left" vertical="center"/>
      <protection hidden="1"/>
    </xf>
    <xf numFmtId="0" fontId="27" fillId="0" borderId="0" xfId="7" applyFont="1" applyFill="1" applyAlignment="1">
      <alignment vertical="center" wrapText="1"/>
    </xf>
    <xf numFmtId="0" fontId="27" fillId="0" borderId="23" xfId="7" applyFont="1" applyFill="1" applyBorder="1" applyAlignment="1">
      <alignment horizontal="center" vertical="center" wrapText="1"/>
    </xf>
    <xf numFmtId="0" fontId="109" fillId="0" borderId="0" xfId="7" applyFont="1" applyFill="1" applyAlignment="1">
      <alignment vertical="center" wrapText="1"/>
    </xf>
    <xf numFmtId="0" fontId="110" fillId="0" borderId="0" xfId="7" applyFont="1" applyFill="1" applyAlignment="1">
      <alignment vertical="center"/>
    </xf>
    <xf numFmtId="0" fontId="27" fillId="0" borderId="23" xfId="7" applyFont="1" applyFill="1" applyBorder="1" applyAlignment="1">
      <alignment horizontal="center" vertical="center" shrinkToFit="1"/>
    </xf>
    <xf numFmtId="0" fontId="27" fillId="0" borderId="26" xfId="7" applyFont="1" applyFill="1" applyBorder="1" applyAlignment="1">
      <alignment horizontal="center" vertical="center" wrapText="1"/>
    </xf>
    <xf numFmtId="184" fontId="36" fillId="6" borderId="26" xfId="7" applyNumberFormat="1" applyFont="1" applyFill="1" applyBorder="1" applyAlignment="1">
      <alignment horizontal="right" vertical="center" shrinkToFit="1"/>
    </xf>
    <xf numFmtId="184" fontId="36" fillId="0" borderId="26" xfId="7" applyNumberFormat="1" applyFont="1" applyFill="1" applyBorder="1" applyAlignment="1">
      <alignment horizontal="right" vertical="center" shrinkToFit="1"/>
    </xf>
    <xf numFmtId="0" fontId="27" fillId="0" borderId="107" xfId="7" applyFont="1" applyFill="1" applyBorder="1" applyAlignment="1">
      <alignment horizontal="center" vertical="center" wrapText="1"/>
    </xf>
    <xf numFmtId="184" fontId="36" fillId="6" borderId="107" xfId="7" applyNumberFormat="1" applyFont="1" applyFill="1" applyBorder="1" applyAlignment="1">
      <alignment horizontal="right" vertical="center" shrinkToFit="1"/>
    </xf>
    <xf numFmtId="184" fontId="36" fillId="0" borderId="107" xfId="7" applyNumberFormat="1" applyFont="1" applyFill="1" applyBorder="1" applyAlignment="1">
      <alignment horizontal="right" vertical="center" shrinkToFit="1"/>
    </xf>
    <xf numFmtId="0" fontId="27" fillId="0" borderId="108" xfId="7" applyFont="1" applyFill="1" applyBorder="1" applyAlignment="1">
      <alignment horizontal="center" vertical="center" wrapText="1"/>
    </xf>
    <xf numFmtId="184" fontId="36" fillId="6" borderId="108" xfId="7" applyNumberFormat="1" applyFont="1" applyFill="1" applyBorder="1" applyAlignment="1">
      <alignment horizontal="right" vertical="center" shrinkToFit="1"/>
    </xf>
    <xf numFmtId="184" fontId="36" fillId="0" borderId="108" xfId="7" applyNumberFormat="1" applyFont="1" applyFill="1" applyBorder="1" applyAlignment="1">
      <alignment horizontal="right" vertical="center" shrinkToFit="1"/>
    </xf>
    <xf numFmtId="184" fontId="36" fillId="0" borderId="109" xfId="7" applyNumberFormat="1" applyFont="1" applyFill="1" applyBorder="1" applyAlignment="1">
      <alignment horizontal="right" vertical="center" shrinkToFit="1"/>
    </xf>
    <xf numFmtId="184" fontId="36" fillId="6" borderId="109" xfId="7" applyNumberFormat="1" applyFont="1" applyFill="1" applyBorder="1" applyAlignment="1">
      <alignment horizontal="right" vertical="center" shrinkToFit="1"/>
    </xf>
    <xf numFmtId="184" fontId="36" fillId="0" borderId="110" xfId="7" applyNumberFormat="1" applyFont="1" applyFill="1" applyBorder="1" applyAlignment="1">
      <alignment horizontal="right" vertical="center" shrinkToFit="1"/>
    </xf>
    <xf numFmtId="0" fontId="32" fillId="0" borderId="26" xfId="7" applyFont="1" applyFill="1" applyBorder="1" applyAlignment="1">
      <alignment horizontal="center" vertical="center" wrapText="1"/>
    </xf>
    <xf numFmtId="184" fontId="36" fillId="6" borderId="22" xfId="7" applyNumberFormat="1" applyFont="1" applyFill="1" applyBorder="1" applyAlignment="1">
      <alignment horizontal="right" vertical="center" shrinkToFit="1"/>
    </xf>
    <xf numFmtId="0" fontId="32" fillId="0" borderId="166" xfId="7" applyFont="1" applyFill="1" applyBorder="1" applyAlignment="1">
      <alignment horizontal="center" vertical="center" wrapText="1"/>
    </xf>
    <xf numFmtId="184" fontId="36" fillId="6" borderId="166" xfId="7" applyNumberFormat="1" applyFont="1" applyFill="1" applyBorder="1" applyAlignment="1">
      <alignment horizontal="right" vertical="center" shrinkToFit="1"/>
    </xf>
    <xf numFmtId="184" fontId="36" fillId="6" borderId="54" xfId="7" applyNumberFormat="1" applyFont="1" applyFill="1" applyBorder="1" applyAlignment="1">
      <alignment horizontal="right" vertical="center" shrinkToFit="1"/>
    </xf>
    <xf numFmtId="184" fontId="36" fillId="0" borderId="54" xfId="7" applyNumberFormat="1" applyFont="1" applyFill="1" applyBorder="1" applyAlignment="1">
      <alignment horizontal="right" vertical="center" shrinkToFit="1"/>
    </xf>
    <xf numFmtId="184" fontId="36" fillId="0" borderId="23" xfId="7" applyNumberFormat="1" applyFont="1" applyFill="1" applyBorder="1" applyAlignment="1">
      <alignment horizontal="right" vertical="center" shrinkToFit="1"/>
    </xf>
    <xf numFmtId="0" fontId="27" fillId="0" borderId="0" xfId="7" applyFont="1" applyFill="1" applyBorder="1" applyAlignment="1">
      <alignment horizontal="left" vertical="center" wrapText="1"/>
    </xf>
    <xf numFmtId="0" fontId="27" fillId="0" borderId="0" xfId="7" applyFont="1" applyFill="1" applyBorder="1" applyAlignment="1">
      <alignment vertical="center" wrapText="1"/>
    </xf>
    <xf numFmtId="184" fontId="36" fillId="6" borderId="155" xfId="7" applyNumberFormat="1" applyFont="1" applyFill="1" applyBorder="1" applyAlignment="1">
      <alignment horizontal="right" vertical="center" shrinkToFit="1"/>
    </xf>
    <xf numFmtId="184" fontId="36" fillId="6" borderId="48" xfId="7" applyNumberFormat="1" applyFont="1" applyFill="1" applyBorder="1" applyAlignment="1">
      <alignment horizontal="right" vertical="center" shrinkToFit="1"/>
    </xf>
    <xf numFmtId="0" fontId="27" fillId="0" borderId="0" xfId="7" applyFont="1" applyFill="1" applyBorder="1" applyAlignment="1">
      <alignment horizontal="center" vertical="center" wrapText="1"/>
    </xf>
    <xf numFmtId="184" fontId="27" fillId="0" borderId="0" xfId="7" applyNumberFormat="1" applyFont="1" applyFill="1" applyBorder="1" applyAlignment="1">
      <alignment horizontal="right" vertical="center" shrinkToFit="1"/>
    </xf>
    <xf numFmtId="0" fontId="27" fillId="0" borderId="0" xfId="7" applyFont="1" applyFill="1" applyAlignment="1">
      <alignment vertical="top" wrapText="1"/>
    </xf>
    <xf numFmtId="0" fontId="32" fillId="0" borderId="107" xfId="7" applyFont="1" applyFill="1" applyBorder="1" applyAlignment="1">
      <alignment horizontal="center" vertical="center" wrapText="1"/>
    </xf>
    <xf numFmtId="0" fontId="32" fillId="0" borderId="36" xfId="7" applyFont="1" applyFill="1" applyBorder="1" applyAlignment="1">
      <alignment horizontal="center" vertical="center" wrapText="1"/>
    </xf>
    <xf numFmtId="184" fontId="36" fillId="6" borderId="110" xfId="7" applyNumberFormat="1" applyFont="1" applyFill="1" applyBorder="1" applyAlignment="1">
      <alignment horizontal="right" vertical="center" shrinkToFit="1"/>
    </xf>
    <xf numFmtId="184" fontId="36" fillId="6" borderId="167" xfId="7" applyNumberFormat="1" applyFont="1" applyFill="1" applyBorder="1" applyAlignment="1">
      <alignment horizontal="right" vertical="center" shrinkToFit="1"/>
    </xf>
    <xf numFmtId="0" fontId="13" fillId="0" borderId="0" xfId="5" applyFont="1" applyBorder="1" applyAlignment="1">
      <alignment horizontal="left" vertical="top" wrapText="1"/>
    </xf>
    <xf numFmtId="0" fontId="11" fillId="0" borderId="31" xfId="2" applyFont="1" applyFill="1" applyBorder="1" applyAlignment="1">
      <alignment vertical="center"/>
    </xf>
    <xf numFmtId="0" fontId="10" fillId="0" borderId="0" xfId="2" applyFont="1" applyBorder="1" applyAlignment="1">
      <alignment vertical="top" wrapText="1"/>
    </xf>
    <xf numFmtId="0" fontId="10" fillId="0" borderId="0" xfId="2" applyFont="1" applyBorder="1" applyAlignment="1">
      <alignment horizontal="left" vertical="top" wrapText="1"/>
    </xf>
    <xf numFmtId="0" fontId="113" fillId="0" borderId="0" xfId="3" applyFont="1" applyAlignment="1">
      <alignment vertical="center"/>
    </xf>
    <xf numFmtId="0" fontId="114" fillId="0" borderId="0" xfId="3" applyFont="1" applyAlignment="1">
      <alignment vertical="center"/>
    </xf>
    <xf numFmtId="0" fontId="115" fillId="0" borderId="0" xfId="0" applyFont="1" applyAlignment="1">
      <alignment vertical="center"/>
    </xf>
    <xf numFmtId="0" fontId="114" fillId="0" borderId="0" xfId="3" applyFont="1" applyAlignment="1">
      <alignment horizontal="right" vertical="center"/>
    </xf>
    <xf numFmtId="0" fontId="113" fillId="0" borderId="0" xfId="3" applyFont="1" applyBorder="1" applyAlignment="1">
      <alignment horizontal="center" vertical="center"/>
    </xf>
    <xf numFmtId="0" fontId="114" fillId="0" borderId="24" xfId="3" applyFont="1" applyBorder="1" applyAlignment="1">
      <alignment horizontal="center" vertical="center"/>
    </xf>
    <xf numFmtId="0" fontId="114" fillId="0" borderId="23" xfId="3" applyFont="1" applyBorder="1" applyAlignment="1">
      <alignment horizontal="center" vertical="center"/>
    </xf>
    <xf numFmtId="0" fontId="114" fillId="0" borderId="45" xfId="3" applyFont="1" applyBorder="1" applyAlignment="1">
      <alignment horizontal="left" vertical="center" indent="1"/>
    </xf>
    <xf numFmtId="0" fontId="114" fillId="0" borderId="45" xfId="3" applyFont="1" applyBorder="1" applyAlignment="1">
      <alignment horizontal="left" vertical="center" wrapText="1" indent="1"/>
    </xf>
    <xf numFmtId="0" fontId="114" fillId="0" borderId="51" xfId="3" applyFont="1" applyBorder="1" applyAlignment="1">
      <alignment horizontal="center" vertical="center"/>
    </xf>
    <xf numFmtId="0" fontId="114" fillId="0" borderId="32" xfId="3" applyFont="1" applyBorder="1" applyAlignment="1">
      <alignment horizontal="center" vertical="center"/>
    </xf>
    <xf numFmtId="0" fontId="114" fillId="0" borderId="0" xfId="0" applyFont="1" applyAlignment="1">
      <alignment vertical="center"/>
    </xf>
    <xf numFmtId="0" fontId="118" fillId="0" borderId="0" xfId="20" applyFont="1" applyAlignment="1">
      <alignment horizontal="left" vertical="center"/>
    </xf>
    <xf numFmtId="0" fontId="120" fillId="0" borderId="0" xfId="20" applyFont="1" applyAlignment="1">
      <alignment horizontal="left" vertical="center"/>
    </xf>
    <xf numFmtId="0" fontId="120" fillId="0" borderId="0" xfId="20" applyFont="1">
      <alignment vertical="center"/>
    </xf>
    <xf numFmtId="0" fontId="121" fillId="0" borderId="0" xfId="20" applyFont="1" applyAlignment="1">
      <alignment horizontal="center" vertical="center"/>
    </xf>
    <xf numFmtId="49" fontId="122" fillId="0" borderId="0" xfId="21" applyNumberFormat="1" applyFont="1" applyAlignment="1">
      <alignment horizontal="left" vertical="center"/>
    </xf>
    <xf numFmtId="49" fontId="123" fillId="0" borderId="20" xfId="21" applyNumberFormat="1" applyFont="1" applyBorder="1" applyAlignment="1">
      <alignment vertical="center" shrinkToFit="1"/>
    </xf>
    <xf numFmtId="49" fontId="123" fillId="0" borderId="0" xfId="21" applyNumberFormat="1" applyFont="1" applyBorder="1" applyAlignment="1">
      <alignment vertical="center" shrinkToFit="1"/>
    </xf>
    <xf numFmtId="49" fontId="124" fillId="0" borderId="0" xfId="21" applyNumberFormat="1" applyFont="1" applyAlignment="1">
      <alignment horizontal="left" vertical="center"/>
    </xf>
    <xf numFmtId="0" fontId="117" fillId="0" borderId="0" xfId="21" applyFont="1" applyBorder="1" applyAlignment="1">
      <alignment vertical="center"/>
    </xf>
    <xf numFmtId="0" fontId="112" fillId="0" borderId="0" xfId="21" applyAlignment="1">
      <alignment vertical="center"/>
    </xf>
    <xf numFmtId="0" fontId="114" fillId="0" borderId="26" xfId="21" applyFont="1" applyBorder="1" applyAlignment="1">
      <alignment vertical="center" wrapText="1"/>
    </xf>
    <xf numFmtId="0" fontId="114" fillId="0" borderId="51" xfId="21" applyFont="1" applyFill="1" applyBorder="1" applyAlignment="1">
      <alignment vertical="center" wrapText="1"/>
    </xf>
    <xf numFmtId="0" fontId="114" fillId="0" borderId="47" xfId="21" applyFont="1" applyFill="1" applyBorder="1" applyAlignment="1">
      <alignment vertical="center" wrapText="1"/>
    </xf>
    <xf numFmtId="0" fontId="114" fillId="0" borderId="25" xfId="21" applyFont="1" applyBorder="1" applyAlignment="1">
      <alignment vertical="center" wrapText="1"/>
    </xf>
    <xf numFmtId="0" fontId="114" fillId="0" borderId="0" xfId="21" applyFont="1" applyFill="1" applyBorder="1" applyAlignment="1">
      <alignment vertical="center" wrapText="1"/>
    </xf>
    <xf numFmtId="0" fontId="114" fillId="0" borderId="21" xfId="21" applyFont="1" applyFill="1" applyBorder="1" applyAlignment="1">
      <alignment vertical="center" wrapText="1"/>
    </xf>
    <xf numFmtId="0" fontId="114" fillId="0" borderId="32" xfId="21" applyFont="1" applyFill="1" applyBorder="1" applyAlignment="1">
      <alignment vertical="center" wrapText="1"/>
    </xf>
    <xf numFmtId="0" fontId="114" fillId="0" borderId="33" xfId="21" applyFont="1" applyFill="1" applyBorder="1" applyAlignment="1">
      <alignment vertical="center" wrapText="1"/>
    </xf>
    <xf numFmtId="0" fontId="114" fillId="0" borderId="56" xfId="21" applyFont="1" applyFill="1" applyBorder="1" applyAlignment="1">
      <alignment vertical="center" wrapText="1"/>
    </xf>
    <xf numFmtId="0" fontId="114" fillId="0" borderId="75" xfId="21" applyFont="1" applyFill="1" applyBorder="1" applyAlignment="1">
      <alignment vertical="center" wrapText="1"/>
    </xf>
    <xf numFmtId="0" fontId="114" fillId="0" borderId="74" xfId="21" applyFont="1" applyFill="1" applyBorder="1" applyAlignment="1">
      <alignment vertical="center" wrapText="1"/>
    </xf>
    <xf numFmtId="0" fontId="114" fillId="0" borderId="35" xfId="21" applyFont="1" applyBorder="1" applyAlignment="1">
      <alignment vertical="center" wrapText="1"/>
    </xf>
    <xf numFmtId="0" fontId="113" fillId="0" borderId="20" xfId="21" applyFont="1" applyBorder="1" applyAlignment="1">
      <alignment vertical="center" wrapText="1"/>
    </xf>
    <xf numFmtId="0" fontId="113" fillId="0" borderId="0" xfId="21" applyFont="1" applyBorder="1" applyAlignment="1">
      <alignment vertical="center" wrapText="1"/>
    </xf>
    <xf numFmtId="0" fontId="113" fillId="0" borderId="57" xfId="21" applyFont="1" applyBorder="1" applyAlignment="1">
      <alignment vertical="center" wrapText="1"/>
    </xf>
    <xf numFmtId="0" fontId="113" fillId="0" borderId="171" xfId="21" applyFont="1" applyBorder="1" applyAlignment="1">
      <alignment vertical="center" wrapText="1"/>
    </xf>
    <xf numFmtId="0" fontId="126" fillId="0" borderId="0" xfId="22" applyFont="1">
      <alignment vertical="center"/>
    </xf>
    <xf numFmtId="0" fontId="127" fillId="0" borderId="0" xfId="22" applyFont="1">
      <alignment vertical="center"/>
    </xf>
    <xf numFmtId="0" fontId="128" fillId="0" borderId="0" xfId="21" applyFont="1" applyAlignment="1">
      <alignment vertical="center"/>
    </xf>
    <xf numFmtId="0" fontId="114" fillId="0" borderId="0" xfId="22" applyFont="1">
      <alignment vertical="center"/>
    </xf>
    <xf numFmtId="0" fontId="112" fillId="0" borderId="0" xfId="22">
      <alignment vertical="center"/>
    </xf>
    <xf numFmtId="0" fontId="129" fillId="0" borderId="0" xfId="22" applyFont="1">
      <alignment vertical="center"/>
    </xf>
    <xf numFmtId="0" fontId="114" fillId="0" borderId="84" xfId="22" applyFont="1" applyBorder="1" applyAlignment="1">
      <alignment vertical="center"/>
    </xf>
    <xf numFmtId="0" fontId="114" fillId="0" borderId="93" xfId="22" applyFont="1" applyBorder="1" applyAlignment="1">
      <alignment vertical="center"/>
    </xf>
    <xf numFmtId="0" fontId="114" fillId="0" borderId="37" xfId="22" applyFont="1" applyFill="1" applyBorder="1" applyAlignment="1">
      <alignment vertical="center"/>
    </xf>
    <xf numFmtId="0" fontId="114" fillId="0" borderId="23" xfId="22" applyFont="1" applyBorder="1" applyAlignment="1">
      <alignment horizontal="center" vertical="center"/>
    </xf>
    <xf numFmtId="0" fontId="114" fillId="0" borderId="41" xfId="22" applyFont="1" applyBorder="1" applyAlignment="1">
      <alignment horizontal="center" vertical="center"/>
    </xf>
    <xf numFmtId="0" fontId="117" fillId="0" borderId="0" xfId="22" applyFont="1">
      <alignment vertical="center"/>
    </xf>
    <xf numFmtId="0" fontId="130" fillId="0" borderId="0" xfId="22" applyFont="1">
      <alignment vertical="center"/>
    </xf>
    <xf numFmtId="0" fontId="10" fillId="0" borderId="23" xfId="6" applyFont="1" applyBorder="1" applyAlignment="1">
      <alignment horizontal="center" vertical="center" wrapText="1"/>
    </xf>
    <xf numFmtId="0" fontId="10" fillId="0" borderId="41" xfId="6" applyFont="1" applyBorder="1" applyAlignment="1">
      <alignment horizontal="center" vertical="center" wrapText="1"/>
    </xf>
    <xf numFmtId="0" fontId="14" fillId="0" borderId="12" xfId="6" applyFont="1" applyBorder="1" applyAlignment="1">
      <alignment horizontal="center" vertical="center" wrapText="1"/>
    </xf>
    <xf numFmtId="0" fontId="27" fillId="0" borderId="0" xfId="6" applyFont="1">
      <alignment vertical="center"/>
    </xf>
    <xf numFmtId="0" fontId="131" fillId="0" borderId="0" xfId="6" applyFont="1">
      <alignment vertical="center"/>
    </xf>
    <xf numFmtId="0" fontId="131" fillId="0" borderId="41" xfId="6" applyFont="1" applyBorder="1" applyAlignment="1">
      <alignment horizontal="center" vertical="center" wrapText="1"/>
    </xf>
    <xf numFmtId="0" fontId="131" fillId="0" borderId="23" xfId="6" applyFont="1" applyBorder="1" applyAlignment="1">
      <alignment horizontal="center" vertical="center" wrapText="1"/>
    </xf>
    <xf numFmtId="0" fontId="131" fillId="0" borderId="45" xfId="6" applyFont="1" applyBorder="1" applyAlignment="1">
      <alignment horizontal="center" vertical="center" wrapText="1"/>
    </xf>
    <xf numFmtId="0" fontId="131" fillId="0" borderId="36" xfId="6" applyFont="1" applyBorder="1" applyAlignment="1">
      <alignment horizontal="center" vertical="center" wrapText="1"/>
    </xf>
    <xf numFmtId="0" fontId="131" fillId="0" borderId="24" xfId="6" applyFont="1" applyBorder="1" applyAlignment="1">
      <alignment vertical="center" wrapText="1"/>
    </xf>
    <xf numFmtId="0" fontId="19" fillId="0" borderId="23" xfId="6" applyFont="1" applyBorder="1" applyAlignment="1">
      <alignment horizontal="center" vertical="center" wrapText="1"/>
    </xf>
    <xf numFmtId="0" fontId="19" fillId="0" borderId="24" xfId="6" applyFont="1" applyBorder="1" applyAlignment="1">
      <alignment horizontal="center" vertical="center" wrapText="1"/>
    </xf>
    <xf numFmtId="0" fontId="32" fillId="0" borderId="13" xfId="6" applyFont="1" applyBorder="1" applyAlignment="1">
      <alignment horizontal="center" vertical="center" wrapText="1"/>
    </xf>
    <xf numFmtId="0" fontId="131" fillId="0" borderId="15" xfId="6" applyFont="1" applyBorder="1" applyAlignment="1">
      <alignment horizontal="center" vertical="center" wrapText="1"/>
    </xf>
    <xf numFmtId="0" fontId="131" fillId="0" borderId="12" xfId="6" applyFont="1" applyBorder="1" applyAlignment="1">
      <alignment horizontal="center" vertical="center" wrapText="1"/>
    </xf>
    <xf numFmtId="0" fontId="131" fillId="0" borderId="159" xfId="6" applyFont="1" applyBorder="1" applyAlignment="1">
      <alignment horizontal="center" vertical="center" wrapText="1"/>
    </xf>
    <xf numFmtId="0" fontId="132" fillId="0" borderId="175" xfId="6" applyFont="1" applyBorder="1" applyAlignment="1">
      <alignment vertical="center" wrapText="1"/>
    </xf>
    <xf numFmtId="0" fontId="80" fillId="0" borderId="176" xfId="6" applyFont="1" applyBorder="1" applyAlignment="1">
      <alignment horizontal="center" vertical="center" wrapText="1"/>
    </xf>
    <xf numFmtId="0" fontId="80" fillId="0" borderId="177" xfId="6" applyFont="1" applyBorder="1" applyAlignment="1">
      <alignment horizontal="center" vertical="center" wrapText="1"/>
    </xf>
    <xf numFmtId="0" fontId="80" fillId="0" borderId="111" xfId="6" applyFont="1" applyBorder="1" applyAlignment="1">
      <alignment horizontal="center" vertical="center" wrapText="1"/>
    </xf>
    <xf numFmtId="0" fontId="80" fillId="0" borderId="73" xfId="6" applyFont="1" applyBorder="1" applyAlignment="1">
      <alignment horizontal="center" vertical="center" wrapText="1"/>
    </xf>
    <xf numFmtId="0" fontId="80" fillId="0" borderId="72" xfId="6" applyFont="1" applyBorder="1" applyAlignment="1">
      <alignment horizontal="center" vertical="center" wrapText="1"/>
    </xf>
    <xf numFmtId="0" fontId="80" fillId="0" borderId="41" xfId="6" applyFont="1" applyBorder="1" applyAlignment="1">
      <alignment horizontal="center" vertical="center" wrapText="1"/>
    </xf>
    <xf numFmtId="0" fontId="80" fillId="0" borderId="38" xfId="6" applyFont="1" applyBorder="1" applyAlignment="1">
      <alignment horizontal="center" vertical="center" wrapText="1"/>
    </xf>
    <xf numFmtId="0" fontId="80" fillId="0" borderId="178" xfId="6" applyFont="1" applyBorder="1" applyAlignment="1">
      <alignment horizontal="center" vertical="center" wrapText="1"/>
    </xf>
    <xf numFmtId="0" fontId="80" fillId="0" borderId="179" xfId="6" applyFont="1" applyBorder="1" applyAlignment="1">
      <alignment horizontal="center" vertical="center" wrapText="1"/>
    </xf>
    <xf numFmtId="0" fontId="80" fillId="0" borderId="180" xfId="6" applyFont="1" applyBorder="1" applyAlignment="1">
      <alignment horizontal="center" vertical="center" wrapText="1"/>
    </xf>
    <xf numFmtId="0" fontId="80" fillId="0" borderId="181" xfId="6" applyFont="1" applyBorder="1" applyAlignment="1">
      <alignment horizontal="center" vertical="center" wrapText="1"/>
    </xf>
    <xf numFmtId="0" fontId="80" fillId="0" borderId="182" xfId="6" applyFont="1" applyBorder="1" applyAlignment="1">
      <alignment horizontal="center" vertical="center" wrapText="1"/>
    </xf>
    <xf numFmtId="0" fontId="80" fillId="0" borderId="45" xfId="6" applyFont="1" applyBorder="1" applyAlignment="1">
      <alignment horizontal="center" vertical="center" wrapText="1"/>
    </xf>
    <xf numFmtId="0" fontId="80" fillId="0" borderId="178" xfId="6" applyFont="1" applyBorder="1" applyAlignment="1">
      <alignment vertical="center" wrapText="1"/>
    </xf>
    <xf numFmtId="0" fontId="80" fillId="0" borderId="179" xfId="6" applyFont="1" applyBorder="1" applyAlignment="1">
      <alignment vertical="center" wrapText="1"/>
    </xf>
    <xf numFmtId="0" fontId="80" fillId="0" borderId="183" xfId="6" applyFont="1" applyBorder="1" applyAlignment="1">
      <alignment horizontal="center" vertical="center" wrapText="1"/>
    </xf>
    <xf numFmtId="0" fontId="80" fillId="0" borderId="71" xfId="6" applyFont="1" applyBorder="1" applyAlignment="1">
      <alignment horizontal="center" vertical="center" wrapText="1"/>
    </xf>
    <xf numFmtId="0" fontId="80" fillId="0" borderId="70" xfId="6" applyFont="1" applyBorder="1" applyAlignment="1">
      <alignment horizontal="center" vertical="center" wrapText="1"/>
    </xf>
    <xf numFmtId="0" fontId="80" fillId="0" borderId="23" xfId="6" applyFont="1" applyBorder="1" applyAlignment="1">
      <alignment horizontal="center" vertical="center" wrapText="1"/>
    </xf>
    <xf numFmtId="0" fontId="135" fillId="0" borderId="184" xfId="6" applyFont="1" applyBorder="1" applyAlignment="1">
      <alignment horizontal="center" vertical="center" wrapText="1"/>
    </xf>
    <xf numFmtId="0" fontId="135" fillId="0" borderId="185" xfId="6" applyFont="1" applyBorder="1" applyAlignment="1">
      <alignment horizontal="center" vertical="center" wrapText="1"/>
    </xf>
    <xf numFmtId="0" fontId="135" fillId="0" borderId="183" xfId="6" applyFont="1" applyBorder="1" applyAlignment="1">
      <alignment horizontal="center" vertical="center" wrapText="1"/>
    </xf>
    <xf numFmtId="0" fontId="135" fillId="0" borderId="71" xfId="6" applyFont="1" applyBorder="1" applyAlignment="1">
      <alignment horizontal="center" vertical="center" wrapText="1"/>
    </xf>
    <xf numFmtId="0" fontId="135" fillId="0" borderId="70" xfId="6" applyFont="1" applyBorder="1" applyAlignment="1">
      <alignment horizontal="center" vertical="center" wrapText="1"/>
    </xf>
    <xf numFmtId="0" fontId="135" fillId="0" borderId="67" xfId="6" applyFont="1" applyBorder="1" applyAlignment="1">
      <alignment horizontal="center" vertical="center" wrapText="1"/>
    </xf>
    <xf numFmtId="0" fontId="131" fillId="0" borderId="66" xfId="6" applyFont="1" applyBorder="1" applyAlignment="1">
      <alignment horizontal="center" vertical="center" wrapText="1"/>
    </xf>
    <xf numFmtId="0" fontId="137" fillId="0" borderId="59" xfId="2" applyFont="1" applyFill="1" applyBorder="1" applyAlignment="1">
      <alignment horizontal="distributed" vertical="center"/>
    </xf>
    <xf numFmtId="0" fontId="138" fillId="0" borderId="54" xfId="2" applyFont="1" applyFill="1" applyBorder="1" applyAlignment="1">
      <alignment horizontal="distributed" vertical="center"/>
    </xf>
    <xf numFmtId="0" fontId="140" fillId="0" borderId="0" xfId="5" applyFont="1" applyAlignment="1">
      <alignment vertical="center"/>
    </xf>
    <xf numFmtId="0" fontId="142" fillId="0" borderId="0" xfId="2" applyFont="1">
      <alignment vertical="center"/>
    </xf>
    <xf numFmtId="0" fontId="75" fillId="0" borderId="0" xfId="2" applyFont="1">
      <alignment vertical="center"/>
    </xf>
    <xf numFmtId="0" fontId="144" fillId="0" borderId="0" xfId="2" applyFont="1" applyAlignment="1">
      <alignment horizontal="center" vertical="center"/>
    </xf>
    <xf numFmtId="0" fontId="144" fillId="0" borderId="0" xfId="2" applyFont="1" applyAlignment="1">
      <alignment horizontal="distributed" vertical="center" indent="1"/>
    </xf>
    <xf numFmtId="0" fontId="144" fillId="0" borderId="0" xfId="2" applyFont="1" applyAlignment="1">
      <alignment horizontal="center" vertical="center" shrinkToFit="1"/>
    </xf>
    <xf numFmtId="0" fontId="146" fillId="0" borderId="0" xfId="2" applyFont="1">
      <alignment vertical="center"/>
    </xf>
    <xf numFmtId="0" fontId="144" fillId="0" borderId="0" xfId="2" applyFont="1">
      <alignment vertical="center"/>
    </xf>
    <xf numFmtId="0" fontId="60" fillId="0" borderId="0" xfId="0" applyFont="1" applyAlignment="1">
      <alignment horizontal="right" vertical="center"/>
    </xf>
    <xf numFmtId="0" fontId="75" fillId="0" borderId="0" xfId="0" applyFont="1" applyAlignment="1">
      <alignment horizontal="right" vertical="center"/>
    </xf>
    <xf numFmtId="0" fontId="13" fillId="0" borderId="0" xfId="0" applyFont="1" applyAlignment="1">
      <alignment vertical="center"/>
    </xf>
    <xf numFmtId="0" fontId="60" fillId="0" borderId="24" xfId="0" applyFont="1" applyBorder="1" applyAlignment="1">
      <alignment horizontal="left" vertical="center"/>
    </xf>
    <xf numFmtId="0" fontId="60" fillId="0" borderId="45" xfId="0" applyFont="1" applyBorder="1" applyAlignment="1">
      <alignment horizontal="left" vertical="center"/>
    </xf>
    <xf numFmtId="0" fontId="60" fillId="0" borderId="32" xfId="0" applyFont="1" applyBorder="1" applyAlignment="1">
      <alignment horizontal="left" vertical="center" indent="1"/>
    </xf>
    <xf numFmtId="0" fontId="72" fillId="0" borderId="32" xfId="0" applyFont="1" applyBorder="1" applyAlignment="1">
      <alignment vertical="center"/>
    </xf>
    <xf numFmtId="0" fontId="60" fillId="0" borderId="32" xfId="0" applyFont="1" applyBorder="1" applyAlignment="1">
      <alignment vertical="center"/>
    </xf>
    <xf numFmtId="0" fontId="60" fillId="0" borderId="52" xfId="0" applyFont="1" applyBorder="1" applyAlignment="1">
      <alignment vertical="center"/>
    </xf>
    <xf numFmtId="0" fontId="60" fillId="0" borderId="51" xfId="0" applyFont="1" applyBorder="1" applyAlignment="1">
      <alignment vertical="center"/>
    </xf>
    <xf numFmtId="0" fontId="60" fillId="0" borderId="188" xfId="0" applyFont="1" applyBorder="1" applyAlignment="1">
      <alignment vertical="center"/>
    </xf>
    <xf numFmtId="0" fontId="60" fillId="0" borderId="23" xfId="0" applyFont="1" applyBorder="1" applyAlignment="1">
      <alignment vertical="center" wrapText="1"/>
    </xf>
    <xf numFmtId="0" fontId="60" fillId="0" borderId="23" xfId="0" applyFont="1" applyBorder="1" applyAlignment="1">
      <alignment horizontal="right" vertical="center"/>
    </xf>
    <xf numFmtId="0" fontId="60" fillId="0" borderId="0" xfId="0" applyFont="1" applyAlignment="1">
      <alignment vertical="center" wrapText="1"/>
    </xf>
    <xf numFmtId="0" fontId="60" fillId="0" borderId="47" xfId="0" applyFont="1" applyBorder="1" applyAlignment="1">
      <alignment vertical="center"/>
    </xf>
    <xf numFmtId="0" fontId="60" fillId="0" borderId="21" xfId="0" applyFont="1" applyBorder="1" applyAlignment="1">
      <alignment vertical="center" wrapText="1"/>
    </xf>
    <xf numFmtId="0" fontId="60" fillId="0" borderId="54" xfId="0" applyFont="1" applyBorder="1" applyAlignment="1">
      <alignment vertical="center"/>
    </xf>
    <xf numFmtId="0" fontId="60" fillId="0" borderId="0" xfId="0" applyFont="1" applyAlignment="1">
      <alignment horizontal="left" vertical="center"/>
    </xf>
    <xf numFmtId="0" fontId="89" fillId="0" borderId="0" xfId="8" applyFont="1" applyAlignment="1">
      <alignment horizontal="right" vertical="top"/>
    </xf>
    <xf numFmtId="0" fontId="89" fillId="0" borderId="0" xfId="8" applyFont="1" applyAlignment="1">
      <alignment horizontal="center" vertical="center"/>
    </xf>
    <xf numFmtId="0" fontId="89" fillId="0" borderId="24" xfId="8" applyFont="1" applyBorder="1" applyAlignment="1">
      <alignment horizontal="center" vertical="center"/>
    </xf>
    <xf numFmtId="0" fontId="89" fillId="0" borderId="37" xfId="8" applyFont="1" applyBorder="1" applyAlignment="1">
      <alignment horizontal="center" vertical="center"/>
    </xf>
    <xf numFmtId="0" fontId="89" fillId="0" borderId="28" xfId="8" applyFont="1" applyBorder="1" applyAlignment="1">
      <alignment horizontal="center" vertical="center"/>
    </xf>
    <xf numFmtId="0" fontId="89" fillId="0" borderId="23" xfId="8" applyFont="1" applyBorder="1" applyAlignment="1">
      <alignment horizontal="center" vertical="center"/>
    </xf>
    <xf numFmtId="0" fontId="89" fillId="0" borderId="23" xfId="8" applyFont="1" applyBorder="1" applyAlignment="1">
      <alignment horizontal="center" vertical="center" shrinkToFit="1"/>
    </xf>
    <xf numFmtId="0" fontId="89" fillId="0" borderId="23" xfId="8" applyFont="1" applyBorder="1" applyAlignment="1">
      <alignment horizontal="left" vertical="center" shrinkToFit="1"/>
    </xf>
    <xf numFmtId="0" fontId="91" fillId="0" borderId="0" xfId="8" applyFont="1" applyBorder="1" applyAlignment="1">
      <alignment horizontal="center" vertical="center"/>
    </xf>
    <xf numFmtId="0" fontId="89" fillId="0" borderId="0" xfId="8" applyFont="1" applyAlignment="1">
      <alignment horizontal="left" vertical="top" wrapText="1"/>
    </xf>
    <xf numFmtId="0" fontId="89" fillId="0" borderId="21" xfId="8" applyFont="1" applyBorder="1" applyAlignment="1">
      <alignment horizontal="left" vertical="top" wrapText="1"/>
    </xf>
    <xf numFmtId="0" fontId="89" fillId="0" borderId="0" xfId="8" applyFont="1" applyAlignment="1">
      <alignment horizontal="left" vertical="center"/>
    </xf>
    <xf numFmtId="0" fontId="89" fillId="0" borderId="21" xfId="8" applyFont="1" applyBorder="1" applyAlignment="1">
      <alignment horizontal="left" vertical="center"/>
    </xf>
    <xf numFmtId="0" fontId="89" fillId="0" borderId="0" xfId="8" applyFont="1" applyAlignment="1">
      <alignment horizontal="left" vertical="center" wrapText="1"/>
    </xf>
    <xf numFmtId="0" fontId="89" fillId="0" borderId="21" xfId="8" applyFont="1" applyBorder="1" applyAlignment="1">
      <alignment horizontal="left" vertical="center" wrapText="1"/>
    </xf>
    <xf numFmtId="0" fontId="91" fillId="0" borderId="22" xfId="8" applyFont="1" applyBorder="1" applyAlignment="1">
      <alignment horizontal="center" vertical="center"/>
    </xf>
    <xf numFmtId="0" fontId="91" fillId="0" borderId="0" xfId="8" applyFont="1" applyAlignment="1">
      <alignment horizontal="center" vertical="center"/>
    </xf>
    <xf numFmtId="0" fontId="91" fillId="0" borderId="21" xfId="8" applyFont="1" applyBorder="1" applyAlignment="1">
      <alignment horizontal="center" vertical="center"/>
    </xf>
    <xf numFmtId="0" fontId="93" fillId="0" borderId="24" xfId="8" applyFont="1" applyBorder="1" applyAlignment="1">
      <alignment horizontal="center" vertical="center"/>
    </xf>
    <xf numFmtId="0" fontId="93" fillId="0" borderId="37" xfId="8" applyFont="1" applyBorder="1" applyAlignment="1">
      <alignment horizontal="center" vertical="center"/>
    </xf>
    <xf numFmtId="0" fontId="93" fillId="0" borderId="28" xfId="8" applyFont="1" applyBorder="1" applyAlignment="1">
      <alignment horizontal="center" vertical="center"/>
    </xf>
    <xf numFmtId="0" fontId="89" fillId="0" borderId="24" xfId="8" applyFont="1" applyBorder="1" applyAlignment="1">
      <alignment horizontal="center" vertical="center" wrapText="1"/>
    </xf>
    <xf numFmtId="0" fontId="89" fillId="0" borderId="37" xfId="8" applyFont="1" applyBorder="1" applyAlignment="1">
      <alignment horizontal="center" vertical="center" wrapText="1"/>
    </xf>
    <xf numFmtId="0" fontId="89" fillId="0" borderId="28" xfId="8" applyFont="1" applyBorder="1" applyAlignment="1">
      <alignment horizontal="center" vertical="center" wrapText="1"/>
    </xf>
    <xf numFmtId="0" fontId="89" fillId="0" borderId="23" xfId="8" applyFont="1" applyBorder="1" applyAlignment="1">
      <alignment horizontal="left" vertical="center" wrapText="1"/>
    </xf>
    <xf numFmtId="0" fontId="89" fillId="0" borderId="99" xfId="8" applyFont="1" applyBorder="1" applyAlignment="1">
      <alignment horizontal="right" vertical="center"/>
    </xf>
    <xf numFmtId="0" fontId="89" fillId="0" borderId="23" xfId="8" applyFont="1" applyBorder="1" applyAlignment="1">
      <alignment horizontal="right" vertical="center"/>
    </xf>
    <xf numFmtId="0" fontId="92" fillId="0" borderId="0" xfId="8" applyFont="1" applyAlignment="1">
      <alignment horizontal="left" vertical="center" wrapText="1"/>
    </xf>
    <xf numFmtId="0" fontId="92" fillId="0" borderId="21" xfId="8" applyFont="1" applyBorder="1" applyAlignment="1">
      <alignment horizontal="left" vertical="center" wrapText="1"/>
    </xf>
    <xf numFmtId="0" fontId="89" fillId="0" borderId="52" xfId="8" applyFont="1" applyBorder="1" applyAlignment="1">
      <alignment horizontal="right" vertical="center"/>
    </xf>
    <xf numFmtId="0" fontId="89" fillId="0" borderId="51" xfId="8" applyFont="1" applyBorder="1" applyAlignment="1">
      <alignment horizontal="right" vertical="center"/>
    </xf>
    <xf numFmtId="0" fontId="89" fillId="0" borderId="47" xfId="8" applyFont="1" applyBorder="1" applyAlignment="1">
      <alignment horizontal="right" vertical="center"/>
    </xf>
    <xf numFmtId="0" fontId="93" fillId="0" borderId="99" xfId="8" applyFont="1" applyBorder="1" applyAlignment="1">
      <alignment horizontal="right" vertical="center"/>
    </xf>
    <xf numFmtId="0" fontId="89" fillId="0" borderId="24" xfId="8" applyFont="1" applyBorder="1" applyAlignment="1">
      <alignment horizontal="right" vertical="center"/>
    </xf>
    <xf numFmtId="0" fontId="89" fillId="0" borderId="37" xfId="8" applyFont="1" applyBorder="1" applyAlignment="1">
      <alignment horizontal="right" vertical="center"/>
    </xf>
    <xf numFmtId="0" fontId="89" fillId="0" borderId="28" xfId="8" applyFont="1" applyBorder="1" applyAlignment="1">
      <alignment horizontal="right" vertical="center"/>
    </xf>
    <xf numFmtId="0" fontId="89" fillId="0" borderId="0" xfId="8" applyFont="1" applyAlignment="1">
      <alignment vertical="top"/>
    </xf>
    <xf numFmtId="0" fontId="89" fillId="0" borderId="100" xfId="8" applyFont="1" applyBorder="1" applyAlignment="1">
      <alignment horizontal="center" vertical="center" wrapText="1"/>
    </xf>
    <xf numFmtId="0" fontId="89" fillId="0" borderId="101" xfId="8" applyFont="1" applyBorder="1" applyAlignment="1">
      <alignment horizontal="center" vertical="center" wrapText="1"/>
    </xf>
    <xf numFmtId="0" fontId="89" fillId="0" borderId="102" xfId="8" applyFont="1" applyBorder="1" applyAlignment="1">
      <alignment horizontal="center" vertical="center" wrapText="1"/>
    </xf>
    <xf numFmtId="0" fontId="89" fillId="0" borderId="52" xfId="8" applyFont="1" applyBorder="1" applyAlignment="1">
      <alignment horizontal="center" vertical="center" wrapText="1"/>
    </xf>
    <xf numFmtId="0" fontId="89" fillId="0" borderId="51" xfId="8" applyFont="1" applyBorder="1" applyAlignment="1">
      <alignment horizontal="center" vertical="center" wrapText="1"/>
    </xf>
    <xf numFmtId="0" fontId="89" fillId="0" borderId="47" xfId="8" applyFont="1" applyBorder="1" applyAlignment="1">
      <alignment horizontal="center" vertical="center" wrapText="1"/>
    </xf>
    <xf numFmtId="0" fontId="89" fillId="0" borderId="54" xfId="8" applyFont="1" applyBorder="1" applyAlignment="1">
      <alignment horizontal="center" vertical="center" wrapText="1"/>
    </xf>
    <xf numFmtId="0" fontId="89" fillId="0" borderId="32" xfId="8" applyFont="1" applyBorder="1" applyAlignment="1">
      <alignment horizontal="center" vertical="center" wrapText="1"/>
    </xf>
    <xf numFmtId="0" fontId="89" fillId="0" borderId="33" xfId="8" applyFont="1" applyBorder="1" applyAlignment="1">
      <alignment horizontal="center" vertical="center" wrapText="1"/>
    </xf>
    <xf numFmtId="0" fontId="88" fillId="0" borderId="0" xfId="8" applyFont="1" applyAlignment="1">
      <alignment horizontal="left" vertical="center"/>
    </xf>
    <xf numFmtId="0" fontId="89" fillId="0" borderId="0" xfId="8" applyFont="1" applyAlignment="1">
      <alignment horizontal="left" vertical="top"/>
    </xf>
    <xf numFmtId="0" fontId="89" fillId="0" borderId="21" xfId="8" applyFont="1" applyBorder="1" applyAlignment="1">
      <alignment horizontal="left" vertical="top"/>
    </xf>
    <xf numFmtId="0" fontId="90" fillId="0" borderId="0" xfId="8" applyFont="1" applyAlignment="1">
      <alignment horizontal="left" vertical="center" wrapText="1"/>
    </xf>
    <xf numFmtId="0" fontId="95" fillId="0" borderId="24" xfId="8" applyFont="1" applyBorder="1" applyAlignment="1">
      <alignment horizontal="center" vertical="center" wrapText="1"/>
    </xf>
    <xf numFmtId="0" fontId="95" fillId="0" borderId="37" xfId="8" applyFont="1" applyBorder="1" applyAlignment="1">
      <alignment horizontal="center" vertical="center" wrapText="1"/>
    </xf>
    <xf numFmtId="0" fontId="95" fillId="0" borderId="28" xfId="8" applyFont="1" applyBorder="1" applyAlignment="1">
      <alignment horizontal="center" vertical="center" wrapText="1"/>
    </xf>
    <xf numFmtId="0" fontId="89" fillId="0" borderId="22" xfId="8" applyFont="1" applyBorder="1" applyAlignment="1">
      <alignment horizontal="center" vertical="center" wrapText="1"/>
    </xf>
    <xf numFmtId="0" fontId="89" fillId="0" borderId="0" xfId="8" applyFont="1" applyAlignment="1">
      <alignment horizontal="center" vertical="center" wrapText="1"/>
    </xf>
    <xf numFmtId="0" fontId="89" fillId="0" borderId="21" xfId="8" applyFont="1" applyBorder="1" applyAlignment="1">
      <alignment horizontal="center" vertical="center" wrapText="1"/>
    </xf>
    <xf numFmtId="0" fontId="93" fillId="0" borderId="24" xfId="8" applyFont="1" applyBorder="1" applyAlignment="1">
      <alignment horizontal="right" vertical="center"/>
    </xf>
    <xf numFmtId="0" fontId="93" fillId="0" borderId="37" xfId="8" applyFont="1" applyBorder="1" applyAlignment="1">
      <alignment horizontal="right" vertical="center"/>
    </xf>
    <xf numFmtId="0" fontId="93" fillId="0" borderId="28" xfId="8" applyFont="1" applyBorder="1" applyAlignment="1">
      <alignment horizontal="right" vertical="center"/>
    </xf>
    <xf numFmtId="0" fontId="89" fillId="0" borderId="23" xfId="8" applyFont="1" applyBorder="1" applyAlignment="1">
      <alignment horizontal="left" vertical="center"/>
    </xf>
    <xf numFmtId="0" fontId="89" fillId="0" borderId="100" xfId="8" applyFont="1" applyBorder="1" applyAlignment="1">
      <alignment horizontal="center" vertical="center"/>
    </xf>
    <xf numFmtId="0" fontId="89" fillId="0" borderId="101" xfId="8" applyFont="1" applyBorder="1" applyAlignment="1">
      <alignment horizontal="center" vertical="center"/>
    </xf>
    <xf numFmtId="0" fontId="89" fillId="0" borderId="0" xfId="8" applyFont="1" applyBorder="1" applyAlignment="1">
      <alignment horizontal="left" vertical="top" wrapText="1"/>
    </xf>
    <xf numFmtId="0" fontId="89" fillId="0" borderId="32" xfId="8" applyFont="1" applyBorder="1" applyAlignment="1">
      <alignment horizontal="left" vertical="top" wrapText="1"/>
    </xf>
    <xf numFmtId="0" fontId="89" fillId="0" borderId="33" xfId="8" applyFont="1" applyBorder="1" applyAlignment="1">
      <alignment horizontal="left" vertical="top" wrapText="1"/>
    </xf>
    <xf numFmtId="0" fontId="88" fillId="0" borderId="0" xfId="8" applyFont="1" applyAlignment="1">
      <alignment horizontal="right" vertical="top"/>
    </xf>
    <xf numFmtId="0" fontId="88" fillId="0" borderId="0" xfId="8" applyFont="1" applyAlignment="1">
      <alignment horizontal="center" vertical="center"/>
    </xf>
    <xf numFmtId="0" fontId="88" fillId="0" borderId="0" xfId="8" applyFont="1" applyAlignment="1">
      <alignment horizontal="left" vertical="center" wrapText="1"/>
    </xf>
    <xf numFmtId="0" fontId="88" fillId="0" borderId="21" xfId="8" applyFont="1" applyBorder="1" applyAlignment="1">
      <alignment horizontal="left" vertical="center" wrapText="1"/>
    </xf>
    <xf numFmtId="0" fontId="96" fillId="0" borderId="22" xfId="8" applyFont="1" applyBorder="1" applyAlignment="1">
      <alignment horizontal="center" vertical="center"/>
    </xf>
    <xf numFmtId="0" fontId="96" fillId="0" borderId="0" xfId="8" applyFont="1" applyAlignment="1">
      <alignment horizontal="center" vertical="center"/>
    </xf>
    <xf numFmtId="0" fontId="96" fillId="0" borderId="21" xfId="8" applyFont="1" applyBorder="1" applyAlignment="1">
      <alignment horizontal="center" vertical="center"/>
    </xf>
    <xf numFmtId="0" fontId="88" fillId="0" borderId="0" xfId="8" applyFont="1" applyAlignment="1">
      <alignment horizontal="left" vertical="top" wrapText="1"/>
    </xf>
    <xf numFmtId="0" fontId="88" fillId="0" borderId="21" xfId="8" applyFont="1" applyBorder="1" applyAlignment="1">
      <alignment horizontal="left" vertical="top" wrapText="1"/>
    </xf>
    <xf numFmtId="0" fontId="97" fillId="0" borderId="0" xfId="8" applyFont="1" applyAlignment="1">
      <alignment horizontal="left" vertical="top"/>
    </xf>
    <xf numFmtId="0" fontId="88" fillId="0" borderId="21" xfId="8" applyFont="1" applyBorder="1" applyAlignment="1">
      <alignment horizontal="left" vertical="center"/>
    </xf>
    <xf numFmtId="0" fontId="98" fillId="0" borderId="24" xfId="8" applyFont="1" applyBorder="1" applyAlignment="1">
      <alignment horizontal="center" vertical="center"/>
    </xf>
    <xf numFmtId="0" fontId="98" fillId="0" borderId="37" xfId="8" applyFont="1" applyBorder="1" applyAlignment="1">
      <alignment horizontal="center" vertical="center"/>
    </xf>
    <xf numFmtId="0" fontId="98" fillId="0" borderId="28" xfId="8" applyFont="1" applyBorder="1" applyAlignment="1">
      <alignment horizontal="center" vertical="center"/>
    </xf>
    <xf numFmtId="0" fontId="88" fillId="0" borderId="24" xfId="8" applyFont="1" applyBorder="1" applyAlignment="1">
      <alignment horizontal="center" vertical="center" wrapText="1"/>
    </xf>
    <xf numFmtId="0" fontId="88" fillId="0" borderId="37" xfId="8" applyFont="1" applyBorder="1" applyAlignment="1">
      <alignment horizontal="center" vertical="center"/>
    </xf>
    <xf numFmtId="0" fontId="88" fillId="0" borderId="28" xfId="8" applyFont="1" applyBorder="1" applyAlignment="1">
      <alignment horizontal="center" vertical="center"/>
    </xf>
    <xf numFmtId="0" fontId="88" fillId="0" borderId="37" xfId="8" applyFont="1" applyBorder="1" applyAlignment="1">
      <alignment horizontal="center" vertical="center" wrapText="1"/>
    </xf>
    <xf numFmtId="0" fontId="88" fillId="0" borderId="28" xfId="8" applyFont="1" applyBorder="1" applyAlignment="1">
      <alignment horizontal="center" vertical="center" wrapText="1"/>
    </xf>
    <xf numFmtId="0" fontId="88" fillId="0" borderId="23" xfId="8" applyFont="1" applyBorder="1" applyAlignment="1">
      <alignment horizontal="left" vertical="center" wrapText="1"/>
    </xf>
    <xf numFmtId="0" fontId="88" fillId="0" borderId="52" xfId="8" applyFont="1" applyBorder="1" applyAlignment="1">
      <alignment horizontal="right" vertical="center"/>
    </xf>
    <xf numFmtId="0" fontId="88" fillId="0" borderId="51" xfId="8" applyFont="1" applyBorder="1" applyAlignment="1">
      <alignment horizontal="right" vertical="center"/>
    </xf>
    <xf numFmtId="0" fontId="88" fillId="0" borderId="47" xfId="8" applyFont="1" applyBorder="1" applyAlignment="1">
      <alignment horizontal="right" vertical="center"/>
    </xf>
    <xf numFmtId="0" fontId="88" fillId="0" borderId="23" xfId="8" applyFont="1" applyBorder="1" applyAlignment="1">
      <alignment horizontal="right" vertical="center"/>
    </xf>
    <xf numFmtId="0" fontId="98" fillId="0" borderId="99" xfId="8" applyFont="1" applyBorder="1" applyAlignment="1">
      <alignment horizontal="right" vertical="center"/>
    </xf>
    <xf numFmtId="0" fontId="97" fillId="0" borderId="0" xfId="8" applyFont="1" applyAlignment="1">
      <alignment horizontal="left" vertical="center" wrapText="1"/>
    </xf>
    <xf numFmtId="0" fontId="97" fillId="0" borderId="21" xfId="8" applyFont="1" applyBorder="1" applyAlignment="1">
      <alignment horizontal="left" vertical="center" wrapText="1"/>
    </xf>
    <xf numFmtId="0" fontId="88" fillId="0" borderId="99" xfId="8" applyFont="1" applyBorder="1" applyAlignment="1">
      <alignment horizontal="right" vertical="center"/>
    </xf>
    <xf numFmtId="0" fontId="88" fillId="0" borderId="24" xfId="8" applyFont="1" applyBorder="1" applyAlignment="1">
      <alignment horizontal="center" vertical="center"/>
    </xf>
    <xf numFmtId="0" fontId="88" fillId="0" borderId="24" xfId="8" applyFont="1" applyBorder="1" applyAlignment="1">
      <alignment horizontal="right" vertical="center"/>
    </xf>
    <xf numFmtId="0" fontId="88" fillId="0" borderId="28" xfId="8" applyFont="1" applyBorder="1" applyAlignment="1">
      <alignment horizontal="right" vertical="center"/>
    </xf>
    <xf numFmtId="0" fontId="88" fillId="0" borderId="100" xfId="8" applyFont="1" applyBorder="1" applyAlignment="1">
      <alignment horizontal="center" vertical="center" wrapText="1"/>
    </xf>
    <xf numFmtId="0" fontId="88" fillId="0" borderId="101" xfId="8" applyFont="1" applyBorder="1" applyAlignment="1">
      <alignment horizontal="center" vertical="center" wrapText="1"/>
    </xf>
    <xf numFmtId="0" fontId="88" fillId="0" borderId="102" xfId="8" applyFont="1" applyBorder="1" applyAlignment="1">
      <alignment horizontal="center" vertical="center" wrapText="1"/>
    </xf>
    <xf numFmtId="0" fontId="88" fillId="0" borderId="23" xfId="8" applyFont="1" applyBorder="1" applyAlignment="1">
      <alignment horizontal="center" vertical="center"/>
    </xf>
    <xf numFmtId="0" fontId="88" fillId="0" borderId="52" xfId="8" applyFont="1" applyBorder="1" applyAlignment="1">
      <alignment horizontal="center" vertical="center" wrapText="1"/>
    </xf>
    <xf numFmtId="0" fontId="88" fillId="0" borderId="51" xfId="8" applyFont="1" applyBorder="1" applyAlignment="1">
      <alignment horizontal="center" vertical="center" wrapText="1"/>
    </xf>
    <xf numFmtId="0" fontId="88" fillId="0" borderId="47" xfId="8" applyFont="1" applyBorder="1" applyAlignment="1">
      <alignment horizontal="center" vertical="center" wrapText="1"/>
    </xf>
    <xf numFmtId="0" fontId="88" fillId="0" borderId="54" xfId="8" applyFont="1" applyBorder="1" applyAlignment="1">
      <alignment horizontal="center" vertical="center" wrapText="1"/>
    </xf>
    <xf numFmtId="0" fontId="88" fillId="0" borderId="32" xfId="8" applyFont="1" applyBorder="1" applyAlignment="1">
      <alignment horizontal="center" vertical="center" wrapText="1"/>
    </xf>
    <xf numFmtId="0" fontId="88" fillId="0" borderId="33" xfId="8" applyFont="1" applyBorder="1" applyAlignment="1">
      <alignment horizontal="center" vertical="center" wrapText="1"/>
    </xf>
    <xf numFmtId="0" fontId="88" fillId="0" borderId="0" xfId="8" applyFont="1" applyAlignment="1">
      <alignment horizontal="left" vertical="top"/>
    </xf>
    <xf numFmtId="0" fontId="88" fillId="0" borderId="0" xfId="8" applyFont="1" applyBorder="1" applyAlignment="1">
      <alignment horizontal="left" vertical="top" wrapText="1"/>
    </xf>
    <xf numFmtId="0" fontId="88" fillId="0" borderId="32" xfId="8" applyFont="1" applyBorder="1" applyAlignment="1">
      <alignment horizontal="left" vertical="top" wrapText="1"/>
    </xf>
    <xf numFmtId="0" fontId="88" fillId="0" borderId="33" xfId="8" applyFont="1" applyBorder="1" applyAlignment="1">
      <alignment horizontal="left" vertical="top" wrapText="1"/>
    </xf>
    <xf numFmtId="0" fontId="89" fillId="0" borderId="22" xfId="8" applyFont="1" applyBorder="1" applyAlignment="1">
      <alignment horizontal="center" vertical="center"/>
    </xf>
    <xf numFmtId="0" fontId="89" fillId="0" borderId="21" xfId="8" applyFont="1" applyBorder="1" applyAlignment="1">
      <alignment horizontal="center" vertical="center"/>
    </xf>
    <xf numFmtId="0" fontId="93" fillId="0" borderId="24" xfId="8" applyFont="1" applyBorder="1" applyAlignment="1">
      <alignment horizontal="center" vertical="center" wrapText="1"/>
    </xf>
    <xf numFmtId="0" fontId="93" fillId="0" borderId="37" xfId="8" applyFont="1" applyBorder="1" applyAlignment="1">
      <alignment horizontal="center" vertical="center" wrapText="1"/>
    </xf>
    <xf numFmtId="0" fontId="93" fillId="0" borderId="28" xfId="8" applyFont="1" applyBorder="1" applyAlignment="1">
      <alignment horizontal="center" vertical="center" wrapText="1"/>
    </xf>
    <xf numFmtId="0" fontId="102" fillId="0" borderId="14" xfId="12" applyFont="1" applyBorder="1" applyAlignment="1">
      <alignment horizontal="center" vertical="center"/>
    </xf>
    <xf numFmtId="0" fontId="102" fillId="0" borderId="19" xfId="12" applyFont="1" applyBorder="1" applyAlignment="1">
      <alignment horizontal="center" vertical="center"/>
    </xf>
    <xf numFmtId="0" fontId="102" fillId="0" borderId="13" xfId="12" applyFont="1" applyBorder="1" applyAlignment="1">
      <alignment horizontal="center" vertical="center"/>
    </xf>
    <xf numFmtId="0" fontId="102" fillId="0" borderId="15" xfId="12" applyFont="1" applyBorder="1" applyAlignment="1">
      <alignment horizontal="center" vertical="center"/>
    </xf>
    <xf numFmtId="0" fontId="102" fillId="0" borderId="16" xfId="12" applyFont="1" applyBorder="1" applyAlignment="1">
      <alignment horizontal="center" vertical="center"/>
    </xf>
    <xf numFmtId="0" fontId="102" fillId="0" borderId="80" xfId="12" applyFont="1" applyBorder="1" applyAlignment="1">
      <alignment horizontal="center" vertical="center"/>
    </xf>
    <xf numFmtId="0" fontId="102" fillId="0" borderId="47" xfId="12" applyFont="1" applyBorder="1" applyAlignment="1">
      <alignment horizontal="center" vertical="center"/>
    </xf>
    <xf numFmtId="0" fontId="102" fillId="0" borderId="52" xfId="12" applyFont="1" applyBorder="1" applyAlignment="1">
      <alignment horizontal="center" vertical="center"/>
    </xf>
    <xf numFmtId="0" fontId="102" fillId="0" borderId="51" xfId="12" applyFont="1" applyBorder="1" applyAlignment="1">
      <alignment horizontal="center" vertical="center"/>
    </xf>
    <xf numFmtId="0" fontId="102" fillId="0" borderId="56" xfId="12" applyFont="1" applyBorder="1" applyAlignment="1">
      <alignment horizontal="center" vertical="center"/>
    </xf>
    <xf numFmtId="0" fontId="102" fillId="0" borderId="90" xfId="12" applyFont="1" applyBorder="1" applyAlignment="1">
      <alignment horizontal="center" vertical="center"/>
    </xf>
    <xf numFmtId="0" fontId="102" fillId="0" borderId="91" xfId="12" applyFont="1" applyBorder="1" applyAlignment="1">
      <alignment horizontal="center" vertical="center"/>
    </xf>
    <xf numFmtId="0" fontId="101" fillId="0" borderId="78" xfId="12" applyFont="1" applyBorder="1" applyAlignment="1">
      <alignment horizontal="center" vertical="center"/>
    </xf>
    <xf numFmtId="0" fontId="101" fillId="0" borderId="77" xfId="12" applyFont="1" applyBorder="1" applyAlignment="1">
      <alignment horizontal="center" vertical="center"/>
    </xf>
    <xf numFmtId="0" fontId="101" fillId="0" borderId="79" xfId="12" applyFont="1" applyBorder="1" applyAlignment="1">
      <alignment horizontal="center" vertical="center"/>
    </xf>
    <xf numFmtId="0" fontId="103" fillId="0" borderId="50" xfId="12" applyFont="1" applyBorder="1" applyAlignment="1">
      <alignment horizontal="center" vertical="center" textRotation="255"/>
    </xf>
    <xf numFmtId="0" fontId="103" fillId="0" borderId="1" xfId="12" applyFont="1" applyBorder="1" applyAlignment="1">
      <alignment horizontal="left" vertical="center" shrinkToFit="1"/>
    </xf>
    <xf numFmtId="0" fontId="103" fillId="0" borderId="7" xfId="12" applyFont="1" applyBorder="1" applyAlignment="1">
      <alignment horizontal="left" vertical="center" shrinkToFit="1"/>
    </xf>
    <xf numFmtId="0" fontId="101" fillId="0" borderId="159" xfId="12" applyFont="1" applyBorder="1" applyAlignment="1">
      <alignment vertical="center" wrapText="1"/>
    </xf>
    <xf numFmtId="0" fontId="101" fillId="0" borderId="8" xfId="12" applyFont="1" applyBorder="1" applyAlignment="1">
      <alignment vertical="center" wrapText="1"/>
    </xf>
    <xf numFmtId="0" fontId="103" fillId="0" borderId="160" xfId="12" applyFont="1" applyBorder="1" applyAlignment="1">
      <alignment horizontal="left" vertical="center" wrapText="1" shrinkToFit="1"/>
    </xf>
    <xf numFmtId="0" fontId="103" fillId="0" borderId="5" xfId="12" applyFont="1" applyBorder="1" applyAlignment="1">
      <alignment horizontal="left" vertical="center" wrapText="1" shrinkToFit="1"/>
    </xf>
    <xf numFmtId="0" fontId="101" fillId="0" borderId="5" xfId="12" applyFont="1" applyBorder="1" applyAlignment="1">
      <alignment horizontal="left" vertical="top" wrapText="1"/>
    </xf>
    <xf numFmtId="0" fontId="101" fillId="0" borderId="5" xfId="12" applyFont="1" applyBorder="1" applyAlignment="1">
      <alignment horizontal="left" vertical="center" wrapText="1"/>
    </xf>
    <xf numFmtId="0" fontId="103" fillId="0" borderId="5" xfId="12" applyFont="1" applyBorder="1" applyAlignment="1">
      <alignment horizontal="center" vertical="center"/>
    </xf>
    <xf numFmtId="0" fontId="103" fillId="0" borderId="42" xfId="12" applyFont="1" applyBorder="1" applyAlignment="1">
      <alignment horizontal="center" vertical="center"/>
    </xf>
    <xf numFmtId="0" fontId="101" fillId="0" borderId="46" xfId="12" applyFont="1" applyBorder="1" applyAlignment="1">
      <alignment vertical="center" textRotation="255"/>
    </xf>
    <xf numFmtId="0" fontId="101" fillId="0" borderId="94" xfId="12" applyFont="1" applyBorder="1" applyAlignment="1">
      <alignment vertical="center" textRotation="255"/>
    </xf>
    <xf numFmtId="0" fontId="101" fillId="0" borderId="96" xfId="12" applyFont="1" applyBorder="1" applyAlignment="1">
      <alignment vertical="center" textRotation="255"/>
    </xf>
    <xf numFmtId="0" fontId="101" fillId="0" borderId="49" xfId="12" applyFont="1" applyBorder="1" applyAlignment="1">
      <alignment vertical="center" textRotation="255"/>
    </xf>
    <xf numFmtId="0" fontId="103" fillId="0" borderId="1" xfId="12" applyFont="1" applyBorder="1" applyAlignment="1">
      <alignment vertical="center" shrinkToFit="1"/>
    </xf>
    <xf numFmtId="0" fontId="103" fillId="0" borderId="7" xfId="12" applyFont="1" applyBorder="1" applyAlignment="1">
      <alignment vertical="center" shrinkToFit="1"/>
    </xf>
    <xf numFmtId="0" fontId="103" fillId="0" borderId="159" xfId="12" applyFont="1" applyBorder="1" applyAlignment="1">
      <alignment horizontal="center" vertical="center" wrapText="1" shrinkToFit="1"/>
    </xf>
    <xf numFmtId="0" fontId="103" fillId="0" borderId="8" xfId="12" applyFont="1" applyBorder="1" applyAlignment="1">
      <alignment horizontal="center" vertical="center" wrapText="1" shrinkToFit="1"/>
    </xf>
    <xf numFmtId="0" fontId="101" fillId="0" borderId="159" xfId="12" applyFont="1" applyBorder="1" applyAlignment="1">
      <alignment horizontal="center" vertical="top" wrapText="1"/>
    </xf>
    <xf numFmtId="0" fontId="101" fillId="0" borderId="8" xfId="12" applyFont="1" applyBorder="1" applyAlignment="1">
      <alignment horizontal="center" vertical="top" wrapText="1"/>
    </xf>
    <xf numFmtId="0" fontId="101" fillId="0" borderId="159" xfId="12" applyFont="1" applyBorder="1" applyAlignment="1">
      <alignment vertical="top" wrapText="1"/>
    </xf>
    <xf numFmtId="0" fontId="101" fillId="0" borderId="8" xfId="12" applyFont="1" applyBorder="1" applyAlignment="1">
      <alignment vertical="top" wrapText="1"/>
    </xf>
    <xf numFmtId="0" fontId="101" fillId="0" borderId="159" xfId="12" applyFont="1" applyBorder="1" applyAlignment="1">
      <alignment horizontal="center" vertical="center"/>
    </xf>
    <xf numFmtId="0" fontId="101" fillId="0" borderId="8" xfId="12" applyFont="1" applyBorder="1" applyAlignment="1">
      <alignment horizontal="center" vertical="center"/>
    </xf>
    <xf numFmtId="0" fontId="101" fillId="0" borderId="0" xfId="12" applyFont="1" applyBorder="1" applyAlignment="1">
      <alignment horizontal="left"/>
    </xf>
    <xf numFmtId="0" fontId="101" fillId="0" borderId="3" xfId="12" applyFont="1" applyBorder="1" applyAlignment="1">
      <alignment horizontal="center" vertical="center"/>
    </xf>
    <xf numFmtId="0" fontId="101" fillId="0" borderId="162" xfId="12" applyFont="1" applyBorder="1" applyAlignment="1">
      <alignment horizontal="center" vertical="center"/>
    </xf>
    <xf numFmtId="0" fontId="103" fillId="2" borderId="1" xfId="12" applyFont="1" applyFill="1" applyBorder="1" applyAlignment="1">
      <alignment vertical="center" wrapText="1" shrinkToFit="1"/>
    </xf>
    <xf numFmtId="0" fontId="103" fillId="2" borderId="7" xfId="12" applyFont="1" applyFill="1" applyBorder="1" applyAlignment="1">
      <alignment vertical="center" wrapText="1" shrinkToFit="1"/>
    </xf>
    <xf numFmtId="0" fontId="103" fillId="0" borderId="159" xfId="12" applyFont="1" applyBorder="1" applyAlignment="1">
      <alignment vertical="center" wrapText="1" shrinkToFit="1"/>
    </xf>
    <xf numFmtId="0" fontId="103" fillId="0" borderId="26" xfId="12" applyFont="1" applyBorder="1" applyAlignment="1">
      <alignment vertical="center" wrapText="1" shrinkToFit="1"/>
    </xf>
    <xf numFmtId="0" fontId="101" fillId="0" borderId="159" xfId="12" applyFont="1" applyBorder="1" applyAlignment="1">
      <alignment horizontal="left" vertical="top" wrapText="1"/>
    </xf>
    <xf numFmtId="0" fontId="101" fillId="0" borderId="8" xfId="12" applyFont="1" applyBorder="1" applyAlignment="1">
      <alignment horizontal="left" vertical="top" wrapText="1"/>
    </xf>
    <xf numFmtId="0" fontId="101" fillId="2" borderId="159" xfId="12" applyFont="1" applyFill="1" applyBorder="1" applyAlignment="1">
      <alignment vertical="center" wrapText="1"/>
    </xf>
    <xf numFmtId="0" fontId="101" fillId="2" borderId="8" xfId="12" applyFont="1" applyFill="1" applyBorder="1" applyAlignment="1">
      <alignment vertical="center" wrapText="1"/>
    </xf>
    <xf numFmtId="0" fontId="101" fillId="2" borderId="159" xfId="12" applyFont="1" applyFill="1" applyBorder="1" applyAlignment="1">
      <alignment horizontal="center" vertical="center"/>
    </xf>
    <xf numFmtId="0" fontId="101" fillId="2" borderId="8" xfId="12" applyFont="1" applyFill="1" applyBorder="1" applyAlignment="1">
      <alignment horizontal="center" vertical="center"/>
    </xf>
    <xf numFmtId="0" fontId="101" fillId="2" borderId="3" xfId="12" applyFont="1" applyFill="1" applyBorder="1" applyAlignment="1">
      <alignment horizontal="center" vertical="center"/>
    </xf>
    <xf numFmtId="0" fontId="101" fillId="2" borderId="162" xfId="12" applyFont="1" applyFill="1" applyBorder="1" applyAlignment="1">
      <alignment horizontal="center" vertical="center"/>
    </xf>
    <xf numFmtId="0" fontId="101" fillId="0" borderId="53" xfId="12" applyFont="1" applyBorder="1" applyAlignment="1">
      <alignment horizontal="center" vertical="center" textRotation="255" wrapText="1"/>
    </xf>
    <xf numFmtId="0" fontId="101" fillId="0" borderId="98" xfId="12" applyFont="1" applyBorder="1" applyAlignment="1">
      <alignment horizontal="center" vertical="center" textRotation="255" wrapText="1"/>
    </xf>
    <xf numFmtId="0" fontId="103" fillId="0" borderId="9" xfId="12" applyFont="1" applyBorder="1" applyAlignment="1">
      <alignment horizontal="left" vertical="center" wrapText="1" shrinkToFit="1"/>
    </xf>
    <xf numFmtId="0" fontId="103" fillId="0" borderId="89" xfId="12" applyFont="1" applyBorder="1" applyAlignment="1">
      <alignment horizontal="left" vertical="center" wrapText="1" shrinkToFit="1"/>
    </xf>
    <xf numFmtId="0" fontId="101" fillId="0" borderId="159" xfId="12" applyFont="1" applyBorder="1" applyAlignment="1">
      <alignment horizontal="left" vertical="center" shrinkToFit="1"/>
    </xf>
    <xf numFmtId="0" fontId="101" fillId="0" borderId="8" xfId="12" applyFont="1" applyBorder="1" applyAlignment="1">
      <alignment horizontal="left" vertical="center" shrinkToFit="1"/>
    </xf>
    <xf numFmtId="0" fontId="101" fillId="0" borderId="12" xfId="12" applyFont="1" applyBorder="1" applyAlignment="1">
      <alignment horizontal="left" vertical="top" wrapText="1"/>
    </xf>
    <xf numFmtId="0" fontId="101" fillId="0" borderId="41" xfId="12" applyFont="1" applyBorder="1" applyAlignment="1">
      <alignment horizontal="left" vertical="top" wrapText="1"/>
    </xf>
    <xf numFmtId="0" fontId="88" fillId="0" borderId="0" xfId="12" applyFont="1" applyBorder="1" applyAlignment="1">
      <alignment horizontal="left"/>
    </xf>
    <xf numFmtId="0" fontId="105" fillId="0" borderId="0" xfId="12" applyFont="1" applyBorder="1" applyAlignment="1">
      <alignment horizontal="left"/>
    </xf>
    <xf numFmtId="0" fontId="102" fillId="0" borderId="55" xfId="12" applyFont="1" applyBorder="1" applyAlignment="1">
      <alignment horizontal="center" vertical="center"/>
    </xf>
    <xf numFmtId="0" fontId="102" fillId="0" borderId="28" xfId="12" applyFont="1" applyBorder="1" applyAlignment="1">
      <alignment horizontal="center" vertical="center"/>
    </xf>
    <xf numFmtId="0" fontId="102" fillId="0" borderId="24" xfId="12" applyFont="1" applyBorder="1" applyAlignment="1">
      <alignment horizontal="center" vertical="center"/>
    </xf>
    <xf numFmtId="0" fontId="102" fillId="0" borderId="37" xfId="12" applyFont="1" applyBorder="1" applyAlignment="1">
      <alignment horizontal="center" vertical="center"/>
    </xf>
    <xf numFmtId="0" fontId="102" fillId="0" borderId="38" xfId="12" applyFont="1" applyBorder="1" applyAlignment="1">
      <alignment horizontal="center" vertical="center"/>
    </xf>
    <xf numFmtId="0" fontId="101" fillId="0" borderId="164" xfId="12" applyFont="1" applyBorder="1" applyAlignment="1">
      <alignment horizontal="center" vertical="center"/>
    </xf>
    <xf numFmtId="0" fontId="101" fillId="0" borderId="43" xfId="12" applyFont="1" applyBorder="1" applyAlignment="1">
      <alignment horizontal="center" vertical="center"/>
    </xf>
    <xf numFmtId="0" fontId="101" fillId="0" borderId="44" xfId="12" applyFont="1" applyBorder="1" applyAlignment="1">
      <alignment horizontal="center" vertical="center"/>
    </xf>
    <xf numFmtId="0" fontId="101" fillId="0" borderId="5" xfId="12" applyFont="1" applyBorder="1" applyAlignment="1">
      <alignment horizontal="center" vertical="center"/>
    </xf>
    <xf numFmtId="0" fontId="101" fillId="0" borderId="42" xfId="12" applyFont="1" applyBorder="1" applyAlignment="1">
      <alignment horizontal="center" vertical="center"/>
    </xf>
    <xf numFmtId="0" fontId="101" fillId="0" borderId="53" xfId="12" applyFont="1" applyBorder="1" applyAlignment="1">
      <alignment horizontal="center" vertical="center" textRotation="255"/>
    </xf>
    <xf numFmtId="0" fontId="101" fillId="0" borderId="98" xfId="12" applyFont="1" applyBorder="1" applyAlignment="1">
      <alignment horizontal="center" vertical="center" textRotation="255"/>
    </xf>
    <xf numFmtId="0" fontId="101" fillId="0" borderId="1" xfId="12" applyFont="1" applyBorder="1" applyAlignment="1">
      <alignment vertical="center" shrinkToFit="1"/>
    </xf>
    <xf numFmtId="0" fontId="101" fillId="0" borderId="7" xfId="12" applyFont="1" applyBorder="1" applyAlignment="1">
      <alignment vertical="center" shrinkToFit="1"/>
    </xf>
    <xf numFmtId="0" fontId="101" fillId="0" borderId="159" xfId="12" applyFont="1" applyBorder="1" applyAlignment="1">
      <alignment horizontal="center" vertical="center" wrapText="1" shrinkToFit="1"/>
    </xf>
    <xf numFmtId="0" fontId="101" fillId="0" borderId="8" xfId="12" applyFont="1" applyBorder="1" applyAlignment="1">
      <alignment horizontal="center" vertical="center" wrapText="1" shrinkToFit="1"/>
    </xf>
    <xf numFmtId="0" fontId="101" fillId="0" borderId="97" xfId="12" applyFont="1" applyBorder="1" applyAlignment="1">
      <alignment horizontal="center" vertical="center" textRotation="255"/>
    </xf>
    <xf numFmtId="0" fontId="101" fillId="2" borderId="1" xfId="12" applyFont="1" applyFill="1" applyBorder="1" applyAlignment="1">
      <alignment vertical="center" wrapText="1" shrinkToFit="1"/>
    </xf>
    <xf numFmtId="0" fontId="101" fillId="2" borderId="7" xfId="12" applyFont="1" applyFill="1" applyBorder="1" applyAlignment="1">
      <alignment vertical="center" wrapText="1" shrinkToFit="1"/>
    </xf>
    <xf numFmtId="0" fontId="101" fillId="0" borderId="159" xfId="12" applyFont="1" applyBorder="1" applyAlignment="1">
      <alignment vertical="center" wrapText="1" shrinkToFit="1"/>
    </xf>
    <xf numFmtId="0" fontId="101" fillId="0" borderId="8" xfId="12" applyFont="1" applyBorder="1" applyAlignment="1">
      <alignment vertical="center" wrapText="1" shrinkToFit="1"/>
    </xf>
    <xf numFmtId="0" fontId="88" fillId="0" borderId="0" xfId="12" applyFont="1" applyBorder="1" applyAlignment="1"/>
    <xf numFmtId="0" fontId="102" fillId="0" borderId="89" xfId="12" applyFont="1" applyBorder="1" applyAlignment="1">
      <alignment horizontal="center" vertical="center"/>
    </xf>
    <xf numFmtId="0" fontId="102" fillId="0" borderId="161" xfId="12" applyFont="1" applyBorder="1" applyAlignment="1">
      <alignment horizontal="center" vertical="center"/>
    </xf>
    <xf numFmtId="0" fontId="101" fillId="0" borderId="50" xfId="12" applyFont="1" applyBorder="1" applyAlignment="1">
      <alignment vertical="center" textRotation="255"/>
    </xf>
    <xf numFmtId="0" fontId="103" fillId="2" borderId="25" xfId="12" applyFont="1" applyFill="1" applyBorder="1" applyAlignment="1">
      <alignment vertical="center" wrapText="1" shrinkToFit="1"/>
    </xf>
    <xf numFmtId="0" fontId="103" fillId="0" borderId="8" xfId="12" applyFont="1" applyBorder="1" applyAlignment="1">
      <alignment vertical="center" wrapText="1" shrinkToFit="1"/>
    </xf>
    <xf numFmtId="0" fontId="16" fillId="0" borderId="37" xfId="5" applyFont="1" applyBorder="1" applyAlignment="1" applyProtection="1">
      <alignment horizontal="left" vertical="center" wrapText="1"/>
      <protection hidden="1"/>
    </xf>
    <xf numFmtId="0" fontId="33" fillId="0" borderId="0" xfId="5" applyFont="1" applyAlignment="1" applyProtection="1">
      <alignment horizontal="center" vertical="center" shrinkToFit="1"/>
      <protection hidden="1"/>
    </xf>
    <xf numFmtId="0" fontId="36" fillId="0" borderId="23" xfId="13" applyFont="1" applyFill="1" applyBorder="1" applyAlignment="1">
      <alignment horizontal="center" vertical="center" shrinkToFit="1"/>
    </xf>
    <xf numFmtId="0" fontId="27" fillId="5" borderId="23" xfId="13" applyFont="1" applyFill="1" applyBorder="1" applyAlignment="1">
      <alignment horizontal="center" vertical="center" shrinkToFit="1"/>
    </xf>
    <xf numFmtId="0" fontId="28" fillId="0" borderId="24" xfId="5" applyFont="1" applyBorder="1" applyAlignment="1" applyProtection="1">
      <alignment horizontal="center" vertical="center" shrinkToFit="1"/>
      <protection hidden="1"/>
    </xf>
    <xf numFmtId="0" fontId="28" fillId="0" borderId="28" xfId="5" applyFont="1" applyBorder="1" applyAlignment="1" applyProtection="1">
      <alignment horizontal="center" vertical="center" shrinkToFit="1"/>
      <protection hidden="1"/>
    </xf>
    <xf numFmtId="0" fontId="28" fillId="5" borderId="23" xfId="5" applyFont="1" applyFill="1" applyBorder="1" applyAlignment="1" applyProtection="1">
      <alignment horizontal="center" vertical="center" shrinkToFit="1"/>
      <protection hidden="1"/>
    </xf>
    <xf numFmtId="0" fontId="36" fillId="2" borderId="23" xfId="13" applyFont="1" applyFill="1" applyBorder="1" applyAlignment="1">
      <alignment horizontal="center" vertical="center" shrinkToFit="1"/>
    </xf>
    <xf numFmtId="0" fontId="35" fillId="0" borderId="51" xfId="5" applyFont="1" applyBorder="1" applyAlignment="1" applyProtection="1">
      <alignment horizontal="left" vertical="center" shrinkToFit="1"/>
      <protection hidden="1"/>
    </xf>
    <xf numFmtId="0" fontId="31" fillId="0" borderId="0" xfId="5" applyFont="1" applyBorder="1" applyAlignment="1" applyProtection="1">
      <alignment horizontal="left" vertical="center" shrinkToFit="1"/>
      <protection hidden="1"/>
    </xf>
    <xf numFmtId="0" fontId="31" fillId="0" borderId="0" xfId="5" applyFont="1" applyBorder="1" applyAlignment="1" applyProtection="1">
      <alignment horizontal="left" vertical="top" shrinkToFit="1"/>
      <protection hidden="1"/>
    </xf>
    <xf numFmtId="0" fontId="34" fillId="0" borderId="24" xfId="5" applyFont="1" applyBorder="1" applyAlignment="1" applyProtection="1">
      <alignment horizontal="center" vertical="center" shrinkToFit="1"/>
      <protection hidden="1"/>
    </xf>
    <xf numFmtId="0" fontId="34" fillId="0" borderId="37" xfId="5" applyFont="1" applyBorder="1" applyAlignment="1" applyProtection="1">
      <alignment horizontal="center" vertical="center" shrinkToFit="1"/>
      <protection hidden="1"/>
    </xf>
    <xf numFmtId="0" fontId="16" fillId="0" borderId="28" xfId="5" applyFont="1" applyBorder="1" applyAlignment="1" applyProtection="1">
      <alignment horizontal="left" vertical="center" wrapText="1"/>
      <protection hidden="1"/>
    </xf>
    <xf numFmtId="0" fontId="34" fillId="0" borderId="23" xfId="5" applyFont="1" applyFill="1" applyBorder="1" applyAlignment="1" applyProtection="1">
      <alignment horizontal="center" vertical="center" shrinkToFit="1"/>
      <protection hidden="1"/>
    </xf>
    <xf numFmtId="0" fontId="40" fillId="0" borderId="23" xfId="5" applyFont="1" applyFill="1" applyBorder="1" applyAlignment="1" applyProtection="1">
      <alignment horizontal="center" vertical="center" wrapText="1"/>
      <protection hidden="1"/>
    </xf>
    <xf numFmtId="182" fontId="37" fillId="0" borderId="23" xfId="5" applyNumberFormat="1" applyFont="1" applyFill="1" applyBorder="1" applyAlignment="1" applyProtection="1">
      <alignment horizontal="center" vertical="center"/>
      <protection hidden="1"/>
    </xf>
    <xf numFmtId="0" fontId="34" fillId="0" borderId="103" xfId="5" applyFont="1" applyFill="1" applyBorder="1" applyAlignment="1" applyProtection="1">
      <alignment horizontal="center" vertical="center" wrapText="1"/>
      <protection hidden="1"/>
    </xf>
    <xf numFmtId="0" fontId="40" fillId="0" borderId="24" xfId="5" applyFont="1" applyFill="1" applyBorder="1" applyAlignment="1" applyProtection="1">
      <alignment horizontal="left" vertical="center" wrapText="1"/>
      <protection hidden="1"/>
    </xf>
    <xf numFmtId="0" fontId="40" fillId="0" borderId="37" xfId="5" applyFont="1" applyFill="1" applyBorder="1" applyAlignment="1" applyProtection="1">
      <alignment horizontal="left" vertical="center" wrapText="1"/>
      <protection hidden="1"/>
    </xf>
    <xf numFmtId="0" fontId="40" fillId="0" borderId="28" xfId="5" applyFont="1" applyFill="1" applyBorder="1" applyAlignment="1" applyProtection="1">
      <alignment horizontal="left" vertical="center" wrapText="1"/>
      <protection hidden="1"/>
    </xf>
    <xf numFmtId="0" fontId="34" fillId="0" borderId="104" xfId="5" applyFont="1" applyFill="1" applyBorder="1" applyAlignment="1" applyProtection="1">
      <alignment horizontal="left" vertical="center" wrapText="1"/>
      <protection hidden="1"/>
    </xf>
    <xf numFmtId="0" fontId="34" fillId="0" borderId="105" xfId="5" applyFont="1" applyFill="1" applyBorder="1" applyAlignment="1" applyProtection="1">
      <alignment horizontal="left" vertical="center" wrapText="1"/>
      <protection hidden="1"/>
    </xf>
    <xf numFmtId="0" fontId="34" fillId="0" borderId="106" xfId="5" applyFont="1" applyFill="1" applyBorder="1" applyAlignment="1" applyProtection="1">
      <alignment horizontal="left" vertical="center" wrapText="1"/>
      <protection hidden="1"/>
    </xf>
    <xf numFmtId="0" fontId="16" fillId="0" borderId="47" xfId="5" applyFont="1" applyBorder="1" applyAlignment="1" applyProtection="1">
      <alignment horizontal="left" vertical="center" wrapText="1"/>
      <protection hidden="1"/>
    </xf>
    <xf numFmtId="0" fontId="16" fillId="0" borderId="23" xfId="5" applyFont="1" applyBorder="1" applyAlignment="1" applyProtection="1">
      <alignment horizontal="left" vertical="center" wrapText="1"/>
      <protection hidden="1"/>
    </xf>
    <xf numFmtId="0" fontId="38" fillId="0" borderId="23" xfId="5" applyFont="1" applyFill="1" applyBorder="1" applyAlignment="1" applyProtection="1">
      <alignment horizontal="left" vertical="center" wrapText="1"/>
      <protection hidden="1"/>
    </xf>
    <xf numFmtId="0" fontId="14" fillId="0" borderId="23" xfId="5" applyFont="1" applyFill="1" applyBorder="1" applyAlignment="1" applyProtection="1">
      <alignment horizontal="center" vertical="center"/>
      <protection hidden="1"/>
    </xf>
    <xf numFmtId="0" fontId="14" fillId="0" borderId="103" xfId="5" applyFont="1" applyFill="1" applyBorder="1" applyAlignment="1" applyProtection="1">
      <alignment horizontal="left" vertical="center" wrapText="1"/>
      <protection hidden="1"/>
    </xf>
    <xf numFmtId="0" fontId="40" fillId="0" borderId="23" xfId="5" applyFont="1" applyFill="1" applyBorder="1" applyAlignment="1" applyProtection="1">
      <alignment horizontal="left" vertical="center" wrapText="1"/>
      <protection hidden="1"/>
    </xf>
    <xf numFmtId="0" fontId="109" fillId="0" borderId="0" xfId="7" applyFont="1" applyFill="1" applyAlignment="1">
      <alignment vertical="center" wrapText="1"/>
    </xf>
    <xf numFmtId="0" fontId="108" fillId="0" borderId="0" xfId="7" applyFont="1" applyFill="1" applyAlignment="1">
      <alignment horizontal="left" vertical="center" shrinkToFit="1"/>
    </xf>
    <xf numFmtId="0" fontId="27" fillId="0" borderId="24" xfId="7" applyFont="1" applyFill="1" applyBorder="1" applyAlignment="1">
      <alignment horizontal="center" vertical="center" wrapText="1"/>
    </xf>
    <xf numFmtId="0" fontId="27" fillId="0" borderId="37" xfId="7" applyFont="1" applyFill="1" applyBorder="1" applyAlignment="1">
      <alignment horizontal="center" vertical="center" wrapText="1"/>
    </xf>
    <xf numFmtId="0" fontId="27" fillId="0" borderId="28" xfId="7" applyFont="1" applyFill="1" applyBorder="1" applyAlignment="1">
      <alignment horizontal="center" vertical="center" wrapText="1"/>
    </xf>
    <xf numFmtId="0" fontId="27" fillId="0" borderId="22" xfId="7" applyFont="1" applyFill="1" applyBorder="1" applyAlignment="1">
      <alignment horizontal="left" vertical="center" wrapText="1"/>
    </xf>
    <xf numFmtId="0" fontId="27" fillId="0" borderId="0" xfId="7" applyFont="1" applyFill="1" applyAlignment="1">
      <alignment horizontal="left" vertical="center" wrapText="1"/>
    </xf>
    <xf numFmtId="0" fontId="110" fillId="0" borderId="32" xfId="7" applyFont="1" applyFill="1" applyBorder="1" applyAlignment="1">
      <alignment horizontal="left" vertical="center"/>
    </xf>
    <xf numFmtId="0" fontId="27" fillId="0" borderId="45" xfId="7" applyFont="1" applyFill="1" applyBorder="1" applyAlignment="1">
      <alignment horizontal="left" vertical="center" wrapText="1"/>
    </xf>
    <xf numFmtId="0" fontId="27" fillId="0" borderId="26" xfId="7" applyFont="1" applyFill="1" applyBorder="1" applyAlignment="1">
      <alignment horizontal="left" vertical="center" wrapText="1"/>
    </xf>
    <xf numFmtId="0" fontId="27" fillId="0" borderId="8" xfId="7" applyFont="1" applyFill="1" applyBorder="1" applyAlignment="1">
      <alignment horizontal="left" vertical="center" wrapText="1"/>
    </xf>
    <xf numFmtId="0" fontId="27" fillId="0" borderId="23" xfId="7" applyFont="1" applyFill="1" applyBorder="1" applyAlignment="1">
      <alignment horizontal="left" vertical="center" wrapText="1"/>
    </xf>
    <xf numFmtId="0" fontId="27" fillId="0" borderId="47" xfId="7" applyFont="1" applyFill="1" applyBorder="1" applyAlignment="1">
      <alignment horizontal="left" vertical="center" wrapText="1"/>
    </xf>
    <xf numFmtId="9" fontId="36" fillId="0" borderId="53" xfId="4" applyNumberFormat="1" applyFont="1" applyFill="1" applyBorder="1" applyAlignment="1">
      <alignment horizontal="center" vertical="center" wrapText="1"/>
    </xf>
    <xf numFmtId="9" fontId="36" fillId="0" borderId="97" xfId="4" applyNumberFormat="1" applyFont="1" applyFill="1" applyBorder="1" applyAlignment="1">
      <alignment horizontal="center" vertical="center" wrapText="1"/>
    </xf>
    <xf numFmtId="9" fontId="36" fillId="0" borderId="98" xfId="4" applyNumberFormat="1" applyFont="1" applyFill="1" applyBorder="1" applyAlignment="1">
      <alignment horizontal="center" vertical="center" wrapText="1"/>
    </xf>
    <xf numFmtId="0" fontId="27" fillId="0" borderId="0" xfId="7" applyFont="1" applyFill="1" applyAlignment="1">
      <alignment vertical="top" wrapText="1"/>
    </xf>
    <xf numFmtId="0" fontId="27" fillId="0" borderId="0" xfId="7" applyFont="1" applyFill="1" applyAlignment="1">
      <alignment horizontal="left" vertical="top" wrapText="1"/>
    </xf>
    <xf numFmtId="0" fontId="110" fillId="0" borderId="0" xfId="7" applyFont="1" applyFill="1" applyBorder="1" applyAlignment="1">
      <alignment horizontal="left" vertical="center"/>
    </xf>
    <xf numFmtId="9" fontId="36" fillId="0" borderId="88" xfId="4" applyNumberFormat="1" applyFont="1" applyFill="1" applyBorder="1" applyAlignment="1">
      <alignment horizontal="center" vertical="center" wrapText="1"/>
    </xf>
    <xf numFmtId="9" fontId="36" fillId="0" borderId="75" xfId="4" applyNumberFormat="1" applyFont="1" applyFill="1" applyBorder="1" applyAlignment="1">
      <alignment horizontal="center" vertical="center" wrapText="1"/>
    </xf>
    <xf numFmtId="9" fontId="36" fillId="0" borderId="44" xfId="4" applyNumberFormat="1" applyFont="1" applyFill="1" applyBorder="1" applyAlignment="1">
      <alignment horizontal="center" vertical="center" wrapText="1"/>
    </xf>
    <xf numFmtId="0" fontId="44" fillId="0" borderId="0" xfId="7" applyFont="1" applyFill="1" applyAlignment="1">
      <alignment vertical="center" wrapText="1"/>
    </xf>
    <xf numFmtId="0" fontId="43" fillId="0" borderId="0" xfId="7" applyFont="1" applyFill="1" applyAlignment="1">
      <alignment horizontal="left" vertical="center" shrinkToFit="1"/>
    </xf>
    <xf numFmtId="0" fontId="5" fillId="0" borderId="24" xfId="7" applyFont="1" applyFill="1" applyBorder="1" applyAlignment="1">
      <alignment horizontal="center" vertical="center" wrapText="1"/>
    </xf>
    <xf numFmtId="0" fontId="5" fillId="0" borderId="37" xfId="7" applyFont="1" applyFill="1" applyBorder="1" applyAlignment="1">
      <alignment horizontal="center" vertical="center" wrapText="1"/>
    </xf>
    <xf numFmtId="0" fontId="5" fillId="0" borderId="28" xfId="7" applyFont="1" applyFill="1" applyBorder="1" applyAlignment="1">
      <alignment horizontal="center" vertical="center" wrapText="1"/>
    </xf>
    <xf numFmtId="0" fontId="5" fillId="0" borderId="22" xfId="7" applyFont="1" applyFill="1" applyBorder="1" applyAlignment="1">
      <alignment horizontal="left" vertical="center" wrapText="1"/>
    </xf>
    <xf numFmtId="0" fontId="5" fillId="0" borderId="0" xfId="7" applyFont="1" applyFill="1" applyAlignment="1">
      <alignment horizontal="left" vertical="center" wrapText="1"/>
    </xf>
    <xf numFmtId="0" fontId="45" fillId="0" borderId="32" xfId="7" applyFont="1" applyFill="1" applyBorder="1" applyAlignment="1">
      <alignment horizontal="left" vertical="center"/>
    </xf>
    <xf numFmtId="0" fontId="5" fillId="0" borderId="45" xfId="7" applyFont="1" applyFill="1" applyBorder="1" applyAlignment="1">
      <alignment horizontal="left" vertical="center" wrapText="1"/>
    </xf>
    <xf numFmtId="0" fontId="5" fillId="0" borderId="26" xfId="7" applyFont="1" applyFill="1" applyBorder="1" applyAlignment="1">
      <alignment horizontal="left" vertical="center" wrapText="1"/>
    </xf>
    <xf numFmtId="0" fontId="5" fillId="0" borderId="8" xfId="7" applyFont="1" applyFill="1" applyBorder="1" applyAlignment="1">
      <alignment horizontal="left" vertical="center" wrapText="1"/>
    </xf>
    <xf numFmtId="0" fontId="5" fillId="0" borderId="23" xfId="7" applyFont="1" applyFill="1" applyBorder="1" applyAlignment="1">
      <alignment horizontal="left" vertical="center" wrapText="1"/>
    </xf>
    <xf numFmtId="0" fontId="5" fillId="0" borderId="47" xfId="7" applyFont="1" applyFill="1" applyBorder="1" applyAlignment="1">
      <alignment horizontal="left" vertical="center" wrapText="1"/>
    </xf>
    <xf numFmtId="9" fontId="23" fillId="0" borderId="53" xfId="4" applyNumberFormat="1" applyFont="1" applyFill="1" applyBorder="1" applyAlignment="1">
      <alignment horizontal="center" vertical="center" wrapText="1"/>
    </xf>
    <xf numFmtId="9" fontId="23" fillId="0" borderId="97" xfId="4" applyNumberFormat="1" applyFont="1" applyFill="1" applyBorder="1" applyAlignment="1">
      <alignment horizontal="center" vertical="center" wrapText="1"/>
    </xf>
    <xf numFmtId="9" fontId="23" fillId="0" borderId="98" xfId="4" applyNumberFormat="1" applyFont="1" applyFill="1" applyBorder="1" applyAlignment="1">
      <alignment horizontal="center" vertical="center" wrapText="1"/>
    </xf>
    <xf numFmtId="9" fontId="23" fillId="0" borderId="16" xfId="4" applyNumberFormat="1" applyFont="1" applyFill="1" applyBorder="1" applyAlignment="1">
      <alignment horizontal="center" vertical="center" wrapText="1"/>
    </xf>
    <xf numFmtId="9" fontId="23" fillId="0" borderId="75" xfId="4" applyNumberFormat="1" applyFont="1" applyFill="1" applyBorder="1" applyAlignment="1">
      <alignment horizontal="center" vertical="center" wrapText="1"/>
    </xf>
    <xf numFmtId="9" fontId="23" fillId="0" borderId="79" xfId="4" applyNumberFormat="1" applyFont="1" applyFill="1" applyBorder="1" applyAlignment="1">
      <alignment horizontal="center" vertical="center" wrapText="1"/>
    </xf>
    <xf numFmtId="0" fontId="5" fillId="0" borderId="0" xfId="7" applyFont="1" applyFill="1" applyAlignment="1">
      <alignment vertical="top" wrapText="1"/>
    </xf>
    <xf numFmtId="0" fontId="5" fillId="0" borderId="0" xfId="7" applyFont="1" applyFill="1" applyAlignment="1">
      <alignment horizontal="left" vertical="top" wrapText="1"/>
    </xf>
    <xf numFmtId="0" fontId="45" fillId="0" borderId="0" xfId="7" applyFont="1" applyFill="1" applyBorder="1" applyAlignment="1">
      <alignment horizontal="left" vertical="center"/>
    </xf>
    <xf numFmtId="0" fontId="80" fillId="0" borderId="0" xfId="11" applyFont="1" applyBorder="1" applyAlignment="1">
      <alignment horizontal="left" vertical="center" wrapText="1"/>
    </xf>
    <xf numFmtId="0" fontId="80" fillId="0" borderId="0" xfId="11" applyFont="1" applyBorder="1" applyAlignment="1">
      <alignment horizontal="left" vertical="center"/>
    </xf>
    <xf numFmtId="0" fontId="16" fillId="0" borderId="0" xfId="11" applyFont="1" applyBorder="1" applyAlignment="1">
      <alignment horizontal="left" vertical="center" wrapText="1"/>
    </xf>
    <xf numFmtId="0" fontId="16" fillId="0" borderId="0" xfId="11" applyFont="1" applyBorder="1" applyAlignment="1">
      <alignment horizontal="left" vertical="center"/>
    </xf>
    <xf numFmtId="0" fontId="16" fillId="0" borderId="52" xfId="11" applyFont="1" applyBorder="1" applyAlignment="1">
      <alignment horizontal="center" vertical="center"/>
    </xf>
    <xf numFmtId="0" fontId="16" fillId="0" borderId="51" xfId="11" applyFont="1" applyBorder="1" applyAlignment="1">
      <alignment horizontal="center" vertical="center"/>
    </xf>
    <xf numFmtId="0" fontId="16" fillId="0" borderId="47" xfId="11" applyFont="1" applyBorder="1" applyAlignment="1">
      <alignment horizontal="center" vertical="center"/>
    </xf>
    <xf numFmtId="0" fontId="16" fillId="0" borderId="54" xfId="11" applyFont="1" applyBorder="1" applyAlignment="1">
      <alignment horizontal="center" vertical="center"/>
    </xf>
    <xf numFmtId="0" fontId="16" fillId="0" borderId="32" xfId="11" applyFont="1" applyBorder="1" applyAlignment="1">
      <alignment horizontal="center" vertical="center"/>
    </xf>
    <xf numFmtId="0" fontId="16" fillId="0" borderId="33" xfId="11" applyFont="1" applyBorder="1" applyAlignment="1">
      <alignment horizontal="center" vertical="center"/>
    </xf>
    <xf numFmtId="0" fontId="16" fillId="0" borderId="24" xfId="11" applyFont="1" applyBorder="1" applyAlignment="1">
      <alignment horizontal="center" vertical="center"/>
    </xf>
    <xf numFmtId="0" fontId="16" fillId="0" borderId="37" xfId="11" applyFont="1" applyBorder="1" applyAlignment="1">
      <alignment horizontal="center" vertical="center"/>
    </xf>
    <xf numFmtId="0" fontId="16" fillId="0" borderId="28" xfId="11" applyFont="1" applyBorder="1" applyAlignment="1">
      <alignment horizontal="center" vertical="center"/>
    </xf>
    <xf numFmtId="0" fontId="16" fillId="0" borderId="155" xfId="11" applyFont="1" applyBorder="1" applyAlignment="1">
      <alignment horizontal="center" vertical="center"/>
    </xf>
    <xf numFmtId="0" fontId="16" fillId="0" borderId="156" xfId="11" applyFont="1" applyBorder="1" applyAlignment="1">
      <alignment horizontal="center" vertical="center"/>
    </xf>
    <xf numFmtId="0" fontId="16" fillId="0" borderId="157" xfId="11" applyFont="1" applyBorder="1" applyAlignment="1">
      <alignment horizontal="center" vertical="center"/>
    </xf>
    <xf numFmtId="0" fontId="16" fillId="0" borderId="22" xfId="11" applyFont="1" applyBorder="1" applyAlignment="1">
      <alignment horizontal="center" vertical="center"/>
    </xf>
    <xf numFmtId="0" fontId="16" fillId="0" borderId="0" xfId="11" applyFont="1" applyBorder="1" applyAlignment="1">
      <alignment horizontal="center" vertical="center"/>
    </xf>
    <xf numFmtId="0" fontId="16" fillId="0" borderId="21" xfId="11" applyFont="1" applyBorder="1" applyAlignment="1">
      <alignment horizontal="center" vertical="center"/>
    </xf>
    <xf numFmtId="0" fontId="16" fillId="0" borderId="0" xfId="11" applyFont="1" applyBorder="1" applyAlignment="1">
      <alignment horizontal="right" vertical="center"/>
    </xf>
    <xf numFmtId="0" fontId="34" fillId="0" borderId="0" xfId="11" applyFont="1" applyBorder="1" applyAlignment="1">
      <alignment horizontal="center" vertical="center" wrapText="1"/>
    </xf>
    <xf numFmtId="0" fontId="34" fillId="0" borderId="0" xfId="11" applyFont="1" applyBorder="1" applyAlignment="1">
      <alignment horizontal="center" vertical="center"/>
    </xf>
    <xf numFmtId="0" fontId="16" fillId="0" borderId="37" xfId="11" applyFont="1" applyBorder="1" applyAlignment="1">
      <alignment horizontal="left" vertical="center"/>
    </xf>
    <xf numFmtId="0" fontId="16" fillId="0" borderId="28" xfId="11" applyFont="1" applyBorder="1" applyAlignment="1">
      <alignment horizontal="left" vertical="center"/>
    </xf>
    <xf numFmtId="0" fontId="16" fillId="0" borderId="152" xfId="11" applyFont="1" applyBorder="1" applyAlignment="1">
      <alignment horizontal="center" vertical="center"/>
    </xf>
    <xf numFmtId="0" fontId="16" fillId="0" borderId="153" xfId="11" applyFont="1" applyBorder="1" applyAlignment="1">
      <alignment horizontal="center" vertical="center"/>
    </xf>
    <xf numFmtId="0" fontId="16" fillId="0" borderId="154" xfId="11" applyFont="1" applyBorder="1" applyAlignment="1">
      <alignment horizontal="center" vertical="center"/>
    </xf>
    <xf numFmtId="0" fontId="16" fillId="0" borderId="24" xfId="11" applyFont="1" applyBorder="1" applyAlignment="1">
      <alignment horizontal="center" vertical="center" shrinkToFit="1"/>
    </xf>
    <xf numFmtId="0" fontId="16" fillId="0" borderId="37" xfId="11" applyFont="1" applyBorder="1" applyAlignment="1">
      <alignment horizontal="center" vertical="center" shrinkToFit="1"/>
    </xf>
    <xf numFmtId="0" fontId="16" fillId="0" borderId="28" xfId="11" applyFont="1" applyBorder="1" applyAlignment="1">
      <alignment horizontal="center" vertical="center" shrinkToFit="1"/>
    </xf>
    <xf numFmtId="0" fontId="14" fillId="0" borderId="24" xfId="11" applyFont="1" applyBorder="1" applyAlignment="1">
      <alignment horizontal="center" vertical="center"/>
    </xf>
    <xf numFmtId="0" fontId="14" fillId="0" borderId="37" xfId="11" applyFont="1" applyBorder="1" applyAlignment="1">
      <alignment horizontal="center" vertical="center"/>
    </xf>
    <xf numFmtId="0" fontId="14" fillId="0" borderId="28" xfId="11" applyFont="1" applyBorder="1" applyAlignment="1">
      <alignment horizontal="center" vertical="center"/>
    </xf>
    <xf numFmtId="0" fontId="54" fillId="0" borderId="53" xfId="1" applyFont="1" applyBorder="1" applyAlignment="1">
      <alignment horizontal="center" vertical="center" wrapText="1"/>
    </xf>
    <xf numFmtId="0" fontId="54" fillId="0" borderId="98" xfId="1" applyFont="1" applyBorder="1" applyAlignment="1">
      <alignment horizontal="center" vertical="center" wrapText="1"/>
    </xf>
    <xf numFmtId="0" fontId="54" fillId="0" borderId="4" xfId="1" applyFont="1" applyBorder="1" applyAlignment="1">
      <alignment horizontal="center" vertical="center" wrapText="1"/>
    </xf>
    <xf numFmtId="0" fontId="54" fillId="0" borderId="2" xfId="1" applyFont="1" applyBorder="1" applyAlignment="1">
      <alignment horizontal="center" vertical="center" wrapText="1"/>
    </xf>
    <xf numFmtId="0" fontId="54" fillId="0" borderId="6" xfId="1" applyFont="1" applyBorder="1" applyAlignment="1">
      <alignment horizontal="center" vertical="center" wrapText="1"/>
    </xf>
    <xf numFmtId="0" fontId="54" fillId="0" borderId="10" xfId="1" applyFont="1" applyFill="1" applyBorder="1" applyAlignment="1">
      <alignment horizontal="left" vertical="center" wrapText="1"/>
    </xf>
    <xf numFmtId="0" fontId="83" fillId="0" borderId="0" xfId="11" applyFont="1" applyBorder="1" applyAlignment="1">
      <alignment horizontal="left" vertical="center" wrapText="1"/>
    </xf>
    <xf numFmtId="0" fontId="83" fillId="0" borderId="0" xfId="11" applyFont="1" applyBorder="1" applyAlignment="1">
      <alignment horizontal="left" vertical="center"/>
    </xf>
    <xf numFmtId="0" fontId="34" fillId="0" borderId="0" xfId="11" applyFont="1" applyBorder="1" applyAlignment="1">
      <alignment horizontal="left" vertical="center" wrapText="1"/>
    </xf>
    <xf numFmtId="0" fontId="34" fillId="0" borderId="0" xfId="11" applyFont="1" applyBorder="1" applyAlignment="1">
      <alignment horizontal="left" vertical="center"/>
    </xf>
    <xf numFmtId="0" fontId="34" fillId="0" borderId="52" xfId="11" applyFont="1" applyBorder="1" applyAlignment="1">
      <alignment horizontal="center" vertical="center"/>
    </xf>
    <xf numFmtId="0" fontId="34" fillId="0" borderId="51" xfId="11" applyFont="1" applyBorder="1" applyAlignment="1">
      <alignment horizontal="center" vertical="center"/>
    </xf>
    <xf numFmtId="0" fontId="34" fillId="0" borderId="47" xfId="11" applyFont="1" applyBorder="1" applyAlignment="1">
      <alignment horizontal="center" vertical="center"/>
    </xf>
    <xf numFmtId="0" fontId="34" fillId="0" borderId="24" xfId="11" applyFont="1" applyBorder="1" applyAlignment="1">
      <alignment horizontal="center" vertical="center"/>
    </xf>
    <xf numFmtId="0" fontId="34" fillId="0" borderId="37" xfId="11" applyFont="1" applyBorder="1" applyAlignment="1">
      <alignment horizontal="center" vertical="center"/>
    </xf>
    <xf numFmtId="0" fontId="34" fillId="0" borderId="28" xfId="11" applyFont="1" applyBorder="1" applyAlignment="1">
      <alignment horizontal="center" vertical="center"/>
    </xf>
    <xf numFmtId="0" fontId="34" fillId="0" borderId="22" xfId="11" applyFont="1" applyBorder="1" applyAlignment="1">
      <alignment horizontal="center" vertical="center"/>
    </xf>
    <xf numFmtId="0" fontId="34" fillId="0" borderId="21" xfId="11" applyFont="1" applyBorder="1" applyAlignment="1">
      <alignment horizontal="center" vertical="center"/>
    </xf>
    <xf numFmtId="0" fontId="34" fillId="0" borderId="54" xfId="11" applyFont="1" applyBorder="1" applyAlignment="1">
      <alignment horizontal="center" vertical="center"/>
    </xf>
    <xf numFmtId="0" fontId="34" fillId="0" borderId="32" xfId="11" applyFont="1" applyBorder="1" applyAlignment="1">
      <alignment horizontal="center" vertical="center"/>
    </xf>
    <xf numFmtId="0" fontId="34" fillId="0" borderId="33" xfId="11" applyFont="1" applyBorder="1" applyAlignment="1">
      <alignment horizontal="center" vertical="center"/>
    </xf>
    <xf numFmtId="0" fontId="34" fillId="0" borderId="37" xfId="11" applyFont="1" applyBorder="1" applyAlignment="1">
      <alignment horizontal="left" vertical="center"/>
    </xf>
    <xf numFmtId="0" fontId="34" fillId="0" borderId="28" xfId="11" applyFont="1" applyBorder="1" applyAlignment="1">
      <alignment horizontal="left" vertical="center"/>
    </xf>
    <xf numFmtId="0" fontId="34" fillId="0" borderId="152" xfId="11" applyFont="1" applyBorder="1" applyAlignment="1">
      <alignment horizontal="center" vertical="center"/>
    </xf>
    <xf numFmtId="0" fontId="34" fillId="0" borderId="153" xfId="11" applyFont="1" applyBorder="1" applyAlignment="1">
      <alignment horizontal="center" vertical="center"/>
    </xf>
    <xf numFmtId="0" fontId="34" fillId="0" borderId="154" xfId="11" applyFont="1" applyBorder="1" applyAlignment="1">
      <alignment horizontal="center" vertical="center"/>
    </xf>
    <xf numFmtId="0" fontId="34" fillId="0" borderId="24" xfId="11" applyFont="1" applyBorder="1" applyAlignment="1">
      <alignment horizontal="center" vertical="center" shrinkToFit="1"/>
    </xf>
    <xf numFmtId="0" fontId="34" fillId="0" borderId="37" xfId="11" applyFont="1" applyBorder="1" applyAlignment="1">
      <alignment horizontal="center" vertical="center" shrinkToFit="1"/>
    </xf>
    <xf numFmtId="0" fontId="34" fillId="0" borderId="28" xfId="11" applyFont="1" applyBorder="1" applyAlignment="1">
      <alignment horizontal="center" vertical="center" shrinkToFit="1"/>
    </xf>
    <xf numFmtId="0" fontId="34" fillId="0" borderId="0" xfId="11" applyFont="1" applyBorder="1" applyAlignment="1">
      <alignment horizontal="right" vertical="center"/>
    </xf>
    <xf numFmtId="0" fontId="28" fillId="0" borderId="0" xfId="11" applyFont="1" applyBorder="1" applyAlignment="1">
      <alignment horizontal="center" vertical="center"/>
    </xf>
    <xf numFmtId="0" fontId="34" fillId="0" borderId="155" xfId="11" applyFont="1" applyBorder="1" applyAlignment="1">
      <alignment horizontal="center" vertical="center"/>
    </xf>
    <xf numFmtId="0" fontId="34" fillId="0" borderId="156" xfId="11" applyFont="1" applyBorder="1" applyAlignment="1">
      <alignment horizontal="center" vertical="center"/>
    </xf>
    <xf numFmtId="0" fontId="34" fillId="0" borderId="157" xfId="11" applyFont="1" applyBorder="1" applyAlignment="1">
      <alignment horizontal="center" vertical="center"/>
    </xf>
    <xf numFmtId="0" fontId="54" fillId="0" borderId="0" xfId="1" applyFont="1" applyBorder="1" applyAlignment="1">
      <alignment vertical="center" wrapText="1"/>
    </xf>
    <xf numFmtId="0" fontId="54" fillId="0" borderId="0" xfId="1" applyFont="1" applyBorder="1">
      <alignment vertical="center"/>
    </xf>
    <xf numFmtId="0" fontId="60" fillId="0" borderId="0" xfId="0" applyFont="1" applyAlignment="1">
      <alignment horizontal="left" vertical="center"/>
    </xf>
    <xf numFmtId="0" fontId="60" fillId="0" borderId="24" xfId="0" applyFont="1" applyBorder="1" applyAlignment="1">
      <alignment horizontal="left" vertical="center" wrapText="1"/>
    </xf>
    <xf numFmtId="0" fontId="60" fillId="0" borderId="37" xfId="0" applyFont="1" applyBorder="1" applyAlignment="1">
      <alignment horizontal="left" vertical="center" wrapText="1"/>
    </xf>
    <xf numFmtId="0" fontId="60" fillId="0" borderId="28" xfId="0" applyFont="1" applyBorder="1" applyAlignment="1">
      <alignment horizontal="left" vertical="center" wrapText="1"/>
    </xf>
    <xf numFmtId="0" fontId="60" fillId="0" borderId="45" xfId="0" applyFont="1" applyBorder="1" applyAlignment="1">
      <alignment vertical="center" wrapText="1"/>
    </xf>
    <xf numFmtId="0" fontId="60" fillId="0" borderId="187" xfId="0" applyFont="1" applyBorder="1" applyAlignment="1">
      <alignment vertical="center" wrapText="1"/>
    </xf>
    <xf numFmtId="0" fontId="60" fillId="0" borderId="45" xfId="0" applyFont="1" applyBorder="1" applyAlignment="1">
      <alignment horizontal="center" vertical="center" wrapText="1"/>
    </xf>
    <xf numFmtId="0" fontId="60" fillId="0" borderId="187" xfId="0" applyFont="1" applyBorder="1" applyAlignment="1">
      <alignment horizontal="center" vertical="center" wrapText="1"/>
    </xf>
    <xf numFmtId="0" fontId="60" fillId="0" borderId="45" xfId="0" applyFont="1" applyBorder="1" applyAlignment="1">
      <alignment horizontal="center" vertical="center"/>
    </xf>
    <xf numFmtId="0" fontId="60" fillId="0" borderId="187" xfId="0" applyFont="1" applyBorder="1" applyAlignment="1">
      <alignment horizontal="center" vertical="center"/>
    </xf>
    <xf numFmtId="0" fontId="60" fillId="0" borderId="36" xfId="0" applyFont="1" applyBorder="1" applyAlignment="1">
      <alignment horizontal="center" vertical="center"/>
    </xf>
    <xf numFmtId="0" fontId="60" fillId="0" borderId="187" xfId="0" applyFont="1" applyBorder="1" applyAlignment="1">
      <alignment vertical="center"/>
    </xf>
    <xf numFmtId="0" fontId="60" fillId="0" borderId="36" xfId="0" applyFont="1" applyBorder="1" applyAlignment="1">
      <alignment vertical="center"/>
    </xf>
    <xf numFmtId="0" fontId="60" fillId="0" borderId="0" xfId="0" applyFont="1" applyAlignment="1">
      <alignment horizontal="left" vertical="center" wrapText="1"/>
    </xf>
    <xf numFmtId="0" fontId="60" fillId="0" borderId="45" xfId="0" applyFont="1" applyBorder="1" applyAlignment="1">
      <alignment vertical="center"/>
    </xf>
    <xf numFmtId="0" fontId="75" fillId="0" borderId="0" xfId="0" applyFont="1" applyAlignment="1">
      <alignment horizontal="right" vertical="center"/>
    </xf>
    <xf numFmtId="0" fontId="61" fillId="0" borderId="0" xfId="0" applyFont="1" applyAlignment="1">
      <alignment horizontal="center" vertical="center" wrapText="1"/>
    </xf>
    <xf numFmtId="0" fontId="61" fillId="0" borderId="0" xfId="0" applyFont="1" applyAlignment="1">
      <alignment horizontal="center" vertical="center"/>
    </xf>
    <xf numFmtId="0" fontId="61" fillId="0" borderId="24" xfId="0" applyFont="1" applyBorder="1" applyAlignment="1">
      <alignment vertical="center"/>
    </xf>
    <xf numFmtId="0" fontId="61" fillId="0" borderId="37" xfId="0" applyFont="1" applyBorder="1" applyAlignment="1">
      <alignment vertical="center"/>
    </xf>
    <xf numFmtId="0" fontId="61" fillId="0" borderId="28" xfId="0" applyFont="1" applyBorder="1" applyAlignment="1">
      <alignment vertical="center"/>
    </xf>
    <xf numFmtId="0" fontId="60" fillId="0" borderId="24" xfId="0" applyFont="1" applyBorder="1" applyAlignment="1">
      <alignment horizontal="center" vertical="center"/>
    </xf>
    <xf numFmtId="0" fontId="60" fillId="0" borderId="37" xfId="0" applyFont="1" applyBorder="1" applyAlignment="1">
      <alignment horizontal="center" vertical="center"/>
    </xf>
    <xf numFmtId="0" fontId="60" fillId="0" borderId="28" xfId="0" applyFont="1" applyBorder="1" applyAlignment="1">
      <alignment horizontal="center" vertical="center"/>
    </xf>
    <xf numFmtId="0" fontId="148" fillId="0" borderId="0" xfId="0" applyFont="1" applyAlignment="1">
      <alignment vertical="center"/>
    </xf>
    <xf numFmtId="0" fontId="13" fillId="0" borderId="0" xfId="9" applyFont="1" applyAlignment="1">
      <alignment horizontal="left" vertical="center"/>
    </xf>
    <xf numFmtId="0" fontId="13" fillId="0" borderId="45" xfId="8" applyFont="1" applyBorder="1" applyAlignment="1">
      <alignment vertical="center" wrapText="1"/>
    </xf>
    <xf numFmtId="0" fontId="13" fillId="0" borderId="26" xfId="8" applyFont="1" applyBorder="1" applyAlignment="1">
      <alignment vertical="center"/>
    </xf>
    <xf numFmtId="0" fontId="13" fillId="0" borderId="36" xfId="8" applyFont="1" applyBorder="1" applyAlignment="1">
      <alignment vertical="center"/>
    </xf>
    <xf numFmtId="0" fontId="13" fillId="0" borderId="52" xfId="8" applyFont="1" applyBorder="1" applyAlignment="1">
      <alignment horizontal="left" vertical="center"/>
    </xf>
    <xf numFmtId="0" fontId="13" fillId="0" borderId="51" xfId="8" applyFont="1" applyBorder="1" applyAlignment="1">
      <alignment horizontal="left" vertical="center"/>
    </xf>
    <xf numFmtId="0" fontId="13" fillId="0" borderId="47" xfId="8" applyFont="1" applyBorder="1" applyAlignment="1">
      <alignment horizontal="left" vertical="center"/>
    </xf>
    <xf numFmtId="0" fontId="13" fillId="0" borderId="22" xfId="8" applyFont="1" applyBorder="1" applyAlignment="1">
      <alignment horizontal="left" vertical="center"/>
    </xf>
    <xf numFmtId="0" fontId="13" fillId="0" borderId="0" xfId="8" applyFont="1" applyBorder="1" applyAlignment="1">
      <alignment horizontal="left" vertical="center"/>
    </xf>
    <xf numFmtId="0" fontId="13" fillId="0" borderId="21" xfId="8" applyFont="1" applyBorder="1" applyAlignment="1">
      <alignment horizontal="left" vertical="center"/>
    </xf>
    <xf numFmtId="0" fontId="13" fillId="0" borderId="54" xfId="8" applyFont="1" applyBorder="1" applyAlignment="1">
      <alignment horizontal="left" vertical="center"/>
    </xf>
    <xf numFmtId="0" fontId="13" fillId="0" borderId="32" xfId="8" applyFont="1" applyBorder="1" applyAlignment="1">
      <alignment horizontal="left" vertical="center"/>
    </xf>
    <xf numFmtId="0" fontId="13" fillId="0" borderId="33" xfId="8" applyFont="1" applyBorder="1" applyAlignment="1">
      <alignment horizontal="left" vertical="center"/>
    </xf>
    <xf numFmtId="0" fontId="13" fillId="0" borderId="45" xfId="8" applyFont="1" applyBorder="1" applyAlignment="1">
      <alignment horizontal="center" vertical="center"/>
    </xf>
    <xf numFmtId="0" fontId="13" fillId="0" borderId="26" xfId="8" applyFont="1" applyBorder="1" applyAlignment="1">
      <alignment horizontal="center" vertical="center"/>
    </xf>
    <xf numFmtId="0" fontId="13" fillId="0" borderId="36" xfId="8" applyFont="1" applyBorder="1" applyAlignment="1">
      <alignment horizontal="center" vertical="center"/>
    </xf>
    <xf numFmtId="0" fontId="7" fillId="0" borderId="0" xfId="9" applyFont="1" applyBorder="1" applyAlignment="1">
      <alignment horizontal="center" vertical="center"/>
    </xf>
    <xf numFmtId="0" fontId="7" fillId="0" borderId="24" xfId="9" applyFont="1" applyBorder="1" applyAlignment="1">
      <alignment horizontal="left" vertical="center"/>
    </xf>
    <xf numFmtId="0" fontId="7" fillId="0" borderId="37" xfId="9" applyFont="1" applyBorder="1" applyAlignment="1">
      <alignment horizontal="left" vertical="center"/>
    </xf>
    <xf numFmtId="0" fontId="7" fillId="0" borderId="28" xfId="9" applyFont="1" applyBorder="1" applyAlignment="1">
      <alignment horizontal="left" vertical="center"/>
    </xf>
    <xf numFmtId="0" fontId="13" fillId="0" borderId="24" xfId="9" applyFont="1" applyBorder="1" applyAlignment="1">
      <alignment horizontal="left" vertical="center"/>
    </xf>
    <xf numFmtId="0" fontId="13" fillId="0" borderId="37" xfId="9" applyFont="1" applyBorder="1" applyAlignment="1">
      <alignment horizontal="left" vertical="center"/>
    </xf>
    <xf numFmtId="0" fontId="13" fillId="0" borderId="28" xfId="9" applyFont="1" applyBorder="1" applyAlignment="1">
      <alignment horizontal="left" vertical="center"/>
    </xf>
    <xf numFmtId="0" fontId="13" fillId="0" borderId="23" xfId="9" applyFont="1" applyBorder="1" applyAlignment="1">
      <alignment horizontal="left" vertical="center" wrapText="1"/>
    </xf>
    <xf numFmtId="0" fontId="13" fillId="0" borderId="23" xfId="9" applyFont="1" applyBorder="1" applyAlignment="1">
      <alignment horizontal="left" vertical="center"/>
    </xf>
    <xf numFmtId="0" fontId="13" fillId="0" borderId="45" xfId="9" applyFont="1" applyBorder="1" applyAlignment="1">
      <alignment horizontal="left" vertical="center" wrapText="1"/>
    </xf>
    <xf numFmtId="0" fontId="13" fillId="0" borderId="26" xfId="9" applyFont="1" applyBorder="1" applyAlignment="1">
      <alignment horizontal="left" vertical="center"/>
    </xf>
    <xf numFmtId="0" fontId="13" fillId="0" borderId="36" xfId="9" applyFont="1" applyBorder="1" applyAlignment="1">
      <alignment horizontal="left" vertical="center"/>
    </xf>
    <xf numFmtId="0" fontId="13" fillId="0" borderId="45" xfId="9" applyFont="1" applyBorder="1" applyAlignment="1">
      <alignment horizontal="center" vertical="top" wrapText="1"/>
    </xf>
    <xf numFmtId="0" fontId="13" fillId="0" borderId="26" xfId="9" applyFont="1" applyBorder="1" applyAlignment="1">
      <alignment horizontal="center" vertical="top"/>
    </xf>
    <xf numFmtId="0" fontId="13" fillId="0" borderId="36" xfId="9" applyFont="1" applyBorder="1" applyAlignment="1">
      <alignment horizontal="center" vertical="top"/>
    </xf>
    <xf numFmtId="0" fontId="60" fillId="0" borderId="24" xfId="5" applyFont="1" applyBorder="1" applyAlignment="1">
      <alignment horizontal="center" vertical="center"/>
    </xf>
    <xf numFmtId="0" fontId="60" fillId="0" borderId="37" xfId="5" applyFont="1" applyBorder="1" applyAlignment="1">
      <alignment horizontal="center" vertical="center"/>
    </xf>
    <xf numFmtId="0" fontId="60" fillId="0" borderId="28" xfId="5" applyFont="1" applyBorder="1" applyAlignment="1">
      <alignment horizontal="center" vertical="center"/>
    </xf>
    <xf numFmtId="0" fontId="60" fillId="0" borderId="22" xfId="5" applyFont="1" applyBorder="1" applyAlignment="1">
      <alignment horizontal="left" vertical="center"/>
    </xf>
    <xf numFmtId="0" fontId="60" fillId="0" borderId="54" xfId="5" applyFont="1" applyBorder="1" applyAlignment="1">
      <alignment horizontal="left" vertical="center"/>
    </xf>
    <xf numFmtId="0" fontId="60" fillId="0" borderId="0" xfId="5" applyFont="1" applyAlignment="1">
      <alignment horizontal="right" vertical="center"/>
    </xf>
    <xf numFmtId="0" fontId="61" fillId="0" borderId="24" xfId="5" applyFont="1" applyBorder="1" applyAlignment="1">
      <alignment horizontal="center" vertical="center"/>
    </xf>
    <xf numFmtId="0" fontId="61" fillId="0" borderId="37" xfId="5" applyFont="1" applyBorder="1" applyAlignment="1">
      <alignment horizontal="center" vertical="center"/>
    </xf>
    <xf numFmtId="0" fontId="61" fillId="0" borderId="28" xfId="5" applyFont="1" applyBorder="1" applyAlignment="1">
      <alignment horizontal="center" vertical="center"/>
    </xf>
    <xf numFmtId="0" fontId="62" fillId="0" borderId="0" xfId="5" applyFont="1" applyAlignment="1">
      <alignment horizontal="center" vertical="center"/>
    </xf>
    <xf numFmtId="0" fontId="60" fillId="0" borderId="51" xfId="5" applyFont="1" applyBorder="1" applyAlignment="1">
      <alignment horizontal="center" vertical="center"/>
    </xf>
    <xf numFmtId="0" fontId="60" fillId="0" borderId="47" xfId="5" applyFont="1" applyBorder="1" applyAlignment="1">
      <alignment horizontal="center" vertical="center"/>
    </xf>
    <xf numFmtId="0" fontId="60" fillId="0" borderId="45" xfId="5" applyFont="1" applyBorder="1" applyAlignment="1">
      <alignment horizontal="left" vertical="center"/>
    </xf>
    <xf numFmtId="0" fontId="60" fillId="0" borderId="26" xfId="5" applyFont="1" applyBorder="1" applyAlignment="1">
      <alignment horizontal="left" vertical="center"/>
    </xf>
    <xf numFmtId="0" fontId="60" fillId="0" borderId="36" xfId="5" applyFont="1" applyBorder="1" applyAlignment="1">
      <alignment horizontal="left" vertical="center"/>
    </xf>
    <xf numFmtId="0" fontId="63" fillId="0" borderId="37" xfId="5" applyFont="1" applyBorder="1" applyAlignment="1">
      <alignment horizontal="left" vertical="center" wrapText="1"/>
    </xf>
    <xf numFmtId="0" fontId="63" fillId="0" borderId="28" xfId="5" applyFont="1" applyBorder="1" applyAlignment="1">
      <alignment horizontal="left" vertical="center" wrapText="1"/>
    </xf>
    <xf numFmtId="0" fontId="60" fillId="0" borderId="0" xfId="5" applyFont="1" applyAlignment="1">
      <alignment horizontal="left" vertical="center" wrapText="1"/>
    </xf>
    <xf numFmtId="0" fontId="64" fillId="0" borderId="0" xfId="2" applyFont="1" applyFill="1" applyAlignment="1">
      <alignment horizontal="right" vertical="center"/>
    </xf>
    <xf numFmtId="0" fontId="66" fillId="0" borderId="0" xfId="2" applyFont="1" applyFill="1" applyBorder="1" applyAlignment="1">
      <alignment horizontal="center" vertical="center"/>
    </xf>
    <xf numFmtId="0" fontId="64" fillId="0" borderId="115" xfId="5" applyFont="1" applyFill="1" applyBorder="1" applyAlignment="1">
      <alignment horizontal="center" vertical="center"/>
    </xf>
    <xf numFmtId="0" fontId="64" fillId="0" borderId="116" xfId="5" applyFont="1" applyFill="1" applyBorder="1" applyAlignment="1" applyProtection="1">
      <alignment horizontal="center" vertical="center"/>
      <protection locked="0"/>
    </xf>
    <xf numFmtId="0" fontId="69" fillId="0" borderId="116" xfId="5" applyFont="1" applyFill="1" applyBorder="1" applyAlignment="1" applyProtection="1">
      <alignment horizontal="left" vertical="center" wrapText="1"/>
      <protection locked="0"/>
    </xf>
    <xf numFmtId="0" fontId="64" fillId="0" borderId="116" xfId="5" applyFont="1" applyFill="1" applyBorder="1" applyAlignment="1">
      <alignment horizontal="center" vertical="center" shrinkToFit="1"/>
    </xf>
    <xf numFmtId="0" fontId="68" fillId="0" borderId="116" xfId="5" applyFont="1" applyFill="1" applyBorder="1" applyAlignment="1" applyProtection="1">
      <alignment horizontal="center" vertical="center"/>
      <protection locked="0"/>
    </xf>
    <xf numFmtId="0" fontId="68" fillId="0" borderId="115" xfId="5" applyFont="1" applyFill="1" applyBorder="1" applyAlignment="1">
      <alignment horizontal="center" vertical="center" wrapText="1"/>
    </xf>
    <xf numFmtId="0" fontId="64" fillId="0" borderId="116" xfId="2" applyFont="1" applyFill="1" applyBorder="1" applyAlignment="1">
      <alignment horizontal="left" vertical="center" indent="1"/>
    </xf>
    <xf numFmtId="0" fontId="64" fillId="0" borderId="117" xfId="2" applyFont="1" applyFill="1" applyBorder="1" applyAlignment="1">
      <alignment horizontal="center" vertical="center"/>
    </xf>
    <xf numFmtId="185" fontId="64" fillId="0" borderId="115" xfId="2" applyNumberFormat="1" applyFont="1" applyFill="1" applyBorder="1" applyAlignment="1" applyProtection="1">
      <alignment horizontal="right" vertical="center"/>
      <protection locked="0"/>
    </xf>
    <xf numFmtId="176" fontId="64" fillId="0" borderId="120" xfId="2" applyNumberFormat="1" applyFont="1" applyFill="1" applyBorder="1" applyAlignment="1">
      <alignment horizontal="center" vertical="center"/>
    </xf>
    <xf numFmtId="0" fontId="64" fillId="0" borderId="121" xfId="2" applyFont="1" applyFill="1" applyBorder="1" applyAlignment="1">
      <alignment horizontal="left" vertical="center" indent="1"/>
    </xf>
    <xf numFmtId="185" fontId="64" fillId="0" borderId="122" xfId="2" applyNumberFormat="1" applyFont="1" applyFill="1" applyBorder="1" applyAlignment="1">
      <alignment horizontal="right" vertical="center"/>
    </xf>
    <xf numFmtId="177" fontId="64" fillId="0" borderId="124" xfId="2" applyNumberFormat="1" applyFont="1" applyFill="1" applyBorder="1" applyAlignment="1">
      <alignment horizontal="center" vertical="center"/>
    </xf>
    <xf numFmtId="0" fontId="64" fillId="0" borderId="125" xfId="2" applyFont="1" applyFill="1" applyBorder="1" applyAlignment="1">
      <alignment horizontal="center" vertical="center"/>
    </xf>
    <xf numFmtId="185" fontId="64" fillId="0" borderId="126" xfId="2" applyNumberFormat="1" applyFont="1" applyFill="1" applyBorder="1" applyAlignment="1">
      <alignment horizontal="right" vertical="center"/>
    </xf>
    <xf numFmtId="177" fontId="64" fillId="0" borderId="128" xfId="2" applyNumberFormat="1" applyFont="1" applyFill="1" applyBorder="1" applyAlignment="1">
      <alignment horizontal="center" vertical="center"/>
    </xf>
    <xf numFmtId="0" fontId="64" fillId="0" borderId="116" xfId="2" applyFont="1" applyFill="1" applyBorder="1" applyAlignment="1">
      <alignment horizontal="center" vertical="center"/>
    </xf>
    <xf numFmtId="0" fontId="64" fillId="0" borderId="116" xfId="2" applyFont="1" applyFill="1" applyBorder="1" applyAlignment="1" applyProtection="1">
      <alignment horizontal="center" vertical="center"/>
      <protection locked="0"/>
    </xf>
    <xf numFmtId="0" fontId="64" fillId="0" borderId="116" xfId="2" applyFont="1" applyFill="1" applyBorder="1" applyAlignment="1">
      <alignment horizontal="center" vertical="center" shrinkToFit="1"/>
    </xf>
    <xf numFmtId="0" fontId="64" fillId="0" borderId="115" xfId="2" applyFont="1" applyFill="1" applyBorder="1" applyAlignment="1" applyProtection="1">
      <alignment horizontal="center" vertical="center"/>
      <protection locked="0"/>
    </xf>
    <xf numFmtId="0" fontId="64" fillId="0" borderId="129" xfId="2" applyFont="1" applyFill="1" applyBorder="1" applyAlignment="1">
      <alignment horizontal="center" vertical="center"/>
    </xf>
    <xf numFmtId="38" fontId="64" fillId="0" borderId="116" xfId="18" applyFont="1" applyFill="1" applyBorder="1" applyAlignment="1" applyProtection="1">
      <alignment horizontal="center" vertical="center"/>
    </xf>
    <xf numFmtId="0" fontId="64" fillId="0" borderId="121" xfId="2" applyFont="1" applyFill="1" applyBorder="1" applyAlignment="1">
      <alignment horizontal="center" vertical="center"/>
    </xf>
    <xf numFmtId="185" fontId="64" fillId="0" borderId="126" xfId="2" applyNumberFormat="1" applyFont="1" applyFill="1" applyBorder="1" applyAlignment="1" applyProtection="1">
      <alignment horizontal="right" vertical="center"/>
      <protection locked="0"/>
    </xf>
    <xf numFmtId="0" fontId="64" fillId="0" borderId="133" xfId="2" applyFont="1" applyFill="1" applyBorder="1" applyAlignment="1">
      <alignment horizontal="center" vertical="center"/>
    </xf>
    <xf numFmtId="0" fontId="68" fillId="0" borderId="0" xfId="2" applyFont="1" applyFill="1" applyAlignment="1">
      <alignment horizontal="left" vertical="center" wrapText="1"/>
    </xf>
    <xf numFmtId="0" fontId="68" fillId="0" borderId="0" xfId="2" applyFont="1" applyFill="1" applyBorder="1" applyAlignment="1">
      <alignment horizontal="left" vertical="center" wrapText="1"/>
    </xf>
    <xf numFmtId="0" fontId="68" fillId="0" borderId="116" xfId="5" applyFont="1" applyFill="1" applyBorder="1" applyAlignment="1">
      <alignment horizontal="center" vertical="center"/>
    </xf>
    <xf numFmtId="0" fontId="68" fillId="0" borderId="116" xfId="5" applyFont="1" applyFill="1" applyBorder="1" applyAlignment="1">
      <alignment horizontal="left" vertical="center" wrapText="1"/>
    </xf>
    <xf numFmtId="0" fontId="68" fillId="0" borderId="0" xfId="2" applyFont="1" applyFill="1" applyBorder="1" applyAlignment="1">
      <alignment horizontal="left" vertical="top" wrapText="1"/>
    </xf>
    <xf numFmtId="0" fontId="60" fillId="0" borderId="23" xfId="2" applyFont="1" applyBorder="1" applyAlignment="1">
      <alignment horizontal="left" vertical="center"/>
    </xf>
    <xf numFmtId="0" fontId="60" fillId="0" borderId="24" xfId="2" applyFont="1" applyBorder="1" applyAlignment="1">
      <alignment horizontal="center" vertical="center"/>
    </xf>
    <xf numFmtId="0" fontId="60" fillId="0" borderId="37" xfId="2" applyFont="1" applyBorder="1" applyAlignment="1">
      <alignment horizontal="center" vertical="center"/>
    </xf>
    <xf numFmtId="0" fontId="60" fillId="0" borderId="28" xfId="2" applyFont="1" applyBorder="1" applyAlignment="1">
      <alignment horizontal="center" vertical="center"/>
    </xf>
    <xf numFmtId="0" fontId="60" fillId="0" borderId="24" xfId="2" applyFont="1" applyFill="1" applyBorder="1" applyAlignment="1">
      <alignment horizontal="center" vertical="center"/>
    </xf>
    <xf numFmtId="0" fontId="60" fillId="0" borderId="37" xfId="2" applyFont="1" applyFill="1" applyBorder="1" applyAlignment="1">
      <alignment horizontal="center" vertical="center"/>
    </xf>
    <xf numFmtId="0" fontId="60" fillId="0" borderId="28" xfId="2" applyFont="1" applyFill="1" applyBorder="1" applyAlignment="1">
      <alignment horizontal="center" vertical="center"/>
    </xf>
    <xf numFmtId="49" fontId="60" fillId="0" borderId="37" xfId="2" applyNumberFormat="1" applyFont="1" applyFill="1" applyBorder="1" applyAlignment="1">
      <alignment horizontal="center" vertical="center"/>
    </xf>
    <xf numFmtId="0" fontId="62" fillId="0" borderId="0" xfId="2" applyFont="1" applyBorder="1" applyAlignment="1">
      <alignment horizontal="center" vertical="center"/>
    </xf>
    <xf numFmtId="0" fontId="60" fillId="0" borderId="24" xfId="2" applyFont="1" applyBorder="1" applyAlignment="1">
      <alignment horizontal="left" vertical="center"/>
    </xf>
    <xf numFmtId="0" fontId="60" fillId="0" borderId="37" xfId="2" applyFont="1" applyBorder="1" applyAlignment="1">
      <alignment horizontal="left" vertical="center"/>
    </xf>
    <xf numFmtId="0" fontId="60" fillId="0" borderId="28" xfId="2" applyFont="1" applyBorder="1" applyAlignment="1">
      <alignment horizontal="left" vertical="center"/>
    </xf>
    <xf numFmtId="0" fontId="60" fillId="0" borderId="138" xfId="2" applyFont="1" applyFill="1" applyBorder="1" applyAlignment="1">
      <alignment horizontal="left" vertical="center"/>
    </xf>
    <xf numFmtId="0" fontId="60" fillId="0" borderId="139" xfId="2" applyFont="1" applyFill="1" applyBorder="1" applyAlignment="1">
      <alignment horizontal="left" vertical="center"/>
    </xf>
    <xf numFmtId="0" fontId="60" fillId="0" borderId="141" xfId="2" applyFont="1" applyFill="1" applyBorder="1" applyAlignment="1">
      <alignment horizontal="left" vertical="center"/>
    </xf>
    <xf numFmtId="0" fontId="60" fillId="0" borderId="142" xfId="2" applyFont="1" applyFill="1" applyBorder="1" applyAlignment="1">
      <alignment horizontal="left" vertical="center"/>
    </xf>
    <xf numFmtId="0" fontId="60" fillId="0" borderId="140" xfId="2" applyFont="1" applyFill="1" applyBorder="1" applyAlignment="1">
      <alignment horizontal="center" vertical="center"/>
    </xf>
    <xf numFmtId="0" fontId="60" fillId="0" borderId="141" xfId="2" applyFont="1" applyFill="1" applyBorder="1" applyAlignment="1">
      <alignment horizontal="center" vertical="center"/>
    </xf>
    <xf numFmtId="0" fontId="60" fillId="0" borderId="140" xfId="2" applyFont="1" applyFill="1" applyBorder="1" applyAlignment="1">
      <alignment horizontal="center" vertical="center" wrapText="1"/>
    </xf>
    <xf numFmtId="0" fontId="60" fillId="0" borderId="141" xfId="2" applyFont="1" applyFill="1" applyBorder="1" applyAlignment="1">
      <alignment horizontal="center" vertical="center" wrapText="1"/>
    </xf>
    <xf numFmtId="0" fontId="60" fillId="0" borderId="143" xfId="2" applyFont="1" applyFill="1" applyBorder="1" applyAlignment="1">
      <alignment horizontal="center" vertical="center" wrapText="1"/>
    </xf>
    <xf numFmtId="0" fontId="60" fillId="0" borderId="144" xfId="2" applyFont="1" applyFill="1" applyBorder="1" applyAlignment="1">
      <alignment horizontal="center" vertical="center" wrapText="1"/>
    </xf>
    <xf numFmtId="0" fontId="60" fillId="0" borderId="141" xfId="2" applyFont="1" applyFill="1" applyBorder="1" applyAlignment="1">
      <alignment horizontal="left" vertical="center" wrapText="1"/>
    </xf>
    <xf numFmtId="0" fontId="60" fillId="0" borderId="142" xfId="2" applyFont="1" applyFill="1" applyBorder="1" applyAlignment="1">
      <alignment horizontal="left" vertical="center" wrapText="1"/>
    </xf>
    <xf numFmtId="0" fontId="60" fillId="0" borderId="144" xfId="2" applyFont="1" applyFill="1" applyBorder="1" applyAlignment="1">
      <alignment horizontal="left" vertical="center" wrapText="1"/>
    </xf>
    <xf numFmtId="0" fontId="60" fillId="0" borderId="145" xfId="2" applyFont="1" applyFill="1" applyBorder="1" applyAlignment="1">
      <alignment horizontal="left" vertical="center" wrapText="1"/>
    </xf>
    <xf numFmtId="0" fontId="60" fillId="0" borderId="51" xfId="2" applyFont="1" applyFill="1" applyBorder="1" applyAlignment="1">
      <alignment horizontal="left" vertical="top" wrapText="1"/>
    </xf>
    <xf numFmtId="0" fontId="60" fillId="0" borderId="0" xfId="2" applyFont="1" applyFill="1" applyBorder="1" applyAlignment="1">
      <alignment horizontal="left" vertical="top" wrapText="1"/>
    </xf>
    <xf numFmtId="0" fontId="60" fillId="0" borderId="37" xfId="2" applyFont="1" applyFill="1" applyBorder="1" applyAlignment="1">
      <alignment horizontal="left" vertical="center"/>
    </xf>
    <xf numFmtId="0" fontId="60" fillId="0" borderId="28" xfId="2" applyFont="1" applyFill="1" applyBorder="1" applyAlignment="1">
      <alignment horizontal="left" vertical="center"/>
    </xf>
    <xf numFmtId="0" fontId="60" fillId="0" borderId="51" xfId="2" applyFont="1" applyFill="1" applyBorder="1" applyAlignment="1">
      <alignment horizontal="center" vertical="center"/>
    </xf>
    <xf numFmtId="49" fontId="60" fillId="0" borderId="51" xfId="2" applyNumberFormat="1" applyFont="1" applyFill="1" applyBorder="1" applyAlignment="1">
      <alignment horizontal="center" vertical="center"/>
    </xf>
    <xf numFmtId="0" fontId="60" fillId="0" borderId="135" xfId="2" applyFont="1" applyFill="1" applyBorder="1" applyAlignment="1">
      <alignment horizontal="center" vertical="center" wrapText="1"/>
    </xf>
    <xf numFmtId="0" fontId="60" fillId="0" borderId="51" xfId="2" applyFont="1" applyFill="1" applyBorder="1" applyAlignment="1">
      <alignment horizontal="center" vertical="center" wrapText="1"/>
    </xf>
    <xf numFmtId="0" fontId="60" fillId="0" borderId="51" xfId="2" applyFont="1" applyFill="1" applyBorder="1" applyAlignment="1">
      <alignment horizontal="left" vertical="center"/>
    </xf>
    <xf numFmtId="0" fontId="60" fillId="0" borderId="47" xfId="2" applyFont="1" applyFill="1" applyBorder="1" applyAlignment="1">
      <alignment horizontal="left" vertical="center"/>
    </xf>
    <xf numFmtId="0" fontId="60" fillId="0" borderId="52" xfId="2" applyFont="1" applyFill="1" applyBorder="1" applyAlignment="1">
      <alignment horizontal="center" vertical="distributed" textRotation="255" indent="4"/>
    </xf>
    <xf numFmtId="0" fontId="60" fillId="0" borderId="51" xfId="2" applyFont="1" applyFill="1" applyBorder="1" applyAlignment="1">
      <alignment horizontal="center" vertical="distributed" textRotation="255" indent="4"/>
    </xf>
    <xf numFmtId="0" fontId="60" fillId="0" borderId="22" xfId="2" applyFont="1" applyFill="1" applyBorder="1" applyAlignment="1">
      <alignment horizontal="center" vertical="distributed" textRotation="255" indent="4"/>
    </xf>
    <xf numFmtId="0" fontId="60" fillId="0" borderId="0" xfId="2" applyFont="1" applyFill="1" applyBorder="1" applyAlignment="1">
      <alignment horizontal="center" vertical="distributed" textRotation="255" indent="4"/>
    </xf>
    <xf numFmtId="0" fontId="60" fillId="0" borderId="21" xfId="2" applyFont="1" applyFill="1" applyBorder="1" applyAlignment="1">
      <alignment horizontal="center" vertical="distributed" textRotation="255" indent="4"/>
    </xf>
    <xf numFmtId="0" fontId="60" fillId="0" borderId="54" xfId="2" applyFont="1" applyFill="1" applyBorder="1" applyAlignment="1">
      <alignment horizontal="center" vertical="distributed" textRotation="255" indent="4"/>
    </xf>
    <xf numFmtId="0" fontId="60" fillId="0" borderId="33" xfId="2" applyFont="1" applyFill="1" applyBorder="1" applyAlignment="1">
      <alignment horizontal="center" vertical="distributed" textRotation="255" indent="4"/>
    </xf>
    <xf numFmtId="0" fontId="60" fillId="0" borderId="52" xfId="2" applyFont="1" applyFill="1" applyBorder="1" applyAlignment="1">
      <alignment horizontal="center" vertical="center" wrapText="1"/>
    </xf>
    <xf numFmtId="0" fontId="60" fillId="0" borderId="47" xfId="2" applyFont="1" applyFill="1" applyBorder="1" applyAlignment="1">
      <alignment horizontal="center" vertical="center" wrapText="1"/>
    </xf>
    <xf numFmtId="0" fontId="60" fillId="0" borderId="54" xfId="2" applyFont="1" applyFill="1" applyBorder="1" applyAlignment="1">
      <alignment horizontal="center" vertical="center" wrapText="1"/>
    </xf>
    <xf numFmtId="0" fontId="60" fillId="0" borderId="32" xfId="2" applyFont="1" applyFill="1" applyBorder="1" applyAlignment="1">
      <alignment horizontal="center" vertical="center" wrapText="1"/>
    </xf>
    <xf numFmtId="0" fontId="60" fillId="0" borderId="33" xfId="2" applyFont="1" applyFill="1" applyBorder="1" applyAlignment="1">
      <alignment horizontal="center" vertical="center" wrapText="1"/>
    </xf>
    <xf numFmtId="0" fontId="60" fillId="0" borderId="134" xfId="2" applyFont="1" applyFill="1" applyBorder="1" applyAlignment="1">
      <alignment horizontal="center" vertical="center" wrapText="1"/>
    </xf>
    <xf numFmtId="0" fontId="60" fillId="0" borderId="37" xfId="2" applyFont="1" applyFill="1" applyBorder="1" applyAlignment="1">
      <alignment horizontal="center" vertical="center" wrapText="1"/>
    </xf>
    <xf numFmtId="0" fontId="60" fillId="0" borderId="24" xfId="2" applyFont="1" applyFill="1" applyBorder="1" applyAlignment="1">
      <alignment horizontal="center" vertical="center" wrapText="1"/>
    </xf>
    <xf numFmtId="0" fontId="60" fillId="0" borderId="136" xfId="2" applyFont="1" applyFill="1" applyBorder="1" applyAlignment="1">
      <alignment horizontal="center" vertical="center"/>
    </xf>
    <xf numFmtId="0" fontId="60" fillId="0" borderId="22" xfId="2" applyFont="1" applyFill="1" applyBorder="1" applyAlignment="1">
      <alignment vertical="center" textRotation="255"/>
    </xf>
    <xf numFmtId="0" fontId="60" fillId="0" borderId="21" xfId="2" applyFont="1" applyFill="1" applyBorder="1" applyAlignment="1">
      <alignment vertical="center" textRotation="255"/>
    </xf>
    <xf numFmtId="0" fontId="60" fillId="0" borderId="54" xfId="2" applyFont="1" applyFill="1" applyBorder="1" applyAlignment="1">
      <alignment vertical="center" textRotation="255"/>
    </xf>
    <xf numFmtId="0" fontId="60" fillId="0" borderId="33" xfId="2" applyFont="1" applyFill="1" applyBorder="1" applyAlignment="1">
      <alignment vertical="center" textRotation="255"/>
    </xf>
    <xf numFmtId="0" fontId="60" fillId="0" borderId="137" xfId="2" applyFont="1" applyFill="1" applyBorder="1" applyAlignment="1">
      <alignment horizontal="center" vertical="center"/>
    </xf>
    <xf numFmtId="0" fontId="60" fillId="0" borderId="138" xfId="2" applyFont="1" applyFill="1" applyBorder="1" applyAlignment="1">
      <alignment horizontal="center" vertical="center"/>
    </xf>
    <xf numFmtId="0" fontId="0" fillId="0" borderId="0" xfId="15" applyFont="1" applyAlignment="1">
      <alignment horizontal="left" vertical="center" wrapText="1"/>
    </xf>
    <xf numFmtId="0" fontId="0" fillId="0" borderId="0" xfId="15" applyFont="1" applyAlignment="1">
      <alignment horizontal="left" vertical="center"/>
    </xf>
    <xf numFmtId="0" fontId="0" fillId="0" borderId="23" xfId="15" applyFont="1" applyBorder="1" applyAlignment="1">
      <alignment horizontal="center" vertical="center"/>
    </xf>
    <xf numFmtId="0" fontId="0" fillId="0" borderId="24" xfId="15" applyFont="1" applyBorder="1" applyAlignment="1">
      <alignment horizontal="center" vertical="center"/>
    </xf>
    <xf numFmtId="0" fontId="0" fillId="0" borderId="37" xfId="15" applyFont="1" applyBorder="1" applyAlignment="1">
      <alignment horizontal="center" vertical="center"/>
    </xf>
    <xf numFmtId="0" fontId="0" fillId="0" borderId="28" xfId="15" applyFont="1" applyBorder="1" applyAlignment="1">
      <alignment horizontal="center" vertical="center"/>
    </xf>
    <xf numFmtId="0" fontId="0" fillId="0" borderId="24" xfId="15" applyFont="1" applyBorder="1" applyAlignment="1">
      <alignment horizontal="center" vertical="center" shrinkToFit="1"/>
    </xf>
    <xf numFmtId="0" fontId="0" fillId="0" borderId="28" xfId="15" applyFont="1" applyBorder="1" applyAlignment="1">
      <alignment horizontal="center" vertical="center" shrinkToFit="1"/>
    </xf>
    <xf numFmtId="0" fontId="0" fillId="0" borderId="24" xfId="15" applyFont="1" applyBorder="1" applyAlignment="1">
      <alignment horizontal="left" vertical="center" wrapText="1"/>
    </xf>
    <xf numFmtId="0" fontId="0" fillId="0" borderId="37" xfId="15" applyFont="1" applyBorder="1" applyAlignment="1">
      <alignment horizontal="left" vertical="center"/>
    </xf>
    <xf numFmtId="0" fontId="0" fillId="0" borderId="28" xfId="15" applyFont="1" applyBorder="1" applyAlignment="1">
      <alignment horizontal="left" vertical="center"/>
    </xf>
    <xf numFmtId="0" fontId="0" fillId="0" borderId="0" xfId="15" applyFont="1" applyAlignment="1">
      <alignment horizontal="right" vertical="center"/>
    </xf>
    <xf numFmtId="0" fontId="48" fillId="0" borderId="0" xfId="15" applyFont="1" applyAlignment="1">
      <alignment horizontal="center" vertical="center"/>
    </xf>
    <xf numFmtId="0" fontId="114" fillId="0" borderId="0" xfId="3" applyFont="1" applyAlignment="1">
      <alignment horizontal="left" vertical="center" wrapText="1"/>
    </xf>
    <xf numFmtId="0" fontId="114" fillId="0" borderId="0" xfId="3" applyFont="1" applyAlignment="1">
      <alignment horizontal="left" vertical="center"/>
    </xf>
    <xf numFmtId="0" fontId="114" fillId="0" borderId="0" xfId="0" applyFont="1" applyAlignment="1">
      <alignment horizontal="left" vertical="center" wrapText="1"/>
    </xf>
    <xf numFmtId="0" fontId="114" fillId="0" borderId="0" xfId="0" applyFont="1" applyAlignment="1">
      <alignment horizontal="left" vertical="center"/>
    </xf>
    <xf numFmtId="0" fontId="114" fillId="0" borderId="0" xfId="3" applyFont="1" applyAlignment="1">
      <alignment horizontal="right" vertical="center"/>
    </xf>
    <xf numFmtId="0" fontId="113" fillId="0" borderId="24" xfId="3" applyFont="1" applyBorder="1" applyAlignment="1">
      <alignment horizontal="center" vertical="center"/>
    </xf>
    <xf numFmtId="0" fontId="113" fillId="0" borderId="37" xfId="3" applyFont="1" applyBorder="1" applyAlignment="1">
      <alignment horizontal="center" vertical="center"/>
    </xf>
    <xf numFmtId="0" fontId="113" fillId="0" borderId="28" xfId="3" applyFont="1" applyBorder="1" applyAlignment="1">
      <alignment horizontal="center" vertical="center"/>
    </xf>
    <xf numFmtId="0" fontId="113" fillId="0" borderId="0" xfId="3" applyFont="1" applyBorder="1" applyAlignment="1">
      <alignment horizontal="center" vertical="center"/>
    </xf>
    <xf numFmtId="0" fontId="114" fillId="0" borderId="51" xfId="3" applyFont="1" applyBorder="1" applyAlignment="1">
      <alignment horizontal="center" vertical="center"/>
    </xf>
    <xf numFmtId="0" fontId="114" fillId="0" borderId="47" xfId="3" applyFont="1" applyBorder="1" applyAlignment="1">
      <alignment horizontal="center" vertical="center"/>
    </xf>
    <xf numFmtId="0" fontId="114" fillId="0" borderId="37" xfId="3" applyFont="1" applyBorder="1" applyAlignment="1">
      <alignment horizontal="left" vertical="center" wrapText="1"/>
    </xf>
    <xf numFmtId="0" fontId="114" fillId="0" borderId="28" xfId="3" applyFont="1" applyBorder="1" applyAlignment="1">
      <alignment horizontal="left" vertical="center" wrapText="1"/>
    </xf>
    <xf numFmtId="0" fontId="114" fillId="0" borderId="45" xfId="3" applyFont="1" applyFill="1" applyBorder="1" applyAlignment="1">
      <alignment horizontal="left" vertical="center" wrapText="1" indent="1"/>
    </xf>
    <xf numFmtId="0" fontId="114" fillId="0" borderId="36" xfId="3" applyFont="1" applyFill="1" applyBorder="1" applyAlignment="1">
      <alignment horizontal="left" vertical="center" indent="1"/>
    </xf>
    <xf numFmtId="0" fontId="114" fillId="0" borderId="26" xfId="3" applyFont="1" applyFill="1" applyBorder="1" applyAlignment="1">
      <alignment horizontal="left" vertical="center" wrapText="1"/>
    </xf>
    <xf numFmtId="0" fontId="114" fillId="0" borderId="36" xfId="3" applyFont="1" applyFill="1" applyBorder="1" applyAlignment="1">
      <alignment horizontal="left" vertical="center" wrapText="1"/>
    </xf>
    <xf numFmtId="0" fontId="114" fillId="0" borderId="37" xfId="3" applyFont="1" applyBorder="1" applyAlignment="1">
      <alignment horizontal="left" vertical="center"/>
    </xf>
    <xf numFmtId="0" fontId="114" fillId="0" borderId="28" xfId="3" applyFont="1" applyBorder="1" applyAlignment="1">
      <alignment horizontal="left" vertical="center"/>
    </xf>
    <xf numFmtId="0" fontId="24" fillId="3" borderId="4" xfId="7" applyFont="1" applyFill="1" applyBorder="1" applyAlignment="1">
      <alignment horizontal="center"/>
    </xf>
    <xf numFmtId="0" fontId="24" fillId="3" borderId="2" xfId="7" applyFont="1" applyFill="1" applyBorder="1" applyAlignment="1">
      <alignment horizontal="center"/>
    </xf>
    <xf numFmtId="0" fontId="24" fillId="3" borderId="6" xfId="7" applyFont="1" applyFill="1" applyBorder="1" applyAlignment="1">
      <alignment horizontal="center"/>
    </xf>
    <xf numFmtId="0" fontId="2" fillId="0" borderId="45" xfId="7" applyBorder="1" applyAlignment="1">
      <alignment horizontal="center"/>
    </xf>
    <xf numFmtId="0" fontId="2" fillId="0" borderId="26" xfId="7" applyBorder="1" applyAlignment="1">
      <alignment horizontal="center"/>
    </xf>
    <xf numFmtId="0" fontId="2" fillId="0" borderId="36" xfId="7" applyBorder="1" applyAlignment="1">
      <alignment horizontal="center"/>
    </xf>
    <xf numFmtId="0" fontId="2" fillId="3" borderId="24" xfId="7" applyFont="1" applyFill="1" applyBorder="1" applyAlignment="1">
      <alignment horizontal="center" vertical="center" shrinkToFit="1"/>
    </xf>
    <xf numFmtId="0" fontId="2" fillId="3" borderId="37" xfId="7" applyFont="1" applyFill="1" applyBorder="1" applyAlignment="1">
      <alignment horizontal="center" vertical="center" shrinkToFit="1"/>
    </xf>
    <xf numFmtId="0" fontId="2" fillId="0" borderId="24" xfId="7" applyBorder="1" applyAlignment="1">
      <alignment horizontal="center" vertical="center" shrinkToFit="1"/>
    </xf>
    <xf numFmtId="0" fontId="2" fillId="0" borderId="37" xfId="7" applyBorder="1" applyAlignment="1">
      <alignment horizontal="center" vertical="center" shrinkToFit="1"/>
    </xf>
    <xf numFmtId="0" fontId="2" fillId="0" borderId="28" xfId="7" applyBorder="1" applyAlignment="1">
      <alignment horizontal="center" vertical="center" shrinkToFit="1"/>
    </xf>
    <xf numFmtId="0" fontId="2" fillId="0" borderId="52" xfId="7" applyBorder="1" applyAlignment="1">
      <alignment horizontal="center" vertical="center" shrinkToFit="1"/>
    </xf>
    <xf numFmtId="0" fontId="2" fillId="0" borderId="47" xfId="7" applyBorder="1" applyAlignment="1">
      <alignment horizontal="center" vertical="center" shrinkToFit="1"/>
    </xf>
    <xf numFmtId="0" fontId="2" fillId="0" borderId="54" xfId="7" applyBorder="1" applyAlignment="1">
      <alignment horizontal="center" vertical="center" shrinkToFit="1"/>
    </xf>
    <xf numFmtId="0" fontId="2" fillId="0" borderId="33" xfId="7" applyBorder="1" applyAlignment="1">
      <alignment horizontal="center" vertical="center" shrinkToFit="1"/>
    </xf>
    <xf numFmtId="0" fontId="2" fillId="0" borderId="45" xfId="7" applyBorder="1" applyAlignment="1">
      <alignment horizontal="center" vertical="center" shrinkToFit="1"/>
    </xf>
    <xf numFmtId="0" fontId="2" fillId="0" borderId="36" xfId="7" applyBorder="1" applyAlignment="1">
      <alignment horizontal="center" vertical="center" shrinkToFit="1"/>
    </xf>
    <xf numFmtId="0" fontId="22" fillId="0" borderId="24" xfId="7" applyFont="1" applyBorder="1" applyAlignment="1">
      <alignment horizontal="center" vertical="center" shrinkToFit="1"/>
    </xf>
    <xf numFmtId="0" fontId="22" fillId="0" borderId="37" xfId="7" applyFont="1" applyBorder="1" applyAlignment="1">
      <alignment horizontal="center" vertical="center" shrinkToFit="1"/>
    </xf>
    <xf numFmtId="0" fontId="22" fillId="0" borderId="28" xfId="7" applyFont="1" applyBorder="1" applyAlignment="1">
      <alignment horizontal="center" vertical="center" shrinkToFit="1"/>
    </xf>
    <xf numFmtId="0" fontId="2" fillId="0" borderId="51" xfId="7" applyBorder="1" applyAlignment="1"/>
    <xf numFmtId="0" fontId="2" fillId="0" borderId="0" xfId="7" applyAlignment="1">
      <alignment shrinkToFit="1"/>
    </xf>
    <xf numFmtId="0" fontId="25" fillId="0" borderId="51" xfId="7" applyFont="1" applyBorder="1" applyAlignment="1"/>
    <xf numFmtId="0" fontId="2" fillId="0" borderId="0" xfId="7" applyBorder="1" applyAlignment="1">
      <alignment horizontal="center"/>
    </xf>
    <xf numFmtId="0" fontId="2" fillId="0" borderId="21" xfId="7" applyBorder="1" applyAlignment="1">
      <alignment horizontal="center"/>
    </xf>
    <xf numFmtId="0" fontId="2" fillId="0" borderId="0" xfId="7" applyFill="1" applyBorder="1" applyAlignment="1"/>
    <xf numFmtId="0" fontId="9" fillId="0" borderId="20" xfId="7" applyFont="1" applyBorder="1" applyAlignment="1">
      <alignment horizontal="left" vertical="center" wrapText="1"/>
    </xf>
    <xf numFmtId="0" fontId="9" fillId="0" borderId="0" xfId="7" applyFont="1" applyBorder="1" applyAlignment="1">
      <alignment horizontal="left" vertical="center" wrapText="1"/>
    </xf>
    <xf numFmtId="0" fontId="9" fillId="0" borderId="75" xfId="7" applyFont="1" applyBorder="1" applyAlignment="1">
      <alignment horizontal="left" vertical="center" wrapText="1"/>
    </xf>
    <xf numFmtId="0" fontId="9" fillId="0" borderId="89" xfId="7" applyFont="1" applyBorder="1" applyAlignment="1">
      <alignment horizontal="left" vertical="center" wrapText="1"/>
    </xf>
    <xf numFmtId="0" fontId="9" fillId="0" borderId="43" xfId="7" applyFont="1" applyBorder="1" applyAlignment="1">
      <alignment horizontal="left" vertical="center" wrapText="1"/>
    </xf>
    <xf numFmtId="0" fontId="9" fillId="0" borderId="44" xfId="7" applyFont="1" applyBorder="1" applyAlignment="1">
      <alignment horizontal="left" vertical="center" wrapText="1"/>
    </xf>
    <xf numFmtId="0" fontId="2" fillId="0" borderId="0" xfId="7" applyFill="1" applyBorder="1" applyAlignment="1">
      <alignment shrinkToFit="1"/>
    </xf>
    <xf numFmtId="0" fontId="2" fillId="0" borderId="0" xfId="7" applyBorder="1" applyAlignment="1"/>
    <xf numFmtId="0" fontId="2" fillId="0" borderId="9" xfId="7" applyBorder="1" applyAlignment="1"/>
    <xf numFmtId="0" fontId="2" fillId="0" borderId="10" xfId="7" applyBorder="1" applyAlignment="1"/>
    <xf numFmtId="0" fontId="2" fillId="0" borderId="88" xfId="7" applyBorder="1" applyAlignment="1"/>
    <xf numFmtId="0" fontId="2" fillId="0" borderId="20" xfId="7" applyBorder="1" applyAlignment="1">
      <alignment horizontal="left"/>
    </xf>
    <xf numFmtId="0" fontId="2" fillId="0" borderId="0" xfId="7" applyBorder="1" applyAlignment="1">
      <alignment horizontal="left"/>
    </xf>
    <xf numFmtId="0" fontId="2" fillId="0" borderId="21" xfId="7" applyBorder="1" applyAlignment="1">
      <alignment horizontal="left"/>
    </xf>
    <xf numFmtId="0" fontId="2" fillId="4" borderId="4" xfId="7" applyFill="1" applyBorder="1" applyAlignment="1">
      <alignment horizontal="center" shrinkToFit="1"/>
    </xf>
    <xf numFmtId="0" fontId="2" fillId="4" borderId="2" xfId="7" applyFill="1" applyBorder="1" applyAlignment="1">
      <alignment horizontal="center" shrinkToFit="1"/>
    </xf>
    <xf numFmtId="0" fontId="2" fillId="0" borderId="20" xfId="7" applyBorder="1" applyAlignment="1"/>
    <xf numFmtId="0" fontId="2" fillId="0" borderId="0" xfId="7" applyFill="1" applyBorder="1" applyAlignment="1">
      <alignment horizontal="left" shrinkToFit="1"/>
    </xf>
    <xf numFmtId="0" fontId="2" fillId="0" borderId="27" xfId="7" applyBorder="1" applyAlignment="1">
      <alignment horizontal="center"/>
    </xf>
    <xf numFmtId="0" fontId="2" fillId="0" borderId="34" xfId="7" applyBorder="1" applyAlignment="1">
      <alignment horizontal="center"/>
    </xf>
    <xf numFmtId="0" fontId="2" fillId="0" borderId="53" xfId="7" applyBorder="1" applyAlignment="1">
      <alignment horizontal="center"/>
    </xf>
    <xf numFmtId="0" fontId="2" fillId="0" borderId="94" xfId="7" applyBorder="1" applyAlignment="1">
      <alignment horizontal="center"/>
    </xf>
    <xf numFmtId="0" fontId="26" fillId="0" borderId="0" xfId="7" applyFont="1" applyAlignment="1"/>
    <xf numFmtId="0" fontId="2" fillId="0" borderId="95" xfId="7" applyBorder="1" applyAlignment="1">
      <alignment horizontal="center"/>
    </xf>
    <xf numFmtId="0" fontId="2" fillId="0" borderId="20" xfId="7" applyBorder="1" applyAlignment="1">
      <alignment horizontal="center" shrinkToFit="1"/>
    </xf>
    <xf numFmtId="0" fontId="2" fillId="0" borderId="0" xfId="7" applyBorder="1" applyAlignment="1">
      <alignment horizontal="center" shrinkToFit="1"/>
    </xf>
    <xf numFmtId="0" fontId="2" fillId="0" borderId="21" xfId="7" applyBorder="1" applyAlignment="1">
      <alignment horizontal="center" shrinkToFit="1"/>
    </xf>
    <xf numFmtId="178" fontId="2" fillId="4" borderId="4" xfId="7" applyNumberFormat="1" applyFill="1" applyBorder="1" applyAlignment="1">
      <alignment horizontal="center"/>
    </xf>
    <xf numFmtId="178" fontId="2" fillId="4" borderId="6" xfId="7" applyNumberFormat="1" applyFill="1" applyBorder="1" applyAlignment="1">
      <alignment horizontal="center"/>
    </xf>
    <xf numFmtId="0" fontId="9" fillId="0" borderId="20" xfId="7" applyFont="1" applyFill="1" applyBorder="1" applyAlignment="1">
      <alignment horizontal="left" vertical="center" wrapText="1"/>
    </xf>
    <xf numFmtId="0" fontId="9" fillId="0" borderId="0" xfId="7" applyFont="1" applyFill="1" applyBorder="1" applyAlignment="1">
      <alignment horizontal="left" vertical="center" wrapText="1"/>
    </xf>
    <xf numFmtId="0" fontId="9" fillId="0" borderId="75" xfId="7" applyFont="1" applyFill="1" applyBorder="1" applyAlignment="1">
      <alignment horizontal="left" vertical="center" wrapText="1"/>
    </xf>
    <xf numFmtId="0" fontId="9" fillId="0" borderId="89" xfId="7" applyFont="1" applyFill="1" applyBorder="1" applyAlignment="1">
      <alignment horizontal="left" vertical="center" wrapText="1"/>
    </xf>
    <xf numFmtId="0" fontId="9" fillId="0" borderId="43" xfId="7" applyFont="1" applyFill="1" applyBorder="1" applyAlignment="1">
      <alignment horizontal="left" vertical="center" wrapText="1"/>
    </xf>
    <xf numFmtId="0" fontId="9" fillId="0" borderId="44" xfId="7" applyFont="1" applyFill="1" applyBorder="1" applyAlignment="1">
      <alignment horizontal="left" vertical="center" wrapText="1"/>
    </xf>
    <xf numFmtId="0" fontId="2" fillId="3" borderId="24" xfId="7" applyFill="1" applyBorder="1" applyAlignment="1">
      <alignment horizontal="center" vertical="center" shrinkToFit="1"/>
    </xf>
    <xf numFmtId="0" fontId="2" fillId="3" borderId="37" xfId="7" applyFill="1" applyBorder="1" applyAlignment="1">
      <alignment horizontal="center" vertical="center" shrinkToFit="1"/>
    </xf>
    <xf numFmtId="179" fontId="2" fillId="4" borderId="4" xfId="7" applyNumberFormat="1" applyFill="1" applyBorder="1" applyAlignment="1">
      <alignment horizontal="center" shrinkToFit="1"/>
    </xf>
    <xf numFmtId="179" fontId="2" fillId="4" borderId="2" xfId="7" applyNumberFormat="1" applyFill="1" applyBorder="1" applyAlignment="1">
      <alignment horizontal="center" shrinkToFit="1"/>
    </xf>
    <xf numFmtId="0" fontId="2" fillId="0" borderId="0" xfId="7" applyAlignment="1"/>
    <xf numFmtId="0" fontId="2" fillId="0" borderId="0" xfId="9" applyAlignment="1">
      <alignment horizontal="right" vertical="center"/>
    </xf>
    <xf numFmtId="0" fontId="12" fillId="0" borderId="0" xfId="9" applyFont="1" applyBorder="1" applyAlignment="1">
      <alignment horizontal="center" vertical="center"/>
    </xf>
    <xf numFmtId="0" fontId="12" fillId="0" borderId="24" xfId="9" applyFont="1" applyBorder="1" applyAlignment="1">
      <alignment horizontal="left" vertical="center"/>
    </xf>
    <xf numFmtId="0" fontId="12" fillId="0" borderId="37" xfId="9" applyFont="1" applyBorder="1" applyAlignment="1">
      <alignment horizontal="left" vertical="center"/>
    </xf>
    <xf numFmtId="0" fontId="12" fillId="0" borderId="28" xfId="9" applyFont="1" applyBorder="1" applyAlignment="1">
      <alignment horizontal="left" vertical="center"/>
    </xf>
    <xf numFmtId="0" fontId="2" fillId="0" borderId="51" xfId="9" applyBorder="1" applyAlignment="1">
      <alignment horizontal="center" vertical="center"/>
    </xf>
    <xf numFmtId="0" fontId="2" fillId="0" borderId="47" xfId="9" applyBorder="1" applyAlignment="1">
      <alignment horizontal="center" vertical="center"/>
    </xf>
    <xf numFmtId="0" fontId="0" fillId="0" borderId="45" xfId="9" applyFont="1" applyBorder="1" applyAlignment="1">
      <alignment horizontal="left" vertical="center" wrapText="1"/>
    </xf>
    <xf numFmtId="0" fontId="2" fillId="0" borderId="26" xfId="9" applyBorder="1" applyAlignment="1">
      <alignment horizontal="left" vertical="center"/>
    </xf>
    <xf numFmtId="0" fontId="2" fillId="0" borderId="36" xfId="9" applyBorder="1" applyAlignment="1">
      <alignment horizontal="left" vertical="center"/>
    </xf>
    <xf numFmtId="0" fontId="2" fillId="0" borderId="51" xfId="19" applyFont="1" applyBorder="1" applyAlignment="1">
      <alignment horizontal="left" vertical="center"/>
    </xf>
    <xf numFmtId="0" fontId="2" fillId="0" borderId="52" xfId="19" applyFont="1" applyBorder="1" applyAlignment="1">
      <alignment horizontal="center" vertical="center"/>
    </xf>
    <xf numFmtId="0" fontId="2" fillId="0" borderId="51" xfId="19" applyFont="1" applyBorder="1" applyAlignment="1">
      <alignment horizontal="center" vertical="center"/>
    </xf>
    <xf numFmtId="0" fontId="2" fillId="0" borderId="47" xfId="19" applyFont="1" applyBorder="1" applyAlignment="1">
      <alignment horizontal="center" vertical="center"/>
    </xf>
    <xf numFmtId="0" fontId="2" fillId="0" borderId="22" xfId="19" applyFont="1" applyBorder="1" applyAlignment="1">
      <alignment horizontal="center" vertical="center"/>
    </xf>
    <xf numFmtId="0" fontId="2" fillId="0" borderId="0" xfId="19" applyFont="1" applyAlignment="1">
      <alignment horizontal="center" vertical="center"/>
    </xf>
    <xf numFmtId="0" fontId="2" fillId="0" borderId="21" xfId="19" applyFont="1" applyBorder="1" applyAlignment="1">
      <alignment horizontal="center" vertical="center"/>
    </xf>
    <xf numFmtId="0" fontId="2" fillId="0" borderId="54" xfId="19" applyFont="1" applyBorder="1" applyAlignment="1">
      <alignment horizontal="center" vertical="center"/>
    </xf>
    <xf numFmtId="0" fontId="2" fillId="0" borderId="32" xfId="19" applyFont="1" applyBorder="1" applyAlignment="1">
      <alignment horizontal="center" vertical="center"/>
    </xf>
    <xf numFmtId="0" fontId="2" fillId="0" borderId="33" xfId="19" applyFont="1" applyBorder="1" applyAlignment="1">
      <alignment horizontal="center" vertical="center"/>
    </xf>
    <xf numFmtId="0" fontId="2" fillId="0" borderId="0" xfId="19" applyFont="1" applyAlignment="1">
      <alignment horizontal="left" vertical="center"/>
    </xf>
    <xf numFmtId="0" fontId="2" fillId="0" borderId="0" xfId="19" applyFont="1" applyAlignment="1">
      <alignment horizontal="right" vertical="top"/>
    </xf>
    <xf numFmtId="0" fontId="48" fillId="0" borderId="0" xfId="19" applyFont="1" applyAlignment="1">
      <alignment horizontal="center" vertical="center"/>
    </xf>
    <xf numFmtId="0" fontId="2" fillId="0" borderId="24" xfId="19" applyFont="1" applyBorder="1" applyAlignment="1">
      <alignment horizontal="left" vertical="center" justifyLastLine="1"/>
    </xf>
    <xf numFmtId="0" fontId="2" fillId="0" borderId="37" xfId="19" applyFont="1" applyBorder="1" applyAlignment="1">
      <alignment horizontal="left" vertical="center" justifyLastLine="1"/>
    </xf>
    <xf numFmtId="0" fontId="2" fillId="0" borderId="28" xfId="19" applyFont="1" applyBorder="1" applyAlignment="1">
      <alignment horizontal="left" vertical="center" justifyLastLine="1"/>
    </xf>
    <xf numFmtId="0" fontId="2" fillId="0" borderId="37" xfId="19" applyFont="1" applyBorder="1" applyAlignment="1">
      <alignment horizontal="left" vertical="center"/>
    </xf>
    <xf numFmtId="0" fontId="2" fillId="0" borderId="28" xfId="19" applyFont="1" applyBorder="1" applyAlignment="1">
      <alignment horizontal="left" vertical="center"/>
    </xf>
    <xf numFmtId="0" fontId="2" fillId="0" borderId="37" xfId="19" applyFont="1" applyBorder="1" applyAlignment="1">
      <alignment horizontal="center" vertical="center"/>
    </xf>
    <xf numFmtId="0" fontId="2" fillId="0" borderId="28" xfId="19" applyFont="1" applyBorder="1" applyAlignment="1">
      <alignment horizontal="center" vertical="center"/>
    </xf>
    <xf numFmtId="0" fontId="2" fillId="0" borderId="24" xfId="19" applyFont="1" applyBorder="1" applyAlignment="1">
      <alignment vertical="center"/>
    </xf>
    <xf numFmtId="0" fontId="2" fillId="0" borderId="37" xfId="19" applyFont="1" applyBorder="1" applyAlignment="1">
      <alignment vertical="center"/>
    </xf>
    <xf numFmtId="0" fontId="2" fillId="0" borderId="28" xfId="19" applyFont="1" applyBorder="1" applyAlignment="1">
      <alignment vertical="center"/>
    </xf>
    <xf numFmtId="0" fontId="2" fillId="0" borderId="24" xfId="19" applyFont="1" applyBorder="1" applyAlignment="1">
      <alignment horizontal="left" vertical="center"/>
    </xf>
    <xf numFmtId="0" fontId="2" fillId="0" borderId="24" xfId="19" applyFont="1" applyBorder="1" applyAlignment="1">
      <alignment horizontal="center" vertical="center"/>
    </xf>
    <xf numFmtId="0" fontId="131" fillId="0" borderId="4" xfId="6" applyFont="1" applyBorder="1" applyAlignment="1">
      <alignment horizontal="distributed" vertical="center"/>
    </xf>
    <xf numFmtId="0" fontId="131" fillId="0" borderId="2" xfId="6" applyFont="1" applyBorder="1" applyAlignment="1">
      <alignment horizontal="distributed" vertical="center"/>
    </xf>
    <xf numFmtId="0" fontId="131" fillId="0" borderId="2" xfId="7" applyFont="1" applyBorder="1" applyAlignment="1">
      <alignment horizontal="distributed" vertical="center"/>
    </xf>
    <xf numFmtId="0" fontId="19" fillId="0" borderId="13" xfId="6" applyFont="1" applyBorder="1" applyAlignment="1">
      <alignment horizontal="center" vertical="center"/>
    </xf>
    <xf numFmtId="0" fontId="19" fillId="0" borderId="15" xfId="6" applyFont="1" applyBorder="1" applyAlignment="1">
      <alignment horizontal="center" vertical="center"/>
    </xf>
    <xf numFmtId="0" fontId="19" fillId="0" borderId="16" xfId="6" applyFont="1" applyBorder="1" applyAlignment="1">
      <alignment horizontal="center" vertical="center"/>
    </xf>
    <xf numFmtId="0" fontId="138" fillId="0" borderId="31" xfId="2" applyFont="1" applyFill="1" applyBorder="1" applyAlignment="1">
      <alignment horizontal="distributed" vertical="center"/>
    </xf>
    <xf numFmtId="0" fontId="138" fillId="0" borderId="32" xfId="2" applyFont="1" applyFill="1" applyBorder="1" applyAlignment="1">
      <alignment horizontal="distributed" vertical="center"/>
    </xf>
    <xf numFmtId="0" fontId="132" fillId="0" borderId="32" xfId="7" applyFont="1" applyBorder="1" applyAlignment="1">
      <alignment horizontal="distributed" vertical="center"/>
    </xf>
    <xf numFmtId="0" fontId="136" fillId="0" borderId="24" xfId="2" applyFont="1" applyFill="1" applyBorder="1" applyAlignment="1">
      <alignment horizontal="center" vertical="center"/>
    </xf>
    <xf numFmtId="0" fontId="136" fillId="0" borderId="37" xfId="2" applyFont="1" applyFill="1" applyBorder="1" applyAlignment="1">
      <alignment horizontal="center" vertical="center"/>
    </xf>
    <xf numFmtId="0" fontId="136" fillId="0" borderId="38" xfId="2" applyFont="1" applyFill="1" applyBorder="1" applyAlignment="1">
      <alignment horizontal="center" vertical="center"/>
    </xf>
    <xf numFmtId="0" fontId="132" fillId="0" borderId="90" xfId="6" applyFont="1" applyBorder="1" applyAlignment="1">
      <alignment horizontal="center" vertical="center" wrapText="1"/>
    </xf>
    <xf numFmtId="0" fontId="132" fillId="0" borderId="77" xfId="6" applyFont="1" applyBorder="1" applyAlignment="1">
      <alignment horizontal="center" vertical="center" wrapText="1"/>
    </xf>
    <xf numFmtId="0" fontId="131" fillId="0" borderId="65" xfId="6" applyFont="1" applyBorder="1" applyAlignment="1">
      <alignment horizontal="center" vertical="center" wrapText="1"/>
    </xf>
    <xf numFmtId="0" fontId="131" fillId="0" borderId="25" xfId="6" applyFont="1" applyBorder="1" applyAlignment="1">
      <alignment horizontal="center" vertical="center" wrapText="1"/>
    </xf>
    <xf numFmtId="0" fontId="131" fillId="0" borderId="7" xfId="6" applyFont="1" applyBorder="1" applyAlignment="1">
      <alignment horizontal="center" vertical="center" wrapText="1"/>
    </xf>
    <xf numFmtId="0" fontId="134" fillId="0" borderId="170" xfId="6" applyFont="1" applyBorder="1" applyAlignment="1">
      <alignment horizontal="center" vertical="center" wrapText="1"/>
    </xf>
    <xf numFmtId="0" fontId="134" fillId="0" borderId="84" xfId="6" applyFont="1" applyBorder="1" applyAlignment="1">
      <alignment horizontal="center" vertical="center" wrapText="1"/>
    </xf>
    <xf numFmtId="0" fontId="134" fillId="0" borderId="112" xfId="6" applyFont="1" applyBorder="1" applyAlignment="1">
      <alignment horizontal="center" vertical="center" wrapText="1"/>
    </xf>
    <xf numFmtId="0" fontId="131" fillId="0" borderId="28" xfId="6" applyFont="1" applyBorder="1" applyAlignment="1">
      <alignment horizontal="center" vertical="center" wrapText="1"/>
    </xf>
    <xf numFmtId="0" fontId="135" fillId="0" borderId="37" xfId="6" applyFont="1" applyBorder="1" applyAlignment="1">
      <alignment horizontal="center" vertical="center" wrapText="1"/>
    </xf>
    <xf numFmtId="0" fontId="131" fillId="0" borderId="45" xfId="6" applyFont="1" applyBorder="1" applyAlignment="1">
      <alignment horizontal="center" vertical="center" wrapText="1"/>
    </xf>
    <xf numFmtId="0" fontId="131" fillId="0" borderId="26" xfId="6" applyFont="1" applyBorder="1" applyAlignment="1">
      <alignment horizontal="center" vertical="center" wrapText="1"/>
    </xf>
    <xf numFmtId="0" fontId="131" fillId="0" borderId="36" xfId="6" applyFont="1" applyBorder="1" applyAlignment="1">
      <alignment horizontal="center" vertical="center" wrapText="1"/>
    </xf>
    <xf numFmtId="0" fontId="132" fillId="0" borderId="13" xfId="6" applyFont="1" applyBorder="1" applyAlignment="1">
      <alignment horizontal="center" vertical="center" wrapText="1"/>
    </xf>
    <xf numFmtId="0" fontId="132" fillId="0" borderId="15" xfId="6" applyFont="1" applyBorder="1" applyAlignment="1">
      <alignment horizontal="center" vertical="center" wrapText="1"/>
    </xf>
    <xf numFmtId="0" fontId="132" fillId="0" borderId="19" xfId="6" applyFont="1" applyBorder="1" applyAlignment="1">
      <alignment horizontal="center" vertical="center" wrapText="1"/>
    </xf>
    <xf numFmtId="0" fontId="135" fillId="0" borderId="88" xfId="6" applyFont="1" applyBorder="1" applyAlignment="1">
      <alignment horizontal="center" vertical="center" wrapText="1"/>
    </xf>
    <xf numFmtId="0" fontId="135" fillId="0" borderId="74" xfId="6" applyFont="1" applyBorder="1" applyAlignment="1">
      <alignment horizontal="center" vertical="center" wrapText="1"/>
    </xf>
    <xf numFmtId="0" fontId="134" fillId="0" borderId="55" xfId="6" applyFont="1" applyBorder="1" applyAlignment="1">
      <alignment horizontal="center" vertical="center" wrapText="1"/>
    </xf>
    <xf numFmtId="0" fontId="134" fillId="0" borderId="37" xfId="6" applyFont="1" applyBorder="1" applyAlignment="1">
      <alignment horizontal="center" vertical="center" wrapText="1"/>
    </xf>
    <xf numFmtId="0" fontId="32" fillId="0" borderId="45" xfId="6" applyFont="1" applyBorder="1" applyAlignment="1">
      <alignment horizontal="center" vertical="center" wrapText="1"/>
    </xf>
    <xf numFmtId="0" fontId="32" fillId="0" borderId="26" xfId="6" applyFont="1" applyBorder="1" applyAlignment="1">
      <alignment horizontal="center" vertical="center" wrapText="1"/>
    </xf>
    <xf numFmtId="0" fontId="32" fillId="0" borderId="36" xfId="6" applyFont="1" applyBorder="1" applyAlignment="1">
      <alignment horizontal="center" vertical="center" wrapText="1"/>
    </xf>
    <xf numFmtId="0" fontId="19" fillId="0" borderId="24" xfId="6" applyFont="1" applyBorder="1" applyAlignment="1">
      <alignment horizontal="center" vertical="center" wrapText="1"/>
    </xf>
    <xf numFmtId="0" fontId="19" fillId="0" borderId="37" xfId="6" applyFont="1" applyBorder="1" applyAlignment="1">
      <alignment horizontal="center" vertical="center" wrapText="1"/>
    </xf>
    <xf numFmtId="0" fontId="19" fillId="0" borderId="38" xfId="6" applyFont="1" applyBorder="1" applyAlignment="1">
      <alignment horizontal="center" vertical="center" wrapText="1"/>
    </xf>
    <xf numFmtId="0" fontId="135" fillId="0" borderId="45" xfId="6" applyFont="1" applyBorder="1" applyAlignment="1">
      <alignment horizontal="center" vertical="center" wrapText="1"/>
    </xf>
    <xf numFmtId="0" fontId="135" fillId="0" borderId="26" xfId="6" applyFont="1" applyBorder="1" applyAlignment="1">
      <alignment horizontal="center" vertical="center" wrapText="1"/>
    </xf>
    <xf numFmtId="0" fontId="135" fillId="0" borderId="36" xfId="6" applyFont="1" applyBorder="1" applyAlignment="1">
      <alignment horizontal="center" vertical="center" wrapText="1"/>
    </xf>
    <xf numFmtId="0" fontId="19" fillId="0" borderId="13" xfId="6" applyFont="1" applyBorder="1" applyAlignment="1">
      <alignment horizontal="center" vertical="center" wrapText="1"/>
    </xf>
    <xf numFmtId="0" fontId="19" fillId="0" borderId="15" xfId="6" applyFont="1" applyBorder="1" applyAlignment="1">
      <alignment horizontal="center" vertical="center" wrapText="1"/>
    </xf>
    <xf numFmtId="0" fontId="19" fillId="0" borderId="16" xfId="6" applyFont="1" applyBorder="1" applyAlignment="1">
      <alignment horizontal="center" vertical="center" wrapText="1"/>
    </xf>
    <xf numFmtId="0" fontId="131" fillId="0" borderId="1" xfId="6" applyFont="1" applyBorder="1" applyAlignment="1">
      <alignment horizontal="center" vertical="center" wrapText="1"/>
    </xf>
    <xf numFmtId="0" fontId="10" fillId="0" borderId="159" xfId="6" applyFont="1" applyBorder="1" applyAlignment="1">
      <alignment horizontal="center" vertical="center" wrapText="1"/>
    </xf>
    <xf numFmtId="0" fontId="10" fillId="0" borderId="26" xfId="6" applyFont="1" applyBorder="1" applyAlignment="1">
      <alignment horizontal="center" vertical="center" wrapText="1"/>
    </xf>
    <xf numFmtId="0" fontId="10" fillId="0" borderId="36" xfId="6" applyFont="1" applyBorder="1" applyAlignment="1">
      <alignment horizontal="center" vertical="center" wrapText="1"/>
    </xf>
    <xf numFmtId="0" fontId="4" fillId="0" borderId="159" xfId="6" applyFont="1" applyBorder="1" applyAlignment="1">
      <alignment horizontal="center" vertical="center" wrapText="1"/>
    </xf>
    <xf numFmtId="0" fontId="4" fillId="0" borderId="26" xfId="6" applyFont="1" applyBorder="1" applyAlignment="1">
      <alignment horizontal="center" vertical="center" wrapText="1"/>
    </xf>
    <xf numFmtId="0" fontId="4" fillId="0" borderId="36" xfId="6" applyFont="1" applyBorder="1" applyAlignment="1">
      <alignment horizontal="center" vertical="center" wrapText="1"/>
    </xf>
    <xf numFmtId="0" fontId="131" fillId="0" borderId="13" xfId="6" applyFont="1" applyBorder="1" applyAlignment="1">
      <alignment horizontal="center" vertical="center" wrapText="1"/>
    </xf>
    <xf numFmtId="0" fontId="131" fillId="0" borderId="19" xfId="6" applyFont="1" applyBorder="1" applyAlignment="1">
      <alignment horizontal="center" vertical="center" wrapText="1"/>
    </xf>
    <xf numFmtId="0" fontId="131" fillId="0" borderId="17" xfId="6" applyFont="1" applyBorder="1" applyAlignment="1">
      <alignment horizontal="center" vertical="center" wrapText="1"/>
    </xf>
    <xf numFmtId="0" fontId="131" fillId="0" borderId="30" xfId="6" applyFont="1" applyBorder="1" applyAlignment="1">
      <alignment horizontal="center" vertical="center" wrapText="1"/>
    </xf>
    <xf numFmtId="0" fontId="131" fillId="0" borderId="40" xfId="6" applyFont="1" applyBorder="1" applyAlignment="1">
      <alignment horizontal="center" vertical="center" wrapText="1"/>
    </xf>
    <xf numFmtId="0" fontId="134" fillId="0" borderId="12" xfId="6" applyFont="1" applyBorder="1" applyAlignment="1">
      <alignment horizontal="center" vertical="center" wrapText="1"/>
    </xf>
    <xf numFmtId="0" fontId="10" fillId="0" borderId="21" xfId="6" applyFont="1" applyBorder="1" applyAlignment="1">
      <alignment horizontal="center" vertical="center" wrapText="1"/>
    </xf>
    <xf numFmtId="0" fontId="14" fillId="0" borderId="45" xfId="6" applyFont="1" applyBorder="1" applyAlignment="1">
      <alignment horizontal="center" vertical="center" wrapText="1"/>
    </xf>
    <xf numFmtId="0" fontId="14" fillId="0" borderId="26" xfId="6" applyFont="1" applyBorder="1" applyAlignment="1">
      <alignment horizontal="center" vertical="center" wrapText="1"/>
    </xf>
    <xf numFmtId="0" fontId="132" fillId="0" borderId="22" xfId="6" applyFont="1" applyBorder="1" applyAlignment="1">
      <alignment horizontal="center" vertical="center" wrapText="1"/>
    </xf>
    <xf numFmtId="0" fontId="132" fillId="0" borderId="0" xfId="6" applyFont="1" applyBorder="1" applyAlignment="1">
      <alignment horizontal="center" vertical="center" wrapText="1"/>
    </xf>
    <xf numFmtId="0" fontId="132" fillId="0" borderId="75" xfId="6" applyFont="1" applyBorder="1" applyAlignment="1">
      <alignment horizontal="center" vertical="center" wrapText="1"/>
    </xf>
    <xf numFmtId="0" fontId="10" fillId="0" borderId="45" xfId="6" applyFont="1" applyBorder="1" applyAlignment="1">
      <alignment horizontal="center" vertical="center" wrapText="1"/>
    </xf>
    <xf numFmtId="0" fontId="133" fillId="0" borderId="52" xfId="6" applyFont="1" applyBorder="1" applyAlignment="1">
      <alignment horizontal="center" vertical="center" wrapText="1"/>
    </xf>
    <xf numFmtId="0" fontId="133" fillId="0" borderId="54" xfId="6" applyFont="1" applyBorder="1" applyAlignment="1">
      <alignment horizontal="center" vertical="center" wrapText="1"/>
    </xf>
    <xf numFmtId="0" fontId="19" fillId="0" borderId="28" xfId="6" applyFont="1" applyBorder="1" applyAlignment="1">
      <alignment horizontal="center" vertical="center" wrapText="1"/>
    </xf>
    <xf numFmtId="0" fontId="131" fillId="0" borderId="24" xfId="6" applyFont="1" applyBorder="1" applyAlignment="1">
      <alignment horizontal="center" vertical="center" wrapText="1"/>
    </xf>
    <xf numFmtId="0" fontId="10" fillId="0" borderId="8" xfId="6" applyFont="1" applyBorder="1" applyAlignment="1">
      <alignment horizontal="center" vertical="center" wrapText="1"/>
    </xf>
    <xf numFmtId="0" fontId="4" fillId="0" borderId="45" xfId="6" applyFont="1" applyBorder="1" applyAlignment="1">
      <alignment horizontal="center" vertical="center" wrapText="1"/>
    </xf>
    <xf numFmtId="0" fontId="4" fillId="0" borderId="8" xfId="6" applyFont="1" applyBorder="1" applyAlignment="1">
      <alignment horizontal="center" vertical="center" wrapText="1"/>
    </xf>
    <xf numFmtId="0" fontId="19" fillId="0" borderId="78" xfId="6" applyFont="1" applyBorder="1" applyAlignment="1">
      <alignment horizontal="center" vertical="center" wrapText="1"/>
    </xf>
    <xf numFmtId="0" fontId="19" fillId="0" borderId="77" xfId="6" applyFont="1" applyBorder="1" applyAlignment="1">
      <alignment horizontal="center" vertical="center" wrapText="1"/>
    </xf>
    <xf numFmtId="0" fontId="19" fillId="0" borderId="79" xfId="6" applyFont="1" applyBorder="1" applyAlignment="1">
      <alignment horizontal="center" vertical="center" wrapText="1"/>
    </xf>
    <xf numFmtId="0" fontId="32" fillId="0" borderId="52" xfId="6" applyFont="1" applyBorder="1" applyAlignment="1">
      <alignment horizontal="center" vertical="center" wrapText="1"/>
    </xf>
    <xf numFmtId="0" fontId="32" fillId="0" borderId="54" xfId="6" applyFont="1" applyBorder="1" applyAlignment="1">
      <alignment horizontal="center" vertical="center" wrapText="1"/>
    </xf>
    <xf numFmtId="0" fontId="140" fillId="0" borderId="0" xfId="5" applyFont="1" applyAlignment="1">
      <alignment horizontal="right" vertical="center"/>
    </xf>
    <xf numFmtId="0" fontId="19" fillId="0" borderId="52" xfId="6" applyFont="1" applyBorder="1" applyAlignment="1">
      <alignment horizontal="center" vertical="center" wrapText="1"/>
    </xf>
    <xf numFmtId="0" fontId="19" fillId="0" borderId="51" xfId="6" applyFont="1" applyBorder="1" applyAlignment="1">
      <alignment horizontal="center" vertical="center" wrapText="1"/>
    </xf>
    <xf numFmtId="0" fontId="19" fillId="0" borderId="56" xfId="6" applyFont="1" applyBorder="1" applyAlignment="1">
      <alignment horizontal="center" vertical="center" wrapText="1"/>
    </xf>
    <xf numFmtId="0" fontId="27" fillId="0" borderId="174" xfId="6" applyFont="1" applyBorder="1" applyAlignment="1">
      <alignment vertical="center"/>
    </xf>
    <xf numFmtId="0" fontId="21" fillId="0" borderId="173" xfId="11" applyBorder="1" applyAlignment="1">
      <alignment vertical="center"/>
    </xf>
    <xf numFmtId="0" fontId="21" fillId="0" borderId="172" xfId="11" applyBorder="1" applyAlignment="1">
      <alignment vertical="center"/>
    </xf>
    <xf numFmtId="0" fontId="132" fillId="0" borderId="12" xfId="6" applyFont="1" applyBorder="1" applyAlignment="1">
      <alignment horizontal="center" vertical="center" wrapText="1"/>
    </xf>
    <xf numFmtId="0" fontId="132" fillId="0" borderId="174" xfId="6" applyFont="1" applyBorder="1" applyAlignment="1">
      <alignment horizontal="center" vertical="center" wrapText="1"/>
    </xf>
    <xf numFmtId="0" fontId="132" fillId="0" borderId="173" xfId="6" applyFont="1" applyBorder="1" applyAlignment="1">
      <alignment horizontal="center" vertical="center" wrapText="1"/>
    </xf>
    <xf numFmtId="0" fontId="132" fillId="0" borderId="172" xfId="6" applyFont="1" applyBorder="1" applyAlignment="1">
      <alignment horizontal="center" vertical="center" wrapText="1"/>
    </xf>
    <xf numFmtId="0" fontId="32" fillId="0" borderId="28" xfId="6" applyFont="1" applyBorder="1" applyAlignment="1">
      <alignment horizontal="center" vertical="center" wrapText="1"/>
    </xf>
    <xf numFmtId="0" fontId="19" fillId="0" borderId="54" xfId="6" applyFont="1" applyBorder="1" applyAlignment="1">
      <alignment horizontal="center" vertical="center" wrapText="1"/>
    </xf>
    <xf numFmtId="0" fontId="19" fillId="0" borderId="32" xfId="6" applyFont="1" applyBorder="1" applyAlignment="1">
      <alignment horizontal="center" vertical="center" wrapText="1"/>
    </xf>
    <xf numFmtId="0" fontId="19" fillId="0" borderId="74" xfId="6" applyFont="1" applyBorder="1" applyAlignment="1">
      <alignment horizontal="center" vertical="center" wrapText="1"/>
    </xf>
    <xf numFmtId="0" fontId="132" fillId="0" borderId="9" xfId="6" applyFont="1" applyBorder="1" applyAlignment="1">
      <alignment horizontal="center" vertical="center" wrapText="1"/>
    </xf>
    <xf numFmtId="0" fontId="132" fillId="0" borderId="10" xfId="6" applyFont="1" applyBorder="1" applyAlignment="1">
      <alignment horizontal="center" vertical="center" wrapText="1"/>
    </xf>
    <xf numFmtId="0" fontId="132" fillId="0" borderId="31" xfId="6" applyFont="1" applyBorder="1" applyAlignment="1">
      <alignment horizontal="center" vertical="center" wrapText="1"/>
    </xf>
    <xf numFmtId="0" fontId="132" fillId="0" borderId="32" xfId="6" applyFont="1" applyBorder="1" applyAlignment="1">
      <alignment horizontal="center" vertical="center" wrapText="1"/>
    </xf>
    <xf numFmtId="0" fontId="132" fillId="0" borderId="159" xfId="6" applyFont="1" applyBorder="1" applyAlignment="1">
      <alignment horizontal="center" vertical="center" wrapText="1"/>
    </xf>
    <xf numFmtId="0" fontId="132" fillId="0" borderId="36" xfId="6" applyFont="1" applyBorder="1" applyAlignment="1">
      <alignment horizontal="center" vertical="center" wrapText="1"/>
    </xf>
    <xf numFmtId="0" fontId="139" fillId="0" borderId="43" xfId="6" applyFont="1" applyBorder="1" applyAlignment="1">
      <alignment horizontal="center" vertical="center"/>
    </xf>
    <xf numFmtId="0" fontId="132" fillId="0" borderId="0" xfId="6" applyFont="1" applyFill="1" applyBorder="1" applyAlignment="1">
      <alignment horizontal="left" vertical="center"/>
    </xf>
    <xf numFmtId="0" fontId="132" fillId="0" borderId="0" xfId="6" applyFont="1" applyFill="1" applyAlignment="1">
      <alignment vertical="center" wrapText="1"/>
    </xf>
    <xf numFmtId="0" fontId="131" fillId="0" borderId="0" xfId="6" applyFont="1" applyAlignment="1">
      <alignment horizontal="left" vertical="center" wrapText="1"/>
    </xf>
    <xf numFmtId="0" fontId="131" fillId="0" borderId="0" xfId="6" applyFont="1" applyAlignment="1">
      <alignment horizontal="left" vertical="center"/>
    </xf>
    <xf numFmtId="0" fontId="131" fillId="0" borderId="0" xfId="6" applyFont="1" applyFill="1" applyAlignment="1">
      <alignment horizontal="left" vertical="center" wrapText="1"/>
    </xf>
    <xf numFmtId="0" fontId="138" fillId="0" borderId="55" xfId="2" applyFont="1" applyFill="1" applyBorder="1" applyAlignment="1">
      <alignment horizontal="distributed" vertical="center"/>
    </xf>
    <xf numFmtId="0" fontId="138" fillId="0" borderId="37" xfId="2" applyFont="1" applyFill="1" applyBorder="1" applyAlignment="1">
      <alignment horizontal="distributed" vertical="center"/>
    </xf>
    <xf numFmtId="0" fontId="132" fillId="0" borderId="37" xfId="7" applyFont="1" applyBorder="1" applyAlignment="1">
      <alignment horizontal="distributed" vertical="center"/>
    </xf>
    <xf numFmtId="0" fontId="138" fillId="0" borderId="20" xfId="2" applyFont="1" applyFill="1" applyBorder="1" applyAlignment="1">
      <alignment horizontal="center" vertical="center"/>
    </xf>
    <xf numFmtId="0" fontId="138" fillId="0" borderId="21" xfId="2" applyFont="1" applyFill="1" applyBorder="1" applyAlignment="1">
      <alignment horizontal="center" vertical="center"/>
    </xf>
    <xf numFmtId="0" fontId="138" fillId="0" borderId="57" xfId="2" applyFont="1" applyFill="1" applyBorder="1" applyAlignment="1">
      <alignment horizontal="center" vertical="center"/>
    </xf>
    <xf numFmtId="0" fontId="138" fillId="0" borderId="58" xfId="2" applyFont="1" applyFill="1" applyBorder="1" applyAlignment="1">
      <alignment horizontal="center" vertical="center"/>
    </xf>
    <xf numFmtId="0" fontId="136" fillId="0" borderId="54" xfId="2" applyFont="1" applyFill="1" applyBorder="1" applyAlignment="1">
      <alignment horizontal="center" vertical="center"/>
    </xf>
    <xf numFmtId="0" fontId="136" fillId="0" borderId="32" xfId="2" applyFont="1" applyFill="1" applyBorder="1" applyAlignment="1">
      <alignment horizontal="center" vertical="center"/>
    </xf>
    <xf numFmtId="0" fontId="136" fillId="0" borderId="33" xfId="2" applyFont="1" applyFill="1" applyBorder="1" applyAlignment="1">
      <alignment horizontal="center" vertical="center"/>
    </xf>
    <xf numFmtId="0" fontId="138" fillId="0" borderId="26" xfId="2" applyFont="1" applyFill="1" applyBorder="1" applyAlignment="1">
      <alignment horizontal="center" vertical="center"/>
    </xf>
    <xf numFmtId="0" fontId="132" fillId="0" borderId="26" xfId="7" applyFont="1" applyBorder="1" applyAlignment="1">
      <alignment horizontal="center" vertical="center"/>
    </xf>
    <xf numFmtId="0" fontId="136" fillId="0" borderId="22" xfId="2" applyFont="1" applyFill="1" applyBorder="1" applyAlignment="1">
      <alignment horizontal="center" vertical="center"/>
    </xf>
    <xf numFmtId="0" fontId="136" fillId="0" borderId="0" xfId="2" applyFont="1" applyFill="1" applyBorder="1" applyAlignment="1">
      <alignment horizontal="center" vertical="center"/>
    </xf>
    <xf numFmtId="0" fontId="136" fillId="0" borderId="75" xfId="2" applyFont="1" applyFill="1" applyBorder="1" applyAlignment="1">
      <alignment horizontal="center" vertical="center"/>
    </xf>
    <xf numFmtId="0" fontId="136" fillId="0" borderId="52" xfId="2" applyFont="1" applyFill="1" applyBorder="1" applyAlignment="1">
      <alignment horizontal="center" vertical="center"/>
    </xf>
    <xf numFmtId="0" fontId="136" fillId="0" borderId="51" xfId="2" applyFont="1" applyFill="1" applyBorder="1" applyAlignment="1">
      <alignment horizontal="center" vertical="center"/>
    </xf>
    <xf numFmtId="0" fontId="136" fillId="0" borderId="47" xfId="2" applyFont="1" applyFill="1" applyBorder="1" applyAlignment="1">
      <alignment horizontal="center" vertical="center"/>
    </xf>
    <xf numFmtId="0" fontId="131" fillId="0" borderId="164" xfId="6" applyFont="1" applyBorder="1" applyAlignment="1">
      <alignment horizontal="center" vertical="center" wrapText="1"/>
    </xf>
    <xf numFmtId="0" fontId="131" fillId="0" borderId="43" xfId="6" applyFont="1" applyBorder="1" applyAlignment="1">
      <alignment horizontal="center" vertical="center" wrapText="1"/>
    </xf>
    <xf numFmtId="0" fontId="131" fillId="0" borderId="44" xfId="6" applyFont="1" applyBorder="1" applyAlignment="1">
      <alignment horizontal="center" vertical="center" wrapText="1"/>
    </xf>
    <xf numFmtId="0" fontId="134" fillId="0" borderId="28" xfId="6" applyFont="1" applyBorder="1" applyAlignment="1">
      <alignment horizontal="center" vertical="center" wrapText="1"/>
    </xf>
    <xf numFmtId="0" fontId="10" fillId="0" borderId="0" xfId="6" applyFont="1" applyAlignment="1">
      <alignment horizontal="left" vertical="center" wrapText="1"/>
    </xf>
    <xf numFmtId="0" fontId="10" fillId="0" borderId="1" xfId="6" applyFont="1" applyBorder="1" applyAlignment="1">
      <alignment horizontal="center" vertical="center" wrapText="1"/>
    </xf>
    <xf numFmtId="0" fontId="10" fillId="0" borderId="25" xfId="6" applyFont="1" applyBorder="1" applyAlignment="1">
      <alignment horizontal="center" vertical="center" wrapText="1"/>
    </xf>
    <xf numFmtId="0" fontId="10" fillId="0" borderId="7" xfId="6" applyFont="1" applyBorder="1" applyAlignment="1">
      <alignment horizontal="center" vertical="center" wrapText="1"/>
    </xf>
    <xf numFmtId="0" fontId="10" fillId="0" borderId="12" xfId="6" applyFont="1" applyBorder="1" applyAlignment="1">
      <alignment vertical="center" shrinkToFit="1"/>
    </xf>
    <xf numFmtId="0" fontId="10" fillId="0" borderId="18" xfId="6" applyFont="1" applyBorder="1" applyAlignment="1">
      <alignment vertical="center" shrinkToFit="1"/>
    </xf>
    <xf numFmtId="0" fontId="10" fillId="0" borderId="23" xfId="6" applyFont="1" applyBorder="1" applyAlignment="1">
      <alignment vertical="center" wrapText="1"/>
    </xf>
    <xf numFmtId="0" fontId="10" fillId="0" borderId="29" xfId="6" applyFont="1" applyBorder="1" applyAlignment="1">
      <alignment vertical="center" wrapText="1"/>
    </xf>
    <xf numFmtId="0" fontId="10" fillId="0" borderId="78" xfId="6" applyFont="1" applyBorder="1" applyAlignment="1">
      <alignment horizontal="center" vertical="center" wrapText="1"/>
    </xf>
    <xf numFmtId="0" fontId="10" fillId="0" borderId="77" xfId="6" applyFont="1" applyBorder="1" applyAlignment="1">
      <alignment horizontal="center" vertical="center" wrapText="1"/>
    </xf>
    <xf numFmtId="0" fontId="10" fillId="0" borderId="79" xfId="6" applyFont="1" applyBorder="1" applyAlignment="1">
      <alignment horizontal="center" vertical="center" wrapText="1"/>
    </xf>
    <xf numFmtId="0" fontId="14" fillId="0" borderId="0" xfId="6" applyFont="1" applyBorder="1" applyAlignment="1">
      <alignment vertical="center"/>
    </xf>
    <xf numFmtId="0" fontId="14" fillId="0" borderId="0" xfId="6" applyFont="1" applyAlignment="1">
      <alignment vertical="center" wrapText="1"/>
    </xf>
    <xf numFmtId="0" fontId="10" fillId="0" borderId="28" xfId="6" applyFont="1" applyBorder="1" applyAlignment="1">
      <alignment horizontal="center" vertical="center" wrapText="1"/>
    </xf>
    <xf numFmtId="0" fontId="10" fillId="0" borderId="0" xfId="6" applyFont="1" applyBorder="1" applyAlignment="1">
      <alignment horizontal="center" vertical="center" shrinkToFit="1"/>
    </xf>
    <xf numFmtId="0" fontId="10" fillId="0" borderId="75" xfId="6" applyFont="1" applyBorder="1" applyAlignment="1">
      <alignment horizontal="center" vertical="center" shrinkToFit="1"/>
    </xf>
    <xf numFmtId="0" fontId="10" fillId="0" borderId="32" xfId="6" applyFont="1" applyBorder="1" applyAlignment="1">
      <alignment horizontal="center" vertical="center" shrinkToFit="1"/>
    </xf>
    <xf numFmtId="0" fontId="10" fillId="0" borderId="74" xfId="6" applyFont="1" applyBorder="1" applyAlignment="1">
      <alignment horizontal="center" vertical="center" shrinkToFit="1"/>
    </xf>
    <xf numFmtId="0" fontId="14" fillId="0" borderId="0" xfId="6" applyFont="1" applyFill="1" applyAlignment="1">
      <alignment vertical="center" wrapText="1"/>
    </xf>
    <xf numFmtId="0" fontId="10" fillId="0" borderId="21" xfId="6" applyFont="1" applyFill="1" applyBorder="1" applyAlignment="1">
      <alignment horizontal="center" vertical="center" wrapText="1"/>
    </xf>
    <xf numFmtId="0" fontId="14" fillId="0" borderId="51" xfId="6" applyFont="1" applyBorder="1" applyAlignment="1">
      <alignment horizontal="center" vertical="center" shrinkToFit="1"/>
    </xf>
    <xf numFmtId="0" fontId="14" fillId="0" borderId="56" xfId="6" applyFont="1" applyBorder="1" applyAlignment="1">
      <alignment horizontal="center" vertical="center" shrinkToFit="1"/>
    </xf>
    <xf numFmtId="0" fontId="14" fillId="0" borderId="0" xfId="6" applyFont="1" applyBorder="1" applyAlignment="1">
      <alignment horizontal="center" vertical="center" shrinkToFit="1"/>
    </xf>
    <xf numFmtId="0" fontId="14" fillId="0" borderId="75" xfId="6" applyFont="1" applyBorder="1" applyAlignment="1">
      <alignment horizontal="center" vertical="center" shrinkToFit="1"/>
    </xf>
    <xf numFmtId="0" fontId="10" fillId="0" borderId="65" xfId="6" applyFont="1" applyBorder="1" applyAlignment="1">
      <alignment horizontal="center" vertical="center" wrapText="1"/>
    </xf>
    <xf numFmtId="0" fontId="14" fillId="0" borderId="68" xfId="6" applyFont="1" applyBorder="1" applyAlignment="1">
      <alignment horizontal="center" vertical="center" wrapText="1"/>
    </xf>
    <xf numFmtId="0" fontId="14" fillId="0" borderId="69" xfId="6" applyFont="1" applyBorder="1" applyAlignment="1">
      <alignment horizontal="center" vertical="center" wrapText="1"/>
    </xf>
    <xf numFmtId="0" fontId="10" fillId="0" borderId="28" xfId="6" applyFont="1" applyFill="1" applyBorder="1" applyAlignment="1">
      <alignment horizontal="center" vertical="center" wrapText="1"/>
    </xf>
    <xf numFmtId="0" fontId="14" fillId="0" borderId="37" xfId="6" applyFont="1" applyBorder="1" applyAlignment="1">
      <alignment horizontal="center" vertical="center" wrapText="1"/>
    </xf>
    <xf numFmtId="0" fontId="14" fillId="0" borderId="17" xfId="6" applyFont="1" applyBorder="1" applyAlignment="1">
      <alignment vertical="center" wrapText="1"/>
    </xf>
    <xf numFmtId="0" fontId="14" fillId="0" borderId="30" xfId="6" applyFont="1" applyBorder="1" applyAlignment="1">
      <alignment vertical="center" wrapText="1"/>
    </xf>
    <xf numFmtId="0" fontId="14" fillId="0" borderId="13" xfId="6" applyFont="1" applyBorder="1" applyAlignment="1">
      <alignment horizontal="center" vertical="center" wrapText="1"/>
    </xf>
    <xf numFmtId="0" fontId="14" fillId="0" borderId="15" xfId="6" applyFont="1" applyBorder="1" applyAlignment="1">
      <alignment horizontal="center" vertical="center" wrapText="1"/>
    </xf>
    <xf numFmtId="0" fontId="14" fillId="0" borderId="19" xfId="6" applyFont="1" applyBorder="1" applyAlignment="1">
      <alignment horizontal="center" vertical="center" wrapText="1"/>
    </xf>
    <xf numFmtId="0" fontId="15" fillId="0" borderId="3" xfId="6" applyFont="1" applyBorder="1" applyAlignment="1">
      <alignment horizontal="left" vertical="center" wrapText="1"/>
    </xf>
    <xf numFmtId="0" fontId="15" fillId="0" borderId="34" xfId="6" applyFont="1" applyBorder="1" applyAlignment="1">
      <alignment horizontal="left" vertical="center" wrapText="1"/>
    </xf>
    <xf numFmtId="0" fontId="18" fillId="0" borderId="0" xfId="6" applyFont="1" applyBorder="1" applyAlignment="1">
      <alignment horizontal="center" vertical="center"/>
    </xf>
    <xf numFmtId="0" fontId="10" fillId="0" borderId="4" xfId="6" applyFont="1" applyBorder="1" applyAlignment="1">
      <alignment horizontal="distributed" vertical="center"/>
    </xf>
    <xf numFmtId="0" fontId="10" fillId="0" borderId="2" xfId="6" applyFont="1" applyBorder="1" applyAlignment="1">
      <alignment horizontal="distributed" vertical="center"/>
    </xf>
    <xf numFmtId="0" fontId="10" fillId="0" borderId="2" xfId="7" applyFont="1" applyBorder="1" applyAlignment="1">
      <alignment horizontal="distributed" vertical="center"/>
    </xf>
    <xf numFmtId="0" fontId="10" fillId="0" borderId="5" xfId="6" applyFont="1" applyBorder="1" applyAlignment="1">
      <alignment horizontal="center" vertical="center" shrinkToFit="1"/>
    </xf>
    <xf numFmtId="0" fontId="10" fillId="0" borderId="42" xfId="6" applyFont="1" applyBorder="1" applyAlignment="1">
      <alignment horizontal="center" vertical="center" shrinkToFit="1"/>
    </xf>
    <xf numFmtId="0" fontId="8" fillId="0" borderId="14" xfId="2" applyFont="1" applyFill="1" applyBorder="1" applyAlignment="1">
      <alignment horizontal="distributed" vertical="center"/>
    </xf>
    <xf numFmtId="0" fontId="8" fillId="0" borderId="15" xfId="2" applyFont="1" applyFill="1" applyBorder="1" applyAlignment="1">
      <alignment horizontal="distributed" vertical="center"/>
    </xf>
    <xf numFmtId="0" fontId="14" fillId="0" borderId="19" xfId="7" applyFont="1" applyBorder="1" applyAlignment="1">
      <alignment horizontal="distributed" vertical="center"/>
    </xf>
    <xf numFmtId="0" fontId="8" fillId="0" borderId="15" xfId="2" applyFont="1" applyFill="1" applyBorder="1" applyAlignment="1">
      <alignment horizontal="center" vertical="center" shrinkToFit="1"/>
    </xf>
    <xf numFmtId="0" fontId="8" fillId="0" borderId="16" xfId="2" applyFont="1" applyFill="1" applyBorder="1" applyAlignment="1">
      <alignment horizontal="center" vertical="center" shrinkToFit="1"/>
    </xf>
    <xf numFmtId="0" fontId="8" fillId="0" borderId="20" xfId="2" applyFont="1" applyFill="1" applyBorder="1" applyAlignment="1">
      <alignment horizontal="center" vertical="center"/>
    </xf>
    <xf numFmtId="0" fontId="8" fillId="0" borderId="21" xfId="2" applyFont="1" applyFill="1" applyBorder="1" applyAlignment="1">
      <alignment horizontal="center" vertical="center"/>
    </xf>
    <xf numFmtId="0" fontId="8" fillId="0" borderId="57" xfId="2" applyFont="1" applyFill="1" applyBorder="1" applyAlignment="1">
      <alignment horizontal="center" vertical="center"/>
    </xf>
    <xf numFmtId="0" fontId="8" fillId="0" borderId="58" xfId="2" applyFont="1" applyFill="1" applyBorder="1" applyAlignment="1">
      <alignment horizontal="center" vertical="center"/>
    </xf>
    <xf numFmtId="0" fontId="8" fillId="0" borderId="32" xfId="2" applyFont="1" applyFill="1" applyBorder="1" applyAlignment="1">
      <alignment horizontal="center" vertical="center" shrinkToFit="1"/>
    </xf>
    <xf numFmtId="0" fontId="8" fillId="0" borderId="33" xfId="2" applyFont="1" applyFill="1" applyBorder="1" applyAlignment="1">
      <alignment horizontal="center" vertical="center" shrinkToFit="1"/>
    </xf>
    <xf numFmtId="0" fontId="8" fillId="0" borderId="26" xfId="2" applyFont="1" applyFill="1" applyBorder="1" applyAlignment="1">
      <alignment horizontal="center" vertical="center" shrinkToFit="1"/>
    </xf>
    <xf numFmtId="0" fontId="14" fillId="0" borderId="62" xfId="7" applyFont="1" applyBorder="1" applyAlignment="1">
      <alignment horizontal="center" vertical="center" shrinkToFit="1"/>
    </xf>
    <xf numFmtId="0" fontId="8" fillId="0" borderId="55" xfId="2" applyFont="1" applyFill="1" applyBorder="1" applyAlignment="1">
      <alignment horizontal="distributed" vertical="center"/>
    </xf>
    <xf numFmtId="0" fontId="8" fillId="0" borderId="37" xfId="2" applyFont="1" applyFill="1" applyBorder="1" applyAlignment="1">
      <alignment horizontal="distributed" vertical="center"/>
    </xf>
    <xf numFmtId="0" fontId="14" fillId="0" borderId="28" xfId="7" applyFont="1" applyBorder="1" applyAlignment="1">
      <alignment horizontal="distributed" vertical="center"/>
    </xf>
    <xf numFmtId="0" fontId="8" fillId="0" borderId="37" xfId="2" applyFont="1" applyFill="1" applyBorder="1" applyAlignment="1">
      <alignment horizontal="center" vertical="center" shrinkToFit="1"/>
    </xf>
    <xf numFmtId="0" fontId="8" fillId="0" borderId="38" xfId="2" applyFont="1" applyFill="1" applyBorder="1" applyAlignment="1">
      <alignment horizontal="center" vertical="center" shrinkToFit="1"/>
    </xf>
    <xf numFmtId="0" fontId="8" fillId="0" borderId="52" xfId="2" applyFont="1" applyFill="1" applyBorder="1" applyAlignment="1">
      <alignment horizontal="center" vertical="center" shrinkToFit="1"/>
    </xf>
    <xf numFmtId="0" fontId="8" fillId="0" borderId="56" xfId="2" applyFont="1" applyFill="1" applyBorder="1" applyAlignment="1">
      <alignment horizontal="center" vertical="center" shrinkToFit="1"/>
    </xf>
    <xf numFmtId="0" fontId="8" fillId="0" borderId="63" xfId="2" applyFont="1" applyFill="1" applyBorder="1" applyAlignment="1">
      <alignment horizontal="center" vertical="center" shrinkToFit="1"/>
    </xf>
    <xf numFmtId="0" fontId="8" fillId="0" borderId="64" xfId="2" applyFont="1" applyFill="1" applyBorder="1" applyAlignment="1">
      <alignment horizontal="center" vertical="center" shrinkToFit="1"/>
    </xf>
    <xf numFmtId="0" fontId="8" fillId="0" borderId="60" xfId="2" applyFont="1" applyFill="1" applyBorder="1" applyAlignment="1">
      <alignment horizontal="center" vertical="center" shrinkToFit="1"/>
    </xf>
    <xf numFmtId="0" fontId="8" fillId="0" borderId="61" xfId="2" applyFont="1" applyFill="1" applyBorder="1" applyAlignment="1">
      <alignment horizontal="center" vertical="center" shrinkToFit="1"/>
    </xf>
    <xf numFmtId="0" fontId="143" fillId="0" borderId="0" xfId="2" applyFont="1" applyAlignment="1">
      <alignment horizontal="left" vertical="center" wrapText="1"/>
    </xf>
    <xf numFmtId="0" fontId="144" fillId="0" borderId="9" xfId="2" applyFont="1" applyBorder="1" applyAlignment="1">
      <alignment horizontal="center" vertical="center" wrapText="1"/>
    </xf>
    <xf numFmtId="0" fontId="144" fillId="0" borderId="10" xfId="2" applyFont="1" applyBorder="1" applyAlignment="1">
      <alignment horizontal="center" vertical="center" wrapText="1"/>
    </xf>
    <xf numFmtId="0" fontId="144" fillId="0" borderId="11" xfId="2" applyFont="1" applyBorder="1" applyAlignment="1">
      <alignment horizontal="center" vertical="center" wrapText="1"/>
    </xf>
    <xf numFmtId="0" fontId="144" fillId="0" borderId="31" xfId="2" applyFont="1" applyBorder="1" applyAlignment="1">
      <alignment horizontal="center" vertical="center" wrapText="1"/>
    </xf>
    <xf numFmtId="0" fontId="144" fillId="0" borderId="32" xfId="2" applyFont="1" applyBorder="1" applyAlignment="1">
      <alignment horizontal="center" vertical="center" wrapText="1"/>
    </xf>
    <xf numFmtId="0" fontId="144" fillId="0" borderId="33" xfId="2" applyFont="1" applyBorder="1" applyAlignment="1">
      <alignment horizontal="center" vertical="center" wrapText="1"/>
    </xf>
    <xf numFmtId="0" fontId="144" fillId="0" borderId="15" xfId="2" applyFont="1" applyBorder="1" applyAlignment="1">
      <alignment horizontal="center" vertical="center" wrapText="1"/>
    </xf>
    <xf numFmtId="0" fontId="144" fillId="0" borderId="16" xfId="2" applyFont="1" applyBorder="1" applyAlignment="1">
      <alignment horizontal="center" vertical="center" wrapText="1"/>
    </xf>
    <xf numFmtId="0" fontId="75" fillId="0" borderId="54" xfId="2" applyFont="1" applyBorder="1" applyAlignment="1">
      <alignment horizontal="center" vertical="center" wrapText="1"/>
    </xf>
    <xf numFmtId="0" fontId="75" fillId="0" borderId="32" xfId="2" applyFont="1" applyBorder="1" applyAlignment="1">
      <alignment horizontal="center" vertical="center" wrapText="1"/>
    </xf>
    <xf numFmtId="0" fontId="75" fillId="0" borderId="74" xfId="2" applyFont="1" applyBorder="1" applyAlignment="1">
      <alignment horizontal="center" vertical="center" wrapText="1"/>
    </xf>
    <xf numFmtId="0" fontId="144" fillId="0" borderId="90" xfId="2" applyFont="1" applyBorder="1" applyAlignment="1">
      <alignment horizontal="center" vertical="center" shrinkToFit="1"/>
    </xf>
    <xf numFmtId="0" fontId="144" fillId="0" borderId="77" xfId="2" applyFont="1" applyBorder="1" applyAlignment="1">
      <alignment horizontal="center" vertical="center" shrinkToFit="1"/>
    </xf>
    <xf numFmtId="0" fontId="144" fillId="0" borderId="91" xfId="2" applyFont="1" applyBorder="1" applyAlignment="1">
      <alignment horizontal="center" vertical="center" shrinkToFit="1"/>
    </xf>
    <xf numFmtId="0" fontId="144" fillId="0" borderId="77" xfId="2" applyFont="1" applyBorder="1" applyAlignment="1">
      <alignment horizontal="center" vertical="center" wrapText="1" shrinkToFit="1"/>
    </xf>
    <xf numFmtId="0" fontId="144" fillId="0" borderId="91" xfId="2" applyFont="1" applyBorder="1" applyAlignment="1">
      <alignment horizontal="center" vertical="center" wrapText="1" shrinkToFit="1"/>
    </xf>
    <xf numFmtId="0" fontId="144" fillId="0" borderId="78" xfId="2" applyFont="1" applyBorder="1" applyAlignment="1">
      <alignment horizontal="center" vertical="center" wrapText="1" shrinkToFit="1"/>
    </xf>
    <xf numFmtId="0" fontId="144" fillId="0" borderId="79" xfId="2" applyFont="1" applyBorder="1" applyAlignment="1">
      <alignment horizontal="center" vertical="center" wrapText="1" shrinkToFit="1"/>
    </xf>
    <xf numFmtId="0" fontId="143" fillId="0" borderId="10" xfId="2" applyFont="1" applyBorder="1" applyAlignment="1">
      <alignment horizontal="left" vertical="center" wrapText="1"/>
    </xf>
    <xf numFmtId="0" fontId="144" fillId="0" borderId="40" xfId="2" applyFont="1" applyBorder="1" applyAlignment="1">
      <alignment horizontal="center" vertical="center" shrinkToFit="1"/>
    </xf>
    <xf numFmtId="0" fontId="144" fillId="0" borderId="41" xfId="2" applyFont="1" applyBorder="1" applyAlignment="1">
      <alignment horizontal="center" vertical="center" shrinkToFit="1"/>
    </xf>
    <xf numFmtId="0" fontId="144" fillId="0" borderId="23" xfId="2" applyFont="1" applyBorder="1" applyAlignment="1">
      <alignment horizontal="center" vertical="center" shrinkToFit="1"/>
    </xf>
    <xf numFmtId="0" fontId="144" fillId="0" borderId="29" xfId="2" applyFont="1" applyBorder="1" applyAlignment="1">
      <alignment horizontal="center" vertical="center" shrinkToFit="1"/>
    </xf>
    <xf numFmtId="0" fontId="144" fillId="0" borderId="39" xfId="2" applyFont="1" applyBorder="1" applyAlignment="1">
      <alignment horizontal="center" vertical="center" shrinkToFit="1"/>
    </xf>
    <xf numFmtId="0" fontId="144" fillId="0" borderId="30" xfId="2" applyFont="1" applyBorder="1" applyAlignment="1">
      <alignment horizontal="center" vertical="center" shrinkToFit="1"/>
    </xf>
    <xf numFmtId="0" fontId="144" fillId="0" borderId="24" xfId="2" applyFont="1" applyBorder="1" applyAlignment="1">
      <alignment horizontal="center" vertical="center" shrinkToFit="1"/>
    </xf>
    <xf numFmtId="0" fontId="144" fillId="0" borderId="37" xfId="2" applyFont="1" applyBorder="1" applyAlignment="1">
      <alignment horizontal="center" vertical="center" shrinkToFit="1"/>
    </xf>
    <xf numFmtId="0" fontId="144" fillId="0" borderId="38" xfId="2" applyFont="1" applyBorder="1" applyAlignment="1">
      <alignment horizontal="center" vertical="center" shrinkToFit="1"/>
    </xf>
    <xf numFmtId="0" fontId="144" fillId="0" borderId="28" xfId="2" applyFont="1" applyBorder="1" applyAlignment="1">
      <alignment horizontal="center" vertical="center" shrinkToFit="1"/>
    </xf>
    <xf numFmtId="0" fontId="59" fillId="0" borderId="17" xfId="2" applyFont="1" applyBorder="1" applyAlignment="1">
      <alignment horizontal="center" vertical="center" wrapText="1" shrinkToFit="1"/>
    </xf>
    <xf numFmtId="0" fontId="59" fillId="0" borderId="12" xfId="2" applyFont="1" applyBorder="1" applyAlignment="1">
      <alignment horizontal="center" vertical="center" wrapText="1" shrinkToFit="1"/>
    </xf>
    <xf numFmtId="0" fontId="59" fillId="0" borderId="40" xfId="2" applyFont="1" applyBorder="1" applyAlignment="1">
      <alignment horizontal="center" vertical="center" wrapText="1" shrinkToFit="1"/>
    </xf>
    <xf numFmtId="0" fontId="59" fillId="0" borderId="41" xfId="2" applyFont="1" applyBorder="1" applyAlignment="1">
      <alignment horizontal="center" vertical="center" wrapText="1" shrinkToFit="1"/>
    </xf>
    <xf numFmtId="0" fontId="59" fillId="0" borderId="12" xfId="2" applyFont="1" applyBorder="1" applyAlignment="1">
      <alignment horizontal="center" vertical="center" shrinkToFit="1"/>
    </xf>
    <xf numFmtId="0" fontId="59" fillId="0" borderId="18" xfId="2" applyFont="1" applyBorder="1" applyAlignment="1">
      <alignment horizontal="center" vertical="center" shrinkToFit="1"/>
    </xf>
    <xf numFmtId="0" fontId="59" fillId="0" borderId="41" xfId="2" applyFont="1" applyBorder="1" applyAlignment="1">
      <alignment horizontal="center" vertical="center" shrinkToFit="1"/>
    </xf>
    <xf numFmtId="0" fontId="59" fillId="0" borderId="39" xfId="2" applyFont="1" applyBorder="1" applyAlignment="1">
      <alignment horizontal="center" vertical="center" shrinkToFit="1"/>
    </xf>
    <xf numFmtId="0" fontId="144" fillId="0" borderId="168" xfId="2" applyFont="1" applyBorder="1" applyAlignment="1">
      <alignment horizontal="center" vertical="center"/>
    </xf>
    <xf numFmtId="0" fontId="144" fillId="0" borderId="169" xfId="2" applyFont="1" applyBorder="1" applyAlignment="1">
      <alignment horizontal="center" vertical="center"/>
    </xf>
    <xf numFmtId="0" fontId="144" fillId="0" borderId="186" xfId="2" applyFont="1" applyBorder="1" applyAlignment="1">
      <alignment horizontal="center" vertical="center"/>
    </xf>
    <xf numFmtId="0" fontId="75" fillId="0" borderId="30" xfId="2" applyFont="1" applyBorder="1" applyAlignment="1">
      <alignment horizontal="center" vertical="center"/>
    </xf>
    <xf numFmtId="0" fontId="75" fillId="0" borderId="23" xfId="2" applyFont="1" applyBorder="1" applyAlignment="1">
      <alignment horizontal="center" vertical="center"/>
    </xf>
    <xf numFmtId="0" fontId="145" fillId="0" borderId="52" xfId="2" applyFont="1" applyBorder="1" applyAlignment="1">
      <alignment horizontal="center" vertical="center" wrapText="1"/>
    </xf>
    <xf numFmtId="0" fontId="145" fillId="0" borderId="51" xfId="2" applyFont="1" applyBorder="1" applyAlignment="1">
      <alignment horizontal="center" vertical="center" wrapText="1"/>
    </xf>
    <xf numFmtId="0" fontId="145" fillId="0" borderId="47" xfId="2" applyFont="1" applyBorder="1" applyAlignment="1">
      <alignment horizontal="center" vertical="center" wrapText="1"/>
    </xf>
    <xf numFmtId="0" fontId="145" fillId="0" borderId="22" xfId="2" applyFont="1" applyBorder="1" applyAlignment="1">
      <alignment horizontal="center" vertical="center" wrapText="1"/>
    </xf>
    <xf numFmtId="0" fontId="145" fillId="0" borderId="0" xfId="2" applyFont="1" applyAlignment="1">
      <alignment horizontal="center" vertical="center" wrapText="1"/>
    </xf>
    <xf numFmtId="0" fontId="145" fillId="0" borderId="21" xfId="2" applyFont="1" applyBorder="1" applyAlignment="1">
      <alignment horizontal="center" vertical="center" wrapText="1"/>
    </xf>
    <xf numFmtId="0" fontId="145" fillId="0" borderId="54" xfId="2" applyFont="1" applyBorder="1" applyAlignment="1">
      <alignment horizontal="center" vertical="center" wrapText="1"/>
    </xf>
    <xf numFmtId="0" fontId="145" fillId="0" borderId="32" xfId="2" applyFont="1" applyBorder="1" applyAlignment="1">
      <alignment horizontal="center" vertical="center" wrapText="1"/>
    </xf>
    <xf numFmtId="0" fontId="145" fillId="0" borderId="33" xfId="2" applyFont="1" applyBorder="1" applyAlignment="1">
      <alignment horizontal="center" vertical="center" wrapText="1"/>
    </xf>
    <xf numFmtId="0" fontId="75" fillId="0" borderId="0" xfId="2" applyFont="1" applyAlignment="1">
      <alignment horizontal="right" vertical="center"/>
    </xf>
    <xf numFmtId="0" fontId="147" fillId="0" borderId="0" xfId="2" applyFont="1" applyAlignment="1">
      <alignment horizontal="center" vertical="center"/>
    </xf>
    <xf numFmtId="0" fontId="144" fillId="0" borderId="17" xfId="2" applyFont="1" applyBorder="1" applyAlignment="1">
      <alignment horizontal="distributed" vertical="center" indent="1"/>
    </xf>
    <xf numFmtId="0" fontId="144" fillId="0" borderId="12" xfId="2" applyFont="1" applyBorder="1" applyAlignment="1">
      <alignment horizontal="distributed" vertical="center" indent="1"/>
    </xf>
    <xf numFmtId="0" fontId="144" fillId="0" borderId="12" xfId="2" applyFont="1" applyBorder="1" applyAlignment="1">
      <alignment horizontal="left" vertical="center" indent="1"/>
    </xf>
    <xf numFmtId="0" fontId="144" fillId="0" borderId="18" xfId="2" applyFont="1" applyBorder="1" applyAlignment="1">
      <alignment horizontal="left" vertical="center" indent="1"/>
    </xf>
    <xf numFmtId="0" fontId="145" fillId="0" borderId="23" xfId="2" applyFont="1" applyBorder="1" applyAlignment="1">
      <alignment horizontal="center" vertical="center" wrapText="1"/>
    </xf>
    <xf numFmtId="0" fontId="145" fillId="0" borderId="29" xfId="2" applyFont="1" applyBorder="1" applyAlignment="1">
      <alignment horizontal="center" vertical="center" wrapText="1"/>
    </xf>
    <xf numFmtId="0" fontId="144" fillId="0" borderId="92" xfId="2" applyFont="1" applyBorder="1" applyAlignment="1">
      <alignment horizontal="distributed" vertical="center" indent="1"/>
    </xf>
    <xf numFmtId="0" fontId="144" fillId="0" borderId="45" xfId="2" applyFont="1" applyBorder="1" applyAlignment="1">
      <alignment horizontal="distributed" vertical="center" indent="1"/>
    </xf>
    <xf numFmtId="0" fontId="144" fillId="0" borderId="45" xfId="2" applyFont="1" applyBorder="1" applyAlignment="1">
      <alignment horizontal="center" vertical="center"/>
    </xf>
    <xf numFmtId="0" fontId="144" fillId="0" borderId="27" xfId="2" applyFont="1" applyBorder="1" applyAlignment="1">
      <alignment horizontal="center" vertical="center"/>
    </xf>
    <xf numFmtId="0" fontId="114" fillId="0" borderId="80" xfId="21" applyFont="1" applyBorder="1" applyAlignment="1">
      <alignment horizontal="center" vertical="center" wrapText="1"/>
    </xf>
    <xf numFmtId="0" fontId="114" fillId="0" borderId="47" xfId="21" applyFont="1" applyBorder="1" applyAlignment="1">
      <alignment horizontal="center" vertical="center" wrapText="1"/>
    </xf>
    <xf numFmtId="0" fontId="114" fillId="0" borderId="20" xfId="21" applyFont="1" applyBorder="1" applyAlignment="1">
      <alignment horizontal="center" vertical="center" wrapText="1"/>
    </xf>
    <xf numFmtId="0" fontId="114" fillId="0" borderId="21" xfId="21" applyFont="1" applyBorder="1" applyAlignment="1">
      <alignment horizontal="center" vertical="center" wrapText="1"/>
    </xf>
    <xf numFmtId="0" fontId="114" fillId="0" borderId="31" xfId="21" applyFont="1" applyBorder="1" applyAlignment="1">
      <alignment horizontal="center" vertical="center" wrapText="1"/>
    </xf>
    <xf numFmtId="0" fontId="114" fillId="0" borderId="33" xfId="21" applyFont="1" applyBorder="1" applyAlignment="1">
      <alignment horizontal="center" vertical="center" wrapText="1"/>
    </xf>
    <xf numFmtId="0" fontId="125" fillId="0" borderId="22" xfId="21" applyFont="1" applyBorder="1" applyAlignment="1">
      <alignment horizontal="center" vertical="center" wrapText="1"/>
    </xf>
    <xf numFmtId="0" fontId="125" fillId="0" borderId="0" xfId="21" applyFont="1" applyBorder="1" applyAlignment="1">
      <alignment horizontal="center" vertical="center" wrapText="1"/>
    </xf>
    <xf numFmtId="0" fontId="125" fillId="0" borderId="21" xfId="21" applyFont="1" applyBorder="1" applyAlignment="1">
      <alignment horizontal="center" vertical="center" wrapText="1"/>
    </xf>
    <xf numFmtId="0" fontId="125" fillId="0" borderId="54" xfId="21" applyFont="1" applyBorder="1" applyAlignment="1">
      <alignment horizontal="center" vertical="center" wrapText="1"/>
    </xf>
    <xf numFmtId="0" fontId="125" fillId="0" borderId="32" xfId="21" applyFont="1" applyBorder="1" applyAlignment="1">
      <alignment horizontal="center" vertical="center" wrapText="1"/>
    </xf>
    <xf numFmtId="0" fontId="125" fillId="0" borderId="33" xfId="21" applyFont="1" applyBorder="1" applyAlignment="1">
      <alignment horizontal="center" vertical="center" wrapText="1"/>
    </xf>
    <xf numFmtId="0" fontId="125" fillId="0" borderId="75" xfId="21" applyFont="1" applyBorder="1" applyAlignment="1">
      <alignment horizontal="center" vertical="center" wrapText="1"/>
    </xf>
    <xf numFmtId="0" fontId="125" fillId="0" borderId="74" xfId="21" applyFont="1" applyBorder="1" applyAlignment="1">
      <alignment horizontal="center" vertical="center" wrapText="1"/>
    </xf>
    <xf numFmtId="0" fontId="125" fillId="0" borderId="52" xfId="21" applyFont="1" applyBorder="1" applyAlignment="1">
      <alignment horizontal="center" vertical="center" wrapText="1"/>
    </xf>
    <xf numFmtId="0" fontId="125" fillId="0" borderId="51" xfId="21" applyFont="1" applyBorder="1" applyAlignment="1">
      <alignment horizontal="center" vertical="center" wrapText="1"/>
    </xf>
    <xf numFmtId="0" fontId="125" fillId="0" borderId="47" xfId="21" applyFont="1" applyBorder="1" applyAlignment="1">
      <alignment horizontal="center" vertical="center" wrapText="1"/>
    </xf>
    <xf numFmtId="0" fontId="125" fillId="0" borderId="56" xfId="21" applyFont="1" applyBorder="1" applyAlignment="1">
      <alignment horizontal="center" vertical="center" wrapText="1"/>
    </xf>
    <xf numFmtId="0" fontId="118" fillId="0" borderId="24" xfId="21" applyFont="1" applyFill="1" applyBorder="1" applyAlignment="1">
      <alignment horizontal="center" vertical="center" wrapText="1"/>
    </xf>
    <xf numFmtId="0" fontId="118" fillId="0" borderId="37" xfId="21" applyFont="1" applyFill="1" applyBorder="1" applyAlignment="1">
      <alignment horizontal="center" vertical="center" wrapText="1"/>
    </xf>
    <xf numFmtId="0" fontId="118" fillId="0" borderId="38" xfId="21" applyFont="1" applyFill="1" applyBorder="1" applyAlignment="1">
      <alignment horizontal="center" vertical="center" wrapText="1"/>
    </xf>
    <xf numFmtId="0" fontId="125" fillId="0" borderId="84" xfId="21" applyFont="1" applyBorder="1" applyAlignment="1">
      <alignment horizontal="center" vertical="center" wrapText="1"/>
    </xf>
    <xf numFmtId="0" fontId="125" fillId="0" borderId="112" xfId="21" applyFont="1" applyBorder="1" applyAlignment="1">
      <alignment horizontal="center" vertical="center" wrapText="1"/>
    </xf>
    <xf numFmtId="0" fontId="113" fillId="0" borderId="52" xfId="21" applyFont="1" applyBorder="1" applyAlignment="1">
      <alignment horizontal="center" vertical="center" wrapText="1"/>
    </xf>
    <xf numFmtId="0" fontId="113" fillId="0" borderId="51" xfId="21" applyFont="1" applyBorder="1" applyAlignment="1">
      <alignment horizontal="center" vertical="center" wrapText="1"/>
    </xf>
    <xf numFmtId="0" fontId="113" fillId="0" borderId="47" xfId="21" applyFont="1" applyBorder="1" applyAlignment="1">
      <alignment horizontal="center" vertical="center" wrapText="1"/>
    </xf>
    <xf numFmtId="0" fontId="113" fillId="0" borderId="22" xfId="21" applyFont="1" applyBorder="1" applyAlignment="1">
      <alignment horizontal="center" vertical="center" wrapText="1"/>
    </xf>
    <xf numFmtId="0" fontId="113" fillId="0" borderId="0" xfId="21" applyFont="1" applyBorder="1" applyAlignment="1">
      <alignment horizontal="center" vertical="center" wrapText="1"/>
    </xf>
    <xf numFmtId="0" fontId="113" fillId="0" borderId="21" xfId="21" applyFont="1" applyBorder="1" applyAlignment="1">
      <alignment horizontal="center" vertical="center" wrapText="1"/>
    </xf>
    <xf numFmtId="0" fontId="113" fillId="0" borderId="63" xfId="21" applyFont="1" applyBorder="1" applyAlignment="1">
      <alignment horizontal="center" vertical="center" wrapText="1"/>
    </xf>
    <xf numFmtId="0" fontId="113" fillId="0" borderId="171" xfId="21" applyFont="1" applyBorder="1" applyAlignment="1">
      <alignment horizontal="center" vertical="center" wrapText="1"/>
    </xf>
    <xf numFmtId="0" fontId="113" fillId="0" borderId="58" xfId="21" applyFont="1" applyBorder="1" applyAlignment="1">
      <alignment horizontal="center" vertical="center" wrapText="1"/>
    </xf>
    <xf numFmtId="0" fontId="113" fillId="0" borderId="52" xfId="21" applyFont="1" applyFill="1" applyBorder="1" applyAlignment="1">
      <alignment horizontal="center" vertical="center" wrapText="1"/>
    </xf>
    <xf numFmtId="0" fontId="113" fillId="0" borderId="51" xfId="21" applyFont="1" applyFill="1" applyBorder="1" applyAlignment="1">
      <alignment horizontal="center" vertical="center" wrapText="1"/>
    </xf>
    <xf numFmtId="0" fontId="113" fillId="0" borderId="56" xfId="21" applyFont="1" applyFill="1" applyBorder="1" applyAlignment="1">
      <alignment horizontal="center" vertical="center" wrapText="1"/>
    </xf>
    <xf numFmtId="0" fontId="113" fillId="0" borderId="22" xfId="21" applyFont="1" applyFill="1" applyBorder="1" applyAlignment="1">
      <alignment horizontal="center" vertical="center" wrapText="1"/>
    </xf>
    <xf numFmtId="0" fontId="113" fillId="0" borderId="0" xfId="21" applyFont="1" applyFill="1" applyBorder="1" applyAlignment="1">
      <alignment horizontal="center" vertical="center" wrapText="1"/>
    </xf>
    <xf numFmtId="0" fontId="113" fillId="0" borderId="75" xfId="21" applyFont="1" applyFill="1" applyBorder="1" applyAlignment="1">
      <alignment horizontal="center" vertical="center" wrapText="1"/>
    </xf>
    <xf numFmtId="0" fontId="113" fillId="0" borderId="63" xfId="21" applyFont="1" applyFill="1" applyBorder="1" applyAlignment="1">
      <alignment horizontal="center" vertical="center" wrapText="1"/>
    </xf>
    <xf numFmtId="0" fontId="113" fillId="0" borderId="171" xfId="21" applyFont="1" applyFill="1" applyBorder="1" applyAlignment="1">
      <alignment horizontal="center" vertical="center" wrapText="1"/>
    </xf>
    <xf numFmtId="0" fontId="113" fillId="0" borderId="64" xfId="21" applyFont="1" applyFill="1" applyBorder="1" applyAlignment="1">
      <alignment horizontal="center" vertical="center" wrapText="1"/>
    </xf>
    <xf numFmtId="0" fontId="125" fillId="0" borderId="170" xfId="21" applyFont="1" applyBorder="1" applyAlignment="1">
      <alignment horizontal="center" vertical="center" wrapText="1"/>
    </xf>
    <xf numFmtId="0" fontId="125" fillId="0" borderId="66" xfId="21" applyFont="1" applyBorder="1" applyAlignment="1">
      <alignment horizontal="center" vertical="center" wrapText="1"/>
    </xf>
    <xf numFmtId="0" fontId="118" fillId="0" borderId="52" xfId="21" applyFont="1" applyFill="1" applyBorder="1" applyAlignment="1">
      <alignment horizontal="center" vertical="center" wrapText="1"/>
    </xf>
    <xf numFmtId="0" fontId="118" fillId="0" borderId="51" xfId="21" applyFont="1" applyFill="1" applyBorder="1" applyAlignment="1">
      <alignment horizontal="center" vertical="center" wrapText="1"/>
    </xf>
    <xf numFmtId="0" fontId="118" fillId="0" borderId="47" xfId="21" applyFont="1" applyFill="1" applyBorder="1" applyAlignment="1">
      <alignment horizontal="center" vertical="center" wrapText="1"/>
    </xf>
    <xf numFmtId="0" fontId="118" fillId="0" borderId="54" xfId="21" applyFont="1" applyFill="1" applyBorder="1" applyAlignment="1">
      <alignment horizontal="center" vertical="center" wrapText="1"/>
    </xf>
    <xf numFmtId="0" fontId="118" fillId="0" borderId="32" xfId="21" applyFont="1" applyFill="1" applyBorder="1" applyAlignment="1">
      <alignment horizontal="center" vertical="center" wrapText="1"/>
    </xf>
    <xf numFmtId="0" fontId="118" fillId="0" borderId="33" xfId="21" applyFont="1" applyFill="1" applyBorder="1" applyAlignment="1">
      <alignment horizontal="center" vertical="center" wrapText="1"/>
    </xf>
    <xf numFmtId="0" fontId="118" fillId="0" borderId="22" xfId="21" applyFont="1" applyFill="1" applyBorder="1" applyAlignment="1">
      <alignment horizontal="center" vertical="center" wrapText="1"/>
    </xf>
    <xf numFmtId="0" fontId="118" fillId="0" borderId="0" xfId="21" applyFont="1" applyFill="1" applyBorder="1" applyAlignment="1">
      <alignment horizontal="center" vertical="center" wrapText="1"/>
    </xf>
    <xf numFmtId="0" fontId="117" fillId="0" borderId="52" xfId="21" applyFont="1" applyFill="1" applyBorder="1" applyAlignment="1">
      <alignment horizontal="center" vertical="center" wrapText="1"/>
    </xf>
    <xf numFmtId="0" fontId="117" fillId="0" borderId="51" xfId="21" applyFont="1" applyFill="1" applyBorder="1" applyAlignment="1">
      <alignment horizontal="center" vertical="center" wrapText="1"/>
    </xf>
    <xf numFmtId="0" fontId="117" fillId="0" borderId="22" xfId="21" applyFont="1" applyFill="1" applyBorder="1" applyAlignment="1">
      <alignment horizontal="center" vertical="center" wrapText="1"/>
    </xf>
    <xf numFmtId="0" fontId="117" fillId="0" borderId="0" xfId="21" applyFont="1" applyFill="1" applyBorder="1" applyAlignment="1">
      <alignment horizontal="center" vertical="center" wrapText="1"/>
    </xf>
    <xf numFmtId="0" fontId="117" fillId="0" borderId="54" xfId="21" applyFont="1" applyFill="1" applyBorder="1" applyAlignment="1">
      <alignment horizontal="center" vertical="center" wrapText="1"/>
    </xf>
    <xf numFmtId="0" fontId="117" fillId="0" borderId="32" xfId="21" applyFont="1" applyFill="1" applyBorder="1" applyAlignment="1">
      <alignment horizontal="center" vertical="center" wrapText="1"/>
    </xf>
    <xf numFmtId="0" fontId="125" fillId="0" borderId="51" xfId="21" applyFont="1" applyFill="1" applyBorder="1" applyAlignment="1">
      <alignment horizontal="center" vertical="center" wrapText="1"/>
    </xf>
    <xf numFmtId="0" fontId="125" fillId="0" borderId="0" xfId="21" applyFont="1" applyFill="1" applyBorder="1" applyAlignment="1">
      <alignment horizontal="center" vertical="center" wrapText="1"/>
    </xf>
    <xf numFmtId="0" fontId="125" fillId="0" borderId="32" xfId="21" applyFont="1" applyFill="1" applyBorder="1" applyAlignment="1">
      <alignment horizontal="center" vertical="center" wrapText="1"/>
    </xf>
    <xf numFmtId="0" fontId="114" fillId="0" borderId="51" xfId="21" applyFont="1" applyFill="1" applyBorder="1" applyAlignment="1">
      <alignment horizontal="center" vertical="center" wrapText="1"/>
    </xf>
    <xf numFmtId="0" fontId="114" fillId="0" borderId="0" xfId="21" applyFont="1" applyFill="1" applyBorder="1" applyAlignment="1">
      <alignment horizontal="center" vertical="center" wrapText="1"/>
    </xf>
    <xf numFmtId="0" fontId="114" fillId="0" borderId="32" xfId="21" applyFont="1" applyFill="1" applyBorder="1" applyAlignment="1">
      <alignment horizontal="center" vertical="center" wrapText="1"/>
    </xf>
    <xf numFmtId="188" fontId="125" fillId="0" borderId="51" xfId="21" applyNumberFormat="1" applyFont="1" applyFill="1" applyBorder="1" applyAlignment="1">
      <alignment horizontal="center" vertical="center" wrapText="1"/>
    </xf>
    <xf numFmtId="188" fontId="125" fillId="0" borderId="0" xfId="21" applyNumberFormat="1" applyFont="1" applyFill="1" applyBorder="1" applyAlignment="1">
      <alignment horizontal="center" vertical="center" wrapText="1"/>
    </xf>
    <xf numFmtId="188" fontId="125" fillId="0" borderId="32" xfId="21" applyNumberFormat="1" applyFont="1" applyFill="1" applyBorder="1" applyAlignment="1">
      <alignment horizontal="center" vertical="center" wrapText="1"/>
    </xf>
    <xf numFmtId="0" fontId="119" fillId="0" borderId="0" xfId="20" applyFont="1" applyAlignment="1">
      <alignment horizontal="right" vertical="center"/>
    </xf>
    <xf numFmtId="0" fontId="118" fillId="0" borderId="0" xfId="20" applyFont="1" applyAlignment="1">
      <alignment horizontal="center" vertical="center" wrapText="1"/>
    </xf>
    <xf numFmtId="0" fontId="118" fillId="0" borderId="0" xfId="20" applyFont="1" applyAlignment="1">
      <alignment horizontal="center" vertical="center"/>
    </xf>
    <xf numFmtId="49" fontId="118" fillId="0" borderId="23" xfId="21" applyNumberFormat="1" applyFont="1" applyBorder="1" applyAlignment="1">
      <alignment horizontal="center" vertical="center"/>
    </xf>
    <xf numFmtId="49" fontId="122" fillId="0" borderId="23" xfId="21" applyNumberFormat="1" applyFont="1" applyBorder="1" applyAlignment="1">
      <alignment horizontal="center" vertical="center" shrinkToFit="1"/>
    </xf>
    <xf numFmtId="49" fontId="118" fillId="0" borderId="23" xfId="21" applyNumberFormat="1" applyFont="1" applyFill="1" applyBorder="1" applyAlignment="1">
      <alignment horizontal="center" vertical="center"/>
    </xf>
    <xf numFmtId="49" fontId="118" fillId="0" borderId="23" xfId="21" applyNumberFormat="1" applyFont="1" applyFill="1" applyBorder="1" applyAlignment="1">
      <alignment horizontal="center" vertical="center" shrinkToFit="1"/>
    </xf>
    <xf numFmtId="0" fontId="118" fillId="0" borderId="0" xfId="21" applyFont="1" applyBorder="1" applyAlignment="1">
      <alignment horizontal="left" vertical="center" wrapText="1" indent="3"/>
    </xf>
    <xf numFmtId="0" fontId="118" fillId="0" borderId="23" xfId="21" applyFont="1" applyFill="1" applyBorder="1" applyAlignment="1">
      <alignment horizontal="center" vertical="center" wrapText="1"/>
    </xf>
    <xf numFmtId="0" fontId="59" fillId="0" borderId="0" xfId="5" applyFont="1" applyAlignment="1">
      <alignment horizontal="right" vertical="center"/>
    </xf>
    <xf numFmtId="0" fontId="62" fillId="0" borderId="0" xfId="5" applyFont="1" applyAlignment="1">
      <alignment horizontal="center" vertical="center" wrapText="1"/>
    </xf>
    <xf numFmtId="0" fontId="60" fillId="0" borderId="23" xfId="5" applyFont="1" applyBorder="1" applyAlignment="1">
      <alignment horizontal="center" vertical="center"/>
    </xf>
    <xf numFmtId="0" fontId="60" fillId="0" borderId="24" xfId="5" applyFont="1" applyBorder="1" applyAlignment="1">
      <alignment horizontal="center" vertical="center" wrapText="1"/>
    </xf>
    <xf numFmtId="0" fontId="60" fillId="0" borderId="37" xfId="5" applyFont="1" applyBorder="1" applyAlignment="1">
      <alignment horizontal="center" vertical="center" wrapText="1"/>
    </xf>
    <xf numFmtId="0" fontId="60" fillId="0" borderId="28" xfId="5" applyFont="1" applyBorder="1" applyAlignment="1">
      <alignment horizontal="center" vertical="center" wrapText="1"/>
    </xf>
    <xf numFmtId="0" fontId="59" fillId="0" borderId="23" xfId="5" applyFont="1" applyBorder="1" applyAlignment="1">
      <alignment horizontal="center" vertical="center"/>
    </xf>
    <xf numFmtId="0" fontId="59" fillId="0" borderId="24" xfId="5" applyFont="1" applyBorder="1" applyAlignment="1">
      <alignment horizontal="left" vertical="center" wrapText="1" indent="1"/>
    </xf>
    <xf numFmtId="0" fontId="59" fillId="0" borderId="37" xfId="5" applyFont="1" applyBorder="1" applyAlignment="1">
      <alignment horizontal="left" vertical="center" wrapText="1" indent="1"/>
    </xf>
    <xf numFmtId="0" fontId="59" fillId="0" borderId="28" xfId="5" applyFont="1" applyBorder="1" applyAlignment="1">
      <alignment horizontal="left" vertical="center" wrapText="1" indent="1"/>
    </xf>
    <xf numFmtId="0" fontId="60" fillId="0" borderId="23" xfId="5" applyFont="1" applyBorder="1" applyAlignment="1">
      <alignment horizontal="center" vertical="center" wrapText="1"/>
    </xf>
    <xf numFmtId="0" fontId="60" fillId="0" borderId="52" xfId="5" applyFont="1" applyBorder="1" applyAlignment="1">
      <alignment horizontal="center" vertical="center" wrapText="1"/>
    </xf>
    <xf numFmtId="0" fontId="60" fillId="0" borderId="47" xfId="5" applyFont="1" applyBorder="1" applyAlignment="1">
      <alignment horizontal="center" vertical="center" wrapText="1"/>
    </xf>
    <xf numFmtId="0" fontId="60" fillId="0" borderId="22" xfId="5" applyFont="1" applyBorder="1" applyAlignment="1">
      <alignment horizontal="center" vertical="center" wrapText="1"/>
    </xf>
    <xf numFmtId="0" fontId="60" fillId="0" borderId="21" xfId="5" applyFont="1" applyBorder="1" applyAlignment="1">
      <alignment horizontal="center" vertical="center" wrapText="1"/>
    </xf>
    <xf numFmtId="0" fontId="60" fillId="0" borderId="54" xfId="5" applyFont="1" applyBorder="1" applyAlignment="1">
      <alignment horizontal="center" vertical="center" wrapText="1"/>
    </xf>
    <xf numFmtId="0" fontId="60" fillId="0" borderId="33" xfId="5" applyFont="1" applyBorder="1" applyAlignment="1">
      <alignment horizontal="center" vertical="center" wrapText="1"/>
    </xf>
    <xf numFmtId="0" fontId="60" fillId="0" borderId="52" xfId="5" applyFont="1" applyBorder="1" applyAlignment="1">
      <alignment horizontal="left" vertical="center" indent="1"/>
    </xf>
    <xf numFmtId="0" fontId="60" fillId="0" borderId="47" xfId="5" applyFont="1" applyBorder="1" applyAlignment="1">
      <alignment horizontal="left" vertical="center" indent="1"/>
    </xf>
    <xf numFmtId="0" fontId="60" fillId="0" borderId="23" xfId="5" applyFont="1" applyBorder="1" applyAlignment="1">
      <alignment horizontal="left" vertical="center" indent="1"/>
    </xf>
    <xf numFmtId="0" fontId="59" fillId="0" borderId="52" xfId="5" applyFont="1" applyBorder="1" applyAlignment="1">
      <alignment horizontal="center" vertical="center" wrapText="1"/>
    </xf>
    <xf numFmtId="0" fontId="59" fillId="0" borderId="47" xfId="5" applyFont="1" applyBorder="1" applyAlignment="1">
      <alignment horizontal="center" vertical="center"/>
    </xf>
    <xf numFmtId="0" fontId="59" fillId="0" borderId="22" xfId="5" applyFont="1" applyBorder="1" applyAlignment="1">
      <alignment horizontal="center" vertical="center"/>
    </xf>
    <xf numFmtId="0" fontId="59" fillId="0" borderId="21" xfId="5" applyFont="1" applyBorder="1" applyAlignment="1">
      <alignment horizontal="center" vertical="center"/>
    </xf>
    <xf numFmtId="0" fontId="59" fillId="0" borderId="54" xfId="5" applyFont="1" applyBorder="1" applyAlignment="1">
      <alignment horizontal="center" vertical="center"/>
    </xf>
    <xf numFmtId="0" fontId="59" fillId="0" borderId="33" xfId="5" applyFont="1" applyBorder="1" applyAlignment="1">
      <alignment horizontal="center" vertical="center"/>
    </xf>
    <xf numFmtId="0" fontId="72" fillId="0" borderId="51" xfId="5" applyFont="1" applyBorder="1" applyAlignment="1">
      <alignment horizontal="left" vertical="center" wrapText="1" indent="1"/>
    </xf>
    <xf numFmtId="0" fontId="72" fillId="0" borderId="47" xfId="5" applyFont="1" applyBorder="1" applyAlignment="1">
      <alignment horizontal="left" vertical="center" wrapText="1" indent="1"/>
    </xf>
    <xf numFmtId="0" fontId="72" fillId="0" borderId="0" xfId="5" applyFont="1" applyAlignment="1">
      <alignment horizontal="left" vertical="center" wrapText="1" indent="1"/>
    </xf>
    <xf numFmtId="0" fontId="72" fillId="0" borderId="21" xfId="5" applyFont="1" applyBorder="1" applyAlignment="1">
      <alignment horizontal="left" vertical="center" wrapText="1" indent="1"/>
    </xf>
    <xf numFmtId="0" fontId="72" fillId="0" borderId="32" xfId="5" applyFont="1" applyBorder="1" applyAlignment="1">
      <alignment horizontal="left" vertical="center" wrapText="1" indent="1"/>
    </xf>
    <xf numFmtId="0" fontId="72" fillId="0" borderId="33" xfId="5" applyFont="1" applyBorder="1" applyAlignment="1">
      <alignment horizontal="left" vertical="center" wrapText="1" indent="1"/>
    </xf>
    <xf numFmtId="0" fontId="59" fillId="0" borderId="45" xfId="5" applyFont="1" applyBorder="1" applyAlignment="1">
      <alignment horizontal="center" vertical="center" wrapText="1"/>
    </xf>
    <xf numFmtId="0" fontId="59" fillId="0" borderId="26" xfId="5" applyFont="1" applyBorder="1" applyAlignment="1">
      <alignment horizontal="center" vertical="center"/>
    </xf>
    <xf numFmtId="0" fontId="59" fillId="0" borderId="36" xfId="5" applyFont="1" applyBorder="1" applyAlignment="1">
      <alignment horizontal="center" vertical="center"/>
    </xf>
    <xf numFmtId="0" fontId="72" fillId="0" borderId="23" xfId="5" applyFont="1" applyBorder="1" applyAlignment="1">
      <alignment horizontal="left" vertical="center" wrapText="1" indent="1"/>
    </xf>
    <xf numFmtId="0" fontId="59" fillId="0" borderId="23" xfId="5" applyFont="1" applyBorder="1" applyAlignment="1">
      <alignment horizontal="center" vertical="center" wrapText="1"/>
    </xf>
    <xf numFmtId="0" fontId="114" fillId="0" borderId="24" xfId="22" applyFont="1" applyBorder="1" applyAlignment="1">
      <alignment horizontal="left" vertical="center"/>
    </xf>
    <xf numFmtId="0" fontId="114" fillId="0" borderId="28" xfId="22" applyFont="1" applyBorder="1" applyAlignment="1">
      <alignment horizontal="left" vertical="center"/>
    </xf>
    <xf numFmtId="0" fontId="114" fillId="0" borderId="37" xfId="22" applyFont="1" applyBorder="1" applyAlignment="1">
      <alignment horizontal="left" vertical="center"/>
    </xf>
    <xf numFmtId="0" fontId="114" fillId="0" borderId="38" xfId="22" applyFont="1" applyBorder="1" applyAlignment="1">
      <alignment horizontal="left" vertical="center"/>
    </xf>
    <xf numFmtId="0" fontId="114" fillId="0" borderId="78" xfId="22" applyFont="1" applyBorder="1" applyAlignment="1">
      <alignment horizontal="left" vertical="center"/>
    </xf>
    <xf numFmtId="0" fontId="114" fillId="0" borderId="91" xfId="22" applyFont="1" applyBorder="1" applyAlignment="1">
      <alignment horizontal="left" vertical="center"/>
    </xf>
    <xf numFmtId="0" fontId="114" fillId="0" borderId="77" xfId="22" applyFont="1" applyBorder="1" applyAlignment="1">
      <alignment horizontal="left" vertical="center"/>
    </xf>
    <xf numFmtId="0" fontId="114" fillId="0" borderId="79" xfId="22" applyFont="1" applyBorder="1" applyAlignment="1">
      <alignment horizontal="left" vertical="center"/>
    </xf>
    <xf numFmtId="0" fontId="114" fillId="0" borderId="25" xfId="22" applyFont="1" applyBorder="1" applyAlignment="1">
      <alignment horizontal="center" vertical="center" textRotation="255" wrapText="1"/>
    </xf>
    <xf numFmtId="0" fontId="114" fillId="0" borderId="7" xfId="22" applyFont="1" applyBorder="1" applyAlignment="1">
      <alignment horizontal="center" vertical="center" textRotation="255" wrapText="1"/>
    </xf>
    <xf numFmtId="0" fontId="114" fillId="0" borderId="54" xfId="22" applyFont="1" applyBorder="1" applyAlignment="1">
      <alignment horizontal="center" vertical="center"/>
    </xf>
    <xf numFmtId="0" fontId="114" fillId="0" borderId="32" xfId="22" applyFont="1" applyBorder="1" applyAlignment="1">
      <alignment horizontal="center" vertical="center"/>
    </xf>
    <xf numFmtId="0" fontId="114" fillId="0" borderId="33" xfId="22" applyFont="1" applyBorder="1" applyAlignment="1">
      <alignment horizontal="center" vertical="center"/>
    </xf>
    <xf numFmtId="0" fontId="114" fillId="0" borderId="37" xfId="22" applyFont="1" applyBorder="1" applyAlignment="1">
      <alignment horizontal="center" vertical="center"/>
    </xf>
    <xf numFmtId="0" fontId="114" fillId="0" borderId="38" xfId="22" applyFont="1" applyBorder="1" applyAlignment="1">
      <alignment horizontal="center" vertical="center"/>
    </xf>
    <xf numFmtId="0" fontId="114" fillId="0" borderId="83" xfId="22" applyFont="1" applyBorder="1" applyAlignment="1">
      <alignment horizontal="center" vertical="center"/>
    </xf>
    <xf numFmtId="0" fontId="114" fillId="0" borderId="84" xfId="22" applyFont="1" applyBorder="1" applyAlignment="1">
      <alignment horizontal="center" vertical="center"/>
    </xf>
    <xf numFmtId="0" fontId="114" fillId="0" borderId="170" xfId="22" applyFont="1" applyBorder="1" applyAlignment="1">
      <alignment horizontal="center" vertical="center"/>
    </xf>
    <xf numFmtId="0" fontId="114" fillId="0" borderId="23" xfId="22" applyFont="1" applyFill="1" applyBorder="1" applyAlignment="1">
      <alignment horizontal="center" vertical="center" wrapText="1"/>
    </xf>
    <xf numFmtId="0" fontId="114" fillId="0" borderId="24" xfId="22" applyFont="1" applyFill="1" applyBorder="1" applyAlignment="1">
      <alignment horizontal="center" vertical="center"/>
    </xf>
    <xf numFmtId="0" fontId="114" fillId="0" borderId="28" xfId="22" applyFont="1" applyFill="1" applyBorder="1" applyAlignment="1">
      <alignment horizontal="center" vertical="center"/>
    </xf>
    <xf numFmtId="0" fontId="114" fillId="0" borderId="26" xfId="22" applyFont="1" applyFill="1" applyBorder="1" applyAlignment="1">
      <alignment horizontal="center" vertical="center"/>
    </xf>
    <xf numFmtId="0" fontId="114" fillId="0" borderId="36" xfId="22" applyFont="1" applyFill="1" applyBorder="1" applyAlignment="1">
      <alignment horizontal="center" vertical="center"/>
    </xf>
    <xf numFmtId="0" fontId="114" fillId="0" borderId="24" xfId="22" applyFont="1" applyFill="1" applyBorder="1" applyAlignment="1">
      <alignment horizontal="center" vertical="center" wrapText="1"/>
    </xf>
    <xf numFmtId="0" fontId="114" fillId="0" borderId="28" xfId="22" applyFont="1" applyFill="1" applyBorder="1" applyAlignment="1">
      <alignment horizontal="center" vertical="center" wrapText="1"/>
    </xf>
    <xf numFmtId="0" fontId="114" fillId="0" borderId="0" xfId="22" applyFont="1" applyAlignment="1">
      <alignment horizontal="right" vertical="center"/>
    </xf>
    <xf numFmtId="0" fontId="118" fillId="0" borderId="0" xfId="22" applyFont="1" applyAlignment="1">
      <alignment horizontal="center" vertical="center"/>
    </xf>
    <xf numFmtId="0" fontId="114" fillId="0" borderId="14" xfId="22" applyFont="1" applyBorder="1" applyAlignment="1">
      <alignment horizontal="distributed" vertical="center"/>
    </xf>
    <xf numFmtId="0" fontId="114" fillId="0" borderId="19" xfId="22" applyFont="1" applyBorder="1" applyAlignment="1">
      <alignment horizontal="distributed" vertical="center"/>
    </xf>
    <xf numFmtId="0" fontId="114" fillId="0" borderId="13" xfId="22" applyFont="1" applyBorder="1" applyAlignment="1">
      <alignment vertical="center"/>
    </xf>
    <xf numFmtId="0" fontId="114" fillId="0" borderId="15" xfId="22" applyFont="1" applyBorder="1" applyAlignment="1">
      <alignment vertical="center"/>
    </xf>
    <xf numFmtId="0" fontId="114" fillId="0" borderId="16" xfId="22" applyFont="1" applyBorder="1" applyAlignment="1">
      <alignment vertical="center"/>
    </xf>
    <xf numFmtId="0" fontId="114" fillId="0" borderId="55" xfId="22" applyFont="1" applyBorder="1" applyAlignment="1">
      <alignment horizontal="distributed" vertical="center"/>
    </xf>
    <xf numFmtId="0" fontId="114" fillId="0" borderId="28" xfId="22" applyFont="1" applyBorder="1" applyAlignment="1">
      <alignment horizontal="distributed" vertical="center"/>
    </xf>
    <xf numFmtId="0" fontId="114" fillId="0" borderId="24" xfId="22" applyFont="1" applyBorder="1" applyAlignment="1">
      <alignment horizontal="center" vertical="center"/>
    </xf>
    <xf numFmtId="0" fontId="2" fillId="0" borderId="0" xfId="16" applyAlignment="1">
      <alignment horizontal="right" vertical="center"/>
    </xf>
    <xf numFmtId="0" fontId="12" fillId="0" borderId="0" xfId="16" applyFont="1" applyBorder="1" applyAlignment="1">
      <alignment horizontal="center" vertical="center"/>
    </xf>
    <xf numFmtId="0" fontId="12" fillId="0" borderId="24" xfId="16" applyFont="1" applyBorder="1" applyAlignment="1">
      <alignment horizontal="center" vertical="center"/>
    </xf>
    <xf numFmtId="0" fontId="12" fillId="0" borderId="37" xfId="16" applyFont="1" applyBorder="1" applyAlignment="1">
      <alignment horizontal="center" vertical="center"/>
    </xf>
    <xf numFmtId="0" fontId="12" fillId="0" borderId="28" xfId="16" applyFont="1" applyBorder="1" applyAlignment="1">
      <alignment horizontal="center" vertical="center"/>
    </xf>
    <xf numFmtId="0" fontId="2" fillId="0" borderId="51" xfId="16" applyBorder="1" applyAlignment="1">
      <alignment horizontal="center" vertical="center"/>
    </xf>
    <xf numFmtId="0" fontId="2" fillId="0" borderId="47" xfId="16" applyBorder="1" applyAlignment="1">
      <alignment horizontal="center" vertical="center"/>
    </xf>
    <xf numFmtId="0" fontId="2" fillId="0" borderId="45" xfId="16" applyBorder="1" applyAlignment="1">
      <alignment horizontal="left" vertical="center" indent="1"/>
    </xf>
    <xf numFmtId="0" fontId="2" fillId="0" borderId="26" xfId="16" applyBorder="1" applyAlignment="1">
      <alignment horizontal="left" vertical="center" indent="1"/>
    </xf>
    <xf numFmtId="0" fontId="2" fillId="0" borderId="36" xfId="16" applyBorder="1" applyAlignment="1">
      <alignment horizontal="left" vertical="center" indent="1"/>
    </xf>
    <xf numFmtId="0" fontId="11" fillId="0" borderId="24" xfId="2" applyFont="1" applyBorder="1" applyAlignment="1">
      <alignment horizontal="center" vertical="center"/>
    </xf>
    <xf numFmtId="0" fontId="11" fillId="0" borderId="37" xfId="2" applyFont="1" applyBorder="1" applyAlignment="1">
      <alignment horizontal="center" vertical="center"/>
    </xf>
    <xf numFmtId="0" fontId="11" fillId="0" borderId="38" xfId="2" applyFont="1" applyBorder="1" applyAlignment="1">
      <alignment horizontal="center" vertical="center"/>
    </xf>
    <xf numFmtId="0" fontId="2" fillId="0" borderId="10" xfId="2" applyFont="1" applyBorder="1" applyAlignment="1">
      <alignment horizontal="left" vertical="top" wrapText="1"/>
    </xf>
    <xf numFmtId="0" fontId="2" fillId="0" borderId="0" xfId="2" applyFont="1" applyBorder="1" applyAlignment="1">
      <alignment horizontal="left" vertical="top" wrapText="1"/>
    </xf>
    <xf numFmtId="0" fontId="13" fillId="0" borderId="0" xfId="5" applyFont="1" applyBorder="1" applyAlignment="1">
      <alignment horizontal="left" vertical="top" wrapText="1"/>
    </xf>
    <xf numFmtId="0" fontId="0" fillId="0" borderId="0" xfId="2" applyFont="1" applyAlignment="1">
      <alignment horizontal="left" vertical="center"/>
    </xf>
    <xf numFmtId="0" fontId="12" fillId="0" borderId="0" xfId="2" applyFont="1" applyAlignment="1">
      <alignment horizontal="center" vertical="center"/>
    </xf>
    <xf numFmtId="0" fontId="11" fillId="0" borderId="14" xfId="2" applyFont="1" applyFill="1" applyBorder="1" applyAlignment="1">
      <alignment horizontal="distributed" vertical="center" indent="1"/>
    </xf>
    <xf numFmtId="0" fontId="11" fillId="0" borderId="15" xfId="2" applyFont="1" applyFill="1" applyBorder="1" applyAlignment="1">
      <alignment horizontal="distributed" vertical="center" indent="1"/>
    </xf>
    <xf numFmtId="0" fontId="11" fillId="0" borderId="19" xfId="2" applyFont="1" applyFill="1" applyBorder="1" applyAlignment="1">
      <alignment horizontal="distributed" vertical="center" indent="1"/>
    </xf>
    <xf numFmtId="0" fontId="11" fillId="0" borderId="13" xfId="2" applyFont="1" applyFill="1" applyBorder="1" applyAlignment="1">
      <alignment horizontal="left" vertical="center" indent="1"/>
    </xf>
    <xf numFmtId="0" fontId="11" fillId="0" borderId="15" xfId="2" applyFont="1" applyFill="1" applyBorder="1" applyAlignment="1">
      <alignment horizontal="left" vertical="center" indent="1"/>
    </xf>
    <xf numFmtId="0" fontId="11" fillId="0" borderId="16" xfId="2" applyFont="1" applyFill="1" applyBorder="1" applyAlignment="1">
      <alignment horizontal="left" vertical="center" indent="1"/>
    </xf>
    <xf numFmtId="0" fontId="11" fillId="0" borderId="80" xfId="2" applyFont="1" applyFill="1" applyBorder="1" applyAlignment="1">
      <alignment horizontal="distributed" vertical="center" indent="1"/>
    </xf>
    <xf numFmtId="0" fontId="11" fillId="0" borderId="37" xfId="2" applyFont="1" applyFill="1" applyBorder="1" applyAlignment="1">
      <alignment horizontal="distributed" vertical="center" indent="1"/>
    </xf>
    <xf numFmtId="0" fontId="11" fillId="0" borderId="28" xfId="2" applyFont="1" applyFill="1" applyBorder="1" applyAlignment="1">
      <alignment horizontal="distributed" vertical="center" indent="1"/>
    </xf>
    <xf numFmtId="0" fontId="11" fillId="0" borderId="24" xfId="2" applyFont="1" applyFill="1" applyBorder="1" applyAlignment="1">
      <alignment horizontal="left" vertical="center" indent="1"/>
    </xf>
    <xf numFmtId="0" fontId="11" fillId="0" borderId="37" xfId="2" applyFont="1" applyFill="1" applyBorder="1" applyAlignment="1">
      <alignment horizontal="left" vertical="center" indent="1"/>
    </xf>
    <xf numFmtId="0" fontId="11" fillId="0" borderId="38" xfId="2" applyFont="1" applyFill="1" applyBorder="1" applyAlignment="1">
      <alignment horizontal="left" vertical="center" indent="1"/>
    </xf>
    <xf numFmtId="0" fontId="10" fillId="0" borderId="24" xfId="2" applyFont="1" applyFill="1" applyBorder="1" applyAlignment="1">
      <alignment horizontal="left" vertical="center" wrapText="1"/>
    </xf>
    <xf numFmtId="0" fontId="10" fillId="0" borderId="37" xfId="2" applyFont="1" applyFill="1" applyBorder="1" applyAlignment="1">
      <alignment horizontal="left" vertical="center" wrapText="1"/>
    </xf>
    <xf numFmtId="0" fontId="10" fillId="0" borderId="28" xfId="2" applyFont="1" applyFill="1" applyBorder="1" applyAlignment="1">
      <alignment horizontal="left" vertical="center" wrapText="1"/>
    </xf>
    <xf numFmtId="0" fontId="11" fillId="0" borderId="81" xfId="2" applyFont="1" applyFill="1" applyBorder="1" applyAlignment="1">
      <alignment horizontal="center" vertical="center" shrinkToFit="1"/>
    </xf>
    <xf numFmtId="0" fontId="11" fillId="0" borderId="60" xfId="2" applyFont="1" applyFill="1" applyBorder="1" applyAlignment="1">
      <alignment horizontal="center" vertical="center" shrinkToFit="1"/>
    </xf>
    <xf numFmtId="0" fontId="11" fillId="0" borderId="61" xfId="2" applyFont="1" applyFill="1" applyBorder="1" applyAlignment="1">
      <alignment horizontal="center" vertical="center" shrinkToFit="1"/>
    </xf>
    <xf numFmtId="0" fontId="11" fillId="0" borderId="59" xfId="2" applyNumberFormat="1" applyFont="1" applyFill="1" applyBorder="1" applyAlignment="1">
      <alignment horizontal="center" vertical="center"/>
    </xf>
    <xf numFmtId="0" fontId="11" fillId="0" borderId="60" xfId="2" applyNumberFormat="1" applyFont="1" applyFill="1" applyBorder="1" applyAlignment="1">
      <alignment horizontal="center" vertical="center"/>
    </xf>
    <xf numFmtId="0" fontId="11" fillId="0" borderId="82" xfId="2" applyNumberFormat="1" applyFont="1" applyFill="1" applyBorder="1" applyAlignment="1">
      <alignment horizontal="center" vertical="center"/>
    </xf>
    <xf numFmtId="0" fontId="10" fillId="0" borderId="83" xfId="2" applyFont="1" applyFill="1" applyBorder="1" applyAlignment="1">
      <alignment horizontal="center" vertical="center" wrapText="1"/>
    </xf>
    <xf numFmtId="0" fontId="10" fillId="0" borderId="84" xfId="2" applyFont="1" applyFill="1" applyBorder="1" applyAlignment="1">
      <alignment horizontal="center" vertical="center" wrapText="1"/>
    </xf>
    <xf numFmtId="0" fontId="10" fillId="0" borderId="112" xfId="2" applyFont="1" applyFill="1" applyBorder="1" applyAlignment="1">
      <alignment horizontal="center" vertical="center" wrapText="1"/>
    </xf>
    <xf numFmtId="0" fontId="11" fillId="0" borderId="23" xfId="2" applyFont="1" applyFill="1" applyBorder="1" applyAlignment="1">
      <alignment horizontal="center" vertical="center"/>
    </xf>
    <xf numFmtId="187" fontId="11" fillId="0" borderId="23" xfId="2" applyNumberFormat="1" applyFont="1" applyFill="1" applyBorder="1" applyAlignment="1">
      <alignment horizontal="center" vertical="center"/>
    </xf>
    <xf numFmtId="187" fontId="11" fillId="0" borderId="29" xfId="2" applyNumberFormat="1" applyFont="1" applyFill="1" applyBorder="1" applyAlignment="1">
      <alignment horizontal="center" vertical="center"/>
    </xf>
    <xf numFmtId="0" fontId="11" fillId="0" borderId="81" xfId="2" applyFont="1" applyFill="1" applyBorder="1" applyAlignment="1">
      <alignment horizontal="distributed" vertical="center" indent="1"/>
    </xf>
    <xf numFmtId="0" fontId="11" fillId="0" borderId="60" xfId="2" applyFont="1" applyFill="1" applyBorder="1" applyAlignment="1">
      <alignment horizontal="distributed" vertical="center" indent="1"/>
    </xf>
    <xf numFmtId="0" fontId="11" fillId="0" borderId="61" xfId="2" applyFont="1" applyFill="1" applyBorder="1" applyAlignment="1">
      <alignment horizontal="distributed" vertical="center" indent="1"/>
    </xf>
    <xf numFmtId="0" fontId="11" fillId="0" borderId="59" xfId="2" applyFont="1" applyFill="1" applyBorder="1" applyAlignment="1">
      <alignment horizontal="left" vertical="center" indent="1"/>
    </xf>
    <xf numFmtId="0" fontId="11" fillId="0" borderId="60" xfId="2" applyFont="1" applyFill="1" applyBorder="1" applyAlignment="1">
      <alignment horizontal="left" vertical="center" indent="1"/>
    </xf>
    <xf numFmtId="0" fontId="11" fillId="0" borderId="82" xfId="2" applyFont="1" applyFill="1" applyBorder="1" applyAlignment="1">
      <alignment horizontal="left" vertical="center" indent="1"/>
    </xf>
    <xf numFmtId="0" fontId="11" fillId="0" borderId="83" xfId="2" applyFont="1" applyFill="1" applyBorder="1" applyAlignment="1">
      <alignment horizontal="left" vertical="center" wrapText="1"/>
    </xf>
    <xf numFmtId="0" fontId="11" fillId="0" borderId="84" xfId="2" applyFont="1" applyFill="1" applyBorder="1" applyAlignment="1">
      <alignment horizontal="left" vertical="center" wrapText="1"/>
    </xf>
    <xf numFmtId="0" fontId="11" fillId="0" borderId="66" xfId="2" applyFont="1" applyFill="1" applyBorder="1" applyAlignment="1">
      <alignment horizontal="left" vertical="center" wrapText="1"/>
    </xf>
    <xf numFmtId="176" fontId="11" fillId="0" borderId="12" xfId="2" applyNumberFormat="1" applyFont="1" applyFill="1" applyBorder="1" applyAlignment="1">
      <alignment horizontal="center" vertical="center"/>
    </xf>
    <xf numFmtId="176" fontId="11" fillId="0" borderId="18" xfId="2" applyNumberFormat="1" applyFont="1" applyFill="1" applyBorder="1" applyAlignment="1">
      <alignment horizontal="center" vertical="center"/>
    </xf>
    <xf numFmtId="0" fontId="11" fillId="0" borderId="23" xfId="2" applyFont="1" applyBorder="1" applyAlignment="1">
      <alignment horizontal="center" vertical="center"/>
    </xf>
    <xf numFmtId="0" fontId="11" fillId="0" borderId="80" xfId="2" applyFont="1" applyFill="1" applyBorder="1" applyAlignment="1">
      <alignment horizontal="left" vertical="center" wrapText="1"/>
    </xf>
    <xf numFmtId="0" fontId="11" fillId="0" borderId="51" xfId="2" applyFont="1" applyFill="1" applyBorder="1" applyAlignment="1">
      <alignment horizontal="left" vertical="center" wrapText="1"/>
    </xf>
    <xf numFmtId="0" fontId="11" fillId="0" borderId="47" xfId="2" applyFont="1" applyFill="1" applyBorder="1" applyAlignment="1">
      <alignment horizontal="left" vertical="center" wrapText="1"/>
    </xf>
    <xf numFmtId="0" fontId="11" fillId="0" borderId="26" xfId="2" applyNumberFormat="1" applyFont="1" applyFill="1" applyBorder="1" applyAlignment="1">
      <alignment horizontal="center" vertical="center"/>
    </xf>
    <xf numFmtId="0" fontId="11" fillId="0" borderId="165" xfId="2" applyNumberFormat="1" applyFont="1" applyFill="1" applyBorder="1" applyAlignment="1">
      <alignment horizontal="center" vertical="center"/>
    </xf>
    <xf numFmtId="0" fontId="11" fillId="0" borderId="55" xfId="2" applyFont="1" applyFill="1" applyBorder="1" applyAlignment="1">
      <alignment horizontal="center" vertical="center" shrinkToFit="1"/>
    </xf>
    <xf numFmtId="0" fontId="11" fillId="0" borderId="37" xfId="2" applyFont="1" applyFill="1" applyBorder="1" applyAlignment="1">
      <alignment horizontal="center" vertical="center" shrinkToFit="1"/>
    </xf>
    <xf numFmtId="0" fontId="11" fillId="0" borderId="28" xfId="2" applyFont="1" applyFill="1" applyBorder="1" applyAlignment="1">
      <alignment horizontal="center" vertical="center" shrinkToFit="1"/>
    </xf>
    <xf numFmtId="0" fontId="11" fillId="0" borderId="24" xfId="2" applyNumberFormat="1" applyFont="1" applyFill="1" applyBorder="1" applyAlignment="1">
      <alignment horizontal="center" vertical="center"/>
    </xf>
    <xf numFmtId="0" fontId="11" fillId="0" borderId="37" xfId="2" applyNumberFormat="1" applyFont="1" applyFill="1" applyBorder="1" applyAlignment="1">
      <alignment horizontal="center" vertical="center"/>
    </xf>
    <xf numFmtId="0" fontId="11" fillId="0" borderId="38" xfId="2" applyNumberFormat="1" applyFont="1" applyFill="1" applyBorder="1" applyAlignment="1">
      <alignment horizontal="center" vertical="center"/>
    </xf>
    <xf numFmtId="0" fontId="11" fillId="0" borderId="85" xfId="2" applyNumberFormat="1" applyFont="1" applyFill="1" applyBorder="1" applyAlignment="1">
      <alignment horizontal="center" vertical="center"/>
    </xf>
    <xf numFmtId="0" fontId="11" fillId="0" borderId="86" xfId="2" applyNumberFormat="1" applyFont="1" applyFill="1" applyBorder="1" applyAlignment="1">
      <alignment horizontal="center" vertical="center"/>
    </xf>
    <xf numFmtId="0" fontId="11" fillId="0" borderId="87" xfId="2" applyNumberFormat="1" applyFont="1" applyFill="1" applyBorder="1" applyAlignment="1">
      <alignment horizontal="center" vertical="center"/>
    </xf>
    <xf numFmtId="0" fontId="11" fillId="0" borderId="168" xfId="2" applyFont="1" applyFill="1" applyBorder="1" applyAlignment="1">
      <alignment horizontal="center" vertical="center"/>
    </xf>
    <xf numFmtId="0" fontId="11" fillId="0" borderId="169" xfId="2" applyFont="1" applyFill="1" applyBorder="1" applyAlignment="1">
      <alignment horizontal="center" vertical="center"/>
    </xf>
    <xf numFmtId="0" fontId="11" fillId="0" borderId="35" xfId="2" applyFont="1" applyFill="1" applyBorder="1" applyAlignment="1">
      <alignment horizontal="center" vertical="center"/>
    </xf>
    <xf numFmtId="0" fontId="11" fillId="0" borderId="36" xfId="2" applyFont="1" applyFill="1" applyBorder="1" applyAlignment="1">
      <alignment horizontal="center" vertical="center"/>
    </xf>
    <xf numFmtId="0" fontId="11" fillId="0" borderId="30" xfId="2" applyFont="1" applyFill="1" applyBorder="1" applyAlignment="1">
      <alignment horizontal="center" vertical="center"/>
    </xf>
    <xf numFmtId="0" fontId="10" fillId="0" borderId="170" xfId="2" applyFont="1" applyFill="1" applyBorder="1" applyAlignment="1">
      <alignment horizontal="left" vertical="center" wrapText="1"/>
    </xf>
    <xf numFmtId="0" fontId="10" fillId="0" borderId="84" xfId="2" applyFont="1" applyFill="1" applyBorder="1" applyAlignment="1">
      <alignment horizontal="left" vertical="center" wrapText="1"/>
    </xf>
    <xf numFmtId="0" fontId="10" fillId="0" borderId="66" xfId="2" applyFont="1" applyFill="1" applyBorder="1" applyAlignment="1">
      <alignment horizontal="left" vertical="center" wrapText="1"/>
    </xf>
    <xf numFmtId="0" fontId="10" fillId="0" borderId="22" xfId="2" applyFont="1" applyFill="1" applyBorder="1" applyAlignment="1">
      <alignment horizontal="left" vertical="center" wrapText="1"/>
    </xf>
    <xf numFmtId="0" fontId="10" fillId="0" borderId="0" xfId="2" applyFont="1" applyFill="1" applyBorder="1" applyAlignment="1">
      <alignment horizontal="left" vertical="center" wrapText="1"/>
    </xf>
    <xf numFmtId="0" fontId="10" fillId="0" borderId="21" xfId="2" applyFont="1" applyFill="1" applyBorder="1" applyAlignment="1">
      <alignment horizontal="left" vertical="center" wrapText="1"/>
    </xf>
    <xf numFmtId="0" fontId="10" fillId="0" borderId="54" xfId="2" applyFont="1" applyFill="1" applyBorder="1" applyAlignment="1">
      <alignment horizontal="left" vertical="center" wrapText="1"/>
    </xf>
    <xf numFmtId="0" fontId="10" fillId="0" borderId="32" xfId="2" applyFont="1" applyFill="1" applyBorder="1" applyAlignment="1">
      <alignment horizontal="left" vertical="center" wrapText="1"/>
    </xf>
    <xf numFmtId="0" fontId="10" fillId="0" borderId="33" xfId="2" applyFont="1" applyFill="1" applyBorder="1" applyAlignment="1">
      <alignment horizontal="left" vertical="center" wrapText="1"/>
    </xf>
    <xf numFmtId="0" fontId="10" fillId="0" borderId="112" xfId="2" applyFont="1" applyFill="1" applyBorder="1" applyAlignment="1">
      <alignment horizontal="left" vertical="center" wrapText="1"/>
    </xf>
    <xf numFmtId="0" fontId="10" fillId="0" borderId="75" xfId="2" applyFont="1" applyFill="1" applyBorder="1" applyAlignment="1">
      <alignment horizontal="left" vertical="center" wrapText="1"/>
    </xf>
    <xf numFmtId="0" fontId="10" fillId="0" borderId="74" xfId="2" applyFont="1" applyFill="1" applyBorder="1" applyAlignment="1">
      <alignment horizontal="left" vertical="center" wrapText="1"/>
    </xf>
    <xf numFmtId="0" fontId="10" fillId="0" borderId="10" xfId="2" applyFont="1" applyBorder="1" applyAlignment="1">
      <alignment horizontal="left" vertical="top" wrapText="1"/>
    </xf>
    <xf numFmtId="0" fontId="10" fillId="0" borderId="0" xfId="2" applyFont="1" applyBorder="1" applyAlignment="1">
      <alignment horizontal="left" vertical="top" wrapText="1"/>
    </xf>
    <xf numFmtId="0" fontId="11" fillId="0" borderId="41" xfId="2" applyFont="1" applyBorder="1" applyAlignment="1">
      <alignment horizontal="center" vertical="center"/>
    </xf>
    <xf numFmtId="0" fontId="11" fillId="0" borderId="78" xfId="2" applyFont="1" applyBorder="1" applyAlignment="1">
      <alignment horizontal="center" vertical="center"/>
    </xf>
    <xf numFmtId="0" fontId="11" fillId="0" borderId="77" xfId="2" applyFont="1" applyBorder="1" applyAlignment="1">
      <alignment horizontal="center" vertical="center"/>
    </xf>
    <xf numFmtId="0" fontId="11" fillId="0" borderId="79" xfId="2" applyFont="1" applyBorder="1" applyAlignment="1">
      <alignment horizontal="center" vertical="center"/>
    </xf>
    <xf numFmtId="0" fontId="60" fillId="0" borderId="45" xfId="0" applyFont="1" applyBorder="1" applyAlignment="1">
      <alignment horizontal="left" vertical="center" wrapText="1"/>
    </xf>
    <xf numFmtId="0" fontId="60" fillId="0" borderId="26" xfId="0" applyFont="1" applyBorder="1" applyAlignment="1">
      <alignment horizontal="left" vertical="center" wrapText="1"/>
    </xf>
    <xf numFmtId="0" fontId="60" fillId="0" borderId="36" xfId="0" applyFont="1" applyBorder="1" applyAlignment="1">
      <alignment horizontal="left" vertical="center" wrapText="1"/>
    </xf>
    <xf numFmtId="0" fontId="74" fillId="0" borderId="22" xfId="0" applyFont="1" applyBorder="1" applyAlignment="1">
      <alignment horizontal="left" vertical="center" wrapText="1"/>
    </xf>
    <xf numFmtId="0" fontId="74" fillId="0" borderId="0" xfId="0" applyFont="1" applyAlignment="1">
      <alignment horizontal="left" vertical="center" wrapText="1"/>
    </xf>
    <xf numFmtId="0" fontId="74" fillId="0" borderId="21" xfId="0" applyFont="1" applyBorder="1" applyAlignment="1">
      <alignment horizontal="left" vertical="center" wrapText="1"/>
    </xf>
    <xf numFmtId="0" fontId="74" fillId="0" borderId="54" xfId="0" applyFont="1" applyBorder="1" applyAlignment="1">
      <alignment horizontal="left" vertical="center" wrapText="1"/>
    </xf>
    <xf numFmtId="0" fontId="74" fillId="0" borderId="32" xfId="0" applyFont="1" applyBorder="1" applyAlignment="1">
      <alignment horizontal="left" vertical="center" wrapText="1"/>
    </xf>
    <xf numFmtId="0" fontId="74" fillId="0" borderId="33" xfId="0" applyFont="1" applyBorder="1" applyAlignment="1">
      <alignment horizontal="left" vertical="center" wrapText="1"/>
    </xf>
    <xf numFmtId="0" fontId="72" fillId="0" borderId="0" xfId="0" applyFont="1" applyAlignment="1">
      <alignment horizontal="left" vertical="center" wrapText="1"/>
    </xf>
    <xf numFmtId="0" fontId="60" fillId="0" borderId="0" xfId="0" applyFont="1" applyAlignment="1">
      <alignment horizontal="right" vertical="center"/>
    </xf>
    <xf numFmtId="0" fontId="62" fillId="0" borderId="0" xfId="0" applyFont="1" applyAlignment="1">
      <alignment horizontal="center" vertical="center"/>
    </xf>
    <xf numFmtId="0" fontId="61" fillId="0" borderId="37" xfId="0" applyFont="1" applyBorder="1" applyAlignment="1">
      <alignment horizontal="center" vertical="center"/>
    </xf>
    <xf numFmtId="0" fontId="61" fillId="0" borderId="28" xfId="0" applyFont="1" applyBorder="1" applyAlignment="1">
      <alignment horizontal="center" vertical="center"/>
    </xf>
    <xf numFmtId="0" fontId="60" fillId="0" borderId="51" xfId="0" applyFont="1" applyBorder="1" applyAlignment="1">
      <alignment horizontal="center" vertical="center"/>
    </xf>
    <xf numFmtId="0" fontId="60" fillId="0" borderId="47" xfId="0" applyFont="1" applyBorder="1" applyAlignment="1">
      <alignment horizontal="center" vertical="center"/>
    </xf>
    <xf numFmtId="0" fontId="60" fillId="0" borderId="37" xfId="0" applyFont="1" applyBorder="1" applyAlignment="1">
      <alignment horizontal="left" vertical="center"/>
    </xf>
    <xf numFmtId="0" fontId="60" fillId="0" borderId="28" xfId="0" applyFont="1" applyBorder="1" applyAlignment="1">
      <alignment horizontal="left" vertical="center"/>
    </xf>
    <xf numFmtId="0" fontId="76" fillId="0" borderId="24" xfId="0" applyFont="1" applyBorder="1" applyAlignment="1">
      <alignment horizontal="left" vertical="center" wrapText="1"/>
    </xf>
    <xf numFmtId="0" fontId="76" fillId="0" borderId="37" xfId="0" applyFont="1" applyBorder="1" applyAlignment="1">
      <alignment horizontal="left" vertical="center"/>
    </xf>
    <xf numFmtId="0" fontId="76" fillId="0" borderId="28" xfId="0" applyFont="1" applyBorder="1" applyAlignment="1">
      <alignment horizontal="left" vertical="center"/>
    </xf>
    <xf numFmtId="0" fontId="61" fillId="0" borderId="24" xfId="0" applyFont="1" applyBorder="1" applyAlignment="1">
      <alignment horizontal="center" vertical="center"/>
    </xf>
    <xf numFmtId="0" fontId="75" fillId="0" borderId="51" xfId="0" applyFont="1" applyBorder="1" applyAlignment="1">
      <alignment horizontal="center" vertical="center"/>
    </xf>
    <xf numFmtId="0" fontId="75" fillId="0" borderId="47" xfId="0" applyFont="1" applyBorder="1" applyAlignment="1">
      <alignment horizontal="center" vertical="center"/>
    </xf>
    <xf numFmtId="0" fontId="75" fillId="0" borderId="24" xfId="0" applyFont="1" applyBorder="1" applyAlignment="1">
      <alignment horizontal="left" vertical="center" wrapText="1"/>
    </xf>
    <xf numFmtId="0" fontId="75" fillId="0" borderId="37" xfId="0" applyFont="1" applyBorder="1" applyAlignment="1">
      <alignment horizontal="left" vertical="center"/>
    </xf>
    <xf numFmtId="0" fontId="75" fillId="0" borderId="28" xfId="0" applyFont="1" applyBorder="1" applyAlignment="1">
      <alignment horizontal="left" vertical="center"/>
    </xf>
  </cellXfs>
  <cellStyles count="23">
    <cellStyle name="パーセント 2" xfId="4" xr:uid="{00000000-0005-0000-0000-000000000000}"/>
    <cellStyle name="ハイパーリンク" xfId="17" builtinId="8"/>
    <cellStyle name="桁区切り" xfId="18" builtinId="6"/>
    <cellStyle name="桁区切り 2" xfId="14" xr:uid="{00000000-0005-0000-0000-000003000000}"/>
    <cellStyle name="標準" xfId="0" builtinId="0"/>
    <cellStyle name="標準 10" xfId="8" xr:uid="{00000000-0005-0000-0000-000005000000}"/>
    <cellStyle name="標準 10 2" xfId="10" xr:uid="{00000000-0005-0000-0000-000006000000}"/>
    <cellStyle name="標準 10 2 2" xfId="13" xr:uid="{00000000-0005-0000-0000-000007000000}"/>
    <cellStyle name="標準 11 2" xfId="12" xr:uid="{00000000-0005-0000-0000-000008000000}"/>
    <cellStyle name="標準 2" xfId="1" xr:uid="{00000000-0005-0000-0000-000009000000}"/>
    <cellStyle name="標準 2 2" xfId="7" xr:uid="{00000000-0005-0000-0000-00000A000000}"/>
    <cellStyle name="標準 2 3" xfId="11" xr:uid="{00000000-0005-0000-0000-00000B000000}"/>
    <cellStyle name="標準 2 3 2" xfId="19" xr:uid="{00000000-0005-0000-0000-00000C000000}"/>
    <cellStyle name="標準 3" xfId="3" xr:uid="{00000000-0005-0000-0000-00000D000000}"/>
    <cellStyle name="標準 3 2" xfId="5" xr:uid="{00000000-0005-0000-0000-00000E000000}"/>
    <cellStyle name="標準 3 3" xfId="22" xr:uid="{00000000-0005-0000-0000-00000F000000}"/>
    <cellStyle name="標準 4" xfId="21" xr:uid="{00000000-0005-0000-0000-000010000000}"/>
    <cellStyle name="標準_【様式例】新規加算の体制届出書" xfId="9" xr:uid="{00000000-0005-0000-0000-000011000000}"/>
    <cellStyle name="標準_③-２加算様式（就労）" xfId="2" xr:uid="{00000000-0005-0000-0000-000012000000}"/>
    <cellStyle name="標準_③-２加算様式（就労） 2" xfId="20" xr:uid="{00000000-0005-0000-0000-000013000000}"/>
    <cellStyle name="標準_かさんくん1" xfId="15" xr:uid="{00000000-0005-0000-0000-000014000000}"/>
    <cellStyle name="標準_算定体制別紙１６～２３yoshiki5-bessi15-22" xfId="16" xr:uid="{00000000-0005-0000-0000-000015000000}"/>
    <cellStyle name="標準_報酬コード表" xfId="6" xr:uid="{00000000-0005-0000-0000-000016000000}"/>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0</xdr:colOff>
      <xdr:row>44</xdr:row>
      <xdr:rowOff>0</xdr:rowOff>
    </xdr:from>
    <xdr:to>
      <xdr:col>11</xdr:col>
      <xdr:colOff>0</xdr:colOff>
      <xdr:row>44</xdr:row>
      <xdr:rowOff>0</xdr:rowOff>
    </xdr:to>
    <xdr:sp macro="" textlink="">
      <xdr:nvSpPr>
        <xdr:cNvPr id="2" name="Line 1">
          <a:extLst>
            <a:ext uri="{FF2B5EF4-FFF2-40B4-BE49-F238E27FC236}">
              <a16:creationId xmlns:a16="http://schemas.microsoft.com/office/drawing/2014/main" id="{79EC7380-8848-4B6B-9592-774ADF10D667}"/>
            </a:ext>
          </a:extLst>
        </xdr:cNvPr>
        <xdr:cNvSpPr>
          <a:spLocks noChangeShapeType="1"/>
        </xdr:cNvSpPr>
      </xdr:nvSpPr>
      <xdr:spPr bwMode="auto">
        <a:xfrm>
          <a:off x="3800475" y="10515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40</xdr:row>
      <xdr:rowOff>171450</xdr:rowOff>
    </xdr:from>
    <xdr:to>
      <xdr:col>17</xdr:col>
      <xdr:colOff>285750</xdr:colOff>
      <xdr:row>40</xdr:row>
      <xdr:rowOff>171450</xdr:rowOff>
    </xdr:to>
    <xdr:sp macro="" textlink="">
      <xdr:nvSpPr>
        <xdr:cNvPr id="3" name="Line 2">
          <a:extLst>
            <a:ext uri="{FF2B5EF4-FFF2-40B4-BE49-F238E27FC236}">
              <a16:creationId xmlns:a16="http://schemas.microsoft.com/office/drawing/2014/main" id="{C6F5E797-176C-4A87-8A42-FCF3606CD148}"/>
            </a:ext>
          </a:extLst>
        </xdr:cNvPr>
        <xdr:cNvSpPr>
          <a:spLocks noChangeShapeType="1"/>
        </xdr:cNvSpPr>
      </xdr:nvSpPr>
      <xdr:spPr bwMode="auto">
        <a:xfrm>
          <a:off x="5934075" y="84391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41</xdr:row>
      <xdr:rowOff>171450</xdr:rowOff>
    </xdr:from>
    <xdr:to>
      <xdr:col>17</xdr:col>
      <xdr:colOff>295275</xdr:colOff>
      <xdr:row>41</xdr:row>
      <xdr:rowOff>171450</xdr:rowOff>
    </xdr:to>
    <xdr:sp macro="" textlink="">
      <xdr:nvSpPr>
        <xdr:cNvPr id="4" name="Line 3">
          <a:extLst>
            <a:ext uri="{FF2B5EF4-FFF2-40B4-BE49-F238E27FC236}">
              <a16:creationId xmlns:a16="http://schemas.microsoft.com/office/drawing/2014/main" id="{7B286D61-92E0-4F40-B067-43B818015792}"/>
            </a:ext>
          </a:extLst>
        </xdr:cNvPr>
        <xdr:cNvSpPr>
          <a:spLocks noChangeShapeType="1"/>
        </xdr:cNvSpPr>
      </xdr:nvSpPr>
      <xdr:spPr bwMode="auto">
        <a:xfrm>
          <a:off x="5943600" y="91249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200025</xdr:rowOff>
    </xdr:from>
    <xdr:to>
      <xdr:col>17</xdr:col>
      <xdr:colOff>295275</xdr:colOff>
      <xdr:row>42</xdr:row>
      <xdr:rowOff>200025</xdr:rowOff>
    </xdr:to>
    <xdr:sp macro="" textlink="">
      <xdr:nvSpPr>
        <xdr:cNvPr id="5" name="Line 6">
          <a:extLst>
            <a:ext uri="{FF2B5EF4-FFF2-40B4-BE49-F238E27FC236}">
              <a16:creationId xmlns:a16="http://schemas.microsoft.com/office/drawing/2014/main" id="{52E07DFA-4079-4AF9-9E0F-242DC8444704}"/>
            </a:ext>
          </a:extLst>
        </xdr:cNvPr>
        <xdr:cNvSpPr>
          <a:spLocks noChangeShapeType="1"/>
        </xdr:cNvSpPr>
      </xdr:nvSpPr>
      <xdr:spPr bwMode="auto">
        <a:xfrm>
          <a:off x="5915025" y="98393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95250</xdr:colOff>
      <xdr:row>11</xdr:row>
      <xdr:rowOff>276225</xdr:rowOff>
    </xdr:from>
    <xdr:to>
      <xdr:col>5</xdr:col>
      <xdr:colOff>495300</xdr:colOff>
      <xdr:row>11</xdr:row>
      <xdr:rowOff>276225</xdr:rowOff>
    </xdr:to>
    <xdr:sp macro="" textlink="">
      <xdr:nvSpPr>
        <xdr:cNvPr id="2" name="Line 1">
          <a:extLst>
            <a:ext uri="{FF2B5EF4-FFF2-40B4-BE49-F238E27FC236}">
              <a16:creationId xmlns:a16="http://schemas.microsoft.com/office/drawing/2014/main" id="{00000000-0008-0000-1100-000002000000}"/>
            </a:ext>
          </a:extLst>
        </xdr:cNvPr>
        <xdr:cNvSpPr>
          <a:spLocks noChangeShapeType="1"/>
        </xdr:cNvSpPr>
      </xdr:nvSpPr>
      <xdr:spPr bwMode="auto">
        <a:xfrm>
          <a:off x="5600700" y="45624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276225</xdr:rowOff>
    </xdr:from>
    <xdr:to>
      <xdr:col>5</xdr:col>
      <xdr:colOff>495300</xdr:colOff>
      <xdr:row>17</xdr:row>
      <xdr:rowOff>276225</xdr:rowOff>
    </xdr:to>
    <xdr:sp macro="" textlink="">
      <xdr:nvSpPr>
        <xdr:cNvPr id="3" name="Line 2">
          <a:extLst>
            <a:ext uri="{FF2B5EF4-FFF2-40B4-BE49-F238E27FC236}">
              <a16:creationId xmlns:a16="http://schemas.microsoft.com/office/drawing/2014/main" id="{00000000-0008-0000-1100-000003000000}"/>
            </a:ext>
          </a:extLst>
        </xdr:cNvPr>
        <xdr:cNvSpPr>
          <a:spLocks noChangeShapeType="1"/>
        </xdr:cNvSpPr>
      </xdr:nvSpPr>
      <xdr:spPr bwMode="auto">
        <a:xfrm>
          <a:off x="5600700" y="65913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276225</xdr:rowOff>
    </xdr:from>
    <xdr:to>
      <xdr:col>5</xdr:col>
      <xdr:colOff>495300</xdr:colOff>
      <xdr:row>23</xdr:row>
      <xdr:rowOff>276225</xdr:rowOff>
    </xdr:to>
    <xdr:sp macro="" textlink="">
      <xdr:nvSpPr>
        <xdr:cNvPr id="4" name="Line 3">
          <a:extLst>
            <a:ext uri="{FF2B5EF4-FFF2-40B4-BE49-F238E27FC236}">
              <a16:creationId xmlns:a16="http://schemas.microsoft.com/office/drawing/2014/main" id="{00000000-0008-0000-1100-000004000000}"/>
            </a:ext>
          </a:extLst>
        </xdr:cNvPr>
        <xdr:cNvSpPr>
          <a:spLocks noChangeShapeType="1"/>
        </xdr:cNvSpPr>
      </xdr:nvSpPr>
      <xdr:spPr bwMode="auto">
        <a:xfrm>
          <a:off x="5600700" y="8620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16</xdr:row>
      <xdr:rowOff>342900</xdr:rowOff>
    </xdr:from>
    <xdr:to>
      <xdr:col>6</xdr:col>
      <xdr:colOff>495300</xdr:colOff>
      <xdr:row>16</xdr:row>
      <xdr:rowOff>342900</xdr:rowOff>
    </xdr:to>
    <xdr:sp macro="" textlink="">
      <xdr:nvSpPr>
        <xdr:cNvPr id="5" name="Line 1">
          <a:extLst>
            <a:ext uri="{FF2B5EF4-FFF2-40B4-BE49-F238E27FC236}">
              <a16:creationId xmlns:a16="http://schemas.microsoft.com/office/drawing/2014/main" id="{FC6D9220-09A4-40CB-A07E-9F37932EDB6F}"/>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6" name="Line 2">
          <a:extLst>
            <a:ext uri="{FF2B5EF4-FFF2-40B4-BE49-F238E27FC236}">
              <a16:creationId xmlns:a16="http://schemas.microsoft.com/office/drawing/2014/main" id="{99A77954-31DA-4DC2-977C-68EA33D04A1E}"/>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7" name="Line 1">
          <a:extLst>
            <a:ext uri="{FF2B5EF4-FFF2-40B4-BE49-F238E27FC236}">
              <a16:creationId xmlns:a16="http://schemas.microsoft.com/office/drawing/2014/main" id="{D41F7CF4-1404-43D5-BA1D-E692EECDC31E}"/>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95250</xdr:colOff>
      <xdr:row>11</xdr:row>
      <xdr:rowOff>276225</xdr:rowOff>
    </xdr:from>
    <xdr:to>
      <xdr:col>5</xdr:col>
      <xdr:colOff>495300</xdr:colOff>
      <xdr:row>11</xdr:row>
      <xdr:rowOff>276225</xdr:rowOff>
    </xdr:to>
    <xdr:sp macro="" textlink="">
      <xdr:nvSpPr>
        <xdr:cNvPr id="2" name="Line 1">
          <a:extLst>
            <a:ext uri="{FF2B5EF4-FFF2-40B4-BE49-F238E27FC236}">
              <a16:creationId xmlns:a16="http://schemas.microsoft.com/office/drawing/2014/main" id="{00000000-0008-0000-1200-000002000000}"/>
            </a:ext>
          </a:extLst>
        </xdr:cNvPr>
        <xdr:cNvSpPr>
          <a:spLocks noChangeShapeType="1"/>
        </xdr:cNvSpPr>
      </xdr:nvSpPr>
      <xdr:spPr bwMode="auto">
        <a:xfrm>
          <a:off x="5433868" y="4414116"/>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57094</xdr:colOff>
      <xdr:row>50</xdr:row>
      <xdr:rowOff>0</xdr:rowOff>
    </xdr:from>
    <xdr:to>
      <xdr:col>11</xdr:col>
      <xdr:colOff>9441</xdr:colOff>
      <xdr:row>53</xdr:row>
      <xdr:rowOff>38174</xdr:rowOff>
    </xdr:to>
    <xdr:sp macro="" textlink="" fLocksText="0">
      <xdr:nvSpPr>
        <xdr:cNvPr id="2" name="正方形/長方形 2">
          <a:extLst>
            <a:ext uri="{FF2B5EF4-FFF2-40B4-BE49-F238E27FC236}">
              <a16:creationId xmlns:a16="http://schemas.microsoft.com/office/drawing/2014/main" id="{00000000-0008-0000-1900-000002000000}"/>
            </a:ext>
          </a:extLst>
        </xdr:cNvPr>
        <xdr:cNvSpPr/>
      </xdr:nvSpPr>
      <xdr:spPr>
        <a:xfrm>
          <a:off x="57094" y="8401050"/>
          <a:ext cx="3981422" cy="695399"/>
        </a:xfrm>
        <a:prstGeom prst="rect">
          <a:avLst/>
        </a:prstGeom>
        <a:solidFill>
          <a:srgbClr val="FF99FF"/>
        </a:solidFill>
        <a:ln>
          <a:solidFill>
            <a:schemeClr val="tx1"/>
          </a:solidFill>
        </a:ln>
      </xdr:spPr>
      <xdr:style>
        <a:lnRef idx="2">
          <a:schemeClr val="tx1"/>
        </a:lnRef>
        <a:fillRef idx="1">
          <a:schemeClr val="bg1"/>
        </a:fillRef>
        <a:effectRef idx="0">
          <a:schemeClr val="tx1"/>
        </a:effectRef>
        <a:fontRef idx="minor">
          <a:schemeClr val="tx1"/>
        </a:fontRef>
      </xdr:style>
      <xdr:txBody>
        <a:bodyPr vertOverflow="clip" horzOverflow="clip" lIns="91440" tIns="45720" rIns="91440" bIns="45720" anchor="ctr"/>
        <a:lstStyle/>
        <a:p>
          <a:pPr algn="ctr"/>
          <a:r>
            <a:rPr lang="ja-JP" altLang="en-US" sz="2800" b="1">
              <a:solidFill>
                <a:srgbClr val="FF0000"/>
              </a:solidFill>
            </a:rPr>
            <a:t>記載例</a:t>
          </a:r>
        </a:p>
      </xdr:txBody>
    </xdr:sp>
    <xdr:clientData/>
  </xdr:twoCellAnchor>
  <xdr:twoCellAnchor>
    <xdr:from>
      <xdr:col>5</xdr:col>
      <xdr:colOff>38230</xdr:colOff>
      <xdr:row>56</xdr:row>
      <xdr:rowOff>0</xdr:rowOff>
    </xdr:from>
    <xdr:to>
      <xdr:col>35</xdr:col>
      <xdr:colOff>238190</xdr:colOff>
      <xdr:row>60</xdr:row>
      <xdr:rowOff>66973</xdr:rowOff>
    </xdr:to>
    <xdr:sp macro="" textlink="" fLocksText="0">
      <xdr:nvSpPr>
        <xdr:cNvPr id="3" name="右中かっこ 4">
          <a:extLst>
            <a:ext uri="{FF2B5EF4-FFF2-40B4-BE49-F238E27FC236}">
              <a16:creationId xmlns:a16="http://schemas.microsoft.com/office/drawing/2014/main" id="{00000000-0008-0000-1900-000003000000}"/>
            </a:ext>
          </a:extLst>
        </xdr:cNvPr>
        <xdr:cNvSpPr/>
      </xdr:nvSpPr>
      <xdr:spPr>
        <a:xfrm rot="5400000">
          <a:off x="6286448" y="5591357"/>
          <a:ext cx="752773" cy="8715310"/>
        </a:xfrm>
        <a:prstGeom prst="rightBrace">
          <a:avLst/>
        </a:prstGeom>
        <a:noFill/>
        <a:ln w="38100">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8</xdr:col>
      <xdr:colOff>161851</xdr:colOff>
      <xdr:row>60</xdr:row>
      <xdr:rowOff>0</xdr:rowOff>
    </xdr:from>
    <xdr:to>
      <xdr:col>32</xdr:col>
      <xdr:colOff>171770</xdr:colOff>
      <xdr:row>64</xdr:row>
      <xdr:rowOff>0</xdr:rowOff>
    </xdr:to>
    <xdr:sp macro="" textlink="" fLocksText="0">
      <xdr:nvSpPr>
        <xdr:cNvPr id="4" name="角丸四角形 5">
          <a:extLst>
            <a:ext uri="{FF2B5EF4-FFF2-40B4-BE49-F238E27FC236}">
              <a16:creationId xmlns:a16="http://schemas.microsoft.com/office/drawing/2014/main" id="{00000000-0008-0000-1900-000004000000}"/>
            </a:ext>
          </a:extLst>
        </xdr:cNvPr>
        <xdr:cNvSpPr/>
      </xdr:nvSpPr>
      <xdr:spPr>
        <a:xfrm>
          <a:off x="3362251" y="10258425"/>
          <a:ext cx="6763144" cy="685800"/>
        </a:xfrm>
        <a:prstGeom prst="roundRect">
          <a:avLst/>
        </a:prstGeom>
        <a:solidFill>
          <a:schemeClr val="bg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600" b="1" baseline="0">
              <a:solidFill>
                <a:srgbClr val="000000"/>
              </a:solidFill>
            </a:rPr>
            <a:t>送迎を実施した場合に”○”を入力していください。</a:t>
          </a:r>
        </a:p>
      </xdr:txBody>
    </xdr:sp>
    <xdr:clientData/>
  </xdr:twoCellAnchor>
  <xdr:twoCellAnchor>
    <xdr:from>
      <xdr:col>5</xdr:col>
      <xdr:colOff>18976</xdr:colOff>
      <xdr:row>70</xdr:row>
      <xdr:rowOff>0</xdr:rowOff>
    </xdr:from>
    <xdr:to>
      <xdr:col>35</xdr:col>
      <xdr:colOff>219038</xdr:colOff>
      <xdr:row>74</xdr:row>
      <xdr:rowOff>66973</xdr:rowOff>
    </xdr:to>
    <xdr:sp macro="" textlink="" fLocksText="0">
      <xdr:nvSpPr>
        <xdr:cNvPr id="5" name="右中かっこ 6">
          <a:extLst>
            <a:ext uri="{FF2B5EF4-FFF2-40B4-BE49-F238E27FC236}">
              <a16:creationId xmlns:a16="http://schemas.microsoft.com/office/drawing/2014/main" id="{00000000-0008-0000-1900-000005000000}"/>
            </a:ext>
          </a:extLst>
        </xdr:cNvPr>
        <xdr:cNvSpPr/>
      </xdr:nvSpPr>
      <xdr:spPr>
        <a:xfrm rot="5400000">
          <a:off x="6267245" y="7991606"/>
          <a:ext cx="752773" cy="8715412"/>
        </a:xfrm>
        <a:prstGeom prst="rightBrace">
          <a:avLst/>
        </a:prstGeom>
        <a:noFill/>
        <a:ln w="38100">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8</xdr:col>
      <xdr:colOff>133257</xdr:colOff>
      <xdr:row>74</xdr:row>
      <xdr:rowOff>0</xdr:rowOff>
    </xdr:from>
    <xdr:to>
      <xdr:col>32</xdr:col>
      <xdr:colOff>143176</xdr:colOff>
      <xdr:row>79</xdr:row>
      <xdr:rowOff>0</xdr:rowOff>
    </xdr:to>
    <xdr:sp macro="" textlink="" fLocksText="0">
      <xdr:nvSpPr>
        <xdr:cNvPr id="6" name="角丸四角形 7">
          <a:extLst>
            <a:ext uri="{FF2B5EF4-FFF2-40B4-BE49-F238E27FC236}">
              <a16:creationId xmlns:a16="http://schemas.microsoft.com/office/drawing/2014/main" id="{00000000-0008-0000-1900-000006000000}"/>
            </a:ext>
          </a:extLst>
        </xdr:cNvPr>
        <xdr:cNvSpPr/>
      </xdr:nvSpPr>
      <xdr:spPr>
        <a:xfrm>
          <a:off x="3333657" y="12658725"/>
          <a:ext cx="6763144" cy="857250"/>
        </a:xfrm>
        <a:prstGeom prst="roundRect">
          <a:avLst/>
        </a:prstGeom>
        <a:solidFill>
          <a:schemeClr val="bg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600" b="1" baseline="0">
              <a:solidFill>
                <a:srgbClr val="000000"/>
              </a:solidFill>
            </a:rPr>
            <a:t>片道送迎の場合は”１”を，往復送迎の場合は”２”を入力してください。</a:t>
          </a:r>
        </a:p>
      </xdr:txBody>
    </xdr:sp>
    <xdr:clientData/>
  </xdr:twoCellAnchor>
  <xdr:twoCellAnchor>
    <xdr:from>
      <xdr:col>0</xdr:col>
      <xdr:colOff>181283</xdr:colOff>
      <xdr:row>81</xdr:row>
      <xdr:rowOff>38174</xdr:rowOff>
    </xdr:from>
    <xdr:to>
      <xdr:col>13</xdr:col>
      <xdr:colOff>57190</xdr:colOff>
      <xdr:row>90</xdr:row>
      <xdr:rowOff>171739</xdr:rowOff>
    </xdr:to>
    <xdr:sp macro="" textlink="" fLocksText="0">
      <xdr:nvSpPr>
        <xdr:cNvPr id="7" name="メモ 8">
          <a:extLst>
            <a:ext uri="{FF2B5EF4-FFF2-40B4-BE49-F238E27FC236}">
              <a16:creationId xmlns:a16="http://schemas.microsoft.com/office/drawing/2014/main" id="{00000000-0008-0000-1900-000007000000}"/>
            </a:ext>
          </a:extLst>
        </xdr:cNvPr>
        <xdr:cNvSpPr/>
      </xdr:nvSpPr>
      <xdr:spPr>
        <a:xfrm>
          <a:off x="181283" y="13897049"/>
          <a:ext cx="4514582" cy="1609940"/>
        </a:xfrm>
        <a:prstGeom prst="foldedCorner">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2000"/>
            <a:t>黄色のセルのみ入力してください。</a:t>
          </a:r>
          <a:endParaRPr lang="en-US" altLang="ja-JP" sz="2000"/>
        </a:p>
        <a:p>
          <a:pPr algn="l"/>
          <a:endParaRPr lang="en-US" altLang="ja-JP" sz="2000"/>
        </a:p>
        <a:p>
          <a:pPr algn="l"/>
          <a:r>
            <a:rPr lang="en-US" altLang="ja-JP" sz="2000"/>
            <a:t>※</a:t>
          </a:r>
          <a:r>
            <a:rPr lang="ja-JP" altLang="en-US" sz="2000"/>
            <a:t>入力もれにご注意ください。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82E5B824-A560-4148-834D-F5CE2FF54F44}"/>
            </a:ext>
          </a:extLst>
        </xdr:cNvPr>
        <xdr:cNvSpPr>
          <a:spLocks/>
        </xdr:cNvSpPr>
      </xdr:nvSpPr>
      <xdr:spPr bwMode="auto">
        <a:xfrm>
          <a:off x="4975859" y="493776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9C68FA2C-3A7F-4442-8F98-B93FCC8BD813}"/>
            </a:ext>
          </a:extLst>
        </xdr:cNvPr>
        <xdr:cNvSpPr txBox="1"/>
      </xdr:nvSpPr>
      <xdr:spPr>
        <a:xfrm>
          <a:off x="5070923" y="5091403"/>
          <a:ext cx="109547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54429F9D-319F-424D-8996-7FAD4239BE17}"/>
            </a:ext>
          </a:extLst>
        </xdr:cNvPr>
        <xdr:cNvSpPr>
          <a:spLocks/>
        </xdr:cNvSpPr>
      </xdr:nvSpPr>
      <xdr:spPr bwMode="auto">
        <a:xfrm>
          <a:off x="3749040" y="592836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37</xdr:row>
      <xdr:rowOff>0</xdr:rowOff>
    </xdr:from>
    <xdr:to>
      <xdr:col>11</xdr:col>
      <xdr:colOff>0</xdr:colOff>
      <xdr:row>37</xdr:row>
      <xdr:rowOff>0</xdr:rowOff>
    </xdr:to>
    <xdr:sp macro="" textlink="">
      <xdr:nvSpPr>
        <xdr:cNvPr id="2" name="Line 1">
          <a:extLst>
            <a:ext uri="{FF2B5EF4-FFF2-40B4-BE49-F238E27FC236}">
              <a16:creationId xmlns:a16="http://schemas.microsoft.com/office/drawing/2014/main" id="{71EF4A72-B711-476C-9CBB-4B96EB572F38}"/>
            </a:ext>
          </a:extLst>
        </xdr:cNvPr>
        <xdr:cNvSpPr>
          <a:spLocks noChangeShapeType="1"/>
        </xdr:cNvSpPr>
      </xdr:nvSpPr>
      <xdr:spPr bwMode="auto">
        <a:xfrm>
          <a:off x="3819525" y="7239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44</xdr:row>
      <xdr:rowOff>0</xdr:rowOff>
    </xdr:from>
    <xdr:to>
      <xdr:col>11</xdr:col>
      <xdr:colOff>0</xdr:colOff>
      <xdr:row>44</xdr:row>
      <xdr:rowOff>0</xdr:rowOff>
    </xdr:to>
    <xdr:sp macro="" textlink="">
      <xdr:nvSpPr>
        <xdr:cNvPr id="3" name="Line 9">
          <a:extLst>
            <a:ext uri="{FF2B5EF4-FFF2-40B4-BE49-F238E27FC236}">
              <a16:creationId xmlns:a16="http://schemas.microsoft.com/office/drawing/2014/main" id="{B52CB055-FAF4-40CA-A98A-DDB5DDD507FD}"/>
            </a:ext>
          </a:extLst>
        </xdr:cNvPr>
        <xdr:cNvSpPr>
          <a:spLocks noChangeShapeType="1"/>
        </xdr:cNvSpPr>
      </xdr:nvSpPr>
      <xdr:spPr bwMode="auto">
        <a:xfrm>
          <a:off x="3819525" y="1064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40</xdr:row>
      <xdr:rowOff>171450</xdr:rowOff>
    </xdr:from>
    <xdr:to>
      <xdr:col>17</xdr:col>
      <xdr:colOff>285750</xdr:colOff>
      <xdr:row>40</xdr:row>
      <xdr:rowOff>171450</xdr:rowOff>
    </xdr:to>
    <xdr:sp macro="" textlink="">
      <xdr:nvSpPr>
        <xdr:cNvPr id="4" name="Line 10">
          <a:extLst>
            <a:ext uri="{FF2B5EF4-FFF2-40B4-BE49-F238E27FC236}">
              <a16:creationId xmlns:a16="http://schemas.microsoft.com/office/drawing/2014/main" id="{B53E8F7F-4E70-4635-9544-FAC85F8B53AA}"/>
            </a:ext>
          </a:extLst>
        </xdr:cNvPr>
        <xdr:cNvSpPr>
          <a:spLocks noChangeShapeType="1"/>
        </xdr:cNvSpPr>
      </xdr:nvSpPr>
      <xdr:spPr bwMode="auto">
        <a:xfrm>
          <a:off x="5953125" y="85725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41</xdr:row>
      <xdr:rowOff>171450</xdr:rowOff>
    </xdr:from>
    <xdr:to>
      <xdr:col>17</xdr:col>
      <xdr:colOff>295275</xdr:colOff>
      <xdr:row>41</xdr:row>
      <xdr:rowOff>171450</xdr:rowOff>
    </xdr:to>
    <xdr:sp macro="" textlink="">
      <xdr:nvSpPr>
        <xdr:cNvPr id="5" name="Line 11">
          <a:extLst>
            <a:ext uri="{FF2B5EF4-FFF2-40B4-BE49-F238E27FC236}">
              <a16:creationId xmlns:a16="http://schemas.microsoft.com/office/drawing/2014/main" id="{12156710-4BB7-4EB5-9080-C43306C49771}"/>
            </a:ext>
          </a:extLst>
        </xdr:cNvPr>
        <xdr:cNvSpPr>
          <a:spLocks noChangeShapeType="1"/>
        </xdr:cNvSpPr>
      </xdr:nvSpPr>
      <xdr:spPr bwMode="auto">
        <a:xfrm>
          <a:off x="5962650" y="92583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200025</xdr:rowOff>
    </xdr:from>
    <xdr:to>
      <xdr:col>17</xdr:col>
      <xdr:colOff>295275</xdr:colOff>
      <xdr:row>42</xdr:row>
      <xdr:rowOff>200025</xdr:rowOff>
    </xdr:to>
    <xdr:sp macro="" textlink="">
      <xdr:nvSpPr>
        <xdr:cNvPr id="6" name="Line 14">
          <a:extLst>
            <a:ext uri="{FF2B5EF4-FFF2-40B4-BE49-F238E27FC236}">
              <a16:creationId xmlns:a16="http://schemas.microsoft.com/office/drawing/2014/main" id="{ECF0D2C2-9860-41AB-9515-890C6BF32201}"/>
            </a:ext>
          </a:extLst>
        </xdr:cNvPr>
        <xdr:cNvSpPr>
          <a:spLocks noChangeShapeType="1"/>
        </xdr:cNvSpPr>
      </xdr:nvSpPr>
      <xdr:spPr bwMode="auto">
        <a:xfrm>
          <a:off x="5934075" y="99726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47</xdr:row>
      <xdr:rowOff>0</xdr:rowOff>
    </xdr:from>
    <xdr:to>
      <xdr:col>11</xdr:col>
      <xdr:colOff>0</xdr:colOff>
      <xdr:row>47</xdr:row>
      <xdr:rowOff>0</xdr:rowOff>
    </xdr:to>
    <xdr:sp macro="" textlink="">
      <xdr:nvSpPr>
        <xdr:cNvPr id="2" name="Line 1">
          <a:extLst>
            <a:ext uri="{FF2B5EF4-FFF2-40B4-BE49-F238E27FC236}">
              <a16:creationId xmlns:a16="http://schemas.microsoft.com/office/drawing/2014/main" id="{F975D5FF-F643-4687-B436-4CABA1AE3DD9}"/>
            </a:ext>
          </a:extLst>
        </xdr:cNvPr>
        <xdr:cNvSpPr>
          <a:spLocks noChangeShapeType="1"/>
        </xdr:cNvSpPr>
      </xdr:nvSpPr>
      <xdr:spPr bwMode="auto">
        <a:xfrm>
          <a:off x="3819525" y="12096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41</xdr:row>
      <xdr:rowOff>171450</xdr:rowOff>
    </xdr:from>
    <xdr:to>
      <xdr:col>17</xdr:col>
      <xdr:colOff>285750</xdr:colOff>
      <xdr:row>41</xdr:row>
      <xdr:rowOff>171450</xdr:rowOff>
    </xdr:to>
    <xdr:sp macro="" textlink="">
      <xdr:nvSpPr>
        <xdr:cNvPr id="3" name="Line 2">
          <a:extLst>
            <a:ext uri="{FF2B5EF4-FFF2-40B4-BE49-F238E27FC236}">
              <a16:creationId xmlns:a16="http://schemas.microsoft.com/office/drawing/2014/main" id="{146B6B60-B03B-4581-9718-C6D36ABD2C96}"/>
            </a:ext>
          </a:extLst>
        </xdr:cNvPr>
        <xdr:cNvSpPr>
          <a:spLocks noChangeShapeType="1"/>
        </xdr:cNvSpPr>
      </xdr:nvSpPr>
      <xdr:spPr bwMode="auto">
        <a:xfrm>
          <a:off x="5953125" y="8648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42</xdr:row>
      <xdr:rowOff>171450</xdr:rowOff>
    </xdr:from>
    <xdr:to>
      <xdr:col>17</xdr:col>
      <xdr:colOff>295275</xdr:colOff>
      <xdr:row>42</xdr:row>
      <xdr:rowOff>171450</xdr:rowOff>
    </xdr:to>
    <xdr:sp macro="" textlink="">
      <xdr:nvSpPr>
        <xdr:cNvPr id="4" name="Line 3">
          <a:extLst>
            <a:ext uri="{FF2B5EF4-FFF2-40B4-BE49-F238E27FC236}">
              <a16:creationId xmlns:a16="http://schemas.microsoft.com/office/drawing/2014/main" id="{EDCCA086-FCD2-43CA-B306-1520251FF12D}"/>
            </a:ext>
          </a:extLst>
        </xdr:cNvPr>
        <xdr:cNvSpPr>
          <a:spLocks noChangeShapeType="1"/>
        </xdr:cNvSpPr>
      </xdr:nvSpPr>
      <xdr:spPr bwMode="auto">
        <a:xfrm>
          <a:off x="5962650" y="93345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200025</xdr:rowOff>
    </xdr:from>
    <xdr:to>
      <xdr:col>17</xdr:col>
      <xdr:colOff>295275</xdr:colOff>
      <xdr:row>45</xdr:row>
      <xdr:rowOff>200025</xdr:rowOff>
    </xdr:to>
    <xdr:sp macro="" textlink="">
      <xdr:nvSpPr>
        <xdr:cNvPr id="5" name="Line 6">
          <a:extLst>
            <a:ext uri="{FF2B5EF4-FFF2-40B4-BE49-F238E27FC236}">
              <a16:creationId xmlns:a16="http://schemas.microsoft.com/office/drawing/2014/main" id="{4077A42D-3BF5-43A2-9268-8307CB4B9372}"/>
            </a:ext>
          </a:extLst>
        </xdr:cNvPr>
        <xdr:cNvSpPr>
          <a:spLocks noChangeShapeType="1"/>
        </xdr:cNvSpPr>
      </xdr:nvSpPr>
      <xdr:spPr bwMode="auto">
        <a:xfrm>
          <a:off x="5934075" y="114204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43</xdr:row>
      <xdr:rowOff>200025</xdr:rowOff>
    </xdr:from>
    <xdr:to>
      <xdr:col>17</xdr:col>
      <xdr:colOff>295275</xdr:colOff>
      <xdr:row>43</xdr:row>
      <xdr:rowOff>200025</xdr:rowOff>
    </xdr:to>
    <xdr:sp macro="" textlink="">
      <xdr:nvSpPr>
        <xdr:cNvPr id="6" name="Line 6">
          <a:extLst>
            <a:ext uri="{FF2B5EF4-FFF2-40B4-BE49-F238E27FC236}">
              <a16:creationId xmlns:a16="http://schemas.microsoft.com/office/drawing/2014/main" id="{CC6E7E30-2EFF-460C-9B47-6590DC189F4C}"/>
            </a:ext>
          </a:extLst>
        </xdr:cNvPr>
        <xdr:cNvSpPr>
          <a:spLocks noChangeShapeType="1"/>
        </xdr:cNvSpPr>
      </xdr:nvSpPr>
      <xdr:spPr bwMode="auto">
        <a:xfrm>
          <a:off x="5934075" y="10048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200025</xdr:rowOff>
    </xdr:from>
    <xdr:to>
      <xdr:col>17</xdr:col>
      <xdr:colOff>295275</xdr:colOff>
      <xdr:row>44</xdr:row>
      <xdr:rowOff>200025</xdr:rowOff>
    </xdr:to>
    <xdr:sp macro="" textlink="">
      <xdr:nvSpPr>
        <xdr:cNvPr id="7" name="Line 6">
          <a:extLst>
            <a:ext uri="{FF2B5EF4-FFF2-40B4-BE49-F238E27FC236}">
              <a16:creationId xmlns:a16="http://schemas.microsoft.com/office/drawing/2014/main" id="{701BF2FE-7272-48F5-9EBB-D9387C78E39A}"/>
            </a:ext>
          </a:extLst>
        </xdr:cNvPr>
        <xdr:cNvSpPr>
          <a:spLocks noChangeShapeType="1"/>
        </xdr:cNvSpPr>
      </xdr:nvSpPr>
      <xdr:spPr bwMode="auto">
        <a:xfrm>
          <a:off x="5934075" y="107346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48</xdr:row>
      <xdr:rowOff>0</xdr:rowOff>
    </xdr:from>
    <xdr:to>
      <xdr:col>11</xdr:col>
      <xdr:colOff>0</xdr:colOff>
      <xdr:row>48</xdr:row>
      <xdr:rowOff>0</xdr:rowOff>
    </xdr:to>
    <xdr:sp macro="" textlink="">
      <xdr:nvSpPr>
        <xdr:cNvPr id="2" name="Line 1">
          <a:extLst>
            <a:ext uri="{FF2B5EF4-FFF2-40B4-BE49-F238E27FC236}">
              <a16:creationId xmlns:a16="http://schemas.microsoft.com/office/drawing/2014/main" id="{E26DB6CF-7CBC-42C9-8F7E-7D5E1B455570}"/>
            </a:ext>
          </a:extLst>
        </xdr:cNvPr>
        <xdr:cNvSpPr>
          <a:spLocks noChangeShapeType="1"/>
        </xdr:cNvSpPr>
      </xdr:nvSpPr>
      <xdr:spPr bwMode="auto">
        <a:xfrm>
          <a:off x="3819525" y="11811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43</xdr:row>
      <xdr:rowOff>171450</xdr:rowOff>
    </xdr:from>
    <xdr:to>
      <xdr:col>17</xdr:col>
      <xdr:colOff>285750</xdr:colOff>
      <xdr:row>43</xdr:row>
      <xdr:rowOff>171450</xdr:rowOff>
    </xdr:to>
    <xdr:sp macro="" textlink="">
      <xdr:nvSpPr>
        <xdr:cNvPr id="3" name="Line 2">
          <a:extLst>
            <a:ext uri="{FF2B5EF4-FFF2-40B4-BE49-F238E27FC236}">
              <a16:creationId xmlns:a16="http://schemas.microsoft.com/office/drawing/2014/main" id="{92FFC211-E497-46C5-B360-1F68E7286B8C}"/>
            </a:ext>
          </a:extLst>
        </xdr:cNvPr>
        <xdr:cNvSpPr>
          <a:spLocks noChangeShapeType="1"/>
        </xdr:cNvSpPr>
      </xdr:nvSpPr>
      <xdr:spPr bwMode="auto">
        <a:xfrm>
          <a:off x="5953125" y="90487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44</xdr:row>
      <xdr:rowOff>171450</xdr:rowOff>
    </xdr:from>
    <xdr:to>
      <xdr:col>17</xdr:col>
      <xdr:colOff>295275</xdr:colOff>
      <xdr:row>44</xdr:row>
      <xdr:rowOff>171450</xdr:rowOff>
    </xdr:to>
    <xdr:sp macro="" textlink="">
      <xdr:nvSpPr>
        <xdr:cNvPr id="4" name="Line 3">
          <a:extLst>
            <a:ext uri="{FF2B5EF4-FFF2-40B4-BE49-F238E27FC236}">
              <a16:creationId xmlns:a16="http://schemas.microsoft.com/office/drawing/2014/main" id="{F3B36A13-0D06-4A4F-A798-922C53954FC8}"/>
            </a:ext>
          </a:extLst>
        </xdr:cNvPr>
        <xdr:cNvSpPr>
          <a:spLocks noChangeShapeType="1"/>
        </xdr:cNvSpPr>
      </xdr:nvSpPr>
      <xdr:spPr bwMode="auto">
        <a:xfrm>
          <a:off x="5962650" y="97345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200025</xdr:rowOff>
    </xdr:from>
    <xdr:to>
      <xdr:col>17</xdr:col>
      <xdr:colOff>295275</xdr:colOff>
      <xdr:row>45</xdr:row>
      <xdr:rowOff>200025</xdr:rowOff>
    </xdr:to>
    <xdr:sp macro="" textlink="">
      <xdr:nvSpPr>
        <xdr:cNvPr id="5" name="Line 6">
          <a:extLst>
            <a:ext uri="{FF2B5EF4-FFF2-40B4-BE49-F238E27FC236}">
              <a16:creationId xmlns:a16="http://schemas.microsoft.com/office/drawing/2014/main" id="{AC14F6BE-49F2-44DF-A1F3-5D5DEF804DE1}"/>
            </a:ext>
          </a:extLst>
        </xdr:cNvPr>
        <xdr:cNvSpPr>
          <a:spLocks noChangeShapeType="1"/>
        </xdr:cNvSpPr>
      </xdr:nvSpPr>
      <xdr:spPr bwMode="auto">
        <a:xfrm>
          <a:off x="5934075" y="104489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46</xdr:row>
      <xdr:rowOff>261937</xdr:rowOff>
    </xdr:from>
    <xdr:to>
      <xdr:col>17</xdr:col>
      <xdr:colOff>295275</xdr:colOff>
      <xdr:row>46</xdr:row>
      <xdr:rowOff>261937</xdr:rowOff>
    </xdr:to>
    <xdr:sp macro="" textlink="">
      <xdr:nvSpPr>
        <xdr:cNvPr id="6" name="Line 6">
          <a:extLst>
            <a:ext uri="{FF2B5EF4-FFF2-40B4-BE49-F238E27FC236}">
              <a16:creationId xmlns:a16="http://schemas.microsoft.com/office/drawing/2014/main" id="{B7107D77-6703-4360-81C9-113A3D82225D}"/>
            </a:ext>
          </a:extLst>
        </xdr:cNvPr>
        <xdr:cNvSpPr>
          <a:spLocks noChangeShapeType="1"/>
        </xdr:cNvSpPr>
      </xdr:nvSpPr>
      <xdr:spPr bwMode="auto">
        <a:xfrm>
          <a:off x="5934075" y="1119663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112059</xdr:colOff>
      <xdr:row>39</xdr:row>
      <xdr:rowOff>0</xdr:rowOff>
    </xdr:from>
    <xdr:to>
      <xdr:col>16</xdr:col>
      <xdr:colOff>504265</xdr:colOff>
      <xdr:row>44</xdr:row>
      <xdr:rowOff>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112059" y="16173450"/>
          <a:ext cx="11136406" cy="142875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b="0" i="0" u="none" strike="noStrike" baseline="0">
              <a:solidFill>
                <a:schemeClr val="tx1"/>
              </a:solidFill>
              <a:latin typeface="+mn-lt"/>
              <a:ea typeface="+mn-ea"/>
              <a:cs typeface="+mn-cs"/>
            </a:rPr>
            <a:t>注 ： 厚生労働省「 平成</a:t>
          </a:r>
          <a:r>
            <a:rPr lang="en-US" altLang="ja-JP" sz="1200" b="0" i="0" u="none" strike="noStrike" baseline="0">
              <a:solidFill>
                <a:schemeClr val="tx1"/>
              </a:solidFill>
              <a:latin typeface="+mn-lt"/>
              <a:ea typeface="+mn-ea"/>
              <a:cs typeface="+mn-cs"/>
            </a:rPr>
            <a:t>21</a:t>
          </a:r>
          <a:r>
            <a:rPr lang="ja-JP" altLang="en-US" sz="1200" b="0" i="0" u="none" strike="noStrike" baseline="0">
              <a:solidFill>
                <a:schemeClr val="tx1"/>
              </a:solidFill>
              <a:latin typeface="+mn-lt"/>
              <a:ea typeface="+mn-ea"/>
              <a:cs typeface="+mn-cs"/>
            </a:rPr>
            <a:t>年度障害福祉サービス報酬改定に係るＱ＆Ａ（</a:t>
          </a:r>
          <a:r>
            <a:rPr lang="en-US" altLang="ja-JP" sz="1200" b="0" i="0" u="none" strike="noStrike" baseline="0">
              <a:solidFill>
                <a:schemeClr val="tx1"/>
              </a:solidFill>
              <a:latin typeface="+mn-lt"/>
              <a:ea typeface="+mn-ea"/>
              <a:cs typeface="+mn-cs"/>
            </a:rPr>
            <a:t>VOL.1</a:t>
          </a:r>
          <a:r>
            <a:rPr lang="ja-JP" altLang="en-US" sz="1200" b="0" i="0" u="none" strike="noStrike" baseline="0">
              <a:solidFill>
                <a:schemeClr val="tx1"/>
              </a:solidFill>
              <a:latin typeface="+mn-lt"/>
              <a:ea typeface="+mn-ea"/>
              <a:cs typeface="+mn-cs"/>
            </a:rPr>
            <a:t>）」問２－７より</a:t>
          </a:r>
        </a:p>
        <a:p>
          <a:pPr marL="108000" indent="-108000"/>
          <a:r>
            <a:rPr lang="ja-JP" altLang="en-US" sz="1200" b="0" i="0" u="none" strike="noStrike" baseline="0">
              <a:solidFill>
                <a:schemeClr val="tx1"/>
              </a:solidFill>
              <a:latin typeface="+mn-lt"/>
              <a:ea typeface="+mn-ea"/>
              <a:cs typeface="+mn-cs"/>
            </a:rPr>
            <a:t>○　前年度の実績が６月に満たない事業所（新たに事業を開始し、又は再開した事業所を含む。）については、前年度の実績による加算の届出はできないものとする。 </a:t>
          </a:r>
        </a:p>
        <a:p>
          <a:pPr marL="108000" indent="-108000"/>
          <a:r>
            <a:rPr lang="ja-JP" altLang="en-US" sz="1200" b="0" i="0" u="none" strike="noStrike" baseline="0">
              <a:solidFill>
                <a:schemeClr val="tx1"/>
              </a:solidFill>
              <a:latin typeface="+mn-lt"/>
              <a:ea typeface="+mn-ea"/>
              <a:cs typeface="+mn-cs"/>
            </a:rPr>
            <a:t>○　前３月の実績により届出を行った事業所については、届出を行った月以降においても、直近３月間の従業者の割合につき、毎月継続的に所定の割合を維持する必要がある。 </a:t>
          </a:r>
        </a:p>
        <a:p>
          <a:pPr marL="108000" indent="-108000"/>
          <a:r>
            <a:rPr lang="ja-JP" altLang="en-US" sz="1200" b="0" i="0" u="none" strike="noStrike" baseline="0">
              <a:solidFill>
                <a:schemeClr val="tx1"/>
              </a:solidFill>
              <a:latin typeface="+mn-lt"/>
              <a:ea typeface="+mn-ea"/>
              <a:cs typeface="+mn-cs"/>
            </a:rPr>
            <a:t>○　割合については、毎月ごとに記録するものとし、所定の割合を下回った場合については、直ちに加算が算定されなくなる場合の届出を提出することとなる。 </a:t>
          </a:r>
          <a:endParaRPr lang="en-US" altLang="ja-JP" sz="1200" b="0" i="0" u="none" strike="noStrike" baseline="0">
            <a:solidFill>
              <a:schemeClr val="tx1"/>
            </a:solidFill>
            <a:latin typeface="+mn-lt"/>
            <a:ea typeface="+mn-ea"/>
            <a:cs typeface="+mn-cs"/>
          </a:endParaRPr>
        </a:p>
        <a:p>
          <a:endParaRPr kumimoji="1" lang="ja-JP" altLang="en-US" sz="12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112059</xdr:colOff>
      <xdr:row>46</xdr:row>
      <xdr:rowOff>0</xdr:rowOff>
    </xdr:from>
    <xdr:to>
      <xdr:col>16</xdr:col>
      <xdr:colOff>504265</xdr:colOff>
      <xdr:row>51</xdr:row>
      <xdr:rowOff>0</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112059" y="20850225"/>
          <a:ext cx="11136406" cy="142875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b="0" i="0" u="none" strike="noStrike" baseline="0">
              <a:solidFill>
                <a:schemeClr val="tx1"/>
              </a:solidFill>
              <a:latin typeface="+mn-lt"/>
              <a:ea typeface="+mn-ea"/>
              <a:cs typeface="+mn-cs"/>
            </a:rPr>
            <a:t>注 ： 厚生労働省「 平成</a:t>
          </a:r>
          <a:r>
            <a:rPr lang="en-US" altLang="ja-JP" sz="1200" b="0" i="0" u="none" strike="noStrike" baseline="0">
              <a:solidFill>
                <a:schemeClr val="tx1"/>
              </a:solidFill>
              <a:latin typeface="+mn-lt"/>
              <a:ea typeface="+mn-ea"/>
              <a:cs typeface="+mn-cs"/>
            </a:rPr>
            <a:t>21</a:t>
          </a:r>
          <a:r>
            <a:rPr lang="ja-JP" altLang="en-US" sz="1200" b="0" i="0" u="none" strike="noStrike" baseline="0">
              <a:solidFill>
                <a:schemeClr val="tx1"/>
              </a:solidFill>
              <a:latin typeface="+mn-lt"/>
              <a:ea typeface="+mn-ea"/>
              <a:cs typeface="+mn-cs"/>
            </a:rPr>
            <a:t>年度障害福祉サービス報酬改定に係るＱ＆Ａ（</a:t>
          </a:r>
          <a:r>
            <a:rPr lang="en-US" altLang="ja-JP" sz="1200" b="0" i="0" u="none" strike="noStrike" baseline="0">
              <a:solidFill>
                <a:schemeClr val="tx1"/>
              </a:solidFill>
              <a:latin typeface="+mn-lt"/>
              <a:ea typeface="+mn-ea"/>
              <a:cs typeface="+mn-cs"/>
            </a:rPr>
            <a:t>VOL.1</a:t>
          </a:r>
          <a:r>
            <a:rPr lang="ja-JP" altLang="en-US" sz="1200" b="0" i="0" u="none" strike="noStrike" baseline="0">
              <a:solidFill>
                <a:schemeClr val="tx1"/>
              </a:solidFill>
              <a:latin typeface="+mn-lt"/>
              <a:ea typeface="+mn-ea"/>
              <a:cs typeface="+mn-cs"/>
            </a:rPr>
            <a:t>）」問２－７より</a:t>
          </a:r>
        </a:p>
        <a:p>
          <a:pPr marL="108000" indent="-108000"/>
          <a:r>
            <a:rPr lang="ja-JP" altLang="en-US" sz="1200" b="0" i="0" u="none" strike="noStrike" baseline="0">
              <a:solidFill>
                <a:schemeClr val="tx1"/>
              </a:solidFill>
              <a:latin typeface="+mn-lt"/>
              <a:ea typeface="+mn-ea"/>
              <a:cs typeface="+mn-cs"/>
            </a:rPr>
            <a:t>○　前年度の実績が６月に満たない事業所（新たに事業を開始し、又は再開した事業所を含む。）については、前年度の実績による加算の届出はできないものとする。 </a:t>
          </a:r>
        </a:p>
        <a:p>
          <a:pPr marL="108000" indent="-108000"/>
          <a:r>
            <a:rPr lang="ja-JP" altLang="en-US" sz="1200" b="0" i="0" u="none" strike="noStrike" baseline="0">
              <a:solidFill>
                <a:schemeClr val="tx1"/>
              </a:solidFill>
              <a:latin typeface="+mn-lt"/>
              <a:ea typeface="+mn-ea"/>
              <a:cs typeface="+mn-cs"/>
            </a:rPr>
            <a:t>○　前３月の実績により届出を行った事業所については、届出を行った月以降においても、直近３月間の従業者の割合につき、毎月継続的に所定の割合を維持する必要がある。 </a:t>
          </a:r>
        </a:p>
        <a:p>
          <a:pPr marL="108000" indent="-108000"/>
          <a:r>
            <a:rPr lang="ja-JP" altLang="en-US" sz="1200" b="0" i="0" u="none" strike="noStrike" baseline="0">
              <a:solidFill>
                <a:schemeClr val="tx1"/>
              </a:solidFill>
              <a:latin typeface="+mn-lt"/>
              <a:ea typeface="+mn-ea"/>
              <a:cs typeface="+mn-cs"/>
            </a:rPr>
            <a:t>○　割合については、毎月ごとに記録するものとし、所定の割合を下回った場合については、直ちに加算が算定されなくなる場合の届出を提出することとなる。 </a:t>
          </a:r>
          <a:endParaRPr lang="en-US" altLang="ja-JP" sz="1200" b="0" i="0" u="none" strike="noStrike" baseline="0">
            <a:solidFill>
              <a:schemeClr val="tx1"/>
            </a:solidFill>
            <a:latin typeface="+mn-lt"/>
            <a:ea typeface="+mn-ea"/>
            <a:cs typeface="+mn-cs"/>
          </a:endParaRPr>
        </a:p>
        <a:p>
          <a:endParaRPr kumimoji="1" lang="ja-JP" altLang="en-US" sz="12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28184</xdr:colOff>
      <xdr:row>17</xdr:row>
      <xdr:rowOff>67559</xdr:rowOff>
    </xdr:from>
    <xdr:to>
      <xdr:col>7</xdr:col>
      <xdr:colOff>839480</xdr:colOff>
      <xdr:row>18</xdr:row>
      <xdr:rowOff>28879</xdr:rowOff>
    </xdr:to>
    <xdr:sp macro="" textlink="">
      <xdr:nvSpPr>
        <xdr:cNvPr id="2" name="Text Box 1">
          <a:extLst>
            <a:ext uri="{FF2B5EF4-FFF2-40B4-BE49-F238E27FC236}">
              <a16:creationId xmlns:a16="http://schemas.microsoft.com/office/drawing/2014/main" id="{00000000-0008-0000-0A00-000002000000}"/>
            </a:ext>
          </a:extLst>
        </xdr:cNvPr>
        <xdr:cNvSpPr txBox="1"/>
      </xdr:nvSpPr>
      <xdr:spPr bwMode="auto">
        <a:xfrm>
          <a:off x="5924159" y="5677784"/>
          <a:ext cx="811296" cy="37089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900"/>
            </a:lnSpc>
          </a:pPr>
          <a:r>
            <a:rPr lang="ja-JP" altLang="en-US" sz="800" b="0" i="0" u="non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3</xdr:col>
      <xdr:colOff>28184</xdr:colOff>
      <xdr:row>30</xdr:row>
      <xdr:rowOff>67559</xdr:rowOff>
    </xdr:from>
    <xdr:to>
      <xdr:col>3</xdr:col>
      <xdr:colOff>801018</xdr:colOff>
      <xdr:row>31</xdr:row>
      <xdr:rowOff>66733</xdr:rowOff>
    </xdr:to>
    <xdr:sp macro="" textlink="">
      <xdr:nvSpPr>
        <xdr:cNvPr id="3" name="Text Box 2">
          <a:extLst>
            <a:ext uri="{FF2B5EF4-FFF2-40B4-BE49-F238E27FC236}">
              <a16:creationId xmlns:a16="http://schemas.microsoft.com/office/drawing/2014/main" id="{00000000-0008-0000-0A00-000003000000}"/>
            </a:ext>
          </a:extLst>
        </xdr:cNvPr>
        <xdr:cNvSpPr txBox="1"/>
      </xdr:nvSpPr>
      <xdr:spPr bwMode="auto">
        <a:xfrm>
          <a:off x="2076059" y="10211684"/>
          <a:ext cx="772834" cy="408749"/>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900"/>
            </a:lnSpc>
          </a:pPr>
          <a:r>
            <a:rPr lang="ja-JP" altLang="en-US" sz="800" b="0" i="0" u="non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6</xdr:col>
      <xdr:colOff>28184</xdr:colOff>
      <xdr:row>17</xdr:row>
      <xdr:rowOff>67559</xdr:rowOff>
    </xdr:from>
    <xdr:to>
      <xdr:col>6</xdr:col>
      <xdr:colOff>839480</xdr:colOff>
      <xdr:row>18</xdr:row>
      <xdr:rowOff>28879</xdr:rowOff>
    </xdr:to>
    <xdr:sp macro="" textlink="">
      <xdr:nvSpPr>
        <xdr:cNvPr id="4" name="Text Box 1">
          <a:extLst>
            <a:ext uri="{FF2B5EF4-FFF2-40B4-BE49-F238E27FC236}">
              <a16:creationId xmlns:a16="http://schemas.microsoft.com/office/drawing/2014/main" id="{00000000-0008-0000-0A00-000004000000}"/>
            </a:ext>
          </a:extLst>
        </xdr:cNvPr>
        <xdr:cNvSpPr txBox="1"/>
      </xdr:nvSpPr>
      <xdr:spPr bwMode="auto">
        <a:xfrm>
          <a:off x="4962134" y="5677784"/>
          <a:ext cx="811296" cy="37089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900"/>
            </a:lnSpc>
          </a:pPr>
          <a:r>
            <a:rPr lang="ja-JP" altLang="en-US" sz="800" b="0" i="0" u="non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4</xdr:col>
      <xdr:colOff>18948</xdr:colOff>
      <xdr:row>30</xdr:row>
      <xdr:rowOff>67559</xdr:rowOff>
    </xdr:from>
    <xdr:to>
      <xdr:col>4</xdr:col>
      <xdr:colOff>800768</xdr:colOff>
      <xdr:row>31</xdr:row>
      <xdr:rowOff>66733</xdr:rowOff>
    </xdr:to>
    <xdr:sp macro="" textlink="">
      <xdr:nvSpPr>
        <xdr:cNvPr id="5" name="Text Box 2">
          <a:extLst>
            <a:ext uri="{FF2B5EF4-FFF2-40B4-BE49-F238E27FC236}">
              <a16:creationId xmlns:a16="http://schemas.microsoft.com/office/drawing/2014/main" id="{00000000-0008-0000-0A00-000005000000}"/>
            </a:ext>
          </a:extLst>
        </xdr:cNvPr>
        <xdr:cNvSpPr txBox="1"/>
      </xdr:nvSpPr>
      <xdr:spPr bwMode="auto">
        <a:xfrm>
          <a:off x="3028848" y="10211684"/>
          <a:ext cx="781820" cy="408749"/>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900"/>
            </a:lnSpc>
          </a:pPr>
          <a:r>
            <a:rPr lang="ja-JP" altLang="en-US" sz="800" b="0" i="0" u="non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15</xdr:col>
      <xdr:colOff>28184</xdr:colOff>
      <xdr:row>17</xdr:row>
      <xdr:rowOff>67559</xdr:rowOff>
    </xdr:from>
    <xdr:to>
      <xdr:col>15</xdr:col>
      <xdr:colOff>839480</xdr:colOff>
      <xdr:row>18</xdr:row>
      <xdr:rowOff>28879</xdr:rowOff>
    </xdr:to>
    <xdr:sp macro="" textlink="">
      <xdr:nvSpPr>
        <xdr:cNvPr id="6" name="Text Box 1">
          <a:extLst>
            <a:ext uri="{FF2B5EF4-FFF2-40B4-BE49-F238E27FC236}">
              <a16:creationId xmlns:a16="http://schemas.microsoft.com/office/drawing/2014/main" id="{00000000-0008-0000-0A00-000006000000}"/>
            </a:ext>
          </a:extLst>
        </xdr:cNvPr>
        <xdr:cNvSpPr txBox="1"/>
      </xdr:nvSpPr>
      <xdr:spPr bwMode="auto">
        <a:xfrm>
          <a:off x="12963134" y="5677784"/>
          <a:ext cx="811296" cy="37089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900"/>
            </a:lnSpc>
          </a:pPr>
          <a:r>
            <a:rPr lang="ja-JP" altLang="en-US" sz="800" b="0" i="0" u="non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11</xdr:col>
      <xdr:colOff>28184</xdr:colOff>
      <xdr:row>30</xdr:row>
      <xdr:rowOff>67559</xdr:rowOff>
    </xdr:from>
    <xdr:to>
      <xdr:col>11</xdr:col>
      <xdr:colOff>801018</xdr:colOff>
      <xdr:row>31</xdr:row>
      <xdr:rowOff>66733</xdr:rowOff>
    </xdr:to>
    <xdr:sp macro="" textlink="">
      <xdr:nvSpPr>
        <xdr:cNvPr id="7" name="Text Box 2">
          <a:extLst>
            <a:ext uri="{FF2B5EF4-FFF2-40B4-BE49-F238E27FC236}">
              <a16:creationId xmlns:a16="http://schemas.microsoft.com/office/drawing/2014/main" id="{00000000-0008-0000-0A00-000007000000}"/>
            </a:ext>
          </a:extLst>
        </xdr:cNvPr>
        <xdr:cNvSpPr txBox="1"/>
      </xdr:nvSpPr>
      <xdr:spPr bwMode="auto">
        <a:xfrm>
          <a:off x="9115034" y="10211684"/>
          <a:ext cx="772834" cy="408749"/>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900"/>
            </a:lnSpc>
          </a:pPr>
          <a:r>
            <a:rPr lang="ja-JP" altLang="en-US" sz="800" b="0" i="0" u="non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14</xdr:col>
      <xdr:colOff>28184</xdr:colOff>
      <xdr:row>17</xdr:row>
      <xdr:rowOff>67559</xdr:rowOff>
    </xdr:from>
    <xdr:to>
      <xdr:col>14</xdr:col>
      <xdr:colOff>839480</xdr:colOff>
      <xdr:row>18</xdr:row>
      <xdr:rowOff>28879</xdr:rowOff>
    </xdr:to>
    <xdr:sp macro="" textlink="">
      <xdr:nvSpPr>
        <xdr:cNvPr id="8" name="Text Box 1">
          <a:extLst>
            <a:ext uri="{FF2B5EF4-FFF2-40B4-BE49-F238E27FC236}">
              <a16:creationId xmlns:a16="http://schemas.microsoft.com/office/drawing/2014/main" id="{00000000-0008-0000-0A00-000008000000}"/>
            </a:ext>
          </a:extLst>
        </xdr:cNvPr>
        <xdr:cNvSpPr txBox="1"/>
      </xdr:nvSpPr>
      <xdr:spPr bwMode="auto">
        <a:xfrm>
          <a:off x="12001109" y="5677784"/>
          <a:ext cx="811296" cy="37089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900"/>
            </a:lnSpc>
          </a:pPr>
          <a:r>
            <a:rPr lang="ja-JP" altLang="en-US" sz="800" b="0" i="0" u="non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12</xdr:col>
      <xdr:colOff>18948</xdr:colOff>
      <xdr:row>30</xdr:row>
      <xdr:rowOff>67559</xdr:rowOff>
    </xdr:from>
    <xdr:to>
      <xdr:col>12</xdr:col>
      <xdr:colOff>800768</xdr:colOff>
      <xdr:row>31</xdr:row>
      <xdr:rowOff>66733</xdr:rowOff>
    </xdr:to>
    <xdr:sp macro="" textlink="">
      <xdr:nvSpPr>
        <xdr:cNvPr id="9" name="Text Box 2">
          <a:extLst>
            <a:ext uri="{FF2B5EF4-FFF2-40B4-BE49-F238E27FC236}">
              <a16:creationId xmlns:a16="http://schemas.microsoft.com/office/drawing/2014/main" id="{00000000-0008-0000-0A00-000009000000}"/>
            </a:ext>
          </a:extLst>
        </xdr:cNvPr>
        <xdr:cNvSpPr txBox="1"/>
      </xdr:nvSpPr>
      <xdr:spPr bwMode="auto">
        <a:xfrm>
          <a:off x="10067823" y="10211684"/>
          <a:ext cx="781820" cy="408749"/>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900"/>
            </a:lnSpc>
          </a:pPr>
          <a:r>
            <a:rPr lang="ja-JP" altLang="en-US" sz="800" b="0" i="0" u="non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10</xdr:col>
      <xdr:colOff>0</xdr:colOff>
      <xdr:row>0</xdr:row>
      <xdr:rowOff>123341</xdr:rowOff>
    </xdr:from>
    <xdr:to>
      <xdr:col>18</xdr:col>
      <xdr:colOff>457144</xdr:colOff>
      <xdr:row>6</xdr:row>
      <xdr:rowOff>114523</xdr:rowOff>
    </xdr:to>
    <xdr:sp macro="" textlink="" fLocksText="0">
      <xdr:nvSpPr>
        <xdr:cNvPr id="10" name="正方形/長方形 9">
          <a:extLst>
            <a:ext uri="{FF2B5EF4-FFF2-40B4-BE49-F238E27FC236}">
              <a16:creationId xmlns:a16="http://schemas.microsoft.com/office/drawing/2014/main" id="{00000000-0008-0000-0A00-00000A000000}"/>
            </a:ext>
          </a:extLst>
        </xdr:cNvPr>
        <xdr:cNvSpPr/>
      </xdr:nvSpPr>
      <xdr:spPr>
        <a:xfrm>
          <a:off x="8124825" y="123341"/>
          <a:ext cx="7029394" cy="165805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36000" rIns="91440" bIns="0" anchor="t"/>
        <a:lstStyle/>
        <a:p>
          <a:r>
            <a:rPr lang="ja-JP" altLang="en-US" sz="1050" b="0" i="0" u="none" baseline="0">
              <a:solidFill>
                <a:schemeClr val="tx1"/>
              </a:solidFill>
              <a:latin typeface="+mn-lt"/>
              <a:ea typeface="+mn-ea"/>
              <a:cs typeface="+mn-cs"/>
            </a:rPr>
            <a:t>注 ： 厚生労働省「 平成</a:t>
          </a:r>
          <a:r>
            <a:rPr lang="en-US" altLang="ja-JP" sz="1050" b="0" i="0" u="none" baseline="0">
              <a:solidFill>
                <a:schemeClr val="tx1"/>
              </a:solidFill>
              <a:latin typeface="+mn-lt"/>
              <a:ea typeface="+mn-ea"/>
              <a:cs typeface="+mn-cs"/>
            </a:rPr>
            <a:t>21</a:t>
          </a:r>
          <a:r>
            <a:rPr lang="ja-JP" altLang="en-US" sz="1050" b="0" i="0" u="none" baseline="0">
              <a:solidFill>
                <a:schemeClr val="tx1"/>
              </a:solidFill>
              <a:latin typeface="+mn-lt"/>
              <a:ea typeface="+mn-ea"/>
              <a:cs typeface="+mn-cs"/>
            </a:rPr>
            <a:t>年度障害福祉サービス報酬改定に係るＱ＆Ａ（</a:t>
          </a:r>
          <a:r>
            <a:rPr lang="en-US" altLang="ja-JP" sz="1050" b="0" i="0" u="none" baseline="0">
              <a:solidFill>
                <a:schemeClr val="tx1"/>
              </a:solidFill>
              <a:latin typeface="+mn-lt"/>
              <a:ea typeface="+mn-ea"/>
              <a:cs typeface="+mn-cs"/>
            </a:rPr>
            <a:t>VOL.1</a:t>
          </a:r>
          <a:r>
            <a:rPr lang="ja-JP" altLang="en-US" sz="1050" b="0" i="0" u="none" baseline="0">
              <a:solidFill>
                <a:schemeClr val="tx1"/>
              </a:solidFill>
              <a:latin typeface="+mn-lt"/>
              <a:ea typeface="+mn-ea"/>
              <a:cs typeface="+mn-cs"/>
            </a:rPr>
            <a:t>）」問３－４より</a:t>
          </a:r>
        </a:p>
        <a:p>
          <a:pPr marL="108000" indent="-108000"/>
          <a:r>
            <a:rPr lang="ja-JP" altLang="en-US" sz="1050" b="0" i="0" u="none" baseline="0">
              <a:solidFill>
                <a:schemeClr val="tx1"/>
              </a:solidFill>
              <a:latin typeface="+mn-lt"/>
              <a:ea typeface="+mn-ea"/>
              <a:cs typeface="+mn-cs"/>
            </a:rPr>
            <a:t>○　前年度の実績が６月に満たない事業所（新たに事業を開始し、又は再開した事業所を含む。）については、前年度の実績による加算の届出はできないものとする。 </a:t>
          </a:r>
          <a:endParaRPr lang="en-US" altLang="ja-JP" sz="1050" b="0" i="0" u="none" baseline="0">
            <a:solidFill>
              <a:schemeClr val="tx1"/>
            </a:solidFill>
            <a:latin typeface="+mn-lt"/>
            <a:ea typeface="+mn-ea"/>
            <a:cs typeface="+mn-cs"/>
          </a:endParaRPr>
        </a:p>
        <a:p>
          <a:pPr marL="108000" indent="-108000"/>
          <a:r>
            <a:rPr lang="ja-JP" altLang="en-US" sz="1050" b="0" i="0" u="none" baseline="0">
              <a:solidFill>
                <a:schemeClr val="tx1"/>
              </a:solidFill>
              <a:latin typeface="+mn-lt"/>
              <a:ea typeface="+mn-ea"/>
              <a:cs typeface="+mn-cs"/>
            </a:rPr>
            <a:t>○　前３月の実績により届出を行った事業所については、届出を行った月以降においても、直近３月間の利用回数（</a:t>
          </a:r>
          <a:r>
            <a:rPr lang="en-US" altLang="ja-JP" sz="1050" b="0" i="0" u="none" baseline="0">
              <a:solidFill>
                <a:schemeClr val="tx1"/>
              </a:solidFill>
              <a:latin typeface="+mn-lt"/>
              <a:ea typeface="+mn-ea"/>
              <a:cs typeface="+mn-cs"/>
            </a:rPr>
            <a:t>※</a:t>
          </a:r>
          <a:r>
            <a:rPr lang="ja-JP" altLang="en-US" sz="1050" b="0" i="0" u="none" baseline="0">
              <a:solidFill>
                <a:schemeClr val="tx1"/>
              </a:solidFill>
              <a:latin typeface="+mn-lt"/>
              <a:ea typeface="+mn-ea"/>
              <a:cs typeface="+mn-cs"/>
            </a:rPr>
            <a:t>）割合につき、毎月継続的に所定の割合を維持する必要がある。 </a:t>
          </a:r>
          <a:endParaRPr lang="en-US" altLang="ja-JP" sz="1050" b="0" i="0" u="none" baseline="0">
            <a:solidFill>
              <a:schemeClr val="tx1"/>
            </a:solidFill>
            <a:latin typeface="+mn-lt"/>
            <a:ea typeface="+mn-ea"/>
            <a:cs typeface="+mn-cs"/>
          </a:endParaRPr>
        </a:p>
        <a:p>
          <a:pPr marL="108000" indent="-108000"/>
          <a:r>
            <a:rPr lang="ja-JP" altLang="en-US" sz="1050" b="0" i="0" u="none" baseline="0">
              <a:solidFill>
                <a:schemeClr val="tx1"/>
              </a:solidFill>
              <a:latin typeface="+mn-lt"/>
              <a:ea typeface="+mn-ea"/>
              <a:cs typeface="+mn-cs"/>
            </a:rPr>
            <a:t>○　割合については、毎月ごとに記録するものとし、所定の割合を下回った場合については、直ちに加算が算定されなくなる場合の届出を提出することとなる。 </a:t>
          </a:r>
          <a:endParaRPr lang="en-US" altLang="ja-JP" sz="1050" b="0" i="0" u="none" baseline="0">
            <a:solidFill>
              <a:schemeClr val="tx1"/>
            </a:solidFill>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28184</xdr:colOff>
      <xdr:row>16</xdr:row>
      <xdr:rowOff>67559</xdr:rowOff>
    </xdr:from>
    <xdr:to>
      <xdr:col>7</xdr:col>
      <xdr:colOff>839480</xdr:colOff>
      <xdr:row>17</xdr:row>
      <xdr:rowOff>28879</xdr:rowOff>
    </xdr:to>
    <xdr:sp macro="" textlink="">
      <xdr:nvSpPr>
        <xdr:cNvPr id="2" name="Text Box 1">
          <a:extLst>
            <a:ext uri="{FF2B5EF4-FFF2-40B4-BE49-F238E27FC236}">
              <a16:creationId xmlns:a16="http://schemas.microsoft.com/office/drawing/2014/main" id="{00000000-0008-0000-0B00-000002000000}"/>
            </a:ext>
          </a:extLst>
        </xdr:cNvPr>
        <xdr:cNvSpPr txBox="1"/>
      </xdr:nvSpPr>
      <xdr:spPr bwMode="auto">
        <a:xfrm>
          <a:off x="5924159" y="5296784"/>
          <a:ext cx="811296" cy="37089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900"/>
            </a:lnSpc>
          </a:pPr>
          <a:r>
            <a:rPr lang="ja-JP" altLang="en-US" sz="800" b="0" i="0" u="non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3</xdr:col>
      <xdr:colOff>28184</xdr:colOff>
      <xdr:row>28</xdr:row>
      <xdr:rowOff>67559</xdr:rowOff>
    </xdr:from>
    <xdr:to>
      <xdr:col>3</xdr:col>
      <xdr:colOff>801018</xdr:colOff>
      <xdr:row>29</xdr:row>
      <xdr:rowOff>66733</xdr:rowOff>
    </xdr:to>
    <xdr:sp macro="" textlink="">
      <xdr:nvSpPr>
        <xdr:cNvPr id="3" name="Text Box 2">
          <a:extLst>
            <a:ext uri="{FF2B5EF4-FFF2-40B4-BE49-F238E27FC236}">
              <a16:creationId xmlns:a16="http://schemas.microsoft.com/office/drawing/2014/main" id="{00000000-0008-0000-0B00-000003000000}"/>
            </a:ext>
          </a:extLst>
        </xdr:cNvPr>
        <xdr:cNvSpPr txBox="1"/>
      </xdr:nvSpPr>
      <xdr:spPr bwMode="auto">
        <a:xfrm>
          <a:off x="2076059" y="9449684"/>
          <a:ext cx="772834" cy="408749"/>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900"/>
            </a:lnSpc>
          </a:pPr>
          <a:r>
            <a:rPr lang="ja-JP" altLang="en-US" sz="800" b="0" i="0" u="non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6</xdr:col>
      <xdr:colOff>28184</xdr:colOff>
      <xdr:row>16</xdr:row>
      <xdr:rowOff>67559</xdr:rowOff>
    </xdr:from>
    <xdr:to>
      <xdr:col>6</xdr:col>
      <xdr:colOff>839480</xdr:colOff>
      <xdr:row>17</xdr:row>
      <xdr:rowOff>28879</xdr:rowOff>
    </xdr:to>
    <xdr:sp macro="" textlink="">
      <xdr:nvSpPr>
        <xdr:cNvPr id="4" name="Text Box 1">
          <a:extLst>
            <a:ext uri="{FF2B5EF4-FFF2-40B4-BE49-F238E27FC236}">
              <a16:creationId xmlns:a16="http://schemas.microsoft.com/office/drawing/2014/main" id="{00000000-0008-0000-0B00-000004000000}"/>
            </a:ext>
          </a:extLst>
        </xdr:cNvPr>
        <xdr:cNvSpPr txBox="1"/>
      </xdr:nvSpPr>
      <xdr:spPr bwMode="auto">
        <a:xfrm>
          <a:off x="4962134" y="5296784"/>
          <a:ext cx="811296" cy="37089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900"/>
            </a:lnSpc>
          </a:pPr>
          <a:r>
            <a:rPr lang="ja-JP" altLang="en-US" sz="800" b="0" i="0" u="non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4</xdr:col>
      <xdr:colOff>18948</xdr:colOff>
      <xdr:row>28</xdr:row>
      <xdr:rowOff>67559</xdr:rowOff>
    </xdr:from>
    <xdr:to>
      <xdr:col>4</xdr:col>
      <xdr:colOff>800768</xdr:colOff>
      <xdr:row>29</xdr:row>
      <xdr:rowOff>66733</xdr:rowOff>
    </xdr:to>
    <xdr:sp macro="" textlink="">
      <xdr:nvSpPr>
        <xdr:cNvPr id="5" name="Text Box 2">
          <a:extLst>
            <a:ext uri="{FF2B5EF4-FFF2-40B4-BE49-F238E27FC236}">
              <a16:creationId xmlns:a16="http://schemas.microsoft.com/office/drawing/2014/main" id="{00000000-0008-0000-0B00-000005000000}"/>
            </a:ext>
          </a:extLst>
        </xdr:cNvPr>
        <xdr:cNvSpPr txBox="1"/>
      </xdr:nvSpPr>
      <xdr:spPr bwMode="auto">
        <a:xfrm>
          <a:off x="3028848" y="9449684"/>
          <a:ext cx="781820" cy="408749"/>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900"/>
            </a:lnSpc>
          </a:pPr>
          <a:r>
            <a:rPr lang="ja-JP" altLang="en-US" sz="800" b="0" i="0" u="non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15</xdr:col>
      <xdr:colOff>28184</xdr:colOff>
      <xdr:row>16</xdr:row>
      <xdr:rowOff>67559</xdr:rowOff>
    </xdr:from>
    <xdr:to>
      <xdr:col>15</xdr:col>
      <xdr:colOff>839480</xdr:colOff>
      <xdr:row>17</xdr:row>
      <xdr:rowOff>28879</xdr:rowOff>
    </xdr:to>
    <xdr:sp macro="" textlink="">
      <xdr:nvSpPr>
        <xdr:cNvPr id="6" name="Text Box 1">
          <a:extLst>
            <a:ext uri="{FF2B5EF4-FFF2-40B4-BE49-F238E27FC236}">
              <a16:creationId xmlns:a16="http://schemas.microsoft.com/office/drawing/2014/main" id="{00000000-0008-0000-0B00-000006000000}"/>
            </a:ext>
          </a:extLst>
        </xdr:cNvPr>
        <xdr:cNvSpPr txBox="1"/>
      </xdr:nvSpPr>
      <xdr:spPr bwMode="auto">
        <a:xfrm>
          <a:off x="12963134" y="5296784"/>
          <a:ext cx="811296" cy="37089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900"/>
            </a:lnSpc>
          </a:pPr>
          <a:r>
            <a:rPr lang="ja-JP" altLang="en-US" sz="800" b="0" i="0" u="non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11</xdr:col>
      <xdr:colOff>28184</xdr:colOff>
      <xdr:row>28</xdr:row>
      <xdr:rowOff>67559</xdr:rowOff>
    </xdr:from>
    <xdr:to>
      <xdr:col>11</xdr:col>
      <xdr:colOff>801018</xdr:colOff>
      <xdr:row>29</xdr:row>
      <xdr:rowOff>66733</xdr:rowOff>
    </xdr:to>
    <xdr:sp macro="" textlink="">
      <xdr:nvSpPr>
        <xdr:cNvPr id="7" name="Text Box 2">
          <a:extLst>
            <a:ext uri="{FF2B5EF4-FFF2-40B4-BE49-F238E27FC236}">
              <a16:creationId xmlns:a16="http://schemas.microsoft.com/office/drawing/2014/main" id="{00000000-0008-0000-0B00-000007000000}"/>
            </a:ext>
          </a:extLst>
        </xdr:cNvPr>
        <xdr:cNvSpPr txBox="1"/>
      </xdr:nvSpPr>
      <xdr:spPr bwMode="auto">
        <a:xfrm>
          <a:off x="9115034" y="9449684"/>
          <a:ext cx="772834" cy="408749"/>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900"/>
            </a:lnSpc>
          </a:pPr>
          <a:r>
            <a:rPr lang="ja-JP" altLang="en-US" sz="800" b="0" i="0" u="non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14</xdr:col>
      <xdr:colOff>28184</xdr:colOff>
      <xdr:row>16</xdr:row>
      <xdr:rowOff>67559</xdr:rowOff>
    </xdr:from>
    <xdr:to>
      <xdr:col>14</xdr:col>
      <xdr:colOff>839480</xdr:colOff>
      <xdr:row>17</xdr:row>
      <xdr:rowOff>28879</xdr:rowOff>
    </xdr:to>
    <xdr:sp macro="" textlink="">
      <xdr:nvSpPr>
        <xdr:cNvPr id="8" name="Text Box 1">
          <a:extLst>
            <a:ext uri="{FF2B5EF4-FFF2-40B4-BE49-F238E27FC236}">
              <a16:creationId xmlns:a16="http://schemas.microsoft.com/office/drawing/2014/main" id="{00000000-0008-0000-0B00-000008000000}"/>
            </a:ext>
          </a:extLst>
        </xdr:cNvPr>
        <xdr:cNvSpPr txBox="1"/>
      </xdr:nvSpPr>
      <xdr:spPr bwMode="auto">
        <a:xfrm>
          <a:off x="12001109" y="5296784"/>
          <a:ext cx="811296" cy="37089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900"/>
            </a:lnSpc>
          </a:pPr>
          <a:r>
            <a:rPr lang="ja-JP" altLang="en-US" sz="800" b="0" i="0" u="non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12</xdr:col>
      <xdr:colOff>18948</xdr:colOff>
      <xdr:row>28</xdr:row>
      <xdr:rowOff>67559</xdr:rowOff>
    </xdr:from>
    <xdr:to>
      <xdr:col>12</xdr:col>
      <xdr:colOff>800768</xdr:colOff>
      <xdr:row>29</xdr:row>
      <xdr:rowOff>66733</xdr:rowOff>
    </xdr:to>
    <xdr:sp macro="" textlink="">
      <xdr:nvSpPr>
        <xdr:cNvPr id="9" name="Text Box 2">
          <a:extLst>
            <a:ext uri="{FF2B5EF4-FFF2-40B4-BE49-F238E27FC236}">
              <a16:creationId xmlns:a16="http://schemas.microsoft.com/office/drawing/2014/main" id="{00000000-0008-0000-0B00-000009000000}"/>
            </a:ext>
          </a:extLst>
        </xdr:cNvPr>
        <xdr:cNvSpPr txBox="1"/>
      </xdr:nvSpPr>
      <xdr:spPr bwMode="auto">
        <a:xfrm>
          <a:off x="10067823" y="9449684"/>
          <a:ext cx="781820" cy="408749"/>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900"/>
            </a:lnSpc>
          </a:pPr>
          <a:r>
            <a:rPr lang="ja-JP" altLang="en-US" sz="800" b="0" i="0" u="non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10</xdr:col>
      <xdr:colOff>0</xdr:colOff>
      <xdr:row>0</xdr:row>
      <xdr:rowOff>123341</xdr:rowOff>
    </xdr:from>
    <xdr:to>
      <xdr:col>18</xdr:col>
      <xdr:colOff>457144</xdr:colOff>
      <xdr:row>6</xdr:row>
      <xdr:rowOff>114523</xdr:rowOff>
    </xdr:to>
    <xdr:sp macro="" textlink="" fLocksText="0">
      <xdr:nvSpPr>
        <xdr:cNvPr id="10" name="正方形/長方形 9">
          <a:extLst>
            <a:ext uri="{FF2B5EF4-FFF2-40B4-BE49-F238E27FC236}">
              <a16:creationId xmlns:a16="http://schemas.microsoft.com/office/drawing/2014/main" id="{00000000-0008-0000-0B00-00000A000000}"/>
            </a:ext>
          </a:extLst>
        </xdr:cNvPr>
        <xdr:cNvSpPr/>
      </xdr:nvSpPr>
      <xdr:spPr>
        <a:xfrm>
          <a:off x="8124825" y="123341"/>
          <a:ext cx="7029394" cy="165805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36000" rIns="91440" bIns="0" anchor="t"/>
        <a:lstStyle/>
        <a:p>
          <a:r>
            <a:rPr lang="ja-JP" altLang="en-US" sz="1050" b="0" i="0" u="none" baseline="0">
              <a:solidFill>
                <a:schemeClr val="tx1"/>
              </a:solidFill>
              <a:latin typeface="+mn-lt"/>
              <a:ea typeface="+mn-ea"/>
              <a:cs typeface="+mn-cs"/>
            </a:rPr>
            <a:t>注 ： 厚生労働省「 平成</a:t>
          </a:r>
          <a:r>
            <a:rPr lang="en-US" altLang="ja-JP" sz="1050" b="0" i="0" u="none" baseline="0">
              <a:solidFill>
                <a:schemeClr val="tx1"/>
              </a:solidFill>
              <a:latin typeface="+mn-lt"/>
              <a:ea typeface="+mn-ea"/>
              <a:cs typeface="+mn-cs"/>
            </a:rPr>
            <a:t>21</a:t>
          </a:r>
          <a:r>
            <a:rPr lang="ja-JP" altLang="en-US" sz="1050" b="0" i="0" u="none" baseline="0">
              <a:solidFill>
                <a:schemeClr val="tx1"/>
              </a:solidFill>
              <a:latin typeface="+mn-lt"/>
              <a:ea typeface="+mn-ea"/>
              <a:cs typeface="+mn-cs"/>
            </a:rPr>
            <a:t>年度障害福祉サービス報酬改定に係るＱ＆Ａ（</a:t>
          </a:r>
          <a:r>
            <a:rPr lang="en-US" altLang="ja-JP" sz="1050" b="0" i="0" u="none" baseline="0">
              <a:solidFill>
                <a:schemeClr val="tx1"/>
              </a:solidFill>
              <a:latin typeface="+mn-lt"/>
              <a:ea typeface="+mn-ea"/>
              <a:cs typeface="+mn-cs"/>
            </a:rPr>
            <a:t>VOL.1</a:t>
          </a:r>
          <a:r>
            <a:rPr lang="ja-JP" altLang="en-US" sz="1050" b="0" i="0" u="none" baseline="0">
              <a:solidFill>
                <a:schemeClr val="tx1"/>
              </a:solidFill>
              <a:latin typeface="+mn-lt"/>
              <a:ea typeface="+mn-ea"/>
              <a:cs typeface="+mn-cs"/>
            </a:rPr>
            <a:t>）」問３－４より</a:t>
          </a:r>
        </a:p>
        <a:p>
          <a:pPr marL="108000" indent="-108000"/>
          <a:r>
            <a:rPr lang="ja-JP" altLang="en-US" sz="1050" b="0" i="0" u="none" baseline="0">
              <a:solidFill>
                <a:schemeClr val="tx1"/>
              </a:solidFill>
              <a:latin typeface="+mn-lt"/>
              <a:ea typeface="+mn-ea"/>
              <a:cs typeface="+mn-cs"/>
            </a:rPr>
            <a:t>○　前年度の実績が６月に満たない事業所（新たに事業を開始し、又は再開した事業所を含む。）については、前年度の実績による加算の届出はできないものとする。 </a:t>
          </a:r>
          <a:endParaRPr lang="en-US" altLang="ja-JP" sz="1050" b="0" i="0" u="none" baseline="0">
            <a:solidFill>
              <a:schemeClr val="tx1"/>
            </a:solidFill>
            <a:latin typeface="+mn-lt"/>
            <a:ea typeface="+mn-ea"/>
            <a:cs typeface="+mn-cs"/>
          </a:endParaRPr>
        </a:p>
        <a:p>
          <a:pPr marL="108000" indent="-108000"/>
          <a:r>
            <a:rPr lang="ja-JP" altLang="en-US" sz="1050" b="0" i="0" u="none" baseline="0">
              <a:solidFill>
                <a:schemeClr val="tx1"/>
              </a:solidFill>
              <a:latin typeface="+mn-lt"/>
              <a:ea typeface="+mn-ea"/>
              <a:cs typeface="+mn-cs"/>
            </a:rPr>
            <a:t>○　前３月の実績により届出を行った事業所については、届出を行った月以降においても、直近３月間の利用回数（</a:t>
          </a:r>
          <a:r>
            <a:rPr lang="en-US" altLang="ja-JP" sz="1050" b="0" i="0" u="none" baseline="0">
              <a:solidFill>
                <a:schemeClr val="tx1"/>
              </a:solidFill>
              <a:latin typeface="+mn-lt"/>
              <a:ea typeface="+mn-ea"/>
              <a:cs typeface="+mn-cs"/>
            </a:rPr>
            <a:t>※</a:t>
          </a:r>
          <a:r>
            <a:rPr lang="ja-JP" altLang="en-US" sz="1050" b="0" i="0" u="none" baseline="0">
              <a:solidFill>
                <a:schemeClr val="tx1"/>
              </a:solidFill>
              <a:latin typeface="+mn-lt"/>
              <a:ea typeface="+mn-ea"/>
              <a:cs typeface="+mn-cs"/>
            </a:rPr>
            <a:t>）割合につき、毎月継続的に所定の割合を維持する必要がある。 </a:t>
          </a:r>
          <a:endParaRPr lang="en-US" altLang="ja-JP" sz="1050" b="0" i="0" u="none" baseline="0">
            <a:solidFill>
              <a:schemeClr val="tx1"/>
            </a:solidFill>
            <a:latin typeface="+mn-lt"/>
            <a:ea typeface="+mn-ea"/>
            <a:cs typeface="+mn-cs"/>
          </a:endParaRPr>
        </a:p>
        <a:p>
          <a:pPr marL="108000" indent="-108000"/>
          <a:r>
            <a:rPr lang="ja-JP" altLang="en-US" sz="1050" b="0" i="0" u="none" baseline="0">
              <a:solidFill>
                <a:schemeClr val="tx1"/>
              </a:solidFill>
              <a:latin typeface="+mn-lt"/>
              <a:ea typeface="+mn-ea"/>
              <a:cs typeface="+mn-cs"/>
            </a:rPr>
            <a:t>○　割合については、毎月ごとに記録するものとし、所定の割合を下回った場合については、直ちに加算が算定されなくなる場合の届出を提出することとなる。 </a:t>
          </a:r>
          <a:endParaRPr lang="en-US" altLang="ja-JP" sz="1050" b="0" i="0" u="none" baseline="0">
            <a:solidFill>
              <a:schemeClr val="tx1"/>
            </a:solidFill>
            <a:latin typeface="+mn-lt"/>
            <a:ea typeface="+mn-ea"/>
            <a:cs typeface="+mn-cs"/>
          </a:endParaRPr>
        </a:p>
        <a:p>
          <a:pPr marL="108000" indent="-108000"/>
          <a:r>
            <a:rPr lang="en-US" altLang="ja-JP" sz="1050" b="0" i="0" u="none" baseline="0">
              <a:solidFill>
                <a:schemeClr val="tx1"/>
              </a:solidFill>
              <a:latin typeface="+mn-lt"/>
              <a:ea typeface="+mn-ea"/>
              <a:cs typeface="+mn-cs"/>
            </a:rPr>
            <a:t>※</a:t>
          </a:r>
          <a:r>
            <a:rPr lang="ja-JP" altLang="en-US" sz="1050" b="0" i="0" u="none" baseline="0">
              <a:solidFill>
                <a:schemeClr val="tx1"/>
              </a:solidFill>
              <a:latin typeface="+mn-lt"/>
              <a:ea typeface="+mn-ea"/>
              <a:cs typeface="+mn-cs"/>
            </a:rPr>
            <a:t>　重度訪問介護は「サービス提供時間」。また，実利用者数の割合の維持も必要。</a:t>
          </a:r>
          <a:endParaRPr lang="ja-JP" altLang="en-US" sz="1050">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28184</xdr:colOff>
      <xdr:row>17</xdr:row>
      <xdr:rowOff>67559</xdr:rowOff>
    </xdr:from>
    <xdr:to>
      <xdr:col>7</xdr:col>
      <xdr:colOff>839480</xdr:colOff>
      <xdr:row>18</xdr:row>
      <xdr:rowOff>28879</xdr:rowOff>
    </xdr:to>
    <xdr:sp macro="" textlink="">
      <xdr:nvSpPr>
        <xdr:cNvPr id="2" name="Text Box 1">
          <a:extLst>
            <a:ext uri="{FF2B5EF4-FFF2-40B4-BE49-F238E27FC236}">
              <a16:creationId xmlns:a16="http://schemas.microsoft.com/office/drawing/2014/main" id="{00000000-0008-0000-0C00-000002000000}"/>
            </a:ext>
          </a:extLst>
        </xdr:cNvPr>
        <xdr:cNvSpPr txBox="1"/>
      </xdr:nvSpPr>
      <xdr:spPr bwMode="auto">
        <a:xfrm>
          <a:off x="5924159" y="6058784"/>
          <a:ext cx="811296" cy="37089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900"/>
            </a:lnSpc>
          </a:pPr>
          <a:r>
            <a:rPr lang="ja-JP" altLang="en-US" sz="800" b="0" i="0" u="non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3</xdr:col>
      <xdr:colOff>28184</xdr:colOff>
      <xdr:row>30</xdr:row>
      <xdr:rowOff>67559</xdr:rowOff>
    </xdr:from>
    <xdr:to>
      <xdr:col>3</xdr:col>
      <xdr:colOff>801018</xdr:colOff>
      <xdr:row>31</xdr:row>
      <xdr:rowOff>66733</xdr:rowOff>
    </xdr:to>
    <xdr:sp macro="" textlink="">
      <xdr:nvSpPr>
        <xdr:cNvPr id="3" name="Text Box 2">
          <a:extLst>
            <a:ext uri="{FF2B5EF4-FFF2-40B4-BE49-F238E27FC236}">
              <a16:creationId xmlns:a16="http://schemas.microsoft.com/office/drawing/2014/main" id="{00000000-0008-0000-0C00-000003000000}"/>
            </a:ext>
          </a:extLst>
        </xdr:cNvPr>
        <xdr:cNvSpPr txBox="1"/>
      </xdr:nvSpPr>
      <xdr:spPr bwMode="auto">
        <a:xfrm>
          <a:off x="2076059" y="10973684"/>
          <a:ext cx="772834" cy="408749"/>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900"/>
            </a:lnSpc>
          </a:pPr>
          <a:r>
            <a:rPr lang="ja-JP" altLang="en-US" sz="800" b="0" i="0" u="non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6</xdr:col>
      <xdr:colOff>28184</xdr:colOff>
      <xdr:row>17</xdr:row>
      <xdr:rowOff>67559</xdr:rowOff>
    </xdr:from>
    <xdr:to>
      <xdr:col>6</xdr:col>
      <xdr:colOff>839480</xdr:colOff>
      <xdr:row>18</xdr:row>
      <xdr:rowOff>28879</xdr:rowOff>
    </xdr:to>
    <xdr:sp macro="" textlink="">
      <xdr:nvSpPr>
        <xdr:cNvPr id="4" name="Text Box 1">
          <a:extLst>
            <a:ext uri="{FF2B5EF4-FFF2-40B4-BE49-F238E27FC236}">
              <a16:creationId xmlns:a16="http://schemas.microsoft.com/office/drawing/2014/main" id="{00000000-0008-0000-0C00-000004000000}"/>
            </a:ext>
          </a:extLst>
        </xdr:cNvPr>
        <xdr:cNvSpPr txBox="1"/>
      </xdr:nvSpPr>
      <xdr:spPr bwMode="auto">
        <a:xfrm>
          <a:off x="4962134" y="6058784"/>
          <a:ext cx="811296" cy="37089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900"/>
            </a:lnSpc>
          </a:pPr>
          <a:r>
            <a:rPr lang="ja-JP" altLang="en-US" sz="800" b="0" i="0" u="non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4</xdr:col>
      <xdr:colOff>18948</xdr:colOff>
      <xdr:row>30</xdr:row>
      <xdr:rowOff>67559</xdr:rowOff>
    </xdr:from>
    <xdr:to>
      <xdr:col>4</xdr:col>
      <xdr:colOff>800768</xdr:colOff>
      <xdr:row>31</xdr:row>
      <xdr:rowOff>66733</xdr:rowOff>
    </xdr:to>
    <xdr:sp macro="" textlink="">
      <xdr:nvSpPr>
        <xdr:cNvPr id="5" name="Text Box 2">
          <a:extLst>
            <a:ext uri="{FF2B5EF4-FFF2-40B4-BE49-F238E27FC236}">
              <a16:creationId xmlns:a16="http://schemas.microsoft.com/office/drawing/2014/main" id="{00000000-0008-0000-0C00-000005000000}"/>
            </a:ext>
          </a:extLst>
        </xdr:cNvPr>
        <xdr:cNvSpPr txBox="1"/>
      </xdr:nvSpPr>
      <xdr:spPr bwMode="auto">
        <a:xfrm>
          <a:off x="3028848" y="10973684"/>
          <a:ext cx="781820" cy="408749"/>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900"/>
            </a:lnSpc>
          </a:pPr>
          <a:r>
            <a:rPr lang="ja-JP" altLang="en-US" sz="800" b="0" i="0" u="non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15</xdr:col>
      <xdr:colOff>28184</xdr:colOff>
      <xdr:row>17</xdr:row>
      <xdr:rowOff>67559</xdr:rowOff>
    </xdr:from>
    <xdr:to>
      <xdr:col>15</xdr:col>
      <xdr:colOff>839480</xdr:colOff>
      <xdr:row>18</xdr:row>
      <xdr:rowOff>28879</xdr:rowOff>
    </xdr:to>
    <xdr:sp macro="" textlink="">
      <xdr:nvSpPr>
        <xdr:cNvPr id="6" name="Text Box 1">
          <a:extLst>
            <a:ext uri="{FF2B5EF4-FFF2-40B4-BE49-F238E27FC236}">
              <a16:creationId xmlns:a16="http://schemas.microsoft.com/office/drawing/2014/main" id="{00000000-0008-0000-0C00-000006000000}"/>
            </a:ext>
          </a:extLst>
        </xdr:cNvPr>
        <xdr:cNvSpPr txBox="1"/>
      </xdr:nvSpPr>
      <xdr:spPr bwMode="auto">
        <a:xfrm>
          <a:off x="12963134" y="6058784"/>
          <a:ext cx="811296" cy="37089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900"/>
            </a:lnSpc>
          </a:pPr>
          <a:r>
            <a:rPr lang="ja-JP" altLang="en-US" sz="800" b="0" i="0" u="non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11</xdr:col>
      <xdr:colOff>28184</xdr:colOff>
      <xdr:row>30</xdr:row>
      <xdr:rowOff>67559</xdr:rowOff>
    </xdr:from>
    <xdr:to>
      <xdr:col>11</xdr:col>
      <xdr:colOff>801018</xdr:colOff>
      <xdr:row>31</xdr:row>
      <xdr:rowOff>66733</xdr:rowOff>
    </xdr:to>
    <xdr:sp macro="" textlink="">
      <xdr:nvSpPr>
        <xdr:cNvPr id="7" name="Text Box 2">
          <a:extLst>
            <a:ext uri="{FF2B5EF4-FFF2-40B4-BE49-F238E27FC236}">
              <a16:creationId xmlns:a16="http://schemas.microsoft.com/office/drawing/2014/main" id="{00000000-0008-0000-0C00-000007000000}"/>
            </a:ext>
          </a:extLst>
        </xdr:cNvPr>
        <xdr:cNvSpPr txBox="1"/>
      </xdr:nvSpPr>
      <xdr:spPr bwMode="auto">
        <a:xfrm>
          <a:off x="9115034" y="10973684"/>
          <a:ext cx="772834" cy="408749"/>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900"/>
            </a:lnSpc>
          </a:pPr>
          <a:r>
            <a:rPr lang="ja-JP" altLang="en-US" sz="800" b="0" i="0" u="non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14</xdr:col>
      <xdr:colOff>28184</xdr:colOff>
      <xdr:row>17</xdr:row>
      <xdr:rowOff>67559</xdr:rowOff>
    </xdr:from>
    <xdr:to>
      <xdr:col>14</xdr:col>
      <xdr:colOff>839480</xdr:colOff>
      <xdr:row>18</xdr:row>
      <xdr:rowOff>28879</xdr:rowOff>
    </xdr:to>
    <xdr:sp macro="" textlink="">
      <xdr:nvSpPr>
        <xdr:cNvPr id="8" name="Text Box 1">
          <a:extLst>
            <a:ext uri="{FF2B5EF4-FFF2-40B4-BE49-F238E27FC236}">
              <a16:creationId xmlns:a16="http://schemas.microsoft.com/office/drawing/2014/main" id="{00000000-0008-0000-0C00-000008000000}"/>
            </a:ext>
          </a:extLst>
        </xdr:cNvPr>
        <xdr:cNvSpPr txBox="1"/>
      </xdr:nvSpPr>
      <xdr:spPr bwMode="auto">
        <a:xfrm>
          <a:off x="12001109" y="6058784"/>
          <a:ext cx="811296" cy="37089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900"/>
            </a:lnSpc>
          </a:pPr>
          <a:r>
            <a:rPr lang="ja-JP" altLang="en-US" sz="800" b="0" i="0" u="non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12</xdr:col>
      <xdr:colOff>18948</xdr:colOff>
      <xdr:row>30</xdr:row>
      <xdr:rowOff>67559</xdr:rowOff>
    </xdr:from>
    <xdr:to>
      <xdr:col>12</xdr:col>
      <xdr:colOff>800768</xdr:colOff>
      <xdr:row>31</xdr:row>
      <xdr:rowOff>66733</xdr:rowOff>
    </xdr:to>
    <xdr:sp macro="" textlink="">
      <xdr:nvSpPr>
        <xdr:cNvPr id="9" name="Text Box 2">
          <a:extLst>
            <a:ext uri="{FF2B5EF4-FFF2-40B4-BE49-F238E27FC236}">
              <a16:creationId xmlns:a16="http://schemas.microsoft.com/office/drawing/2014/main" id="{00000000-0008-0000-0C00-000009000000}"/>
            </a:ext>
          </a:extLst>
        </xdr:cNvPr>
        <xdr:cNvSpPr txBox="1"/>
      </xdr:nvSpPr>
      <xdr:spPr bwMode="auto">
        <a:xfrm>
          <a:off x="10067823" y="10973684"/>
          <a:ext cx="781820" cy="408749"/>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900"/>
            </a:lnSpc>
          </a:pPr>
          <a:r>
            <a:rPr lang="ja-JP" altLang="en-US" sz="800" b="0" i="0" u="non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10</xdr:col>
      <xdr:colOff>0</xdr:colOff>
      <xdr:row>0</xdr:row>
      <xdr:rowOff>123341</xdr:rowOff>
    </xdr:from>
    <xdr:to>
      <xdr:col>18</xdr:col>
      <xdr:colOff>457144</xdr:colOff>
      <xdr:row>6</xdr:row>
      <xdr:rowOff>114523</xdr:rowOff>
    </xdr:to>
    <xdr:sp macro="" textlink="" fLocksText="0">
      <xdr:nvSpPr>
        <xdr:cNvPr id="10" name="正方形/長方形 9">
          <a:extLst>
            <a:ext uri="{FF2B5EF4-FFF2-40B4-BE49-F238E27FC236}">
              <a16:creationId xmlns:a16="http://schemas.microsoft.com/office/drawing/2014/main" id="{00000000-0008-0000-0C00-00000A000000}"/>
            </a:ext>
          </a:extLst>
        </xdr:cNvPr>
        <xdr:cNvSpPr/>
      </xdr:nvSpPr>
      <xdr:spPr>
        <a:xfrm>
          <a:off x="8124825" y="123341"/>
          <a:ext cx="7029394" cy="165805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36000" rIns="91440" bIns="0" anchor="t"/>
        <a:lstStyle/>
        <a:p>
          <a:r>
            <a:rPr lang="ja-JP" altLang="en-US" sz="1050" b="0" i="0" u="none" baseline="0">
              <a:solidFill>
                <a:schemeClr val="tx1"/>
              </a:solidFill>
              <a:latin typeface="+mn-lt"/>
              <a:ea typeface="+mn-ea"/>
              <a:cs typeface="+mn-cs"/>
            </a:rPr>
            <a:t>注 ： 厚生労働省「 平成</a:t>
          </a:r>
          <a:r>
            <a:rPr lang="en-US" altLang="ja-JP" sz="1050" b="0" i="0" u="none" baseline="0">
              <a:solidFill>
                <a:schemeClr val="tx1"/>
              </a:solidFill>
              <a:latin typeface="+mn-lt"/>
              <a:ea typeface="+mn-ea"/>
              <a:cs typeface="+mn-cs"/>
            </a:rPr>
            <a:t>21</a:t>
          </a:r>
          <a:r>
            <a:rPr lang="ja-JP" altLang="en-US" sz="1050" b="0" i="0" u="none" baseline="0">
              <a:solidFill>
                <a:schemeClr val="tx1"/>
              </a:solidFill>
              <a:latin typeface="+mn-lt"/>
              <a:ea typeface="+mn-ea"/>
              <a:cs typeface="+mn-cs"/>
            </a:rPr>
            <a:t>年度障害福祉サービス報酬改定に係るＱ＆Ａ（</a:t>
          </a:r>
          <a:r>
            <a:rPr lang="en-US" altLang="ja-JP" sz="1050" b="0" i="0" u="none" baseline="0">
              <a:solidFill>
                <a:schemeClr val="tx1"/>
              </a:solidFill>
              <a:latin typeface="+mn-lt"/>
              <a:ea typeface="+mn-ea"/>
              <a:cs typeface="+mn-cs"/>
            </a:rPr>
            <a:t>VOL.1</a:t>
          </a:r>
          <a:r>
            <a:rPr lang="ja-JP" altLang="en-US" sz="1050" b="0" i="0" u="none" baseline="0">
              <a:solidFill>
                <a:schemeClr val="tx1"/>
              </a:solidFill>
              <a:latin typeface="+mn-lt"/>
              <a:ea typeface="+mn-ea"/>
              <a:cs typeface="+mn-cs"/>
            </a:rPr>
            <a:t>）」問３－４より</a:t>
          </a:r>
        </a:p>
        <a:p>
          <a:pPr marL="108000" indent="-108000"/>
          <a:r>
            <a:rPr lang="ja-JP" altLang="en-US" sz="1050" b="0" i="0" u="none" baseline="0">
              <a:solidFill>
                <a:schemeClr val="tx1"/>
              </a:solidFill>
              <a:latin typeface="+mn-lt"/>
              <a:ea typeface="+mn-ea"/>
              <a:cs typeface="+mn-cs"/>
            </a:rPr>
            <a:t>○　前年度の実績が６月に満たない事業所（新たに事業を開始し、又は再開した事業所を含む。）については、前年度の実績による加算の届出はできないものとする。 </a:t>
          </a:r>
          <a:endParaRPr lang="en-US" altLang="ja-JP" sz="1050" b="0" i="0" u="none" baseline="0">
            <a:solidFill>
              <a:schemeClr val="tx1"/>
            </a:solidFill>
            <a:latin typeface="+mn-lt"/>
            <a:ea typeface="+mn-ea"/>
            <a:cs typeface="+mn-cs"/>
          </a:endParaRPr>
        </a:p>
        <a:p>
          <a:pPr marL="108000" indent="-108000"/>
          <a:r>
            <a:rPr lang="ja-JP" altLang="en-US" sz="1050" b="0" i="0" u="none" baseline="0">
              <a:solidFill>
                <a:schemeClr val="tx1"/>
              </a:solidFill>
              <a:latin typeface="+mn-lt"/>
              <a:ea typeface="+mn-ea"/>
              <a:cs typeface="+mn-cs"/>
            </a:rPr>
            <a:t>○　前３月の実績により届出を行った事業所については、届出を行った月以降においても、直近３月間の利用回数（</a:t>
          </a:r>
          <a:r>
            <a:rPr lang="en-US" altLang="ja-JP" sz="1050" b="0" i="0" u="none" baseline="0">
              <a:solidFill>
                <a:schemeClr val="tx1"/>
              </a:solidFill>
              <a:latin typeface="+mn-lt"/>
              <a:ea typeface="+mn-ea"/>
              <a:cs typeface="+mn-cs"/>
            </a:rPr>
            <a:t>※</a:t>
          </a:r>
          <a:r>
            <a:rPr lang="ja-JP" altLang="en-US" sz="1050" b="0" i="0" u="none" baseline="0">
              <a:solidFill>
                <a:schemeClr val="tx1"/>
              </a:solidFill>
              <a:latin typeface="+mn-lt"/>
              <a:ea typeface="+mn-ea"/>
              <a:cs typeface="+mn-cs"/>
            </a:rPr>
            <a:t>）割合につき、毎月継続的に所定の割合を維持する必要がある。 </a:t>
          </a:r>
          <a:endParaRPr lang="en-US" altLang="ja-JP" sz="1050" b="0" i="0" u="none" baseline="0">
            <a:solidFill>
              <a:schemeClr val="tx1"/>
            </a:solidFill>
            <a:latin typeface="+mn-lt"/>
            <a:ea typeface="+mn-ea"/>
            <a:cs typeface="+mn-cs"/>
          </a:endParaRPr>
        </a:p>
        <a:p>
          <a:pPr marL="108000" indent="-108000"/>
          <a:r>
            <a:rPr lang="ja-JP" altLang="en-US" sz="1050" b="0" i="0" u="none" baseline="0">
              <a:solidFill>
                <a:schemeClr val="tx1"/>
              </a:solidFill>
              <a:latin typeface="+mn-lt"/>
              <a:ea typeface="+mn-ea"/>
              <a:cs typeface="+mn-cs"/>
            </a:rPr>
            <a:t>○　割合については、毎月ごとに記録するものとし、所定の割合を下回った場合については、直ちに加算が算定されなくなる場合の届出を提出することとなる。 </a:t>
          </a:r>
          <a:endParaRPr lang="en-US" altLang="ja-JP" sz="1050" b="0" i="0" u="none" baseline="0">
            <a:solidFill>
              <a:schemeClr val="tx1"/>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61"/>
  <sheetViews>
    <sheetView tabSelected="1" view="pageBreakPreview" zoomScaleNormal="130" zoomScaleSheetLayoutView="100" workbookViewId="0">
      <selection activeCell="B4" sqref="B4:Y4"/>
    </sheetView>
  </sheetViews>
  <sheetFormatPr defaultColWidth="4" defaultRowHeight="13.5"/>
  <cols>
    <col min="1" max="2" width="2.625" style="399" customWidth="1"/>
    <col min="3" max="8" width="4.625" style="399" customWidth="1"/>
    <col min="9" max="9" width="7.625" style="399" customWidth="1"/>
    <col min="10" max="18" width="4.625" style="399" customWidth="1"/>
    <col min="19" max="20" width="7.625" style="399" customWidth="1"/>
    <col min="21" max="24" width="4.625" style="399" customWidth="1"/>
    <col min="25" max="25" width="9.75" style="399" customWidth="1"/>
    <col min="26" max="26" width="2.625" style="399" customWidth="1"/>
    <col min="27" max="257" width="4" style="399"/>
    <col min="258" max="258" width="2.875" style="399" customWidth="1"/>
    <col min="259" max="259" width="2.375" style="399" customWidth="1"/>
    <col min="260" max="260" width="9.25" style="399" customWidth="1"/>
    <col min="261" max="265" width="4" style="399"/>
    <col min="266" max="266" width="7.375" style="399" customWidth="1"/>
    <col min="267" max="268" width="4" style="399"/>
    <col min="269" max="274" width="5.125" style="399" customWidth="1"/>
    <col min="275" max="275" width="4" style="399"/>
    <col min="276" max="277" width="6.75" style="399" customWidth="1"/>
    <col min="278" max="280" width="4" style="399"/>
    <col min="281" max="281" width="2.375" style="399" customWidth="1"/>
    <col min="282" max="282" width="3.375" style="399" customWidth="1"/>
    <col min="283" max="513" width="4" style="399"/>
    <col min="514" max="514" width="2.875" style="399" customWidth="1"/>
    <col min="515" max="515" width="2.375" style="399" customWidth="1"/>
    <col min="516" max="516" width="9.25" style="399" customWidth="1"/>
    <col min="517" max="521" width="4" style="399"/>
    <col min="522" max="522" width="7.375" style="399" customWidth="1"/>
    <col min="523" max="524" width="4" style="399"/>
    <col min="525" max="530" width="5.125" style="399" customWidth="1"/>
    <col min="531" max="531" width="4" style="399"/>
    <col min="532" max="533" width="6.75" style="399" customWidth="1"/>
    <col min="534" max="536" width="4" style="399"/>
    <col min="537" max="537" width="2.375" style="399" customWidth="1"/>
    <col min="538" max="538" width="3.375" style="399" customWidth="1"/>
    <col min="539" max="769" width="4" style="399"/>
    <col min="770" max="770" width="2.875" style="399" customWidth="1"/>
    <col min="771" max="771" width="2.375" style="399" customWidth="1"/>
    <col min="772" max="772" width="9.25" style="399" customWidth="1"/>
    <col min="773" max="777" width="4" style="399"/>
    <col min="778" max="778" width="7.375" style="399" customWidth="1"/>
    <col min="779" max="780" width="4" style="399"/>
    <col min="781" max="786" width="5.125" style="399" customWidth="1"/>
    <col min="787" max="787" width="4" style="399"/>
    <col min="788" max="789" width="6.75" style="399" customWidth="1"/>
    <col min="790" max="792" width="4" style="399"/>
    <col min="793" max="793" width="2.375" style="399" customWidth="1"/>
    <col min="794" max="794" width="3.375" style="399" customWidth="1"/>
    <col min="795" max="1025" width="4" style="399"/>
    <col min="1026" max="1026" width="2.875" style="399" customWidth="1"/>
    <col min="1027" max="1027" width="2.375" style="399" customWidth="1"/>
    <col min="1028" max="1028" width="9.25" style="399" customWidth="1"/>
    <col min="1029" max="1033" width="4" style="399"/>
    <col min="1034" max="1034" width="7.375" style="399" customWidth="1"/>
    <col min="1035" max="1036" width="4" style="399"/>
    <col min="1037" max="1042" width="5.125" style="399" customWidth="1"/>
    <col min="1043" max="1043" width="4" style="399"/>
    <col min="1044" max="1045" width="6.75" style="399" customWidth="1"/>
    <col min="1046" max="1048" width="4" style="399"/>
    <col min="1049" max="1049" width="2.375" style="399" customWidth="1"/>
    <col min="1050" max="1050" width="3.375" style="399" customWidth="1"/>
    <col min="1051" max="1281" width="4" style="399"/>
    <col min="1282" max="1282" width="2.875" style="399" customWidth="1"/>
    <col min="1283" max="1283" width="2.375" style="399" customWidth="1"/>
    <col min="1284" max="1284" width="9.25" style="399" customWidth="1"/>
    <col min="1285" max="1289" width="4" style="399"/>
    <col min="1290" max="1290" width="7.375" style="399" customWidth="1"/>
    <col min="1291" max="1292" width="4" style="399"/>
    <col min="1293" max="1298" width="5.125" style="399" customWidth="1"/>
    <col min="1299" max="1299" width="4" style="399"/>
    <col min="1300" max="1301" width="6.75" style="399" customWidth="1"/>
    <col min="1302" max="1304" width="4" style="399"/>
    <col min="1305" max="1305" width="2.375" style="399" customWidth="1"/>
    <col min="1306" max="1306" width="3.375" style="399" customWidth="1"/>
    <col min="1307" max="1537" width="4" style="399"/>
    <col min="1538" max="1538" width="2.875" style="399" customWidth="1"/>
    <col min="1539" max="1539" width="2.375" style="399" customWidth="1"/>
    <col min="1540" max="1540" width="9.25" style="399" customWidth="1"/>
    <col min="1541" max="1545" width="4" style="399"/>
    <col min="1546" max="1546" width="7.375" style="399" customWidth="1"/>
    <col min="1547" max="1548" width="4" style="399"/>
    <col min="1549" max="1554" width="5.125" style="399" customWidth="1"/>
    <col min="1555" max="1555" width="4" style="399"/>
    <col min="1556" max="1557" width="6.75" style="399" customWidth="1"/>
    <col min="1558" max="1560" width="4" style="399"/>
    <col min="1561" max="1561" width="2.375" style="399" customWidth="1"/>
    <col min="1562" max="1562" width="3.375" style="399" customWidth="1"/>
    <col min="1563" max="1793" width="4" style="399"/>
    <col min="1794" max="1794" width="2.875" style="399" customWidth="1"/>
    <col min="1795" max="1795" width="2.375" style="399" customWidth="1"/>
    <col min="1796" max="1796" width="9.25" style="399" customWidth="1"/>
    <col min="1797" max="1801" width="4" style="399"/>
    <col min="1802" max="1802" width="7.375" style="399" customWidth="1"/>
    <col min="1803" max="1804" width="4" style="399"/>
    <col min="1805" max="1810" width="5.125" style="399" customWidth="1"/>
    <col min="1811" max="1811" width="4" style="399"/>
    <col min="1812" max="1813" width="6.75" style="399" customWidth="1"/>
    <col min="1814" max="1816" width="4" style="399"/>
    <col min="1817" max="1817" width="2.375" style="399" customWidth="1"/>
    <col min="1818" max="1818" width="3.375" style="399" customWidth="1"/>
    <col min="1819" max="2049" width="4" style="399"/>
    <col min="2050" max="2050" width="2.875" style="399" customWidth="1"/>
    <col min="2051" max="2051" width="2.375" style="399" customWidth="1"/>
    <col min="2052" max="2052" width="9.25" style="399" customWidth="1"/>
    <col min="2053" max="2057" width="4" style="399"/>
    <col min="2058" max="2058" width="7.375" style="399" customWidth="1"/>
    <col min="2059" max="2060" width="4" style="399"/>
    <col min="2061" max="2066" width="5.125" style="399" customWidth="1"/>
    <col min="2067" max="2067" width="4" style="399"/>
    <col min="2068" max="2069" width="6.75" style="399" customWidth="1"/>
    <col min="2070" max="2072" width="4" style="399"/>
    <col min="2073" max="2073" width="2.375" style="399" customWidth="1"/>
    <col min="2074" max="2074" width="3.375" style="399" customWidth="1"/>
    <col min="2075" max="2305" width="4" style="399"/>
    <col min="2306" max="2306" width="2.875" style="399" customWidth="1"/>
    <col min="2307" max="2307" width="2.375" style="399" customWidth="1"/>
    <col min="2308" max="2308" width="9.25" style="399" customWidth="1"/>
    <col min="2309" max="2313" width="4" style="399"/>
    <col min="2314" max="2314" width="7.375" style="399" customWidth="1"/>
    <col min="2315" max="2316" width="4" style="399"/>
    <col min="2317" max="2322" width="5.125" style="399" customWidth="1"/>
    <col min="2323" max="2323" width="4" style="399"/>
    <col min="2324" max="2325" width="6.75" style="399" customWidth="1"/>
    <col min="2326" max="2328" width="4" style="399"/>
    <col min="2329" max="2329" width="2.375" style="399" customWidth="1"/>
    <col min="2330" max="2330" width="3.375" style="399" customWidth="1"/>
    <col min="2331" max="2561" width="4" style="399"/>
    <col min="2562" max="2562" width="2.875" style="399" customWidth="1"/>
    <col min="2563" max="2563" width="2.375" style="399" customWidth="1"/>
    <col min="2564" max="2564" width="9.25" style="399" customWidth="1"/>
    <col min="2565" max="2569" width="4" style="399"/>
    <col min="2570" max="2570" width="7.375" style="399" customWidth="1"/>
    <col min="2571" max="2572" width="4" style="399"/>
    <col min="2573" max="2578" width="5.125" style="399" customWidth="1"/>
    <col min="2579" max="2579" width="4" style="399"/>
    <col min="2580" max="2581" width="6.75" style="399" customWidth="1"/>
    <col min="2582" max="2584" width="4" style="399"/>
    <col min="2585" max="2585" width="2.375" style="399" customWidth="1"/>
    <col min="2586" max="2586" width="3.375" style="399" customWidth="1"/>
    <col min="2587" max="2817" width="4" style="399"/>
    <col min="2818" max="2818" width="2.875" style="399" customWidth="1"/>
    <col min="2819" max="2819" width="2.375" style="399" customWidth="1"/>
    <col min="2820" max="2820" width="9.25" style="399" customWidth="1"/>
    <col min="2821" max="2825" width="4" style="399"/>
    <col min="2826" max="2826" width="7.375" style="399" customWidth="1"/>
    <col min="2827" max="2828" width="4" style="399"/>
    <col min="2829" max="2834" width="5.125" style="399" customWidth="1"/>
    <col min="2835" max="2835" width="4" style="399"/>
    <col min="2836" max="2837" width="6.75" style="399" customWidth="1"/>
    <col min="2838" max="2840" width="4" style="399"/>
    <col min="2841" max="2841" width="2.375" style="399" customWidth="1"/>
    <col min="2842" max="2842" width="3.375" style="399" customWidth="1"/>
    <col min="2843" max="3073" width="4" style="399"/>
    <col min="3074" max="3074" width="2.875" style="399" customWidth="1"/>
    <col min="3075" max="3075" width="2.375" style="399" customWidth="1"/>
    <col min="3076" max="3076" width="9.25" style="399" customWidth="1"/>
    <col min="3077" max="3081" width="4" style="399"/>
    <col min="3082" max="3082" width="7.375" style="399" customWidth="1"/>
    <col min="3083" max="3084" width="4" style="399"/>
    <col min="3085" max="3090" width="5.125" style="399" customWidth="1"/>
    <col min="3091" max="3091" width="4" style="399"/>
    <col min="3092" max="3093" width="6.75" style="399" customWidth="1"/>
    <col min="3094" max="3096" width="4" style="399"/>
    <col min="3097" max="3097" width="2.375" style="399" customWidth="1"/>
    <col min="3098" max="3098" width="3.375" style="399" customWidth="1"/>
    <col min="3099" max="3329" width="4" style="399"/>
    <col min="3330" max="3330" width="2.875" style="399" customWidth="1"/>
    <col min="3331" max="3331" width="2.375" style="399" customWidth="1"/>
    <col min="3332" max="3332" width="9.25" style="399" customWidth="1"/>
    <col min="3333" max="3337" width="4" style="399"/>
    <col min="3338" max="3338" width="7.375" style="399" customWidth="1"/>
    <col min="3339" max="3340" width="4" style="399"/>
    <col min="3341" max="3346" width="5.125" style="399" customWidth="1"/>
    <col min="3347" max="3347" width="4" style="399"/>
    <col min="3348" max="3349" width="6.75" style="399" customWidth="1"/>
    <col min="3350" max="3352" width="4" style="399"/>
    <col min="3353" max="3353" width="2.375" style="399" customWidth="1"/>
    <col min="3354" max="3354" width="3.375" style="399" customWidth="1"/>
    <col min="3355" max="3585" width="4" style="399"/>
    <col min="3586" max="3586" width="2.875" style="399" customWidth="1"/>
    <col min="3587" max="3587" width="2.375" style="399" customWidth="1"/>
    <col min="3588" max="3588" width="9.25" style="399" customWidth="1"/>
    <col min="3589" max="3593" width="4" style="399"/>
    <col min="3594" max="3594" width="7.375" style="399" customWidth="1"/>
    <col min="3595" max="3596" width="4" style="399"/>
    <col min="3597" max="3602" width="5.125" style="399" customWidth="1"/>
    <col min="3603" max="3603" width="4" style="399"/>
    <col min="3604" max="3605" width="6.75" style="399" customWidth="1"/>
    <col min="3606" max="3608" width="4" style="399"/>
    <col min="3609" max="3609" width="2.375" style="399" customWidth="1"/>
    <col min="3610" max="3610" width="3.375" style="399" customWidth="1"/>
    <col min="3611" max="3841" width="4" style="399"/>
    <col min="3842" max="3842" width="2.875" style="399" customWidth="1"/>
    <col min="3843" max="3843" width="2.375" style="399" customWidth="1"/>
    <col min="3844" max="3844" width="9.25" style="399" customWidth="1"/>
    <col min="3845" max="3849" width="4" style="399"/>
    <col min="3850" max="3850" width="7.375" style="399" customWidth="1"/>
    <col min="3851" max="3852" width="4" style="399"/>
    <col min="3853" max="3858" width="5.125" style="399" customWidth="1"/>
    <col min="3859" max="3859" width="4" style="399"/>
    <col min="3860" max="3861" width="6.75" style="399" customWidth="1"/>
    <col min="3862" max="3864" width="4" style="399"/>
    <col min="3865" max="3865" width="2.375" style="399" customWidth="1"/>
    <col min="3866" max="3866" width="3.375" style="399" customWidth="1"/>
    <col min="3867" max="4097" width="4" style="399"/>
    <col min="4098" max="4098" width="2.875" style="399" customWidth="1"/>
    <col min="4099" max="4099" width="2.375" style="399" customWidth="1"/>
    <col min="4100" max="4100" width="9.25" style="399" customWidth="1"/>
    <col min="4101" max="4105" width="4" style="399"/>
    <col min="4106" max="4106" width="7.375" style="399" customWidth="1"/>
    <col min="4107" max="4108" width="4" style="399"/>
    <col min="4109" max="4114" width="5.125" style="399" customWidth="1"/>
    <col min="4115" max="4115" width="4" style="399"/>
    <col min="4116" max="4117" width="6.75" style="399" customWidth="1"/>
    <col min="4118" max="4120" width="4" style="399"/>
    <col min="4121" max="4121" width="2.375" style="399" customWidth="1"/>
    <col min="4122" max="4122" width="3.375" style="399" customWidth="1"/>
    <col min="4123" max="4353" width="4" style="399"/>
    <col min="4354" max="4354" width="2.875" style="399" customWidth="1"/>
    <col min="4355" max="4355" width="2.375" style="399" customWidth="1"/>
    <col min="4356" max="4356" width="9.25" style="399" customWidth="1"/>
    <col min="4357" max="4361" width="4" style="399"/>
    <col min="4362" max="4362" width="7.375" style="399" customWidth="1"/>
    <col min="4363" max="4364" width="4" style="399"/>
    <col min="4365" max="4370" width="5.125" style="399" customWidth="1"/>
    <col min="4371" max="4371" width="4" style="399"/>
    <col min="4372" max="4373" width="6.75" style="399" customWidth="1"/>
    <col min="4374" max="4376" width="4" style="399"/>
    <col min="4377" max="4377" width="2.375" style="399" customWidth="1"/>
    <col min="4378" max="4378" width="3.375" style="399" customWidth="1"/>
    <col min="4379" max="4609" width="4" style="399"/>
    <col min="4610" max="4610" width="2.875" style="399" customWidth="1"/>
    <col min="4611" max="4611" width="2.375" style="399" customWidth="1"/>
    <col min="4612" max="4612" width="9.25" style="399" customWidth="1"/>
    <col min="4613" max="4617" width="4" style="399"/>
    <col min="4618" max="4618" width="7.375" style="399" customWidth="1"/>
    <col min="4619" max="4620" width="4" style="399"/>
    <col min="4621" max="4626" width="5.125" style="399" customWidth="1"/>
    <col min="4627" max="4627" width="4" style="399"/>
    <col min="4628" max="4629" width="6.75" style="399" customWidth="1"/>
    <col min="4630" max="4632" width="4" style="399"/>
    <col min="4633" max="4633" width="2.375" style="399" customWidth="1"/>
    <col min="4634" max="4634" width="3.375" style="399" customWidth="1"/>
    <col min="4635" max="4865" width="4" style="399"/>
    <col min="4866" max="4866" width="2.875" style="399" customWidth="1"/>
    <col min="4867" max="4867" width="2.375" style="399" customWidth="1"/>
    <col min="4868" max="4868" width="9.25" style="399" customWidth="1"/>
    <col min="4869" max="4873" width="4" style="399"/>
    <col min="4874" max="4874" width="7.375" style="399" customWidth="1"/>
    <col min="4875" max="4876" width="4" style="399"/>
    <col min="4877" max="4882" width="5.125" style="399" customWidth="1"/>
    <col min="4883" max="4883" width="4" style="399"/>
    <col min="4884" max="4885" width="6.75" style="399" customWidth="1"/>
    <col min="4886" max="4888" width="4" style="399"/>
    <col min="4889" max="4889" width="2.375" style="399" customWidth="1"/>
    <col min="4890" max="4890" width="3.375" style="399" customWidth="1"/>
    <col min="4891" max="5121" width="4" style="399"/>
    <col min="5122" max="5122" width="2.875" style="399" customWidth="1"/>
    <col min="5123" max="5123" width="2.375" style="399" customWidth="1"/>
    <col min="5124" max="5124" width="9.25" style="399" customWidth="1"/>
    <col min="5125" max="5129" width="4" style="399"/>
    <col min="5130" max="5130" width="7.375" style="399" customWidth="1"/>
    <col min="5131" max="5132" width="4" style="399"/>
    <col min="5133" max="5138" width="5.125" style="399" customWidth="1"/>
    <col min="5139" max="5139" width="4" style="399"/>
    <col min="5140" max="5141" width="6.75" style="399" customWidth="1"/>
    <col min="5142" max="5144" width="4" style="399"/>
    <col min="5145" max="5145" width="2.375" style="399" customWidth="1"/>
    <col min="5146" max="5146" width="3.375" style="399" customWidth="1"/>
    <col min="5147" max="5377" width="4" style="399"/>
    <col min="5378" max="5378" width="2.875" style="399" customWidth="1"/>
    <col min="5379" max="5379" width="2.375" style="399" customWidth="1"/>
    <col min="5380" max="5380" width="9.25" style="399" customWidth="1"/>
    <col min="5381" max="5385" width="4" style="399"/>
    <col min="5386" max="5386" width="7.375" style="399" customWidth="1"/>
    <col min="5387" max="5388" width="4" style="399"/>
    <col min="5389" max="5394" width="5.125" style="399" customWidth="1"/>
    <col min="5395" max="5395" width="4" style="399"/>
    <col min="5396" max="5397" width="6.75" style="399" customWidth="1"/>
    <col min="5398" max="5400" width="4" style="399"/>
    <col min="5401" max="5401" width="2.375" style="399" customWidth="1"/>
    <col min="5402" max="5402" width="3.375" style="399" customWidth="1"/>
    <col min="5403" max="5633" width="4" style="399"/>
    <col min="5634" max="5634" width="2.875" style="399" customWidth="1"/>
    <col min="5635" max="5635" width="2.375" style="399" customWidth="1"/>
    <col min="5636" max="5636" width="9.25" style="399" customWidth="1"/>
    <col min="5637" max="5641" width="4" style="399"/>
    <col min="5642" max="5642" width="7.375" style="399" customWidth="1"/>
    <col min="5643" max="5644" width="4" style="399"/>
    <col min="5645" max="5650" width="5.125" style="399" customWidth="1"/>
    <col min="5651" max="5651" width="4" style="399"/>
    <col min="5652" max="5653" width="6.75" style="399" customWidth="1"/>
    <col min="5654" max="5656" width="4" style="399"/>
    <col min="5657" max="5657" width="2.375" style="399" customWidth="1"/>
    <col min="5658" max="5658" width="3.375" style="399" customWidth="1"/>
    <col min="5659" max="5889" width="4" style="399"/>
    <col min="5890" max="5890" width="2.875" style="399" customWidth="1"/>
    <col min="5891" max="5891" width="2.375" style="399" customWidth="1"/>
    <col min="5892" max="5892" width="9.25" style="399" customWidth="1"/>
    <col min="5893" max="5897" width="4" style="399"/>
    <col min="5898" max="5898" width="7.375" style="399" customWidth="1"/>
    <col min="5899" max="5900" width="4" style="399"/>
    <col min="5901" max="5906" width="5.125" style="399" customWidth="1"/>
    <col min="5907" max="5907" width="4" style="399"/>
    <col min="5908" max="5909" width="6.75" style="399" customWidth="1"/>
    <col min="5910" max="5912" width="4" style="399"/>
    <col min="5913" max="5913" width="2.375" style="399" customWidth="1"/>
    <col min="5914" max="5914" width="3.375" style="399" customWidth="1"/>
    <col min="5915" max="6145" width="4" style="399"/>
    <col min="6146" max="6146" width="2.875" style="399" customWidth="1"/>
    <col min="6147" max="6147" width="2.375" style="399" customWidth="1"/>
    <col min="6148" max="6148" width="9.25" style="399" customWidth="1"/>
    <col min="6149" max="6153" width="4" style="399"/>
    <col min="6154" max="6154" width="7.375" style="399" customWidth="1"/>
    <col min="6155" max="6156" width="4" style="399"/>
    <col min="6157" max="6162" width="5.125" style="399" customWidth="1"/>
    <col min="6163" max="6163" width="4" style="399"/>
    <col min="6164" max="6165" width="6.75" style="399" customWidth="1"/>
    <col min="6166" max="6168" width="4" style="399"/>
    <col min="6169" max="6169" width="2.375" style="399" customWidth="1"/>
    <col min="6170" max="6170" width="3.375" style="399" customWidth="1"/>
    <col min="6171" max="6401" width="4" style="399"/>
    <col min="6402" max="6402" width="2.875" style="399" customWidth="1"/>
    <col min="6403" max="6403" width="2.375" style="399" customWidth="1"/>
    <col min="6404" max="6404" width="9.25" style="399" customWidth="1"/>
    <col min="6405" max="6409" width="4" style="399"/>
    <col min="6410" max="6410" width="7.375" style="399" customWidth="1"/>
    <col min="6411" max="6412" width="4" style="399"/>
    <col min="6413" max="6418" width="5.125" style="399" customWidth="1"/>
    <col min="6419" max="6419" width="4" style="399"/>
    <col min="6420" max="6421" width="6.75" style="399" customWidth="1"/>
    <col min="6422" max="6424" width="4" style="399"/>
    <col min="6425" max="6425" width="2.375" style="399" customWidth="1"/>
    <col min="6426" max="6426" width="3.375" style="399" customWidth="1"/>
    <col min="6427" max="6657" width="4" style="399"/>
    <col min="6658" max="6658" width="2.875" style="399" customWidth="1"/>
    <col min="6659" max="6659" width="2.375" style="399" customWidth="1"/>
    <col min="6660" max="6660" width="9.25" style="399" customWidth="1"/>
    <col min="6661" max="6665" width="4" style="399"/>
    <col min="6666" max="6666" width="7.375" style="399" customWidth="1"/>
    <col min="6667" max="6668" width="4" style="399"/>
    <col min="6669" max="6674" width="5.125" style="399" customWidth="1"/>
    <col min="6675" max="6675" width="4" style="399"/>
    <col min="6676" max="6677" width="6.75" style="399" customWidth="1"/>
    <col min="6678" max="6680" width="4" style="399"/>
    <col min="6681" max="6681" width="2.375" style="399" customWidth="1"/>
    <col min="6682" max="6682" width="3.375" style="399" customWidth="1"/>
    <col min="6683" max="6913" width="4" style="399"/>
    <col min="6914" max="6914" width="2.875" style="399" customWidth="1"/>
    <col min="6915" max="6915" width="2.375" style="399" customWidth="1"/>
    <col min="6916" max="6916" width="9.25" style="399" customWidth="1"/>
    <col min="6917" max="6921" width="4" style="399"/>
    <col min="6922" max="6922" width="7.375" style="399" customWidth="1"/>
    <col min="6923" max="6924" width="4" style="399"/>
    <col min="6925" max="6930" width="5.125" style="399" customWidth="1"/>
    <col min="6931" max="6931" width="4" style="399"/>
    <col min="6932" max="6933" width="6.75" style="399" customWidth="1"/>
    <col min="6934" max="6936" width="4" style="399"/>
    <col min="6937" max="6937" width="2.375" style="399" customWidth="1"/>
    <col min="6938" max="6938" width="3.375" style="399" customWidth="1"/>
    <col min="6939" max="7169" width="4" style="399"/>
    <col min="7170" max="7170" width="2.875" style="399" customWidth="1"/>
    <col min="7171" max="7171" width="2.375" style="399" customWidth="1"/>
    <col min="7172" max="7172" width="9.25" style="399" customWidth="1"/>
    <col min="7173" max="7177" width="4" style="399"/>
    <col min="7178" max="7178" width="7.375" style="399" customWidth="1"/>
    <col min="7179" max="7180" width="4" style="399"/>
    <col min="7181" max="7186" width="5.125" style="399" customWidth="1"/>
    <col min="7187" max="7187" width="4" style="399"/>
    <col min="7188" max="7189" width="6.75" style="399" customWidth="1"/>
    <col min="7190" max="7192" width="4" style="399"/>
    <col min="7193" max="7193" width="2.375" style="399" customWidth="1"/>
    <col min="7194" max="7194" width="3.375" style="399" customWidth="1"/>
    <col min="7195" max="7425" width="4" style="399"/>
    <col min="7426" max="7426" width="2.875" style="399" customWidth="1"/>
    <col min="7427" max="7427" width="2.375" style="399" customWidth="1"/>
    <col min="7428" max="7428" width="9.25" style="399" customWidth="1"/>
    <col min="7429" max="7433" width="4" style="399"/>
    <col min="7434" max="7434" width="7.375" style="399" customWidth="1"/>
    <col min="7435" max="7436" width="4" style="399"/>
    <col min="7437" max="7442" width="5.125" style="399" customWidth="1"/>
    <col min="7443" max="7443" width="4" style="399"/>
    <col min="7444" max="7445" width="6.75" style="399" customWidth="1"/>
    <col min="7446" max="7448" width="4" style="399"/>
    <col min="7449" max="7449" width="2.375" style="399" customWidth="1"/>
    <col min="7450" max="7450" width="3.375" style="399" customWidth="1"/>
    <col min="7451" max="7681" width="4" style="399"/>
    <col min="7682" max="7682" width="2.875" style="399" customWidth="1"/>
    <col min="7683" max="7683" width="2.375" style="399" customWidth="1"/>
    <col min="7684" max="7684" width="9.25" style="399" customWidth="1"/>
    <col min="7685" max="7689" width="4" style="399"/>
    <col min="7690" max="7690" width="7.375" style="399" customWidth="1"/>
    <col min="7691" max="7692" width="4" style="399"/>
    <col min="7693" max="7698" width="5.125" style="399" customWidth="1"/>
    <col min="7699" max="7699" width="4" style="399"/>
    <col min="7700" max="7701" width="6.75" style="399" customWidth="1"/>
    <col min="7702" max="7704" width="4" style="399"/>
    <col min="7705" max="7705" width="2.375" style="399" customWidth="1"/>
    <col min="7706" max="7706" width="3.375" style="399" customWidth="1"/>
    <col min="7707" max="7937" width="4" style="399"/>
    <col min="7938" max="7938" width="2.875" style="399" customWidth="1"/>
    <col min="7939" max="7939" width="2.375" style="399" customWidth="1"/>
    <col min="7940" max="7940" width="9.25" style="399" customWidth="1"/>
    <col min="7941" max="7945" width="4" style="399"/>
    <col min="7946" max="7946" width="7.375" style="399" customWidth="1"/>
    <col min="7947" max="7948" width="4" style="399"/>
    <col min="7949" max="7954" width="5.125" style="399" customWidth="1"/>
    <col min="7955" max="7955" width="4" style="399"/>
    <col min="7956" max="7957" width="6.75" style="399" customWidth="1"/>
    <col min="7958" max="7960" width="4" style="399"/>
    <col min="7961" max="7961" width="2.375" style="399" customWidth="1"/>
    <col min="7962" max="7962" width="3.375" style="399" customWidth="1"/>
    <col min="7963" max="8193" width="4" style="399"/>
    <col min="8194" max="8194" width="2.875" style="399" customWidth="1"/>
    <col min="8195" max="8195" width="2.375" style="399" customWidth="1"/>
    <col min="8196" max="8196" width="9.25" style="399" customWidth="1"/>
    <col min="8197" max="8201" width="4" style="399"/>
    <col min="8202" max="8202" width="7.375" style="399" customWidth="1"/>
    <col min="8203" max="8204" width="4" style="399"/>
    <col min="8205" max="8210" width="5.125" style="399" customWidth="1"/>
    <col min="8211" max="8211" width="4" style="399"/>
    <col min="8212" max="8213" width="6.75" style="399" customWidth="1"/>
    <col min="8214" max="8216" width="4" style="399"/>
    <col min="8217" max="8217" width="2.375" style="399" customWidth="1"/>
    <col min="8218" max="8218" width="3.375" style="399" customWidth="1"/>
    <col min="8219" max="8449" width="4" style="399"/>
    <col min="8450" max="8450" width="2.875" style="399" customWidth="1"/>
    <col min="8451" max="8451" width="2.375" style="399" customWidth="1"/>
    <col min="8452" max="8452" width="9.25" style="399" customWidth="1"/>
    <col min="8453" max="8457" width="4" style="399"/>
    <col min="8458" max="8458" width="7.375" style="399" customWidth="1"/>
    <col min="8459" max="8460" width="4" style="399"/>
    <col min="8461" max="8466" width="5.125" style="399" customWidth="1"/>
    <col min="8467" max="8467" width="4" style="399"/>
    <col min="8468" max="8469" width="6.75" style="399" customWidth="1"/>
    <col min="8470" max="8472" width="4" style="399"/>
    <col min="8473" max="8473" width="2.375" style="399" customWidth="1"/>
    <col min="8474" max="8474" width="3.375" style="399" customWidth="1"/>
    <col min="8475" max="8705" width="4" style="399"/>
    <col min="8706" max="8706" width="2.875" style="399" customWidth="1"/>
    <col min="8707" max="8707" width="2.375" style="399" customWidth="1"/>
    <col min="8708" max="8708" width="9.25" style="399" customWidth="1"/>
    <col min="8709" max="8713" width="4" style="399"/>
    <col min="8714" max="8714" width="7.375" style="399" customWidth="1"/>
    <col min="8715" max="8716" width="4" style="399"/>
    <col min="8717" max="8722" width="5.125" style="399" customWidth="1"/>
    <col min="8723" max="8723" width="4" style="399"/>
    <col min="8724" max="8725" width="6.75" style="399" customWidth="1"/>
    <col min="8726" max="8728" width="4" style="399"/>
    <col min="8729" max="8729" width="2.375" style="399" customWidth="1"/>
    <col min="8730" max="8730" width="3.375" style="399" customWidth="1"/>
    <col min="8731" max="8961" width="4" style="399"/>
    <col min="8962" max="8962" width="2.875" style="399" customWidth="1"/>
    <col min="8963" max="8963" width="2.375" style="399" customWidth="1"/>
    <col min="8964" max="8964" width="9.25" style="399" customWidth="1"/>
    <col min="8965" max="8969" width="4" style="399"/>
    <col min="8970" max="8970" width="7.375" style="399" customWidth="1"/>
    <col min="8971" max="8972" width="4" style="399"/>
    <col min="8973" max="8978" width="5.125" style="399" customWidth="1"/>
    <col min="8979" max="8979" width="4" style="399"/>
    <col min="8980" max="8981" width="6.75" style="399" customWidth="1"/>
    <col min="8982" max="8984" width="4" style="399"/>
    <col min="8985" max="8985" width="2.375" style="399" customWidth="1"/>
    <col min="8986" max="8986" width="3.375" style="399" customWidth="1"/>
    <col min="8987" max="9217" width="4" style="399"/>
    <col min="9218" max="9218" width="2.875" style="399" customWidth="1"/>
    <col min="9219" max="9219" width="2.375" style="399" customWidth="1"/>
    <col min="9220" max="9220" width="9.25" style="399" customWidth="1"/>
    <col min="9221" max="9225" width="4" style="399"/>
    <col min="9226" max="9226" width="7.375" style="399" customWidth="1"/>
    <col min="9227" max="9228" width="4" style="399"/>
    <col min="9229" max="9234" width="5.125" style="399" customWidth="1"/>
    <col min="9235" max="9235" width="4" style="399"/>
    <col min="9236" max="9237" width="6.75" style="399" customWidth="1"/>
    <col min="9238" max="9240" width="4" style="399"/>
    <col min="9241" max="9241" width="2.375" style="399" customWidth="1"/>
    <col min="9242" max="9242" width="3.375" style="399" customWidth="1"/>
    <col min="9243" max="9473" width="4" style="399"/>
    <col min="9474" max="9474" width="2.875" style="399" customWidth="1"/>
    <col min="9475" max="9475" width="2.375" style="399" customWidth="1"/>
    <col min="9476" max="9476" width="9.25" style="399" customWidth="1"/>
    <col min="9477" max="9481" width="4" style="399"/>
    <col min="9482" max="9482" width="7.375" style="399" customWidth="1"/>
    <col min="9483" max="9484" width="4" style="399"/>
    <col min="9485" max="9490" width="5.125" style="399" customWidth="1"/>
    <col min="9491" max="9491" width="4" style="399"/>
    <col min="9492" max="9493" width="6.75" style="399" customWidth="1"/>
    <col min="9494" max="9496" width="4" style="399"/>
    <col min="9497" max="9497" width="2.375" style="399" customWidth="1"/>
    <col min="9498" max="9498" width="3.375" style="399" customWidth="1"/>
    <col min="9499" max="9729" width="4" style="399"/>
    <col min="9730" max="9730" width="2.875" style="399" customWidth="1"/>
    <col min="9731" max="9731" width="2.375" style="399" customWidth="1"/>
    <col min="9732" max="9732" width="9.25" style="399" customWidth="1"/>
    <col min="9733" max="9737" width="4" style="399"/>
    <col min="9738" max="9738" width="7.375" style="399" customWidth="1"/>
    <col min="9739" max="9740" width="4" style="399"/>
    <col min="9741" max="9746" width="5.125" style="399" customWidth="1"/>
    <col min="9747" max="9747" width="4" style="399"/>
    <col min="9748" max="9749" width="6.75" style="399" customWidth="1"/>
    <col min="9750" max="9752" width="4" style="399"/>
    <col min="9753" max="9753" width="2.375" style="399" customWidth="1"/>
    <col min="9754" max="9754" width="3.375" style="399" customWidth="1"/>
    <col min="9755" max="9985" width="4" style="399"/>
    <col min="9986" max="9986" width="2.875" style="399" customWidth="1"/>
    <col min="9987" max="9987" width="2.375" style="399" customWidth="1"/>
    <col min="9988" max="9988" width="9.25" style="399" customWidth="1"/>
    <col min="9989" max="9993" width="4" style="399"/>
    <col min="9994" max="9994" width="7.375" style="399" customWidth="1"/>
    <col min="9995" max="9996" width="4" style="399"/>
    <col min="9997" max="10002" width="5.125" style="399" customWidth="1"/>
    <col min="10003" max="10003" width="4" style="399"/>
    <col min="10004" max="10005" width="6.75" style="399" customWidth="1"/>
    <col min="10006" max="10008" width="4" style="399"/>
    <col min="10009" max="10009" width="2.375" style="399" customWidth="1"/>
    <col min="10010" max="10010" width="3.375" style="399" customWidth="1"/>
    <col min="10011" max="10241" width="4" style="399"/>
    <col min="10242" max="10242" width="2.875" style="399" customWidth="1"/>
    <col min="10243" max="10243" width="2.375" style="399" customWidth="1"/>
    <col min="10244" max="10244" width="9.25" style="399" customWidth="1"/>
    <col min="10245" max="10249" width="4" style="399"/>
    <col min="10250" max="10250" width="7.375" style="399" customWidth="1"/>
    <col min="10251" max="10252" width="4" style="399"/>
    <col min="10253" max="10258" width="5.125" style="399" customWidth="1"/>
    <col min="10259" max="10259" width="4" style="399"/>
    <col min="10260" max="10261" width="6.75" style="399" customWidth="1"/>
    <col min="10262" max="10264" width="4" style="399"/>
    <col min="10265" max="10265" width="2.375" style="399" customWidth="1"/>
    <col min="10266" max="10266" width="3.375" style="399" customWidth="1"/>
    <col min="10267" max="10497" width="4" style="399"/>
    <col min="10498" max="10498" width="2.875" style="399" customWidth="1"/>
    <col min="10499" max="10499" width="2.375" style="399" customWidth="1"/>
    <col min="10500" max="10500" width="9.25" style="399" customWidth="1"/>
    <col min="10501" max="10505" width="4" style="399"/>
    <col min="10506" max="10506" width="7.375" style="399" customWidth="1"/>
    <col min="10507" max="10508" width="4" style="399"/>
    <col min="10509" max="10514" width="5.125" style="399" customWidth="1"/>
    <col min="10515" max="10515" width="4" style="399"/>
    <col min="10516" max="10517" width="6.75" style="399" customWidth="1"/>
    <col min="10518" max="10520" width="4" style="399"/>
    <col min="10521" max="10521" width="2.375" style="399" customWidth="1"/>
    <col min="10522" max="10522" width="3.375" style="399" customWidth="1"/>
    <col min="10523" max="10753" width="4" style="399"/>
    <col min="10754" max="10754" width="2.875" style="399" customWidth="1"/>
    <col min="10755" max="10755" width="2.375" style="399" customWidth="1"/>
    <col min="10756" max="10756" width="9.25" style="399" customWidth="1"/>
    <col min="10757" max="10761" width="4" style="399"/>
    <col min="10762" max="10762" width="7.375" style="399" customWidth="1"/>
    <col min="10763" max="10764" width="4" style="399"/>
    <col min="10765" max="10770" width="5.125" style="399" customWidth="1"/>
    <col min="10771" max="10771" width="4" style="399"/>
    <col min="10772" max="10773" width="6.75" style="399" customWidth="1"/>
    <col min="10774" max="10776" width="4" style="399"/>
    <col min="10777" max="10777" width="2.375" style="399" customWidth="1"/>
    <col min="10778" max="10778" width="3.375" style="399" customWidth="1"/>
    <col min="10779" max="11009" width="4" style="399"/>
    <col min="11010" max="11010" width="2.875" style="399" customWidth="1"/>
    <col min="11011" max="11011" width="2.375" style="399" customWidth="1"/>
    <col min="11012" max="11012" width="9.25" style="399" customWidth="1"/>
    <col min="11013" max="11017" width="4" style="399"/>
    <col min="11018" max="11018" width="7.375" style="399" customWidth="1"/>
    <col min="11019" max="11020" width="4" style="399"/>
    <col min="11021" max="11026" width="5.125" style="399" customWidth="1"/>
    <col min="11027" max="11027" width="4" style="399"/>
    <col min="11028" max="11029" width="6.75" style="399" customWidth="1"/>
    <col min="11030" max="11032" width="4" style="399"/>
    <col min="11033" max="11033" width="2.375" style="399" customWidth="1"/>
    <col min="11034" max="11034" width="3.375" style="399" customWidth="1"/>
    <col min="11035" max="11265" width="4" style="399"/>
    <col min="11266" max="11266" width="2.875" style="399" customWidth="1"/>
    <col min="11267" max="11267" width="2.375" style="399" customWidth="1"/>
    <col min="11268" max="11268" width="9.25" style="399" customWidth="1"/>
    <col min="11269" max="11273" width="4" style="399"/>
    <col min="11274" max="11274" width="7.375" style="399" customWidth="1"/>
    <col min="11275" max="11276" width="4" style="399"/>
    <col min="11277" max="11282" width="5.125" style="399" customWidth="1"/>
    <col min="11283" max="11283" width="4" style="399"/>
    <col min="11284" max="11285" width="6.75" style="399" customWidth="1"/>
    <col min="11286" max="11288" width="4" style="399"/>
    <col min="11289" max="11289" width="2.375" style="399" customWidth="1"/>
    <col min="11290" max="11290" width="3.375" style="399" customWidth="1"/>
    <col min="11291" max="11521" width="4" style="399"/>
    <col min="11522" max="11522" width="2.875" style="399" customWidth="1"/>
    <col min="11523" max="11523" width="2.375" style="399" customWidth="1"/>
    <col min="11524" max="11524" width="9.25" style="399" customWidth="1"/>
    <col min="11525" max="11529" width="4" style="399"/>
    <col min="11530" max="11530" width="7.375" style="399" customWidth="1"/>
    <col min="11531" max="11532" width="4" style="399"/>
    <col min="11533" max="11538" width="5.125" style="399" customWidth="1"/>
    <col min="11539" max="11539" width="4" style="399"/>
    <col min="11540" max="11541" width="6.75" style="399" customWidth="1"/>
    <col min="11542" max="11544" width="4" style="399"/>
    <col min="11545" max="11545" width="2.375" style="399" customWidth="1"/>
    <col min="11546" max="11546" width="3.375" style="399" customWidth="1"/>
    <col min="11547" max="11777" width="4" style="399"/>
    <col min="11778" max="11778" width="2.875" style="399" customWidth="1"/>
    <col min="11779" max="11779" width="2.375" style="399" customWidth="1"/>
    <col min="11780" max="11780" width="9.25" style="399" customWidth="1"/>
    <col min="11781" max="11785" width="4" style="399"/>
    <col min="11786" max="11786" width="7.375" style="399" customWidth="1"/>
    <col min="11787" max="11788" width="4" style="399"/>
    <col min="11789" max="11794" width="5.125" style="399" customWidth="1"/>
    <col min="11795" max="11795" width="4" style="399"/>
    <col min="11796" max="11797" width="6.75" style="399" customWidth="1"/>
    <col min="11798" max="11800" width="4" style="399"/>
    <col min="11801" max="11801" width="2.375" style="399" customWidth="1"/>
    <col min="11802" max="11802" width="3.375" style="399" customWidth="1"/>
    <col min="11803" max="12033" width="4" style="399"/>
    <col min="12034" max="12034" width="2.875" style="399" customWidth="1"/>
    <col min="12035" max="12035" width="2.375" style="399" customWidth="1"/>
    <col min="12036" max="12036" width="9.25" style="399" customWidth="1"/>
    <col min="12037" max="12041" width="4" style="399"/>
    <col min="12042" max="12042" width="7.375" style="399" customWidth="1"/>
    <col min="12043" max="12044" width="4" style="399"/>
    <col min="12045" max="12050" width="5.125" style="399" customWidth="1"/>
    <col min="12051" max="12051" width="4" style="399"/>
    <col min="12052" max="12053" width="6.75" style="399" customWidth="1"/>
    <col min="12054" max="12056" width="4" style="399"/>
    <col min="12057" max="12057" width="2.375" style="399" customWidth="1"/>
    <col min="12058" max="12058" width="3.375" style="399" customWidth="1"/>
    <col min="12059" max="12289" width="4" style="399"/>
    <col min="12290" max="12290" width="2.875" style="399" customWidth="1"/>
    <col min="12291" max="12291" width="2.375" style="399" customWidth="1"/>
    <col min="12292" max="12292" width="9.25" style="399" customWidth="1"/>
    <col min="12293" max="12297" width="4" style="399"/>
    <col min="12298" max="12298" width="7.375" style="399" customWidth="1"/>
    <col min="12299" max="12300" width="4" style="399"/>
    <col min="12301" max="12306" width="5.125" style="399" customWidth="1"/>
    <col min="12307" max="12307" width="4" style="399"/>
    <col min="12308" max="12309" width="6.75" style="399" customWidth="1"/>
    <col min="12310" max="12312" width="4" style="399"/>
    <col min="12313" max="12313" width="2.375" style="399" customWidth="1"/>
    <col min="12314" max="12314" width="3.375" style="399" customWidth="1"/>
    <col min="12315" max="12545" width="4" style="399"/>
    <col min="12546" max="12546" width="2.875" style="399" customWidth="1"/>
    <col min="12547" max="12547" width="2.375" style="399" customWidth="1"/>
    <col min="12548" max="12548" width="9.25" style="399" customWidth="1"/>
    <col min="12549" max="12553" width="4" style="399"/>
    <col min="12554" max="12554" width="7.375" style="399" customWidth="1"/>
    <col min="12555" max="12556" width="4" style="399"/>
    <col min="12557" max="12562" width="5.125" style="399" customWidth="1"/>
    <col min="12563" max="12563" width="4" style="399"/>
    <col min="12564" max="12565" width="6.75" style="399" customWidth="1"/>
    <col min="12566" max="12568" width="4" style="399"/>
    <col min="12569" max="12569" width="2.375" style="399" customWidth="1"/>
    <col min="12570" max="12570" width="3.375" style="399" customWidth="1"/>
    <col min="12571" max="12801" width="4" style="399"/>
    <col min="12802" max="12802" width="2.875" style="399" customWidth="1"/>
    <col min="12803" max="12803" width="2.375" style="399" customWidth="1"/>
    <col min="12804" max="12804" width="9.25" style="399" customWidth="1"/>
    <col min="12805" max="12809" width="4" style="399"/>
    <col min="12810" max="12810" width="7.375" style="399" customWidth="1"/>
    <col min="12811" max="12812" width="4" style="399"/>
    <col min="12813" max="12818" width="5.125" style="399" customWidth="1"/>
    <col min="12819" max="12819" width="4" style="399"/>
    <col min="12820" max="12821" width="6.75" style="399" customWidth="1"/>
    <col min="12822" max="12824" width="4" style="399"/>
    <col min="12825" max="12825" width="2.375" style="399" customWidth="1"/>
    <col min="12826" max="12826" width="3.375" style="399" customWidth="1"/>
    <col min="12827" max="13057" width="4" style="399"/>
    <col min="13058" max="13058" width="2.875" style="399" customWidth="1"/>
    <col min="13059" max="13059" width="2.375" style="399" customWidth="1"/>
    <col min="13060" max="13060" width="9.25" style="399" customWidth="1"/>
    <col min="13061" max="13065" width="4" style="399"/>
    <col min="13066" max="13066" width="7.375" style="399" customWidth="1"/>
    <col min="13067" max="13068" width="4" style="399"/>
    <col min="13069" max="13074" width="5.125" style="399" customWidth="1"/>
    <col min="13075" max="13075" width="4" style="399"/>
    <col min="13076" max="13077" width="6.75" style="399" customWidth="1"/>
    <col min="13078" max="13080" width="4" style="399"/>
    <col min="13081" max="13081" width="2.375" style="399" customWidth="1"/>
    <col min="13082" max="13082" width="3.375" style="399" customWidth="1"/>
    <col min="13083" max="13313" width="4" style="399"/>
    <col min="13314" max="13314" width="2.875" style="399" customWidth="1"/>
    <col min="13315" max="13315" width="2.375" style="399" customWidth="1"/>
    <col min="13316" max="13316" width="9.25" style="399" customWidth="1"/>
    <col min="13317" max="13321" width="4" style="399"/>
    <col min="13322" max="13322" width="7.375" style="399" customWidth="1"/>
    <col min="13323" max="13324" width="4" style="399"/>
    <col min="13325" max="13330" width="5.125" style="399" customWidth="1"/>
    <col min="13331" max="13331" width="4" style="399"/>
    <col min="13332" max="13333" width="6.75" style="399" customWidth="1"/>
    <col min="13334" max="13336" width="4" style="399"/>
    <col min="13337" max="13337" width="2.375" style="399" customWidth="1"/>
    <col min="13338" max="13338" width="3.375" style="399" customWidth="1"/>
    <col min="13339" max="13569" width="4" style="399"/>
    <col min="13570" max="13570" width="2.875" style="399" customWidth="1"/>
    <col min="13571" max="13571" width="2.375" style="399" customWidth="1"/>
    <col min="13572" max="13572" width="9.25" style="399" customWidth="1"/>
    <col min="13573" max="13577" width="4" style="399"/>
    <col min="13578" max="13578" width="7.375" style="399" customWidth="1"/>
    <col min="13579" max="13580" width="4" style="399"/>
    <col min="13581" max="13586" width="5.125" style="399" customWidth="1"/>
    <col min="13587" max="13587" width="4" style="399"/>
    <col min="13588" max="13589" width="6.75" style="399" customWidth="1"/>
    <col min="13590" max="13592" width="4" style="399"/>
    <col min="13593" max="13593" width="2.375" style="399" customWidth="1"/>
    <col min="13594" max="13594" width="3.375" style="399" customWidth="1"/>
    <col min="13595" max="13825" width="4" style="399"/>
    <col min="13826" max="13826" width="2.875" style="399" customWidth="1"/>
    <col min="13827" max="13827" width="2.375" style="399" customWidth="1"/>
    <col min="13828" max="13828" width="9.25" style="399" customWidth="1"/>
    <col min="13829" max="13833" width="4" style="399"/>
    <col min="13834" max="13834" width="7.375" style="399" customWidth="1"/>
    <col min="13835" max="13836" width="4" style="399"/>
    <col min="13837" max="13842" width="5.125" style="399" customWidth="1"/>
    <col min="13843" max="13843" width="4" style="399"/>
    <col min="13844" max="13845" width="6.75" style="399" customWidth="1"/>
    <col min="13846" max="13848" width="4" style="399"/>
    <col min="13849" max="13849" width="2.375" style="399" customWidth="1"/>
    <col min="13850" max="13850" width="3.375" style="399" customWidth="1"/>
    <col min="13851" max="14081" width="4" style="399"/>
    <col min="14082" max="14082" width="2.875" style="399" customWidth="1"/>
    <col min="14083" max="14083" width="2.375" style="399" customWidth="1"/>
    <col min="14084" max="14084" width="9.25" style="399" customWidth="1"/>
    <col min="14085" max="14089" width="4" style="399"/>
    <col min="14090" max="14090" width="7.375" style="399" customWidth="1"/>
    <col min="14091" max="14092" width="4" style="399"/>
    <col min="14093" max="14098" width="5.125" style="399" customWidth="1"/>
    <col min="14099" max="14099" width="4" style="399"/>
    <col min="14100" max="14101" width="6.75" style="399" customWidth="1"/>
    <col min="14102" max="14104" width="4" style="399"/>
    <col min="14105" max="14105" width="2.375" style="399" customWidth="1"/>
    <col min="14106" max="14106" width="3.375" style="399" customWidth="1"/>
    <col min="14107" max="14337" width="4" style="399"/>
    <col min="14338" max="14338" width="2.875" style="399" customWidth="1"/>
    <col min="14339" max="14339" width="2.375" style="399" customWidth="1"/>
    <col min="14340" max="14340" width="9.25" style="399" customWidth="1"/>
    <col min="14341" max="14345" width="4" style="399"/>
    <col min="14346" max="14346" width="7.375" style="399" customWidth="1"/>
    <col min="14347" max="14348" width="4" style="399"/>
    <col min="14349" max="14354" width="5.125" style="399" customWidth="1"/>
    <col min="14355" max="14355" width="4" style="399"/>
    <col min="14356" max="14357" width="6.75" style="399" customWidth="1"/>
    <col min="14358" max="14360" width="4" style="399"/>
    <col min="14361" max="14361" width="2.375" style="399" customWidth="1"/>
    <col min="14362" max="14362" width="3.375" style="399" customWidth="1"/>
    <col min="14363" max="14593" width="4" style="399"/>
    <col min="14594" max="14594" width="2.875" style="399" customWidth="1"/>
    <col min="14595" max="14595" width="2.375" style="399" customWidth="1"/>
    <col min="14596" max="14596" width="9.25" style="399" customWidth="1"/>
    <col min="14597" max="14601" width="4" style="399"/>
    <col min="14602" max="14602" width="7.375" style="399" customWidth="1"/>
    <col min="14603" max="14604" width="4" style="399"/>
    <col min="14605" max="14610" width="5.125" style="399" customWidth="1"/>
    <col min="14611" max="14611" width="4" style="399"/>
    <col min="14612" max="14613" width="6.75" style="399" customWidth="1"/>
    <col min="14614" max="14616" width="4" style="399"/>
    <col min="14617" max="14617" width="2.375" style="399" customWidth="1"/>
    <col min="14618" max="14618" width="3.375" style="399" customWidth="1"/>
    <col min="14619" max="14849" width="4" style="399"/>
    <col min="14850" max="14850" width="2.875" style="399" customWidth="1"/>
    <col min="14851" max="14851" width="2.375" style="399" customWidth="1"/>
    <col min="14852" max="14852" width="9.25" style="399" customWidth="1"/>
    <col min="14853" max="14857" width="4" style="399"/>
    <col min="14858" max="14858" width="7.375" style="399" customWidth="1"/>
    <col min="14859" max="14860" width="4" style="399"/>
    <col min="14861" max="14866" width="5.125" style="399" customWidth="1"/>
    <col min="14867" max="14867" width="4" style="399"/>
    <col min="14868" max="14869" width="6.75" style="399" customWidth="1"/>
    <col min="14870" max="14872" width="4" style="399"/>
    <col min="14873" max="14873" width="2.375" style="399" customWidth="1"/>
    <col min="14874" max="14874" width="3.375" style="399" customWidth="1"/>
    <col min="14875" max="15105" width="4" style="399"/>
    <col min="15106" max="15106" width="2.875" style="399" customWidth="1"/>
    <col min="15107" max="15107" width="2.375" style="399" customWidth="1"/>
    <col min="15108" max="15108" width="9.25" style="399" customWidth="1"/>
    <col min="15109" max="15113" width="4" style="399"/>
    <col min="15114" max="15114" width="7.375" style="399" customWidth="1"/>
    <col min="15115" max="15116" width="4" style="399"/>
    <col min="15117" max="15122" width="5.125" style="399" customWidth="1"/>
    <col min="15123" max="15123" width="4" style="399"/>
    <col min="15124" max="15125" width="6.75" style="399" customWidth="1"/>
    <col min="15126" max="15128" width="4" style="399"/>
    <col min="15129" max="15129" width="2.375" style="399" customWidth="1"/>
    <col min="15130" max="15130" width="3.375" style="399" customWidth="1"/>
    <col min="15131" max="15361" width="4" style="399"/>
    <col min="15362" max="15362" width="2.875" style="399" customWidth="1"/>
    <col min="15363" max="15363" width="2.375" style="399" customWidth="1"/>
    <col min="15364" max="15364" width="9.25" style="399" customWidth="1"/>
    <col min="15365" max="15369" width="4" style="399"/>
    <col min="15370" max="15370" width="7.375" style="399" customWidth="1"/>
    <col min="15371" max="15372" width="4" style="399"/>
    <col min="15373" max="15378" width="5.125" style="399" customWidth="1"/>
    <col min="15379" max="15379" width="4" style="399"/>
    <col min="15380" max="15381" width="6.75" style="399" customWidth="1"/>
    <col min="15382" max="15384" width="4" style="399"/>
    <col min="15385" max="15385" width="2.375" style="399" customWidth="1"/>
    <col min="15386" max="15386" width="3.375" style="399" customWidth="1"/>
    <col min="15387" max="15617" width="4" style="399"/>
    <col min="15618" max="15618" width="2.875" style="399" customWidth="1"/>
    <col min="15619" max="15619" width="2.375" style="399" customWidth="1"/>
    <col min="15620" max="15620" width="9.25" style="399" customWidth="1"/>
    <col min="15621" max="15625" width="4" style="399"/>
    <col min="15626" max="15626" width="7.375" style="399" customWidth="1"/>
    <col min="15627" max="15628" width="4" style="399"/>
    <col min="15629" max="15634" width="5.125" style="399" customWidth="1"/>
    <col min="15635" max="15635" width="4" style="399"/>
    <col min="15636" max="15637" width="6.75" style="399" customWidth="1"/>
    <col min="15638" max="15640" width="4" style="399"/>
    <col min="15641" max="15641" width="2.375" style="399" customWidth="1"/>
    <col min="15642" max="15642" width="3.375" style="399" customWidth="1"/>
    <col min="15643" max="15873" width="4" style="399"/>
    <col min="15874" max="15874" width="2.875" style="399" customWidth="1"/>
    <col min="15875" max="15875" width="2.375" style="399" customWidth="1"/>
    <col min="15876" max="15876" width="9.25" style="399" customWidth="1"/>
    <col min="15877" max="15881" width="4" style="399"/>
    <col min="15882" max="15882" width="7.375" style="399" customWidth="1"/>
    <col min="15883" max="15884" width="4" style="399"/>
    <col min="15885" max="15890" width="5.125" style="399" customWidth="1"/>
    <col min="15891" max="15891" width="4" style="399"/>
    <col min="15892" max="15893" width="6.75" style="399" customWidth="1"/>
    <col min="15894" max="15896" width="4" style="399"/>
    <col min="15897" max="15897" width="2.375" style="399" customWidth="1"/>
    <col min="15898" max="15898" width="3.375" style="399" customWidth="1"/>
    <col min="15899" max="16129" width="4" style="399"/>
    <col min="16130" max="16130" width="2.875" style="399" customWidth="1"/>
    <col min="16131" max="16131" width="2.375" style="399" customWidth="1"/>
    <col min="16132" max="16132" width="9.25" style="399" customWidth="1"/>
    <col min="16133" max="16137" width="4" style="399"/>
    <col min="16138" max="16138" width="7.375" style="399" customWidth="1"/>
    <col min="16139" max="16140" width="4" style="399"/>
    <col min="16141" max="16146" width="5.125" style="399" customWidth="1"/>
    <col min="16147" max="16147" width="4" style="399"/>
    <col min="16148" max="16149" width="6.75" style="399" customWidth="1"/>
    <col min="16150" max="16152" width="4" style="399"/>
    <col min="16153" max="16153" width="2.375" style="399" customWidth="1"/>
    <col min="16154" max="16154" width="3.375" style="399" customWidth="1"/>
    <col min="16155" max="16384" width="4" style="399"/>
  </cols>
  <sheetData>
    <row r="1" spans="1:25" ht="15" customHeight="1">
      <c r="A1" s="397"/>
      <c r="B1" s="398"/>
      <c r="C1" s="398"/>
      <c r="D1" s="398"/>
      <c r="E1" s="398"/>
      <c r="F1" s="398"/>
      <c r="G1" s="398"/>
      <c r="H1" s="398"/>
      <c r="I1" s="398"/>
      <c r="J1" s="398"/>
      <c r="K1" s="398"/>
      <c r="L1" s="398"/>
      <c r="M1" s="398"/>
      <c r="N1" s="398"/>
      <c r="O1" s="398"/>
      <c r="P1" s="398"/>
      <c r="Q1" s="398"/>
      <c r="R1" s="398"/>
      <c r="S1" s="398"/>
      <c r="T1" s="398"/>
      <c r="U1" s="398"/>
      <c r="V1" s="398"/>
      <c r="W1" s="398"/>
      <c r="X1" s="398"/>
      <c r="Y1" s="398"/>
    </row>
    <row r="2" spans="1:25" ht="15" customHeight="1">
      <c r="A2" s="397"/>
      <c r="B2" s="398"/>
      <c r="C2" s="398"/>
      <c r="D2" s="398"/>
      <c r="E2" s="398"/>
      <c r="F2" s="398"/>
      <c r="G2" s="398"/>
      <c r="H2" s="398"/>
      <c r="I2" s="398"/>
      <c r="J2" s="398"/>
      <c r="K2" s="398"/>
      <c r="L2" s="398"/>
      <c r="M2" s="398"/>
      <c r="N2" s="398"/>
      <c r="O2" s="398"/>
      <c r="P2" s="398"/>
      <c r="Q2" s="760" t="s">
        <v>611</v>
      </c>
      <c r="R2" s="760"/>
      <c r="S2" s="760"/>
      <c r="T2" s="760"/>
      <c r="U2" s="760"/>
      <c r="V2" s="760"/>
      <c r="W2" s="760"/>
      <c r="X2" s="760"/>
      <c r="Y2" s="760"/>
    </row>
    <row r="3" spans="1:25" ht="15" customHeight="1">
      <c r="A3" s="397"/>
      <c r="B3" s="398"/>
      <c r="C3" s="398" t="s">
        <v>158</v>
      </c>
      <c r="D3" s="398"/>
      <c r="E3" s="398"/>
      <c r="F3" s="398"/>
      <c r="G3" s="398"/>
      <c r="H3" s="398"/>
      <c r="I3" s="398"/>
      <c r="J3" s="398"/>
      <c r="K3" s="398"/>
      <c r="L3" s="398"/>
      <c r="M3" s="398"/>
      <c r="N3" s="398"/>
      <c r="O3" s="398"/>
      <c r="P3" s="398"/>
      <c r="Q3" s="398"/>
      <c r="R3" s="398"/>
      <c r="S3" s="400"/>
      <c r="T3" s="398"/>
      <c r="U3" s="398"/>
      <c r="V3" s="398"/>
      <c r="W3" s="398"/>
      <c r="X3" s="398"/>
      <c r="Y3" s="398"/>
    </row>
    <row r="4" spans="1:25" ht="15" customHeight="1">
      <c r="A4" s="397"/>
      <c r="B4" s="761" t="s">
        <v>159</v>
      </c>
      <c r="C4" s="761"/>
      <c r="D4" s="761"/>
      <c r="E4" s="761"/>
      <c r="F4" s="761"/>
      <c r="G4" s="761"/>
      <c r="H4" s="761"/>
      <c r="I4" s="761"/>
      <c r="J4" s="761"/>
      <c r="K4" s="761"/>
      <c r="L4" s="761"/>
      <c r="M4" s="761"/>
      <c r="N4" s="761"/>
      <c r="O4" s="761"/>
      <c r="P4" s="761"/>
      <c r="Q4" s="761"/>
      <c r="R4" s="761"/>
      <c r="S4" s="761"/>
      <c r="T4" s="761"/>
      <c r="U4" s="761"/>
      <c r="V4" s="761"/>
      <c r="W4" s="761"/>
      <c r="X4" s="761"/>
      <c r="Y4" s="761"/>
    </row>
    <row r="5" spans="1:25" ht="15" customHeight="1">
      <c r="A5" s="397"/>
      <c r="B5" s="398"/>
      <c r="C5" s="398"/>
      <c r="D5" s="398"/>
      <c r="E5" s="398"/>
      <c r="F5" s="398"/>
      <c r="G5" s="398"/>
      <c r="H5" s="398"/>
      <c r="I5" s="398"/>
      <c r="J5" s="398"/>
      <c r="K5" s="398"/>
      <c r="L5" s="398"/>
      <c r="M5" s="398"/>
      <c r="N5" s="398"/>
      <c r="O5" s="398"/>
      <c r="P5" s="398"/>
      <c r="Q5" s="398"/>
      <c r="R5" s="398"/>
      <c r="S5" s="398"/>
      <c r="T5" s="398"/>
      <c r="U5" s="398"/>
      <c r="V5" s="398"/>
      <c r="W5" s="398"/>
      <c r="X5" s="398"/>
      <c r="Y5" s="398"/>
    </row>
    <row r="6" spans="1:25" ht="22.5" customHeight="1">
      <c r="A6" s="397"/>
      <c r="B6" s="762" t="s">
        <v>160</v>
      </c>
      <c r="C6" s="763"/>
      <c r="D6" s="763"/>
      <c r="E6" s="763"/>
      <c r="F6" s="764"/>
      <c r="G6" s="762"/>
      <c r="H6" s="763"/>
      <c r="I6" s="763"/>
      <c r="J6" s="763"/>
      <c r="K6" s="763"/>
      <c r="L6" s="763"/>
      <c r="M6" s="763"/>
      <c r="N6" s="763"/>
      <c r="O6" s="763"/>
      <c r="P6" s="763"/>
      <c r="Q6" s="763"/>
      <c r="R6" s="763"/>
      <c r="S6" s="763"/>
      <c r="T6" s="763"/>
      <c r="U6" s="763"/>
      <c r="V6" s="763"/>
      <c r="W6" s="763"/>
      <c r="X6" s="763"/>
      <c r="Y6" s="764"/>
    </row>
    <row r="7" spans="1:25" ht="22.5" customHeight="1">
      <c r="A7" s="397"/>
      <c r="B7" s="762" t="s">
        <v>612</v>
      </c>
      <c r="C7" s="763"/>
      <c r="D7" s="763"/>
      <c r="E7" s="763"/>
      <c r="F7" s="764"/>
      <c r="G7" s="762" t="s">
        <v>613</v>
      </c>
      <c r="H7" s="763"/>
      <c r="I7" s="763"/>
      <c r="J7" s="763"/>
      <c r="K7" s="763"/>
      <c r="L7" s="763"/>
      <c r="M7" s="763"/>
      <c r="N7" s="763"/>
      <c r="O7" s="763"/>
      <c r="P7" s="763"/>
      <c r="Q7" s="763"/>
      <c r="R7" s="763"/>
      <c r="S7" s="763"/>
      <c r="T7" s="763"/>
      <c r="U7" s="763"/>
      <c r="V7" s="763"/>
      <c r="W7" s="763"/>
      <c r="X7" s="763"/>
      <c r="Y7" s="764"/>
    </row>
    <row r="8" spans="1:25" ht="22.5" customHeight="1">
      <c r="A8" s="397"/>
      <c r="B8" s="765" t="s">
        <v>163</v>
      </c>
      <c r="C8" s="765"/>
      <c r="D8" s="765"/>
      <c r="E8" s="765"/>
      <c r="F8" s="765"/>
      <c r="G8" s="766" t="s">
        <v>614</v>
      </c>
      <c r="H8" s="766"/>
      <c r="I8" s="766"/>
      <c r="J8" s="766"/>
      <c r="K8" s="767" t="s">
        <v>615</v>
      </c>
      <c r="L8" s="767"/>
      <c r="M8" s="767"/>
      <c r="N8" s="767"/>
      <c r="O8" s="767"/>
      <c r="P8" s="767"/>
      <c r="Q8" s="767"/>
      <c r="R8" s="767"/>
      <c r="S8" s="767"/>
      <c r="T8" s="767"/>
      <c r="U8" s="767"/>
      <c r="V8" s="767"/>
      <c r="W8" s="767"/>
      <c r="X8" s="767"/>
      <c r="Y8" s="767"/>
    </row>
    <row r="9" spans="1:25" ht="22.5" customHeight="1">
      <c r="A9" s="397"/>
      <c r="B9" s="765"/>
      <c r="C9" s="765"/>
      <c r="D9" s="765"/>
      <c r="E9" s="765"/>
      <c r="F9" s="765"/>
      <c r="G9" s="766" t="s">
        <v>616</v>
      </c>
      <c r="H9" s="766"/>
      <c r="I9" s="766"/>
      <c r="J9" s="766"/>
      <c r="K9" s="767" t="s">
        <v>617</v>
      </c>
      <c r="L9" s="767"/>
      <c r="M9" s="767"/>
      <c r="N9" s="767"/>
      <c r="O9" s="767"/>
      <c r="P9" s="767"/>
      <c r="Q9" s="767"/>
      <c r="R9" s="767"/>
      <c r="S9" s="767"/>
      <c r="T9" s="767"/>
      <c r="U9" s="767"/>
      <c r="V9" s="767"/>
      <c r="W9" s="767"/>
      <c r="X9" s="767"/>
      <c r="Y9" s="767"/>
    </row>
    <row r="10" spans="1:25" ht="22.5" customHeight="1">
      <c r="A10" s="397"/>
      <c r="B10" s="765"/>
      <c r="C10" s="765"/>
      <c r="D10" s="765"/>
      <c r="E10" s="765"/>
      <c r="F10" s="765"/>
      <c r="G10" s="766" t="s">
        <v>618</v>
      </c>
      <c r="H10" s="766"/>
      <c r="I10" s="766"/>
      <c r="J10" s="766"/>
      <c r="K10" s="767" t="s">
        <v>619</v>
      </c>
      <c r="L10" s="767"/>
      <c r="M10" s="767"/>
      <c r="N10" s="767"/>
      <c r="O10" s="767"/>
      <c r="P10" s="767"/>
      <c r="Q10" s="767"/>
      <c r="R10" s="767"/>
      <c r="S10" s="767"/>
      <c r="T10" s="767"/>
      <c r="U10" s="767"/>
      <c r="V10" s="767"/>
      <c r="W10" s="767"/>
      <c r="X10" s="767"/>
      <c r="Y10" s="767"/>
    </row>
    <row r="11" spans="1:25" ht="22.5" customHeight="1">
      <c r="A11" s="397"/>
      <c r="B11" s="765"/>
      <c r="C11" s="765"/>
      <c r="D11" s="765"/>
      <c r="E11" s="765"/>
      <c r="F11" s="765"/>
      <c r="G11" s="766" t="s">
        <v>620</v>
      </c>
      <c r="H11" s="766"/>
      <c r="I11" s="766"/>
      <c r="J11" s="766"/>
      <c r="K11" s="767" t="s">
        <v>621</v>
      </c>
      <c r="L11" s="767"/>
      <c r="M11" s="767"/>
      <c r="N11" s="767"/>
      <c r="O11" s="767"/>
      <c r="P11" s="767"/>
      <c r="Q11" s="767"/>
      <c r="R11" s="767"/>
      <c r="S11" s="767"/>
      <c r="T11" s="767"/>
      <c r="U11" s="767"/>
      <c r="V11" s="767"/>
      <c r="W11" s="767"/>
      <c r="X11" s="767"/>
      <c r="Y11" s="767"/>
    </row>
    <row r="12" spans="1:25" ht="22.5" customHeight="1">
      <c r="A12" s="397"/>
      <c r="B12" s="401"/>
      <c r="C12" s="401"/>
      <c r="D12" s="401"/>
      <c r="E12" s="401"/>
      <c r="F12" s="401"/>
      <c r="G12" s="402"/>
      <c r="H12" s="402"/>
      <c r="I12" s="402"/>
      <c r="J12" s="402"/>
      <c r="K12" s="402"/>
      <c r="L12" s="402"/>
      <c r="M12" s="402"/>
      <c r="N12" s="402"/>
      <c r="O12" s="402"/>
      <c r="P12" s="402"/>
      <c r="Q12" s="402"/>
      <c r="R12" s="402"/>
      <c r="S12" s="402"/>
      <c r="T12" s="402"/>
      <c r="U12" s="402"/>
      <c r="V12" s="402"/>
      <c r="W12" s="402"/>
      <c r="X12" s="402"/>
      <c r="Y12" s="402"/>
    </row>
    <row r="13" spans="1:25" ht="15" customHeight="1">
      <c r="A13" s="397"/>
      <c r="B13" s="398"/>
      <c r="C13" s="398"/>
      <c r="D13" s="398"/>
      <c r="E13" s="398"/>
      <c r="F13" s="398"/>
      <c r="G13" s="398"/>
      <c r="H13" s="398"/>
      <c r="I13" s="398"/>
      <c r="J13" s="398"/>
      <c r="K13" s="398"/>
      <c r="L13" s="398"/>
      <c r="M13" s="398"/>
      <c r="N13" s="398"/>
      <c r="O13" s="398"/>
      <c r="P13" s="398"/>
      <c r="Q13" s="398"/>
      <c r="R13" s="398"/>
      <c r="S13" s="398"/>
      <c r="T13" s="398"/>
      <c r="U13" s="398"/>
      <c r="V13" s="398"/>
      <c r="W13" s="398"/>
      <c r="X13" s="398"/>
      <c r="Y13" s="398"/>
    </row>
    <row r="14" spans="1:25" ht="15" customHeight="1">
      <c r="A14" s="397"/>
      <c r="B14" s="403"/>
      <c r="C14" s="404"/>
      <c r="D14" s="404"/>
      <c r="E14" s="404"/>
      <c r="F14" s="404"/>
      <c r="G14" s="404"/>
      <c r="H14" s="404"/>
      <c r="I14" s="404"/>
      <c r="J14" s="404"/>
      <c r="K14" s="404"/>
      <c r="L14" s="404"/>
      <c r="M14" s="404"/>
      <c r="N14" s="404"/>
      <c r="O14" s="404"/>
      <c r="P14" s="404"/>
      <c r="Q14" s="404"/>
      <c r="R14" s="404"/>
      <c r="S14" s="404"/>
      <c r="T14" s="404"/>
      <c r="U14" s="403"/>
      <c r="V14" s="404"/>
      <c r="W14" s="404"/>
      <c r="X14" s="404"/>
      <c r="Y14" s="405"/>
    </row>
    <row r="15" spans="1:25">
      <c r="A15" s="397"/>
      <c r="B15" s="406" t="s">
        <v>164</v>
      </c>
      <c r="C15" s="398"/>
      <c r="D15" s="398"/>
      <c r="E15" s="398"/>
      <c r="F15" s="398"/>
      <c r="G15" s="398"/>
      <c r="H15" s="398"/>
      <c r="I15" s="398"/>
      <c r="J15" s="398"/>
      <c r="K15" s="398"/>
      <c r="L15" s="398"/>
      <c r="M15" s="398"/>
      <c r="N15" s="398"/>
      <c r="O15" s="398"/>
      <c r="P15" s="398"/>
      <c r="Q15" s="398"/>
      <c r="R15" s="398"/>
      <c r="S15" s="398"/>
      <c r="T15" s="398"/>
      <c r="U15" s="407"/>
      <c r="V15" s="768"/>
      <c r="W15" s="768"/>
      <c r="X15" s="768"/>
      <c r="Y15" s="408"/>
    </row>
    <row r="16" spans="1:25" ht="15" customHeight="1">
      <c r="A16" s="397"/>
      <c r="B16" s="406"/>
      <c r="C16" s="398"/>
      <c r="D16" s="398"/>
      <c r="E16" s="398"/>
      <c r="F16" s="398"/>
      <c r="G16" s="398"/>
      <c r="H16" s="398"/>
      <c r="I16" s="398"/>
      <c r="J16" s="398"/>
      <c r="K16" s="398"/>
      <c r="L16" s="398"/>
      <c r="M16" s="398"/>
      <c r="N16" s="398"/>
      <c r="O16" s="398"/>
      <c r="P16" s="398"/>
      <c r="Q16" s="398"/>
      <c r="R16" s="398"/>
      <c r="S16" s="398"/>
      <c r="T16" s="398"/>
      <c r="U16" s="406"/>
      <c r="V16" s="398"/>
      <c r="W16" s="398"/>
      <c r="X16" s="409"/>
      <c r="Y16" s="410"/>
    </row>
    <row r="17" spans="1:25" ht="15" customHeight="1">
      <c r="A17" s="397"/>
      <c r="B17" s="406"/>
      <c r="C17" s="411" t="s">
        <v>622</v>
      </c>
      <c r="D17" s="769" t="s">
        <v>165</v>
      </c>
      <c r="E17" s="769"/>
      <c r="F17" s="769"/>
      <c r="G17" s="769"/>
      <c r="H17" s="769"/>
      <c r="I17" s="769"/>
      <c r="J17" s="769"/>
      <c r="K17" s="769"/>
      <c r="L17" s="769"/>
      <c r="M17" s="769"/>
      <c r="N17" s="769"/>
      <c r="O17" s="769"/>
      <c r="P17" s="769"/>
      <c r="Q17" s="769"/>
      <c r="R17" s="769"/>
      <c r="S17" s="769"/>
      <c r="T17" s="770"/>
      <c r="U17" s="412"/>
      <c r="V17" s="413" t="s">
        <v>623</v>
      </c>
      <c r="W17" s="413" t="s">
        <v>624</v>
      </c>
      <c r="X17" s="414" t="s">
        <v>625</v>
      </c>
      <c r="Y17" s="415"/>
    </row>
    <row r="18" spans="1:25" ht="15" customHeight="1">
      <c r="A18" s="397"/>
      <c r="B18" s="406"/>
      <c r="C18" s="398"/>
      <c r="D18" s="769"/>
      <c r="E18" s="769"/>
      <c r="F18" s="769"/>
      <c r="G18" s="769"/>
      <c r="H18" s="769"/>
      <c r="I18" s="769"/>
      <c r="J18" s="769"/>
      <c r="K18" s="769"/>
      <c r="L18" s="769"/>
      <c r="M18" s="769"/>
      <c r="N18" s="769"/>
      <c r="O18" s="769"/>
      <c r="P18" s="769"/>
      <c r="Q18" s="769"/>
      <c r="R18" s="769"/>
      <c r="S18" s="769"/>
      <c r="T18" s="770"/>
      <c r="U18" s="416"/>
      <c r="V18" s="417"/>
      <c r="W18" s="417"/>
      <c r="X18" s="401"/>
      <c r="Y18" s="418"/>
    </row>
    <row r="19" spans="1:25" ht="7.5" customHeight="1">
      <c r="A19" s="397"/>
      <c r="B19" s="406"/>
      <c r="C19" s="398"/>
      <c r="D19" s="398"/>
      <c r="E19" s="398"/>
      <c r="F19" s="398"/>
      <c r="G19" s="398"/>
      <c r="H19" s="398"/>
      <c r="I19" s="398"/>
      <c r="J19" s="398"/>
      <c r="K19" s="398"/>
      <c r="L19" s="398"/>
      <c r="M19" s="398"/>
      <c r="N19" s="398"/>
      <c r="O19" s="398"/>
      <c r="P19" s="398"/>
      <c r="Q19" s="398"/>
      <c r="R19" s="398"/>
      <c r="S19" s="398"/>
      <c r="T19" s="398"/>
      <c r="U19" s="412"/>
      <c r="V19" s="413"/>
      <c r="W19" s="413"/>
      <c r="X19" s="414"/>
      <c r="Y19" s="415"/>
    </row>
    <row r="20" spans="1:25" ht="15" customHeight="1">
      <c r="A20" s="397"/>
      <c r="B20" s="406"/>
      <c r="C20" s="411" t="s">
        <v>626</v>
      </c>
      <c r="D20" s="769" t="s">
        <v>627</v>
      </c>
      <c r="E20" s="769"/>
      <c r="F20" s="769"/>
      <c r="G20" s="769"/>
      <c r="H20" s="769"/>
      <c r="I20" s="769"/>
      <c r="J20" s="769"/>
      <c r="K20" s="769"/>
      <c r="L20" s="769"/>
      <c r="M20" s="769"/>
      <c r="N20" s="769"/>
      <c r="O20" s="769"/>
      <c r="P20" s="769"/>
      <c r="Q20" s="769"/>
      <c r="R20" s="769"/>
      <c r="S20" s="769"/>
      <c r="T20" s="770"/>
      <c r="U20" s="412"/>
      <c r="V20" s="413" t="s">
        <v>623</v>
      </c>
      <c r="W20" s="413" t="s">
        <v>624</v>
      </c>
      <c r="X20" s="414" t="s">
        <v>625</v>
      </c>
      <c r="Y20" s="415"/>
    </row>
    <row r="21" spans="1:25" ht="15" customHeight="1">
      <c r="A21" s="397"/>
      <c r="B21" s="406"/>
      <c r="C21" s="398"/>
      <c r="D21" s="769"/>
      <c r="E21" s="769"/>
      <c r="F21" s="769"/>
      <c r="G21" s="769"/>
      <c r="H21" s="769"/>
      <c r="I21" s="769"/>
      <c r="J21" s="769"/>
      <c r="K21" s="769"/>
      <c r="L21" s="769"/>
      <c r="M21" s="769"/>
      <c r="N21" s="769"/>
      <c r="O21" s="769"/>
      <c r="P21" s="769"/>
      <c r="Q21" s="769"/>
      <c r="R21" s="769"/>
      <c r="S21" s="769"/>
      <c r="T21" s="770"/>
      <c r="U21" s="412"/>
      <c r="V21" s="413"/>
      <c r="W21" s="413"/>
      <c r="X21" s="414"/>
      <c r="Y21" s="415"/>
    </row>
    <row r="22" spans="1:25" ht="7.5" customHeight="1">
      <c r="A22" s="397"/>
      <c r="B22" s="406"/>
      <c r="C22" s="398"/>
      <c r="D22" s="398"/>
      <c r="E22" s="398"/>
      <c r="F22" s="398"/>
      <c r="G22" s="398"/>
      <c r="H22" s="398"/>
      <c r="I22" s="398"/>
      <c r="J22" s="398"/>
      <c r="K22" s="398"/>
      <c r="L22" s="398"/>
      <c r="M22" s="398"/>
      <c r="N22" s="398"/>
      <c r="O22" s="398"/>
      <c r="P22" s="398"/>
      <c r="Q22" s="398"/>
      <c r="R22" s="398"/>
      <c r="S22" s="398"/>
      <c r="T22" s="398"/>
      <c r="U22" s="412"/>
      <c r="V22" s="413"/>
      <c r="W22" s="413"/>
      <c r="X22" s="414"/>
      <c r="Y22" s="415"/>
    </row>
    <row r="23" spans="1:25">
      <c r="A23" s="397"/>
      <c r="B23" s="406"/>
      <c r="C23" s="419" t="s">
        <v>628</v>
      </c>
      <c r="D23" s="771" t="s">
        <v>629</v>
      </c>
      <c r="E23" s="771"/>
      <c r="F23" s="771"/>
      <c r="G23" s="771"/>
      <c r="H23" s="771"/>
      <c r="I23" s="771"/>
      <c r="J23" s="771"/>
      <c r="K23" s="771"/>
      <c r="L23" s="771"/>
      <c r="M23" s="771"/>
      <c r="N23" s="771"/>
      <c r="O23" s="771"/>
      <c r="P23" s="771"/>
      <c r="Q23" s="771"/>
      <c r="R23" s="771"/>
      <c r="S23" s="771"/>
      <c r="T23" s="772"/>
      <c r="U23" s="412"/>
      <c r="V23" s="413" t="s">
        <v>623</v>
      </c>
      <c r="W23" s="413" t="s">
        <v>624</v>
      </c>
      <c r="X23" s="414" t="s">
        <v>625</v>
      </c>
      <c r="Y23" s="415"/>
    </row>
    <row r="24" spans="1:25" ht="7.5" customHeight="1">
      <c r="A24" s="397"/>
      <c r="B24" s="406"/>
      <c r="C24" s="398"/>
      <c r="D24" s="398"/>
      <c r="E24" s="398"/>
      <c r="F24" s="398"/>
      <c r="G24" s="398"/>
      <c r="H24" s="398"/>
      <c r="I24" s="398"/>
      <c r="J24" s="398"/>
      <c r="K24" s="398"/>
      <c r="L24" s="398"/>
      <c r="M24" s="398"/>
      <c r="N24" s="398"/>
      <c r="O24" s="398"/>
      <c r="P24" s="398"/>
      <c r="Q24" s="398"/>
      <c r="R24" s="398"/>
      <c r="S24" s="398"/>
      <c r="T24" s="398"/>
      <c r="U24" s="412"/>
      <c r="V24" s="413"/>
      <c r="W24" s="413"/>
      <c r="X24" s="414"/>
      <c r="Y24" s="415"/>
    </row>
    <row r="25" spans="1:25" ht="15" customHeight="1">
      <c r="A25" s="397"/>
      <c r="B25" s="406"/>
      <c r="C25" s="420" t="s">
        <v>630</v>
      </c>
      <c r="D25" s="420" t="s">
        <v>167</v>
      </c>
      <c r="E25" s="421"/>
      <c r="F25" s="421"/>
      <c r="G25" s="421"/>
      <c r="H25" s="421"/>
      <c r="I25" s="421"/>
      <c r="J25" s="421"/>
      <c r="K25" s="421"/>
      <c r="L25" s="421"/>
      <c r="M25" s="421"/>
      <c r="N25" s="421"/>
      <c r="O25" s="421"/>
      <c r="P25" s="421"/>
      <c r="Q25" s="421"/>
      <c r="R25" s="421"/>
      <c r="S25" s="421"/>
      <c r="T25" s="422"/>
      <c r="U25" s="412"/>
      <c r="V25" s="413" t="s">
        <v>623</v>
      </c>
      <c r="W25" s="413" t="s">
        <v>624</v>
      </c>
      <c r="X25" s="414" t="s">
        <v>625</v>
      </c>
      <c r="Y25" s="415"/>
    </row>
    <row r="26" spans="1:25" ht="7.5" customHeight="1">
      <c r="A26" s="397"/>
      <c r="B26" s="406"/>
      <c r="C26" s="398"/>
      <c r="D26" s="398"/>
      <c r="E26" s="398"/>
      <c r="F26" s="398"/>
      <c r="G26" s="398"/>
      <c r="H26" s="398"/>
      <c r="I26" s="398"/>
      <c r="J26" s="398"/>
      <c r="K26" s="398"/>
      <c r="L26" s="398"/>
      <c r="M26" s="398"/>
      <c r="N26" s="398"/>
      <c r="O26" s="398"/>
      <c r="P26" s="398"/>
      <c r="Q26" s="398"/>
      <c r="R26" s="398"/>
      <c r="S26" s="398"/>
      <c r="T26" s="398"/>
      <c r="U26" s="412"/>
      <c r="V26" s="413"/>
      <c r="W26" s="413"/>
      <c r="X26" s="414"/>
      <c r="Y26" s="415"/>
    </row>
    <row r="27" spans="1:25" ht="15" customHeight="1">
      <c r="A27" s="397"/>
      <c r="B27" s="406"/>
      <c r="C27" s="398" t="s">
        <v>631</v>
      </c>
      <c r="D27" s="771" t="s">
        <v>632</v>
      </c>
      <c r="E27" s="771"/>
      <c r="F27" s="771"/>
      <c r="G27" s="771"/>
      <c r="H27" s="771"/>
      <c r="I27" s="771"/>
      <c r="J27" s="771"/>
      <c r="K27" s="771"/>
      <c r="L27" s="771"/>
      <c r="M27" s="771"/>
      <c r="N27" s="771"/>
      <c r="O27" s="771"/>
      <c r="P27" s="771"/>
      <c r="Q27" s="771"/>
      <c r="R27" s="771"/>
      <c r="S27" s="771"/>
      <c r="T27" s="772"/>
      <c r="U27" s="412"/>
      <c r="V27" s="413" t="s">
        <v>623</v>
      </c>
      <c r="W27" s="413" t="s">
        <v>624</v>
      </c>
      <c r="X27" s="414" t="s">
        <v>625</v>
      </c>
      <c r="Y27" s="415"/>
    </row>
    <row r="28" spans="1:25" ht="7.5" customHeight="1">
      <c r="A28" s="397"/>
      <c r="B28" s="406"/>
      <c r="C28" s="398"/>
      <c r="D28" s="398"/>
      <c r="E28" s="398"/>
      <c r="F28" s="398"/>
      <c r="G28" s="398"/>
      <c r="H28" s="398"/>
      <c r="I28" s="398"/>
      <c r="J28" s="398"/>
      <c r="K28" s="398"/>
      <c r="L28" s="398"/>
      <c r="M28" s="398"/>
      <c r="N28" s="398"/>
      <c r="O28" s="398"/>
      <c r="P28" s="398"/>
      <c r="Q28" s="398"/>
      <c r="R28" s="398"/>
      <c r="S28" s="398"/>
      <c r="T28" s="398"/>
      <c r="U28" s="412"/>
      <c r="V28" s="413"/>
      <c r="W28" s="413"/>
      <c r="X28" s="414"/>
      <c r="Y28" s="415"/>
    </row>
    <row r="29" spans="1:25" ht="15" customHeight="1">
      <c r="A29" s="397"/>
      <c r="B29" s="406"/>
      <c r="C29" s="398" t="s">
        <v>633</v>
      </c>
      <c r="D29" s="771" t="s">
        <v>634</v>
      </c>
      <c r="E29" s="771"/>
      <c r="F29" s="771"/>
      <c r="G29" s="771"/>
      <c r="H29" s="771"/>
      <c r="I29" s="771"/>
      <c r="J29" s="771"/>
      <c r="K29" s="771"/>
      <c r="L29" s="771"/>
      <c r="M29" s="771"/>
      <c r="N29" s="771"/>
      <c r="O29" s="771"/>
      <c r="P29" s="771"/>
      <c r="Q29" s="771"/>
      <c r="R29" s="771"/>
      <c r="S29" s="771"/>
      <c r="T29" s="772"/>
      <c r="U29" s="412"/>
      <c r="V29" s="413" t="s">
        <v>623</v>
      </c>
      <c r="W29" s="413" t="s">
        <v>624</v>
      </c>
      <c r="X29" s="414" t="s">
        <v>625</v>
      </c>
      <c r="Y29" s="415"/>
    </row>
    <row r="30" spans="1:25" ht="7.5" customHeight="1">
      <c r="A30" s="397"/>
      <c r="B30" s="406"/>
      <c r="C30" s="398"/>
      <c r="D30" s="398"/>
      <c r="E30" s="398"/>
      <c r="F30" s="398"/>
      <c r="G30" s="398"/>
      <c r="H30" s="398"/>
      <c r="I30" s="398"/>
      <c r="J30" s="398"/>
      <c r="K30" s="398"/>
      <c r="L30" s="398"/>
      <c r="M30" s="398"/>
      <c r="N30" s="398"/>
      <c r="O30" s="398"/>
      <c r="P30" s="398"/>
      <c r="Q30" s="398"/>
      <c r="R30" s="398"/>
      <c r="S30" s="398"/>
      <c r="T30" s="398"/>
      <c r="U30" s="412"/>
      <c r="V30" s="413"/>
      <c r="W30" s="413"/>
      <c r="X30" s="414"/>
      <c r="Y30" s="415"/>
    </row>
    <row r="31" spans="1:25" ht="15" customHeight="1">
      <c r="A31" s="397"/>
      <c r="B31" s="406"/>
      <c r="C31" s="398" t="s">
        <v>635</v>
      </c>
      <c r="D31" s="773" t="s">
        <v>636</v>
      </c>
      <c r="E31" s="773"/>
      <c r="F31" s="773"/>
      <c r="G31" s="773"/>
      <c r="H31" s="773"/>
      <c r="I31" s="773"/>
      <c r="J31" s="773"/>
      <c r="K31" s="773"/>
      <c r="L31" s="773"/>
      <c r="M31" s="773"/>
      <c r="N31" s="773"/>
      <c r="O31" s="773"/>
      <c r="P31" s="773"/>
      <c r="Q31" s="773"/>
      <c r="R31" s="773"/>
      <c r="S31" s="773"/>
      <c r="T31" s="774"/>
      <c r="U31" s="412"/>
      <c r="V31" s="413" t="s">
        <v>623</v>
      </c>
      <c r="W31" s="413" t="s">
        <v>624</v>
      </c>
      <c r="X31" s="414" t="s">
        <v>625</v>
      </c>
      <c r="Y31" s="415"/>
    </row>
    <row r="32" spans="1:25" ht="15" customHeight="1">
      <c r="A32" s="397"/>
      <c r="B32" s="406"/>
      <c r="C32" s="398" t="s">
        <v>97</v>
      </c>
      <c r="D32" s="773"/>
      <c r="E32" s="773"/>
      <c r="F32" s="773"/>
      <c r="G32" s="773"/>
      <c r="H32" s="773"/>
      <c r="I32" s="773"/>
      <c r="J32" s="773"/>
      <c r="K32" s="773"/>
      <c r="L32" s="773"/>
      <c r="M32" s="773"/>
      <c r="N32" s="773"/>
      <c r="O32" s="773"/>
      <c r="P32" s="773"/>
      <c r="Q32" s="773"/>
      <c r="R32" s="773"/>
      <c r="S32" s="773"/>
      <c r="T32" s="774"/>
      <c r="U32" s="412"/>
      <c r="V32" s="413"/>
      <c r="W32" s="413"/>
      <c r="X32" s="414"/>
      <c r="Y32" s="415"/>
    </row>
    <row r="33" spans="1:25" ht="15" customHeight="1">
      <c r="A33" s="397"/>
      <c r="B33" s="406"/>
      <c r="C33" s="398"/>
      <c r="D33" s="398"/>
      <c r="E33" s="398"/>
      <c r="F33" s="398"/>
      <c r="G33" s="398"/>
      <c r="H33" s="398"/>
      <c r="I33" s="398"/>
      <c r="J33" s="398"/>
      <c r="K33" s="398"/>
      <c r="L33" s="398"/>
      <c r="M33" s="398"/>
      <c r="N33" s="398"/>
      <c r="O33" s="398"/>
      <c r="P33" s="398"/>
      <c r="Q33" s="398"/>
      <c r="R33" s="398"/>
      <c r="S33" s="398"/>
      <c r="T33" s="398"/>
      <c r="U33" s="412"/>
      <c r="V33" s="413"/>
      <c r="W33" s="413"/>
      <c r="X33" s="414"/>
      <c r="Y33" s="415"/>
    </row>
    <row r="34" spans="1:25" ht="15" customHeight="1">
      <c r="A34" s="397"/>
      <c r="B34" s="406" t="s">
        <v>168</v>
      </c>
      <c r="C34" s="398"/>
      <c r="D34" s="398"/>
      <c r="E34" s="398"/>
      <c r="F34" s="398"/>
      <c r="G34" s="398"/>
      <c r="H34" s="398"/>
      <c r="I34" s="398"/>
      <c r="J34" s="398"/>
      <c r="K34" s="398"/>
      <c r="L34" s="398"/>
      <c r="M34" s="398"/>
      <c r="N34" s="398"/>
      <c r="O34" s="398"/>
      <c r="P34" s="398"/>
      <c r="Q34" s="398"/>
      <c r="R34" s="398"/>
      <c r="S34" s="398"/>
      <c r="T34" s="398"/>
      <c r="U34" s="775"/>
      <c r="V34" s="776"/>
      <c r="W34" s="776"/>
      <c r="X34" s="776"/>
      <c r="Y34" s="777"/>
    </row>
    <row r="35" spans="1:25" ht="15" customHeight="1">
      <c r="A35" s="397"/>
      <c r="B35" s="406"/>
      <c r="C35" s="398"/>
      <c r="D35" s="398"/>
      <c r="E35" s="398"/>
      <c r="F35" s="398"/>
      <c r="G35" s="398"/>
      <c r="H35" s="398"/>
      <c r="I35" s="398"/>
      <c r="J35" s="398"/>
      <c r="K35" s="398"/>
      <c r="L35" s="398"/>
      <c r="M35" s="398"/>
      <c r="N35" s="398"/>
      <c r="O35" s="398"/>
      <c r="P35" s="398"/>
      <c r="Q35" s="398"/>
      <c r="R35" s="398"/>
      <c r="S35" s="398"/>
      <c r="T35" s="398"/>
      <c r="U35" s="406"/>
      <c r="V35" s="398"/>
      <c r="W35" s="398"/>
      <c r="X35" s="409"/>
      <c r="Y35" s="410"/>
    </row>
    <row r="36" spans="1:25" ht="15" customHeight="1">
      <c r="A36" s="397"/>
      <c r="B36" s="406"/>
      <c r="C36" s="398" t="s">
        <v>637</v>
      </c>
      <c r="D36" s="398"/>
      <c r="E36" s="398"/>
      <c r="F36" s="398"/>
      <c r="G36" s="398"/>
      <c r="H36" s="398"/>
      <c r="I36" s="398"/>
      <c r="J36" s="398"/>
      <c r="K36" s="398"/>
      <c r="L36" s="398"/>
      <c r="M36" s="398"/>
      <c r="N36" s="398"/>
      <c r="O36" s="398"/>
      <c r="P36" s="398"/>
      <c r="Q36" s="398"/>
      <c r="R36" s="398"/>
      <c r="S36" s="398"/>
      <c r="T36" s="398"/>
      <c r="U36" s="412"/>
      <c r="V36" s="413"/>
      <c r="W36" s="413"/>
      <c r="X36" s="414"/>
      <c r="Y36" s="415"/>
    </row>
    <row r="37" spans="1:25" ht="15" customHeight="1">
      <c r="A37" s="397"/>
      <c r="B37" s="406"/>
      <c r="C37" s="420" t="s">
        <v>638</v>
      </c>
      <c r="D37" s="421"/>
      <c r="E37" s="421"/>
      <c r="F37" s="421"/>
      <c r="G37" s="421"/>
      <c r="H37" s="421"/>
      <c r="I37" s="421"/>
      <c r="J37" s="421"/>
      <c r="K37" s="421"/>
      <c r="L37" s="421"/>
      <c r="M37" s="421"/>
      <c r="N37" s="421"/>
      <c r="O37" s="421"/>
      <c r="P37" s="421"/>
      <c r="Q37" s="421"/>
      <c r="R37" s="421"/>
      <c r="S37" s="421"/>
      <c r="T37" s="422"/>
      <c r="U37" s="412"/>
      <c r="V37" s="413"/>
      <c r="W37" s="413"/>
      <c r="X37" s="414"/>
      <c r="Y37" s="415"/>
    </row>
    <row r="38" spans="1:25" ht="7.5" customHeight="1">
      <c r="A38" s="397"/>
      <c r="B38" s="406"/>
      <c r="C38" s="398"/>
      <c r="D38" s="423"/>
      <c r="E38" s="423"/>
      <c r="F38" s="423"/>
      <c r="G38" s="423"/>
      <c r="H38" s="423"/>
      <c r="I38" s="423"/>
      <c r="J38" s="423"/>
      <c r="K38" s="423"/>
      <c r="L38" s="423"/>
      <c r="M38" s="423"/>
      <c r="N38" s="423"/>
      <c r="O38" s="423"/>
      <c r="P38" s="423"/>
      <c r="Q38" s="423"/>
      <c r="R38" s="423"/>
      <c r="S38" s="423"/>
      <c r="T38" s="423"/>
      <c r="U38" s="412"/>
      <c r="V38" s="413"/>
      <c r="W38" s="413"/>
      <c r="X38" s="414"/>
      <c r="Y38" s="415"/>
    </row>
    <row r="39" spans="1:25" ht="30" customHeight="1">
      <c r="A39" s="397"/>
      <c r="B39" s="406"/>
      <c r="C39" s="424"/>
      <c r="D39" s="778"/>
      <c r="E39" s="779"/>
      <c r="F39" s="779"/>
      <c r="G39" s="779"/>
      <c r="H39" s="779"/>
      <c r="I39" s="779"/>
      <c r="J39" s="779"/>
      <c r="K39" s="780"/>
      <c r="L39" s="781" t="s">
        <v>169</v>
      </c>
      <c r="M39" s="763"/>
      <c r="N39" s="764"/>
      <c r="O39" s="781" t="s">
        <v>170</v>
      </c>
      <c r="P39" s="782"/>
      <c r="Q39" s="783"/>
      <c r="R39" s="425"/>
      <c r="S39" s="425"/>
      <c r="T39" s="425"/>
      <c r="U39" s="412"/>
      <c r="V39" s="413"/>
      <c r="W39" s="413"/>
      <c r="X39" s="414"/>
      <c r="Y39" s="415"/>
    </row>
    <row r="40" spans="1:25" ht="54" customHeight="1">
      <c r="A40" s="397"/>
      <c r="B40" s="406"/>
      <c r="C40" s="426" t="s">
        <v>171</v>
      </c>
      <c r="D40" s="784" t="s">
        <v>172</v>
      </c>
      <c r="E40" s="784"/>
      <c r="F40" s="784"/>
      <c r="G40" s="784"/>
      <c r="H40" s="784"/>
      <c r="I40" s="784"/>
      <c r="J40" s="784"/>
      <c r="K40" s="784"/>
      <c r="L40" s="789" t="s">
        <v>48</v>
      </c>
      <c r="M40" s="790"/>
      <c r="N40" s="791"/>
      <c r="O40" s="786" t="s">
        <v>4</v>
      </c>
      <c r="P40" s="786"/>
      <c r="Q40" s="786"/>
      <c r="R40" s="427"/>
      <c r="S40" s="427"/>
      <c r="T40" s="427"/>
      <c r="U40" s="407"/>
      <c r="V40" s="768"/>
      <c r="W40" s="768"/>
      <c r="X40" s="768"/>
      <c r="Y40" s="408"/>
    </row>
    <row r="41" spans="1:25" ht="54" customHeight="1">
      <c r="A41" s="397"/>
      <c r="B41" s="406"/>
      <c r="C41" s="426" t="s">
        <v>217</v>
      </c>
      <c r="D41" s="784" t="s">
        <v>639</v>
      </c>
      <c r="E41" s="784"/>
      <c r="F41" s="784"/>
      <c r="G41" s="784"/>
      <c r="H41" s="784"/>
      <c r="I41" s="784"/>
      <c r="J41" s="784"/>
      <c r="K41" s="784"/>
      <c r="L41" s="789" t="s">
        <v>48</v>
      </c>
      <c r="M41" s="790"/>
      <c r="N41" s="791"/>
      <c r="O41" s="792"/>
      <c r="P41" s="792"/>
      <c r="Q41" s="792"/>
      <c r="R41" s="428"/>
      <c r="S41" s="787" t="s">
        <v>640</v>
      </c>
      <c r="T41" s="788"/>
      <c r="U41" s="412"/>
      <c r="V41" s="413" t="s">
        <v>623</v>
      </c>
      <c r="W41" s="413" t="s">
        <v>624</v>
      </c>
      <c r="X41" s="414" t="s">
        <v>625</v>
      </c>
      <c r="Y41" s="415"/>
    </row>
    <row r="42" spans="1:25" ht="54" customHeight="1">
      <c r="A42" s="397"/>
      <c r="B42" s="406"/>
      <c r="C42" s="426" t="s">
        <v>219</v>
      </c>
      <c r="D42" s="784" t="s">
        <v>641</v>
      </c>
      <c r="E42" s="784"/>
      <c r="F42" s="784"/>
      <c r="G42" s="784"/>
      <c r="H42" s="784"/>
      <c r="I42" s="784"/>
      <c r="J42" s="784"/>
      <c r="K42" s="784"/>
      <c r="L42" s="786" t="s">
        <v>48</v>
      </c>
      <c r="M42" s="786"/>
      <c r="N42" s="786"/>
      <c r="O42" s="792"/>
      <c r="P42" s="792"/>
      <c r="Q42" s="792"/>
      <c r="R42" s="428"/>
      <c r="S42" s="787" t="s">
        <v>642</v>
      </c>
      <c r="T42" s="788"/>
      <c r="U42" s="412"/>
      <c r="V42" s="413" t="s">
        <v>623</v>
      </c>
      <c r="W42" s="413" t="s">
        <v>624</v>
      </c>
      <c r="X42" s="414" t="s">
        <v>625</v>
      </c>
      <c r="Y42" s="415"/>
    </row>
    <row r="43" spans="1:25" ht="54" customHeight="1">
      <c r="A43" s="397"/>
      <c r="B43" s="406"/>
      <c r="C43" s="426" t="s">
        <v>175</v>
      </c>
      <c r="D43" s="784" t="s">
        <v>643</v>
      </c>
      <c r="E43" s="784"/>
      <c r="F43" s="784"/>
      <c r="G43" s="784"/>
      <c r="H43" s="784"/>
      <c r="I43" s="784"/>
      <c r="J43" s="784"/>
      <c r="K43" s="784"/>
      <c r="L43" s="785"/>
      <c r="M43" s="785"/>
      <c r="N43" s="785"/>
      <c r="O43" s="786" t="s">
        <v>4</v>
      </c>
      <c r="P43" s="786"/>
      <c r="Q43" s="786"/>
      <c r="R43" s="429"/>
      <c r="S43" s="787" t="s">
        <v>644</v>
      </c>
      <c r="T43" s="788"/>
      <c r="U43" s="412"/>
      <c r="V43" s="413" t="s">
        <v>623</v>
      </c>
      <c r="W43" s="413" t="s">
        <v>624</v>
      </c>
      <c r="X43" s="414" t="s">
        <v>625</v>
      </c>
      <c r="Y43" s="415"/>
    </row>
    <row r="44" spans="1:25" ht="15" customHeight="1">
      <c r="A44" s="397"/>
      <c r="B44" s="406"/>
      <c r="C44" s="398"/>
      <c r="D44" s="398"/>
      <c r="E44" s="398"/>
      <c r="F44" s="398"/>
      <c r="G44" s="398"/>
      <c r="H44" s="398"/>
      <c r="I44" s="398"/>
      <c r="J44" s="398"/>
      <c r="K44" s="398"/>
      <c r="L44" s="398"/>
      <c r="M44" s="398"/>
      <c r="N44" s="398"/>
      <c r="O44" s="398"/>
      <c r="P44" s="398"/>
      <c r="Q44" s="398"/>
      <c r="R44" s="398"/>
      <c r="S44" s="398"/>
      <c r="T44" s="398"/>
      <c r="U44" s="412"/>
      <c r="V44" s="413"/>
      <c r="W44" s="413"/>
      <c r="X44" s="414"/>
      <c r="Y44" s="415"/>
    </row>
    <row r="45" spans="1:25">
      <c r="A45" s="397"/>
      <c r="B45" s="406"/>
      <c r="C45" s="398" t="s">
        <v>645</v>
      </c>
      <c r="D45" s="398"/>
      <c r="E45" s="398"/>
      <c r="F45" s="398"/>
      <c r="G45" s="398"/>
      <c r="H45" s="398"/>
      <c r="I45" s="398"/>
      <c r="J45" s="398"/>
      <c r="K45" s="398"/>
      <c r="L45" s="398"/>
      <c r="M45" s="398"/>
      <c r="N45" s="398"/>
      <c r="O45" s="398"/>
      <c r="P45" s="398"/>
      <c r="Q45" s="398"/>
      <c r="R45" s="398"/>
      <c r="S45" s="398"/>
      <c r="T45" s="398"/>
      <c r="U45" s="407"/>
      <c r="V45" s="768"/>
      <c r="W45" s="768"/>
      <c r="X45" s="768"/>
      <c r="Y45" s="408"/>
    </row>
    <row r="46" spans="1:25" ht="15" customHeight="1">
      <c r="A46" s="397"/>
      <c r="B46" s="406"/>
      <c r="C46" s="398"/>
      <c r="D46" s="398"/>
      <c r="E46" s="398"/>
      <c r="F46" s="398"/>
      <c r="G46" s="398"/>
      <c r="H46" s="398"/>
      <c r="I46" s="398"/>
      <c r="J46" s="398"/>
      <c r="K46" s="398"/>
      <c r="L46" s="398"/>
      <c r="M46" s="398"/>
      <c r="N46" s="398"/>
      <c r="O46" s="398"/>
      <c r="P46" s="398"/>
      <c r="Q46" s="398"/>
      <c r="R46" s="398"/>
      <c r="S46" s="398"/>
      <c r="T46" s="398"/>
      <c r="U46" s="406"/>
      <c r="V46" s="398"/>
      <c r="W46" s="398"/>
      <c r="X46" s="409"/>
      <c r="Y46" s="410"/>
    </row>
    <row r="47" spans="1:25" ht="45" customHeight="1">
      <c r="A47" s="397"/>
      <c r="B47" s="406"/>
      <c r="C47" s="430" t="s">
        <v>646</v>
      </c>
      <c r="D47" s="769" t="s">
        <v>647</v>
      </c>
      <c r="E47" s="769"/>
      <c r="F47" s="769"/>
      <c r="G47" s="769"/>
      <c r="H47" s="769"/>
      <c r="I47" s="769"/>
      <c r="J47" s="769"/>
      <c r="K47" s="769"/>
      <c r="L47" s="769"/>
      <c r="M47" s="769"/>
      <c r="N47" s="769"/>
      <c r="O47" s="769"/>
      <c r="P47" s="769"/>
      <c r="Q47" s="769"/>
      <c r="R47" s="769"/>
      <c r="S47" s="769"/>
      <c r="T47" s="770"/>
      <c r="U47" s="412"/>
      <c r="V47" s="413" t="s">
        <v>623</v>
      </c>
      <c r="W47" s="413" t="s">
        <v>624</v>
      </c>
      <c r="X47" s="414" t="s">
        <v>625</v>
      </c>
      <c r="Y47" s="415"/>
    </row>
    <row r="48" spans="1:25" ht="30" customHeight="1">
      <c r="A48" s="397"/>
      <c r="B48" s="406"/>
      <c r="C48" s="430" t="s">
        <v>648</v>
      </c>
      <c r="D48" s="769" t="s">
        <v>649</v>
      </c>
      <c r="E48" s="769"/>
      <c r="F48" s="769"/>
      <c r="G48" s="769"/>
      <c r="H48" s="769"/>
      <c r="I48" s="769"/>
      <c r="J48" s="769"/>
      <c r="K48" s="769"/>
      <c r="L48" s="769"/>
      <c r="M48" s="769"/>
      <c r="N48" s="769"/>
      <c r="O48" s="769"/>
      <c r="P48" s="769"/>
      <c r="Q48" s="769"/>
      <c r="R48" s="769"/>
      <c r="S48" s="769"/>
      <c r="T48" s="770"/>
      <c r="U48" s="412"/>
      <c r="V48" s="413" t="s">
        <v>623</v>
      </c>
      <c r="W48" s="413" t="s">
        <v>624</v>
      </c>
      <c r="X48" s="414" t="s">
        <v>625</v>
      </c>
      <c r="Y48" s="415"/>
    </row>
    <row r="49" spans="1:25" ht="45" customHeight="1">
      <c r="A49" s="397"/>
      <c r="B49" s="406"/>
      <c r="C49" s="430" t="s">
        <v>650</v>
      </c>
      <c r="D49" s="769" t="s">
        <v>651</v>
      </c>
      <c r="E49" s="769"/>
      <c r="F49" s="769"/>
      <c r="G49" s="769"/>
      <c r="H49" s="769"/>
      <c r="I49" s="769"/>
      <c r="J49" s="769"/>
      <c r="K49" s="769"/>
      <c r="L49" s="769"/>
      <c r="M49" s="769"/>
      <c r="N49" s="769"/>
      <c r="O49" s="769"/>
      <c r="P49" s="769"/>
      <c r="Q49" s="769"/>
      <c r="R49" s="769"/>
      <c r="S49" s="769"/>
      <c r="T49" s="770"/>
      <c r="U49" s="412"/>
      <c r="V49" s="413" t="s">
        <v>623</v>
      </c>
      <c r="W49" s="413" t="s">
        <v>624</v>
      </c>
      <c r="X49" s="414" t="s">
        <v>625</v>
      </c>
      <c r="Y49" s="415"/>
    </row>
    <row r="50" spans="1:25" ht="7.5" customHeight="1">
      <c r="A50" s="397"/>
      <c r="B50" s="406"/>
      <c r="C50" s="398"/>
      <c r="D50" s="398"/>
      <c r="E50" s="398"/>
      <c r="F50" s="398"/>
      <c r="G50" s="398"/>
      <c r="H50" s="398"/>
      <c r="I50" s="398"/>
      <c r="J50" s="398"/>
      <c r="K50" s="398"/>
      <c r="L50" s="398"/>
      <c r="M50" s="398"/>
      <c r="N50" s="398"/>
      <c r="O50" s="398"/>
      <c r="P50" s="398"/>
      <c r="Q50" s="398"/>
      <c r="R50" s="398"/>
      <c r="S50" s="398"/>
      <c r="T50" s="398"/>
      <c r="U50" s="412"/>
      <c r="V50" s="413"/>
      <c r="W50" s="413"/>
      <c r="X50" s="414"/>
      <c r="Y50" s="415"/>
    </row>
    <row r="51" spans="1:25" ht="26.25" customHeight="1">
      <c r="A51" s="397"/>
      <c r="B51" s="406"/>
      <c r="C51" s="762" t="s">
        <v>177</v>
      </c>
      <c r="D51" s="763"/>
      <c r="E51" s="763"/>
      <c r="F51" s="763"/>
      <c r="G51" s="763"/>
      <c r="H51" s="764"/>
      <c r="I51" s="793" t="s">
        <v>4</v>
      </c>
      <c r="J51" s="794"/>
      <c r="K51" s="412"/>
      <c r="L51" s="762" t="s">
        <v>178</v>
      </c>
      <c r="M51" s="763"/>
      <c r="N51" s="763"/>
      <c r="O51" s="763"/>
      <c r="P51" s="763"/>
      <c r="Q51" s="764"/>
      <c r="R51" s="793" t="s">
        <v>48</v>
      </c>
      <c r="S51" s="795"/>
      <c r="T51" s="398"/>
      <c r="U51" s="412"/>
      <c r="V51" s="413"/>
      <c r="W51" s="413"/>
      <c r="X51" s="414"/>
      <c r="Y51" s="415"/>
    </row>
    <row r="52" spans="1:25" ht="7.5" customHeight="1">
      <c r="A52" s="397"/>
      <c r="B52" s="406"/>
      <c r="C52" s="398"/>
      <c r="D52" s="398"/>
      <c r="E52" s="398"/>
      <c r="F52" s="398"/>
      <c r="G52" s="398"/>
      <c r="H52" s="398"/>
      <c r="I52" s="398"/>
      <c r="J52" s="398"/>
      <c r="K52" s="398"/>
      <c r="L52" s="398"/>
      <c r="M52" s="398"/>
      <c r="N52" s="398"/>
      <c r="O52" s="398"/>
      <c r="P52" s="398"/>
      <c r="Q52" s="398"/>
      <c r="R52" s="398"/>
      <c r="S52" s="398"/>
      <c r="T52" s="398"/>
      <c r="U52" s="412"/>
      <c r="V52" s="413"/>
      <c r="W52" s="413"/>
      <c r="X52" s="414"/>
      <c r="Y52" s="415"/>
    </row>
    <row r="53" spans="1:25" ht="22.5" customHeight="1">
      <c r="A53" s="397"/>
      <c r="B53" s="406"/>
      <c r="C53" s="797"/>
      <c r="D53" s="798"/>
      <c r="E53" s="798"/>
      <c r="F53" s="798"/>
      <c r="G53" s="798"/>
      <c r="H53" s="798"/>
      <c r="I53" s="799"/>
      <c r="J53" s="765" t="s">
        <v>179</v>
      </c>
      <c r="K53" s="765"/>
      <c r="L53" s="765"/>
      <c r="M53" s="765"/>
      <c r="N53" s="765"/>
      <c r="O53" s="765" t="s">
        <v>180</v>
      </c>
      <c r="P53" s="765"/>
      <c r="Q53" s="765"/>
      <c r="R53" s="765"/>
      <c r="S53" s="765"/>
      <c r="T53" s="398"/>
      <c r="U53" s="412"/>
      <c r="V53" s="413"/>
      <c r="W53" s="413"/>
      <c r="X53" s="414"/>
      <c r="Y53" s="415"/>
    </row>
    <row r="54" spans="1:25" ht="22.5" customHeight="1">
      <c r="A54" s="397"/>
      <c r="B54" s="406"/>
      <c r="C54" s="800" t="s">
        <v>181</v>
      </c>
      <c r="D54" s="801"/>
      <c r="E54" s="801"/>
      <c r="F54" s="801"/>
      <c r="G54" s="801"/>
      <c r="H54" s="802"/>
      <c r="I54" s="431" t="s">
        <v>8</v>
      </c>
      <c r="J54" s="786" t="s">
        <v>48</v>
      </c>
      <c r="K54" s="786"/>
      <c r="L54" s="786"/>
      <c r="M54" s="786"/>
      <c r="N54" s="786"/>
      <c r="O54" s="785"/>
      <c r="P54" s="785"/>
      <c r="Q54" s="785"/>
      <c r="R54" s="785"/>
      <c r="S54" s="785"/>
      <c r="T54" s="398"/>
      <c r="U54" s="412"/>
      <c r="V54" s="413"/>
      <c r="W54" s="413"/>
      <c r="X54" s="414"/>
      <c r="Y54" s="415"/>
    </row>
    <row r="55" spans="1:25" ht="22.5" customHeight="1">
      <c r="A55" s="397"/>
      <c r="B55" s="406"/>
      <c r="C55" s="803"/>
      <c r="D55" s="804"/>
      <c r="E55" s="804"/>
      <c r="F55" s="804"/>
      <c r="G55" s="804"/>
      <c r="H55" s="805"/>
      <c r="I55" s="431" t="s">
        <v>9</v>
      </c>
      <c r="J55" s="786" t="s">
        <v>48</v>
      </c>
      <c r="K55" s="786"/>
      <c r="L55" s="786"/>
      <c r="M55" s="786"/>
      <c r="N55" s="786"/>
      <c r="O55" s="786" t="s">
        <v>48</v>
      </c>
      <c r="P55" s="786"/>
      <c r="Q55" s="786"/>
      <c r="R55" s="786"/>
      <c r="S55" s="786"/>
      <c r="T55" s="398"/>
      <c r="U55" s="412"/>
      <c r="V55" s="413"/>
      <c r="W55" s="413"/>
      <c r="X55" s="414"/>
      <c r="Y55" s="415"/>
    </row>
    <row r="56" spans="1:25" ht="15" customHeight="1">
      <c r="A56" s="397"/>
      <c r="B56" s="406"/>
      <c r="C56" s="398"/>
      <c r="D56" s="398"/>
      <c r="E56" s="398"/>
      <c r="F56" s="398"/>
      <c r="G56" s="398"/>
      <c r="H56" s="398"/>
      <c r="I56" s="398"/>
      <c r="J56" s="398"/>
      <c r="K56" s="398"/>
      <c r="L56" s="398"/>
      <c r="M56" s="398"/>
      <c r="N56" s="398"/>
      <c r="O56" s="398"/>
      <c r="P56" s="398"/>
      <c r="Q56" s="398"/>
      <c r="R56" s="398"/>
      <c r="S56" s="398"/>
      <c r="T56" s="398"/>
      <c r="U56" s="412"/>
      <c r="V56" s="413"/>
      <c r="W56" s="413"/>
      <c r="X56" s="414"/>
      <c r="Y56" s="415"/>
    </row>
    <row r="57" spans="1:25" ht="22.5" customHeight="1">
      <c r="A57" s="397"/>
      <c r="B57" s="406" t="s">
        <v>652</v>
      </c>
      <c r="C57" s="398"/>
      <c r="D57" s="398"/>
      <c r="E57" s="398"/>
      <c r="F57" s="398"/>
      <c r="G57" s="398"/>
      <c r="H57" s="398"/>
      <c r="I57" s="398"/>
      <c r="J57" s="398"/>
      <c r="K57" s="398"/>
      <c r="L57" s="398"/>
      <c r="M57" s="398"/>
      <c r="N57" s="398"/>
      <c r="O57" s="398"/>
      <c r="P57" s="398"/>
      <c r="Q57" s="398"/>
      <c r="R57" s="398"/>
      <c r="S57" s="398"/>
      <c r="T57" s="398"/>
      <c r="U57" s="407"/>
      <c r="V57" s="768"/>
      <c r="W57" s="768"/>
      <c r="X57" s="768"/>
      <c r="Y57" s="408"/>
    </row>
    <row r="58" spans="1:25" ht="15" customHeight="1">
      <c r="A58" s="397"/>
      <c r="B58" s="406"/>
      <c r="C58" s="398"/>
      <c r="D58" s="398"/>
      <c r="E58" s="398"/>
      <c r="F58" s="398"/>
      <c r="G58" s="398"/>
      <c r="H58" s="398"/>
      <c r="I58" s="398"/>
      <c r="J58" s="398"/>
      <c r="K58" s="398"/>
      <c r="L58" s="398"/>
      <c r="M58" s="398"/>
      <c r="N58" s="398"/>
      <c r="O58" s="398"/>
      <c r="P58" s="398"/>
      <c r="Q58" s="398"/>
      <c r="R58" s="398"/>
      <c r="S58" s="398"/>
      <c r="T58" s="398"/>
      <c r="U58" s="406"/>
      <c r="V58" s="398"/>
      <c r="W58" s="398"/>
      <c r="X58" s="409"/>
      <c r="Y58" s="410"/>
    </row>
    <row r="59" spans="1:25" ht="15" customHeight="1">
      <c r="A59" s="397"/>
      <c r="B59" s="406"/>
      <c r="C59" s="432" t="s">
        <v>653</v>
      </c>
      <c r="D59" s="769" t="s">
        <v>654</v>
      </c>
      <c r="E59" s="769"/>
      <c r="F59" s="769"/>
      <c r="G59" s="769"/>
      <c r="H59" s="769"/>
      <c r="I59" s="769"/>
      <c r="J59" s="769"/>
      <c r="K59" s="769"/>
      <c r="L59" s="769"/>
      <c r="M59" s="769"/>
      <c r="N59" s="769"/>
      <c r="O59" s="769"/>
      <c r="P59" s="769"/>
      <c r="Q59" s="769"/>
      <c r="R59" s="769"/>
      <c r="S59" s="769"/>
      <c r="T59" s="770"/>
      <c r="U59" s="412"/>
      <c r="V59" s="413" t="s">
        <v>623</v>
      </c>
      <c r="W59" s="413" t="s">
        <v>624</v>
      </c>
      <c r="X59" s="414" t="s">
        <v>625</v>
      </c>
      <c r="Y59" s="415"/>
    </row>
    <row r="60" spans="1:25" ht="15" customHeight="1">
      <c r="A60" s="397"/>
      <c r="B60" s="406"/>
      <c r="C60" s="432"/>
      <c r="D60" s="769"/>
      <c r="E60" s="769"/>
      <c r="F60" s="769"/>
      <c r="G60" s="769"/>
      <c r="H60" s="769"/>
      <c r="I60" s="769"/>
      <c r="J60" s="769"/>
      <c r="K60" s="769"/>
      <c r="L60" s="769"/>
      <c r="M60" s="769"/>
      <c r="N60" s="769"/>
      <c r="O60" s="769"/>
      <c r="P60" s="769"/>
      <c r="Q60" s="769"/>
      <c r="R60" s="769"/>
      <c r="S60" s="769"/>
      <c r="T60" s="770"/>
      <c r="U60" s="412"/>
      <c r="V60" s="413"/>
      <c r="W60" s="413"/>
      <c r="X60" s="414"/>
      <c r="Y60" s="415"/>
    </row>
    <row r="61" spans="1:25" ht="15" customHeight="1">
      <c r="A61" s="397"/>
      <c r="B61" s="406"/>
      <c r="C61" s="432" t="s">
        <v>628</v>
      </c>
      <c r="D61" s="769" t="s">
        <v>655</v>
      </c>
      <c r="E61" s="769"/>
      <c r="F61" s="769"/>
      <c r="G61" s="769"/>
      <c r="H61" s="769"/>
      <c r="I61" s="769"/>
      <c r="J61" s="769"/>
      <c r="K61" s="769"/>
      <c r="L61" s="769"/>
      <c r="M61" s="769"/>
      <c r="N61" s="769"/>
      <c r="O61" s="769"/>
      <c r="P61" s="769"/>
      <c r="Q61" s="769"/>
      <c r="R61" s="769"/>
      <c r="S61" s="769"/>
      <c r="T61" s="770"/>
      <c r="U61" s="412"/>
      <c r="V61" s="413" t="s">
        <v>623</v>
      </c>
      <c r="W61" s="413" t="s">
        <v>624</v>
      </c>
      <c r="X61" s="414" t="s">
        <v>625</v>
      </c>
      <c r="Y61" s="415"/>
    </row>
    <row r="62" spans="1:25" ht="15" customHeight="1">
      <c r="A62" s="397"/>
      <c r="B62" s="406"/>
      <c r="C62" s="427"/>
      <c r="D62" s="769"/>
      <c r="E62" s="769"/>
      <c r="F62" s="769"/>
      <c r="G62" s="769"/>
      <c r="H62" s="769"/>
      <c r="I62" s="769"/>
      <c r="J62" s="769"/>
      <c r="K62" s="769"/>
      <c r="L62" s="769"/>
      <c r="M62" s="769"/>
      <c r="N62" s="769"/>
      <c r="O62" s="769"/>
      <c r="P62" s="769"/>
      <c r="Q62" s="769"/>
      <c r="R62" s="769"/>
      <c r="S62" s="769"/>
      <c r="T62" s="770"/>
      <c r="U62" s="412"/>
      <c r="V62" s="413"/>
      <c r="W62" s="413"/>
      <c r="X62" s="414"/>
      <c r="Y62" s="415"/>
    </row>
    <row r="63" spans="1:25" ht="15" customHeight="1">
      <c r="A63" s="397"/>
      <c r="B63" s="433"/>
      <c r="C63" s="434"/>
      <c r="D63" s="434"/>
      <c r="E63" s="434"/>
      <c r="F63" s="434"/>
      <c r="G63" s="434"/>
      <c r="H63" s="434"/>
      <c r="I63" s="434"/>
      <c r="J63" s="434"/>
      <c r="K63" s="434"/>
      <c r="L63" s="434"/>
      <c r="M63" s="434"/>
      <c r="N63" s="434"/>
      <c r="O63" s="434"/>
      <c r="P63" s="434"/>
      <c r="Q63" s="434"/>
      <c r="R63" s="434"/>
      <c r="S63" s="434"/>
      <c r="T63" s="434"/>
      <c r="U63" s="433"/>
      <c r="V63" s="434"/>
      <c r="W63" s="434"/>
      <c r="X63" s="434"/>
      <c r="Y63" s="435"/>
    </row>
    <row r="64" spans="1:25" ht="15" customHeight="1">
      <c r="A64" s="397"/>
      <c r="B64" s="409"/>
      <c r="C64" s="409"/>
      <c r="D64" s="409"/>
      <c r="E64" s="409"/>
      <c r="F64" s="409"/>
      <c r="G64" s="409"/>
      <c r="H64" s="409"/>
      <c r="I64" s="409"/>
      <c r="J64" s="409"/>
      <c r="K64" s="409"/>
      <c r="L64" s="409"/>
      <c r="M64" s="409"/>
      <c r="N64" s="409"/>
      <c r="O64" s="409"/>
      <c r="P64" s="409"/>
      <c r="Q64" s="409"/>
      <c r="R64" s="409"/>
      <c r="S64" s="409"/>
      <c r="T64" s="409"/>
      <c r="U64" s="409"/>
      <c r="V64" s="409"/>
      <c r="W64" s="409"/>
      <c r="X64" s="409"/>
      <c r="Y64" s="409"/>
    </row>
    <row r="65" spans="1:26" ht="17.25" customHeight="1">
      <c r="A65" s="397"/>
      <c r="B65" s="771" t="s">
        <v>656</v>
      </c>
      <c r="C65" s="771"/>
      <c r="D65" s="398"/>
      <c r="E65" s="398"/>
      <c r="F65" s="398"/>
      <c r="G65" s="398"/>
      <c r="H65" s="398"/>
      <c r="I65" s="398"/>
      <c r="J65" s="398"/>
      <c r="K65" s="398"/>
      <c r="L65" s="398"/>
      <c r="M65" s="398"/>
      <c r="N65" s="398"/>
      <c r="O65" s="398"/>
      <c r="P65" s="398"/>
      <c r="Q65" s="398"/>
      <c r="R65" s="398"/>
      <c r="S65" s="398"/>
      <c r="T65" s="398"/>
      <c r="U65" s="398"/>
      <c r="V65" s="398"/>
      <c r="W65" s="398"/>
      <c r="X65" s="398"/>
      <c r="Y65" s="398"/>
    </row>
    <row r="66" spans="1:26" ht="15" customHeight="1">
      <c r="A66" s="397"/>
      <c r="B66" s="417">
        <v>1</v>
      </c>
      <c r="C66" s="771" t="s">
        <v>657</v>
      </c>
      <c r="D66" s="771"/>
      <c r="E66" s="771"/>
      <c r="F66" s="771"/>
      <c r="G66" s="771"/>
      <c r="H66" s="771"/>
      <c r="I66" s="771"/>
      <c r="J66" s="771"/>
      <c r="K66" s="771"/>
      <c r="L66" s="771"/>
      <c r="M66" s="771"/>
      <c r="N66" s="771"/>
      <c r="O66" s="771"/>
      <c r="P66" s="771"/>
      <c r="Q66" s="771"/>
      <c r="R66" s="771"/>
      <c r="S66" s="771"/>
      <c r="T66" s="771"/>
      <c r="U66" s="771"/>
      <c r="V66" s="771"/>
      <c r="W66" s="771"/>
      <c r="X66" s="771"/>
      <c r="Y66" s="771"/>
      <c r="Z66" s="420"/>
    </row>
    <row r="67" spans="1:26" ht="15" customHeight="1">
      <c r="A67" s="397"/>
      <c r="B67" s="436">
        <v>2</v>
      </c>
      <c r="C67" s="796" t="s">
        <v>658</v>
      </c>
      <c r="D67" s="796"/>
      <c r="E67" s="796"/>
      <c r="F67" s="796"/>
      <c r="G67" s="796"/>
      <c r="H67" s="796"/>
      <c r="I67" s="796"/>
      <c r="J67" s="796"/>
      <c r="K67" s="796"/>
      <c r="L67" s="796"/>
      <c r="M67" s="796"/>
      <c r="N67" s="796"/>
      <c r="O67" s="796"/>
      <c r="P67" s="796"/>
      <c r="Q67" s="796"/>
      <c r="R67" s="796"/>
      <c r="S67" s="796"/>
      <c r="T67" s="796"/>
      <c r="U67" s="796"/>
      <c r="V67" s="796"/>
      <c r="W67" s="796"/>
      <c r="X67" s="796"/>
      <c r="Y67" s="796"/>
      <c r="Z67" s="421"/>
    </row>
    <row r="68" spans="1:26" ht="15" customHeight="1">
      <c r="A68" s="397"/>
      <c r="B68" s="436"/>
      <c r="C68" s="796" t="s">
        <v>659</v>
      </c>
      <c r="D68" s="796"/>
      <c r="E68" s="796"/>
      <c r="F68" s="796"/>
      <c r="G68" s="796"/>
      <c r="H68" s="796"/>
      <c r="I68" s="796"/>
      <c r="J68" s="796"/>
      <c r="K68" s="796"/>
      <c r="L68" s="796"/>
      <c r="M68" s="796"/>
      <c r="N68" s="796"/>
      <c r="O68" s="796"/>
      <c r="P68" s="796"/>
      <c r="Q68" s="796"/>
      <c r="R68" s="796"/>
      <c r="S68" s="796"/>
      <c r="T68" s="796"/>
      <c r="U68" s="796"/>
      <c r="V68" s="796"/>
      <c r="W68" s="796"/>
      <c r="X68" s="796"/>
      <c r="Y68" s="796"/>
      <c r="Z68" s="421"/>
    </row>
    <row r="69" spans="1:26" ht="15" customHeight="1">
      <c r="A69" s="397"/>
      <c r="B69" s="436"/>
      <c r="C69" s="400" t="s">
        <v>660</v>
      </c>
      <c r="D69" s="436"/>
      <c r="E69" s="436"/>
      <c r="F69" s="436"/>
      <c r="G69" s="436"/>
      <c r="H69" s="436"/>
      <c r="I69" s="436"/>
      <c r="J69" s="436"/>
      <c r="K69" s="436"/>
      <c r="L69" s="436"/>
      <c r="M69" s="436"/>
      <c r="N69" s="436"/>
      <c r="O69" s="436"/>
      <c r="P69" s="436"/>
      <c r="Q69" s="436"/>
      <c r="R69" s="436"/>
      <c r="S69" s="436"/>
      <c r="T69" s="436"/>
      <c r="U69" s="436"/>
      <c r="V69" s="436"/>
      <c r="W69" s="436"/>
      <c r="X69" s="436"/>
      <c r="Y69" s="436"/>
      <c r="Z69" s="421"/>
    </row>
    <row r="70" spans="1:26" ht="15" customHeight="1">
      <c r="A70" s="397"/>
      <c r="B70" s="430">
        <v>3</v>
      </c>
      <c r="C70" s="773" t="s">
        <v>661</v>
      </c>
      <c r="D70" s="773"/>
      <c r="E70" s="773"/>
      <c r="F70" s="773"/>
      <c r="G70" s="773"/>
      <c r="H70" s="773"/>
      <c r="I70" s="773"/>
      <c r="J70" s="773"/>
      <c r="K70" s="773"/>
      <c r="L70" s="773"/>
      <c r="M70" s="773"/>
      <c r="N70" s="773"/>
      <c r="O70" s="773"/>
      <c r="P70" s="773"/>
      <c r="Q70" s="773"/>
      <c r="R70" s="773"/>
      <c r="S70" s="773"/>
      <c r="T70" s="773"/>
      <c r="U70" s="773"/>
      <c r="V70" s="773"/>
      <c r="W70" s="773"/>
      <c r="X70" s="773"/>
      <c r="Y70" s="773"/>
      <c r="Z70" s="427"/>
    </row>
    <row r="71" spans="1:26" ht="15" customHeight="1">
      <c r="A71" s="397"/>
      <c r="B71" s="430">
        <v>4</v>
      </c>
      <c r="C71" s="771" t="s">
        <v>662</v>
      </c>
      <c r="D71" s="771"/>
      <c r="E71" s="771"/>
      <c r="F71" s="771"/>
      <c r="G71" s="771"/>
      <c r="H71" s="771"/>
      <c r="I71" s="771"/>
      <c r="J71" s="771"/>
      <c r="K71" s="771"/>
      <c r="L71" s="771"/>
      <c r="M71" s="771"/>
      <c r="N71" s="771"/>
      <c r="O71" s="771"/>
      <c r="P71" s="771"/>
      <c r="Q71" s="771"/>
      <c r="R71" s="771"/>
      <c r="S71" s="771"/>
      <c r="T71" s="771"/>
      <c r="U71" s="771"/>
      <c r="V71" s="771"/>
      <c r="W71" s="771"/>
      <c r="X71" s="771"/>
      <c r="Y71" s="771"/>
      <c r="Z71" s="437"/>
    </row>
    <row r="72" spans="1:26" ht="15" customHeight="1">
      <c r="A72" s="397"/>
      <c r="B72" s="438"/>
      <c r="C72" s="806" t="s">
        <v>663</v>
      </c>
      <c r="D72" s="806"/>
      <c r="E72" s="806"/>
      <c r="F72" s="806"/>
      <c r="G72" s="806"/>
      <c r="H72" s="806"/>
      <c r="I72" s="806"/>
      <c r="J72" s="806"/>
      <c r="K72" s="806"/>
      <c r="L72" s="806"/>
      <c r="M72" s="806"/>
      <c r="N72" s="806"/>
      <c r="O72" s="806"/>
      <c r="P72" s="806"/>
      <c r="Q72" s="806"/>
      <c r="R72" s="806"/>
      <c r="S72" s="806"/>
      <c r="T72" s="806"/>
      <c r="U72" s="806"/>
      <c r="V72" s="806"/>
      <c r="W72" s="806"/>
      <c r="X72" s="806"/>
      <c r="Y72" s="806"/>
    </row>
    <row r="73" spans="1:26" ht="15" customHeight="1">
      <c r="A73" s="397"/>
      <c r="B73" s="397"/>
      <c r="C73" s="806" t="s">
        <v>664</v>
      </c>
      <c r="D73" s="806"/>
      <c r="E73" s="806"/>
      <c r="F73" s="806"/>
      <c r="G73" s="806"/>
      <c r="H73" s="806"/>
      <c r="I73" s="806"/>
      <c r="J73" s="806"/>
      <c r="K73" s="806"/>
      <c r="L73" s="806"/>
      <c r="M73" s="806"/>
      <c r="N73" s="806"/>
      <c r="O73" s="806"/>
      <c r="P73" s="806"/>
      <c r="Q73" s="806"/>
      <c r="R73" s="806"/>
      <c r="S73" s="806"/>
      <c r="T73" s="806"/>
      <c r="U73" s="806"/>
      <c r="V73" s="806"/>
      <c r="W73" s="806"/>
      <c r="X73" s="806"/>
      <c r="Y73" s="806"/>
    </row>
    <row r="74" spans="1:26">
      <c r="B74" s="398"/>
      <c r="C74" s="398"/>
      <c r="D74" s="398"/>
      <c r="E74" s="398"/>
      <c r="F74" s="398"/>
      <c r="G74" s="398"/>
      <c r="H74" s="398"/>
      <c r="I74" s="398"/>
      <c r="J74" s="398"/>
      <c r="K74" s="398"/>
      <c r="L74" s="398"/>
      <c r="M74" s="398"/>
      <c r="N74" s="398"/>
      <c r="O74" s="398"/>
      <c r="P74" s="398"/>
      <c r="Q74" s="398"/>
      <c r="R74" s="398"/>
      <c r="S74" s="398"/>
      <c r="T74" s="398"/>
      <c r="U74" s="398"/>
      <c r="V74" s="398"/>
      <c r="W74" s="398"/>
      <c r="X74" s="398"/>
      <c r="Y74" s="398"/>
    </row>
    <row r="75" spans="1:26">
      <c r="B75" s="398"/>
      <c r="C75" s="398"/>
      <c r="D75" s="398"/>
      <c r="E75" s="398"/>
      <c r="F75" s="398"/>
      <c r="G75" s="398"/>
      <c r="H75" s="398"/>
      <c r="I75" s="398"/>
      <c r="J75" s="398"/>
      <c r="K75" s="398"/>
      <c r="L75" s="398"/>
      <c r="M75" s="398"/>
      <c r="N75" s="398"/>
      <c r="O75" s="398"/>
      <c r="P75" s="398"/>
      <c r="Q75" s="398"/>
      <c r="R75" s="398"/>
      <c r="S75" s="398"/>
      <c r="T75" s="398"/>
      <c r="U75" s="398"/>
      <c r="V75" s="398"/>
      <c r="W75" s="398"/>
      <c r="X75" s="398"/>
      <c r="Y75" s="398"/>
    </row>
    <row r="76" spans="1:26">
      <c r="B76" s="398"/>
      <c r="C76" s="398"/>
      <c r="D76" s="398"/>
      <c r="E76" s="398"/>
      <c r="F76" s="398"/>
      <c r="G76" s="398"/>
      <c r="H76" s="398"/>
      <c r="I76" s="398"/>
      <c r="J76" s="398"/>
      <c r="K76" s="398"/>
      <c r="L76" s="398"/>
      <c r="M76" s="398"/>
      <c r="N76" s="398"/>
      <c r="O76" s="398"/>
      <c r="P76" s="398"/>
      <c r="Q76" s="398"/>
      <c r="R76" s="398"/>
      <c r="S76" s="398"/>
      <c r="T76" s="398"/>
      <c r="U76" s="398"/>
      <c r="V76" s="398"/>
      <c r="W76" s="398"/>
      <c r="X76" s="398"/>
      <c r="Y76" s="398"/>
    </row>
    <row r="77" spans="1:26">
      <c r="B77" s="398"/>
      <c r="C77" s="398"/>
      <c r="D77" s="398"/>
      <c r="E77" s="398"/>
      <c r="F77" s="398"/>
      <c r="G77" s="398"/>
      <c r="H77" s="398"/>
      <c r="I77" s="398"/>
      <c r="J77" s="398"/>
      <c r="K77" s="398"/>
      <c r="L77" s="398"/>
      <c r="M77" s="398"/>
      <c r="N77" s="398"/>
      <c r="O77" s="398"/>
      <c r="P77" s="398"/>
      <c r="Q77" s="398"/>
      <c r="R77" s="398"/>
      <c r="S77" s="398"/>
      <c r="T77" s="398"/>
      <c r="U77" s="398"/>
      <c r="V77" s="398"/>
      <c r="W77" s="398"/>
      <c r="X77" s="398"/>
      <c r="Y77" s="398"/>
    </row>
    <row r="78" spans="1:26">
      <c r="B78" s="398"/>
      <c r="C78" s="398"/>
      <c r="D78" s="398"/>
      <c r="E78" s="398"/>
      <c r="F78" s="398"/>
      <c r="G78" s="398"/>
      <c r="H78" s="398"/>
      <c r="I78" s="398"/>
      <c r="J78" s="398"/>
      <c r="K78" s="398"/>
      <c r="L78" s="398"/>
      <c r="M78" s="398"/>
      <c r="N78" s="398"/>
      <c r="O78" s="398"/>
      <c r="P78" s="398"/>
      <c r="Q78" s="398"/>
      <c r="R78" s="398"/>
      <c r="S78" s="398"/>
      <c r="T78" s="398"/>
      <c r="U78" s="398"/>
      <c r="V78" s="398"/>
      <c r="W78" s="398"/>
      <c r="X78" s="398"/>
      <c r="Y78" s="398"/>
    </row>
    <row r="79" spans="1:26">
      <c r="B79" s="398"/>
      <c r="C79" s="398"/>
      <c r="D79" s="398"/>
      <c r="E79" s="398"/>
      <c r="F79" s="398"/>
      <c r="G79" s="398"/>
      <c r="H79" s="398"/>
      <c r="I79" s="398"/>
      <c r="J79" s="398"/>
      <c r="K79" s="398"/>
      <c r="L79" s="398"/>
      <c r="M79" s="398"/>
      <c r="N79" s="398"/>
      <c r="O79" s="398"/>
      <c r="P79" s="398"/>
      <c r="Q79" s="398"/>
      <c r="R79" s="398"/>
      <c r="S79" s="398"/>
      <c r="T79" s="398"/>
      <c r="U79" s="398"/>
      <c r="V79" s="398"/>
      <c r="W79" s="398"/>
      <c r="X79" s="398"/>
      <c r="Y79" s="398"/>
    </row>
    <row r="80" spans="1:26">
      <c r="B80" s="398"/>
      <c r="C80" s="398"/>
      <c r="D80" s="398"/>
      <c r="E80" s="398"/>
      <c r="F80" s="398"/>
      <c r="G80" s="398"/>
      <c r="H80" s="398"/>
      <c r="I80" s="398"/>
      <c r="J80" s="398"/>
      <c r="K80" s="398"/>
      <c r="L80" s="398"/>
      <c r="M80" s="398"/>
      <c r="N80" s="398"/>
      <c r="O80" s="398"/>
      <c r="P80" s="398"/>
      <c r="Q80" s="398"/>
      <c r="R80" s="398"/>
      <c r="S80" s="398"/>
      <c r="T80" s="398"/>
      <c r="U80" s="398"/>
      <c r="V80" s="398"/>
      <c r="W80" s="398"/>
      <c r="X80" s="398"/>
      <c r="Y80" s="398"/>
    </row>
    <row r="81" spans="2:25">
      <c r="B81" s="398"/>
      <c r="C81" s="398"/>
      <c r="D81" s="398"/>
      <c r="E81" s="398"/>
      <c r="F81" s="398"/>
      <c r="G81" s="398"/>
      <c r="H81" s="398"/>
      <c r="I81" s="398"/>
      <c r="J81" s="398"/>
      <c r="K81" s="398"/>
      <c r="L81" s="398"/>
      <c r="M81" s="398"/>
      <c r="N81" s="398"/>
      <c r="O81" s="398"/>
      <c r="P81" s="398"/>
      <c r="Q81" s="398"/>
      <c r="R81" s="398"/>
      <c r="S81" s="398"/>
      <c r="T81" s="398"/>
      <c r="U81" s="398"/>
      <c r="V81" s="398"/>
      <c r="W81" s="398"/>
      <c r="X81" s="398"/>
      <c r="Y81" s="398"/>
    </row>
    <row r="82" spans="2:25">
      <c r="B82" s="398"/>
      <c r="C82" s="398"/>
      <c r="D82" s="398"/>
      <c r="E82" s="398"/>
      <c r="F82" s="398"/>
      <c r="G82" s="398"/>
      <c r="H82" s="398"/>
      <c r="I82" s="398"/>
      <c r="J82" s="398"/>
      <c r="K82" s="398"/>
      <c r="L82" s="398"/>
      <c r="M82" s="398"/>
      <c r="N82" s="398"/>
      <c r="O82" s="398"/>
      <c r="P82" s="398"/>
      <c r="Q82" s="398"/>
      <c r="R82" s="398"/>
      <c r="S82" s="398"/>
      <c r="T82" s="398"/>
      <c r="U82" s="398"/>
      <c r="V82" s="398"/>
      <c r="W82" s="398"/>
      <c r="X82" s="398"/>
      <c r="Y82" s="398"/>
    </row>
    <row r="83" spans="2:25">
      <c r="B83" s="398"/>
      <c r="C83" s="398"/>
      <c r="D83" s="398"/>
      <c r="E83" s="398"/>
      <c r="F83" s="398"/>
      <c r="G83" s="398"/>
      <c r="H83" s="398"/>
      <c r="I83" s="398"/>
      <c r="J83" s="398"/>
      <c r="K83" s="398"/>
      <c r="L83" s="398"/>
      <c r="M83" s="398"/>
      <c r="N83" s="398"/>
      <c r="O83" s="398"/>
      <c r="P83" s="398"/>
      <c r="Q83" s="398"/>
      <c r="R83" s="398"/>
      <c r="S83" s="398"/>
      <c r="T83" s="398"/>
      <c r="U83" s="398"/>
      <c r="V83" s="398"/>
      <c r="W83" s="398"/>
      <c r="X83" s="398"/>
      <c r="Y83" s="398"/>
    </row>
    <row r="84" spans="2:25">
      <c r="B84" s="398"/>
      <c r="C84" s="398"/>
      <c r="D84" s="398"/>
      <c r="E84" s="398"/>
      <c r="F84" s="398"/>
      <c r="G84" s="398"/>
      <c r="H84" s="398"/>
      <c r="I84" s="398"/>
      <c r="J84" s="398"/>
      <c r="K84" s="398"/>
      <c r="L84" s="398"/>
      <c r="M84" s="398"/>
      <c r="N84" s="398"/>
      <c r="O84" s="398"/>
      <c r="P84" s="398"/>
      <c r="Q84" s="398"/>
      <c r="R84" s="398"/>
      <c r="S84" s="398"/>
      <c r="T84" s="398"/>
      <c r="U84" s="398"/>
      <c r="V84" s="398"/>
      <c r="W84" s="398"/>
      <c r="X84" s="398"/>
      <c r="Y84" s="398"/>
    </row>
    <row r="85" spans="2:25">
      <c r="B85" s="398"/>
      <c r="C85" s="398"/>
      <c r="D85" s="398"/>
      <c r="E85" s="398"/>
      <c r="F85" s="398"/>
      <c r="G85" s="398"/>
      <c r="H85" s="398"/>
      <c r="I85" s="398"/>
      <c r="J85" s="398"/>
      <c r="K85" s="398"/>
      <c r="L85" s="398"/>
      <c r="M85" s="398"/>
      <c r="N85" s="398"/>
      <c r="O85" s="398"/>
      <c r="P85" s="398"/>
      <c r="Q85" s="398"/>
      <c r="R85" s="398"/>
      <c r="S85" s="398"/>
      <c r="T85" s="398"/>
      <c r="U85" s="398"/>
      <c r="V85" s="398"/>
      <c r="W85" s="398"/>
      <c r="X85" s="398"/>
      <c r="Y85" s="398"/>
    </row>
    <row r="86" spans="2:25">
      <c r="B86" s="398"/>
      <c r="C86" s="398"/>
      <c r="D86" s="398"/>
      <c r="E86" s="398"/>
      <c r="F86" s="398"/>
      <c r="G86" s="398"/>
      <c r="H86" s="398"/>
      <c r="I86" s="398"/>
      <c r="J86" s="398"/>
      <c r="K86" s="398"/>
      <c r="L86" s="398"/>
      <c r="M86" s="398"/>
      <c r="N86" s="398"/>
      <c r="O86" s="398"/>
      <c r="P86" s="398"/>
      <c r="Q86" s="398"/>
      <c r="R86" s="398"/>
      <c r="S86" s="398"/>
      <c r="T86" s="398"/>
      <c r="U86" s="398"/>
      <c r="V86" s="398"/>
      <c r="W86" s="398"/>
      <c r="X86" s="398"/>
      <c r="Y86" s="398"/>
    </row>
    <row r="87" spans="2:25">
      <c r="B87" s="398"/>
      <c r="C87" s="398"/>
      <c r="D87" s="398"/>
      <c r="E87" s="398"/>
      <c r="F87" s="398"/>
      <c r="G87" s="398"/>
      <c r="H87" s="398"/>
      <c r="I87" s="398"/>
      <c r="J87" s="398"/>
      <c r="K87" s="398"/>
      <c r="L87" s="398"/>
      <c r="M87" s="398"/>
      <c r="N87" s="398"/>
      <c r="O87" s="398"/>
      <c r="P87" s="398"/>
      <c r="Q87" s="398"/>
      <c r="R87" s="398"/>
      <c r="S87" s="398"/>
      <c r="T87" s="398"/>
      <c r="U87" s="398"/>
      <c r="V87" s="398"/>
      <c r="W87" s="398"/>
      <c r="X87" s="398"/>
      <c r="Y87" s="398"/>
    </row>
    <row r="88" spans="2:25">
      <c r="B88" s="398"/>
      <c r="C88" s="398"/>
      <c r="D88" s="398"/>
      <c r="E88" s="398"/>
      <c r="F88" s="398"/>
      <c r="G88" s="398"/>
      <c r="H88" s="398"/>
      <c r="I88" s="398"/>
      <c r="J88" s="398"/>
      <c r="K88" s="398"/>
      <c r="L88" s="398"/>
      <c r="M88" s="398"/>
      <c r="N88" s="398"/>
      <c r="O88" s="398"/>
      <c r="P88" s="398"/>
      <c r="Q88" s="398"/>
      <c r="R88" s="398"/>
      <c r="S88" s="398"/>
      <c r="T88" s="398"/>
      <c r="U88" s="398"/>
      <c r="V88" s="398"/>
      <c r="W88" s="398"/>
      <c r="X88" s="398"/>
      <c r="Y88" s="398"/>
    </row>
    <row r="89" spans="2:25">
      <c r="B89" s="398"/>
      <c r="C89" s="398"/>
      <c r="D89" s="398"/>
      <c r="E89" s="398"/>
      <c r="F89" s="398"/>
      <c r="G89" s="398"/>
      <c r="H89" s="398"/>
      <c r="I89" s="398"/>
      <c r="J89" s="398"/>
      <c r="K89" s="398"/>
      <c r="L89" s="398"/>
      <c r="M89" s="398"/>
      <c r="N89" s="398"/>
      <c r="O89" s="398"/>
      <c r="P89" s="398"/>
      <c r="Q89" s="398"/>
      <c r="R89" s="398"/>
      <c r="S89" s="398"/>
      <c r="T89" s="398"/>
      <c r="U89" s="398"/>
      <c r="V89" s="398"/>
      <c r="W89" s="398"/>
      <c r="X89" s="398"/>
      <c r="Y89" s="398"/>
    </row>
    <row r="90" spans="2:25">
      <c r="B90" s="398"/>
      <c r="C90" s="398"/>
      <c r="D90" s="398"/>
      <c r="E90" s="398"/>
      <c r="F90" s="398"/>
      <c r="G90" s="398"/>
      <c r="H90" s="398"/>
      <c r="I90" s="398"/>
      <c r="J90" s="398"/>
      <c r="K90" s="398"/>
      <c r="L90" s="398"/>
      <c r="M90" s="398"/>
      <c r="N90" s="398"/>
      <c r="O90" s="398"/>
      <c r="P90" s="398"/>
      <c r="Q90" s="398"/>
      <c r="R90" s="398"/>
      <c r="S90" s="398"/>
      <c r="T90" s="398"/>
      <c r="U90" s="398"/>
      <c r="V90" s="398"/>
      <c r="W90" s="398"/>
      <c r="X90" s="398"/>
      <c r="Y90" s="398"/>
    </row>
    <row r="91" spans="2:25">
      <c r="B91" s="398"/>
      <c r="C91" s="398"/>
      <c r="D91" s="398"/>
      <c r="E91" s="398"/>
      <c r="F91" s="398"/>
      <c r="G91" s="398"/>
      <c r="H91" s="398"/>
      <c r="I91" s="398"/>
      <c r="J91" s="398"/>
      <c r="K91" s="398"/>
      <c r="L91" s="398"/>
      <c r="M91" s="398"/>
      <c r="N91" s="398"/>
      <c r="O91" s="398"/>
      <c r="P91" s="398"/>
      <c r="Q91" s="398"/>
      <c r="R91" s="398"/>
      <c r="S91" s="398"/>
      <c r="T91" s="398"/>
      <c r="U91" s="398"/>
      <c r="V91" s="398"/>
      <c r="W91" s="398"/>
      <c r="X91" s="398"/>
      <c r="Y91" s="398"/>
    </row>
    <row r="92" spans="2:25">
      <c r="B92" s="398"/>
      <c r="C92" s="398"/>
      <c r="D92" s="398"/>
      <c r="E92" s="398"/>
      <c r="F92" s="398"/>
      <c r="G92" s="398"/>
      <c r="H92" s="398"/>
      <c r="I92" s="398"/>
      <c r="J92" s="398"/>
      <c r="K92" s="398"/>
      <c r="L92" s="398"/>
      <c r="M92" s="398"/>
      <c r="N92" s="398"/>
      <c r="O92" s="398"/>
      <c r="P92" s="398"/>
      <c r="Q92" s="398"/>
      <c r="R92" s="398"/>
      <c r="S92" s="398"/>
      <c r="T92" s="398"/>
      <c r="U92" s="398"/>
      <c r="V92" s="398"/>
      <c r="W92" s="398"/>
      <c r="X92" s="398"/>
      <c r="Y92" s="398"/>
    </row>
    <row r="93" spans="2:25">
      <c r="B93" s="398"/>
      <c r="C93" s="398"/>
      <c r="D93" s="398"/>
      <c r="E93" s="398"/>
      <c r="F93" s="398"/>
      <c r="G93" s="398"/>
      <c r="H93" s="398"/>
      <c r="I93" s="398"/>
      <c r="J93" s="398"/>
      <c r="K93" s="398"/>
      <c r="L93" s="398"/>
      <c r="M93" s="398"/>
      <c r="N93" s="398"/>
      <c r="O93" s="398"/>
      <c r="P93" s="398"/>
      <c r="Q93" s="398"/>
      <c r="R93" s="398"/>
      <c r="S93" s="398"/>
      <c r="T93" s="398"/>
      <c r="U93" s="398"/>
      <c r="V93" s="398"/>
      <c r="W93" s="398"/>
      <c r="X93" s="398"/>
      <c r="Y93" s="398"/>
    </row>
    <row r="94" spans="2:25">
      <c r="B94" s="398"/>
      <c r="C94" s="398"/>
      <c r="D94" s="398"/>
      <c r="E94" s="398"/>
      <c r="F94" s="398"/>
      <c r="G94" s="398"/>
      <c r="H94" s="398"/>
      <c r="I94" s="398"/>
      <c r="J94" s="398"/>
      <c r="K94" s="398"/>
      <c r="L94" s="398"/>
      <c r="M94" s="398"/>
      <c r="N94" s="398"/>
      <c r="O94" s="398"/>
      <c r="P94" s="398"/>
      <c r="Q94" s="398"/>
      <c r="R94" s="398"/>
      <c r="S94" s="398"/>
      <c r="T94" s="398"/>
      <c r="U94" s="398"/>
      <c r="V94" s="398"/>
      <c r="W94" s="398"/>
      <c r="X94" s="398"/>
      <c r="Y94" s="398"/>
    </row>
    <row r="95" spans="2:25">
      <c r="B95" s="398"/>
      <c r="C95" s="398"/>
      <c r="D95" s="398"/>
      <c r="E95" s="398"/>
      <c r="F95" s="398"/>
      <c r="G95" s="398"/>
      <c r="H95" s="398"/>
      <c r="I95" s="398"/>
      <c r="J95" s="398"/>
      <c r="K95" s="398"/>
      <c r="L95" s="398"/>
      <c r="M95" s="398"/>
      <c r="N95" s="398"/>
      <c r="O95" s="398"/>
      <c r="P95" s="398"/>
      <c r="Q95" s="398"/>
      <c r="R95" s="398"/>
      <c r="S95" s="398"/>
      <c r="T95" s="398"/>
      <c r="U95" s="398"/>
      <c r="V95" s="398"/>
      <c r="W95" s="398"/>
      <c r="X95" s="398"/>
      <c r="Y95" s="398"/>
    </row>
    <row r="96" spans="2:25">
      <c r="B96" s="398"/>
      <c r="C96" s="398"/>
      <c r="D96" s="398"/>
      <c r="E96" s="398"/>
      <c r="F96" s="398"/>
      <c r="G96" s="398"/>
      <c r="H96" s="398"/>
      <c r="I96" s="398"/>
      <c r="J96" s="398"/>
      <c r="K96" s="398"/>
      <c r="L96" s="398"/>
      <c r="M96" s="398"/>
      <c r="N96" s="398"/>
      <c r="O96" s="398"/>
      <c r="P96" s="398"/>
      <c r="Q96" s="398"/>
      <c r="R96" s="398"/>
      <c r="S96" s="398"/>
      <c r="T96" s="398"/>
      <c r="U96" s="398"/>
      <c r="V96" s="398"/>
      <c r="W96" s="398"/>
      <c r="X96" s="398"/>
      <c r="Y96" s="398"/>
    </row>
    <row r="97" spans="2:25">
      <c r="B97" s="398"/>
      <c r="C97" s="398"/>
      <c r="D97" s="398"/>
      <c r="E97" s="398"/>
      <c r="F97" s="398"/>
      <c r="G97" s="398"/>
      <c r="H97" s="398"/>
      <c r="I97" s="398"/>
      <c r="J97" s="398"/>
      <c r="K97" s="398"/>
      <c r="L97" s="398"/>
      <c r="M97" s="398"/>
      <c r="N97" s="398"/>
      <c r="O97" s="398"/>
      <c r="P97" s="398"/>
      <c r="Q97" s="398"/>
      <c r="R97" s="398"/>
      <c r="S97" s="398"/>
      <c r="T97" s="398"/>
      <c r="U97" s="398"/>
      <c r="V97" s="398"/>
      <c r="W97" s="398"/>
      <c r="X97" s="398"/>
      <c r="Y97" s="398"/>
    </row>
    <row r="98" spans="2:25">
      <c r="B98" s="398"/>
      <c r="C98" s="398"/>
      <c r="D98" s="398"/>
      <c r="E98" s="398"/>
      <c r="F98" s="398"/>
      <c r="G98" s="398"/>
      <c r="H98" s="398"/>
      <c r="I98" s="398"/>
      <c r="J98" s="398"/>
      <c r="K98" s="398"/>
      <c r="L98" s="398"/>
      <c r="M98" s="398"/>
      <c r="N98" s="398"/>
      <c r="O98" s="398"/>
      <c r="P98" s="398"/>
      <c r="Q98" s="398"/>
      <c r="R98" s="398"/>
      <c r="S98" s="398"/>
      <c r="T98" s="398"/>
      <c r="U98" s="398"/>
      <c r="V98" s="398"/>
      <c r="W98" s="398"/>
      <c r="X98" s="398"/>
      <c r="Y98" s="398"/>
    </row>
    <row r="99" spans="2:25">
      <c r="B99" s="398"/>
      <c r="C99" s="398"/>
      <c r="D99" s="398"/>
      <c r="E99" s="398"/>
      <c r="F99" s="398"/>
      <c r="G99" s="398"/>
      <c r="H99" s="398"/>
      <c r="I99" s="398"/>
      <c r="J99" s="398"/>
      <c r="K99" s="398"/>
      <c r="L99" s="398"/>
      <c r="M99" s="398"/>
      <c r="N99" s="398"/>
      <c r="O99" s="398"/>
      <c r="P99" s="398"/>
      <c r="Q99" s="398"/>
      <c r="R99" s="398"/>
      <c r="S99" s="398"/>
      <c r="T99" s="398"/>
      <c r="U99" s="398"/>
      <c r="V99" s="398"/>
      <c r="W99" s="398"/>
      <c r="X99" s="398"/>
      <c r="Y99" s="398"/>
    </row>
    <row r="100" spans="2:25">
      <c r="B100" s="398"/>
      <c r="C100" s="398"/>
      <c r="D100" s="398"/>
      <c r="E100" s="398"/>
      <c r="F100" s="398"/>
      <c r="G100" s="398"/>
      <c r="H100" s="398"/>
      <c r="I100" s="398"/>
      <c r="J100" s="398"/>
      <c r="K100" s="398"/>
      <c r="L100" s="398"/>
      <c r="M100" s="398"/>
      <c r="N100" s="398"/>
      <c r="O100" s="398"/>
      <c r="P100" s="398"/>
      <c r="Q100" s="398"/>
      <c r="R100" s="398"/>
      <c r="S100" s="398"/>
      <c r="T100" s="398"/>
      <c r="U100" s="398"/>
      <c r="V100" s="398"/>
      <c r="W100" s="398"/>
      <c r="X100" s="398"/>
      <c r="Y100" s="398"/>
    </row>
    <row r="101" spans="2:25">
      <c r="B101" s="398"/>
      <c r="C101" s="398"/>
      <c r="D101" s="398"/>
      <c r="E101" s="398"/>
      <c r="F101" s="398"/>
      <c r="G101" s="398"/>
      <c r="H101" s="398"/>
      <c r="I101" s="398"/>
      <c r="J101" s="398"/>
      <c r="K101" s="398"/>
      <c r="L101" s="398"/>
      <c r="M101" s="398"/>
      <c r="N101" s="398"/>
      <c r="O101" s="398"/>
      <c r="P101" s="398"/>
      <c r="Q101" s="398"/>
      <c r="R101" s="398"/>
      <c r="S101" s="398"/>
      <c r="T101" s="398"/>
      <c r="U101" s="398"/>
      <c r="V101" s="398"/>
      <c r="W101" s="398"/>
      <c r="X101" s="398"/>
      <c r="Y101" s="398"/>
    </row>
    <row r="102" spans="2:25">
      <c r="B102" s="398"/>
      <c r="C102" s="398"/>
      <c r="D102" s="398"/>
      <c r="E102" s="398"/>
      <c r="F102" s="398"/>
      <c r="G102" s="398"/>
      <c r="H102" s="398"/>
      <c r="I102" s="398"/>
      <c r="J102" s="398"/>
      <c r="K102" s="398"/>
      <c r="L102" s="398"/>
      <c r="M102" s="398"/>
      <c r="N102" s="398"/>
      <c r="O102" s="398"/>
      <c r="P102" s="398"/>
      <c r="Q102" s="398"/>
      <c r="R102" s="398"/>
      <c r="S102" s="398"/>
      <c r="T102" s="398"/>
      <c r="U102" s="398"/>
      <c r="V102" s="398"/>
      <c r="W102" s="398"/>
      <c r="X102" s="398"/>
      <c r="Y102" s="398"/>
    </row>
    <row r="103" spans="2:25">
      <c r="B103" s="398"/>
      <c r="C103" s="398"/>
      <c r="D103" s="398"/>
      <c r="E103" s="398"/>
      <c r="F103" s="398"/>
      <c r="G103" s="398"/>
      <c r="H103" s="398"/>
      <c r="I103" s="398"/>
      <c r="J103" s="398"/>
      <c r="K103" s="398"/>
      <c r="L103" s="398"/>
      <c r="M103" s="398"/>
      <c r="N103" s="398"/>
      <c r="O103" s="398"/>
      <c r="P103" s="398"/>
      <c r="Q103" s="398"/>
      <c r="R103" s="398"/>
      <c r="S103" s="398"/>
      <c r="T103" s="398"/>
      <c r="U103" s="398"/>
      <c r="V103" s="398"/>
      <c r="W103" s="398"/>
      <c r="X103" s="398"/>
      <c r="Y103" s="398"/>
    </row>
    <row r="104" spans="2:25">
      <c r="B104" s="398"/>
      <c r="C104" s="398"/>
      <c r="D104" s="398"/>
      <c r="E104" s="398"/>
      <c r="F104" s="398"/>
      <c r="G104" s="398"/>
      <c r="H104" s="398"/>
      <c r="I104" s="398"/>
      <c r="J104" s="398"/>
      <c r="K104" s="398"/>
      <c r="L104" s="398"/>
      <c r="M104" s="398"/>
      <c r="N104" s="398"/>
      <c r="O104" s="398"/>
      <c r="P104" s="398"/>
      <c r="Q104" s="398"/>
      <c r="R104" s="398"/>
      <c r="S104" s="398"/>
      <c r="T104" s="398"/>
      <c r="U104" s="398"/>
      <c r="V104" s="398"/>
      <c r="W104" s="398"/>
      <c r="X104" s="398"/>
      <c r="Y104" s="398"/>
    </row>
    <row r="105" spans="2:25">
      <c r="B105" s="398"/>
      <c r="C105" s="398"/>
      <c r="D105" s="398"/>
      <c r="E105" s="398"/>
      <c r="F105" s="398"/>
      <c r="G105" s="398"/>
      <c r="H105" s="398"/>
      <c r="I105" s="398"/>
      <c r="J105" s="398"/>
      <c r="K105" s="398"/>
      <c r="L105" s="398"/>
      <c r="M105" s="398"/>
      <c r="N105" s="398"/>
      <c r="O105" s="398"/>
      <c r="P105" s="398"/>
      <c r="Q105" s="398"/>
      <c r="R105" s="398"/>
      <c r="S105" s="398"/>
      <c r="T105" s="398"/>
      <c r="U105" s="398"/>
      <c r="V105" s="398"/>
      <c r="W105" s="398"/>
      <c r="X105" s="398"/>
      <c r="Y105" s="398"/>
    </row>
    <row r="106" spans="2:25">
      <c r="B106" s="398"/>
      <c r="C106" s="398"/>
      <c r="D106" s="398"/>
      <c r="E106" s="398"/>
      <c r="F106" s="398"/>
      <c r="G106" s="398"/>
      <c r="H106" s="398"/>
      <c r="I106" s="398"/>
      <c r="J106" s="398"/>
      <c r="K106" s="398"/>
      <c r="L106" s="398"/>
      <c r="M106" s="398"/>
      <c r="N106" s="398"/>
      <c r="O106" s="398"/>
      <c r="P106" s="398"/>
      <c r="Q106" s="398"/>
      <c r="R106" s="398"/>
      <c r="S106" s="398"/>
      <c r="T106" s="398"/>
      <c r="U106" s="398"/>
      <c r="V106" s="398"/>
      <c r="W106" s="398"/>
      <c r="X106" s="398"/>
      <c r="Y106" s="398"/>
    </row>
    <row r="107" spans="2:25">
      <c r="B107" s="398"/>
      <c r="C107" s="398"/>
      <c r="D107" s="398"/>
      <c r="E107" s="398"/>
      <c r="F107" s="398"/>
      <c r="G107" s="398"/>
      <c r="H107" s="398"/>
      <c r="I107" s="398"/>
      <c r="J107" s="398"/>
      <c r="K107" s="398"/>
      <c r="L107" s="398"/>
      <c r="M107" s="398"/>
      <c r="N107" s="398"/>
      <c r="O107" s="398"/>
      <c r="P107" s="398"/>
      <c r="Q107" s="398"/>
      <c r="R107" s="398"/>
      <c r="S107" s="398"/>
      <c r="T107" s="398"/>
      <c r="U107" s="398"/>
      <c r="V107" s="398"/>
      <c r="W107" s="398"/>
      <c r="X107" s="398"/>
      <c r="Y107" s="398"/>
    </row>
    <row r="108" spans="2:25">
      <c r="B108" s="398"/>
      <c r="C108" s="398"/>
      <c r="D108" s="398"/>
      <c r="E108" s="398"/>
      <c r="F108" s="398"/>
      <c r="G108" s="398"/>
      <c r="H108" s="398"/>
      <c r="I108" s="398"/>
      <c r="J108" s="398"/>
      <c r="K108" s="398"/>
      <c r="L108" s="398"/>
      <c r="M108" s="398"/>
      <c r="N108" s="398"/>
      <c r="O108" s="398"/>
      <c r="P108" s="398"/>
      <c r="Q108" s="398"/>
      <c r="R108" s="398"/>
      <c r="S108" s="398"/>
      <c r="T108" s="398"/>
      <c r="U108" s="398"/>
      <c r="V108" s="398"/>
      <c r="W108" s="398"/>
      <c r="X108" s="398"/>
      <c r="Y108" s="398"/>
    </row>
    <row r="109" spans="2:25">
      <c r="B109" s="398"/>
      <c r="C109" s="398"/>
      <c r="D109" s="398"/>
      <c r="E109" s="398"/>
      <c r="F109" s="398"/>
      <c r="G109" s="398"/>
      <c r="H109" s="398"/>
      <c r="I109" s="398"/>
      <c r="J109" s="398"/>
      <c r="K109" s="398"/>
      <c r="L109" s="398"/>
      <c r="M109" s="398"/>
      <c r="N109" s="398"/>
      <c r="O109" s="398"/>
      <c r="P109" s="398"/>
      <c r="Q109" s="398"/>
      <c r="R109" s="398"/>
      <c r="S109" s="398"/>
      <c r="T109" s="398"/>
      <c r="U109" s="398"/>
      <c r="V109" s="398"/>
      <c r="W109" s="398"/>
      <c r="X109" s="398"/>
      <c r="Y109" s="398"/>
    </row>
    <row r="110" spans="2:25">
      <c r="B110" s="398"/>
      <c r="C110" s="398"/>
      <c r="D110" s="398"/>
      <c r="E110" s="398"/>
      <c r="F110" s="398"/>
      <c r="G110" s="398"/>
      <c r="H110" s="398"/>
      <c r="I110" s="398"/>
      <c r="J110" s="398"/>
      <c r="K110" s="398"/>
      <c r="L110" s="398"/>
      <c r="M110" s="398"/>
      <c r="N110" s="398"/>
      <c r="O110" s="398"/>
      <c r="P110" s="398"/>
      <c r="Q110" s="398"/>
      <c r="R110" s="398"/>
      <c r="S110" s="398"/>
      <c r="T110" s="398"/>
      <c r="U110" s="398"/>
      <c r="V110" s="398"/>
      <c r="W110" s="398"/>
      <c r="X110" s="398"/>
      <c r="Y110" s="398"/>
    </row>
    <row r="111" spans="2:25">
      <c r="B111" s="398"/>
      <c r="C111" s="398"/>
      <c r="D111" s="398"/>
      <c r="E111" s="398"/>
      <c r="F111" s="398"/>
      <c r="G111" s="398"/>
      <c r="H111" s="398"/>
      <c r="I111" s="398"/>
      <c r="J111" s="398"/>
      <c r="K111" s="398"/>
      <c r="L111" s="398"/>
      <c r="M111" s="398"/>
      <c r="N111" s="398"/>
      <c r="O111" s="398"/>
      <c r="P111" s="398"/>
      <c r="Q111" s="398"/>
      <c r="R111" s="398"/>
      <c r="S111" s="398"/>
      <c r="T111" s="398"/>
      <c r="U111" s="398"/>
      <c r="V111" s="398"/>
      <c r="W111" s="398"/>
      <c r="X111" s="398"/>
      <c r="Y111" s="398"/>
    </row>
    <row r="112" spans="2:25">
      <c r="B112" s="398"/>
      <c r="C112" s="398"/>
      <c r="D112" s="398"/>
      <c r="E112" s="398"/>
      <c r="F112" s="398"/>
      <c r="G112" s="398"/>
      <c r="H112" s="398"/>
      <c r="I112" s="398"/>
      <c r="J112" s="398"/>
      <c r="K112" s="398"/>
      <c r="L112" s="398"/>
      <c r="M112" s="398"/>
      <c r="N112" s="398"/>
      <c r="O112" s="398"/>
      <c r="P112" s="398"/>
      <c r="Q112" s="398"/>
      <c r="R112" s="398"/>
      <c r="S112" s="398"/>
      <c r="T112" s="398"/>
      <c r="U112" s="398"/>
      <c r="V112" s="398"/>
      <c r="W112" s="398"/>
      <c r="X112" s="398"/>
      <c r="Y112" s="398"/>
    </row>
    <row r="113" spans="2:25">
      <c r="B113" s="398"/>
      <c r="C113" s="398"/>
      <c r="D113" s="398"/>
      <c r="E113" s="398"/>
      <c r="F113" s="398"/>
      <c r="G113" s="398"/>
      <c r="H113" s="398"/>
      <c r="I113" s="398"/>
      <c r="J113" s="398"/>
      <c r="K113" s="398"/>
      <c r="L113" s="398"/>
      <c r="M113" s="398"/>
      <c r="N113" s="398"/>
      <c r="O113" s="398"/>
      <c r="P113" s="398"/>
      <c r="Q113" s="398"/>
      <c r="R113" s="398"/>
      <c r="S113" s="398"/>
      <c r="T113" s="398"/>
      <c r="U113" s="398"/>
      <c r="V113" s="398"/>
      <c r="W113" s="398"/>
      <c r="X113" s="398"/>
      <c r="Y113" s="398"/>
    </row>
    <row r="114" spans="2:25">
      <c r="B114" s="398"/>
      <c r="C114" s="398"/>
      <c r="D114" s="398"/>
      <c r="E114" s="398"/>
      <c r="F114" s="398"/>
      <c r="G114" s="398"/>
      <c r="H114" s="398"/>
      <c r="I114" s="398"/>
      <c r="J114" s="398"/>
      <c r="K114" s="398"/>
      <c r="L114" s="398"/>
      <c r="M114" s="398"/>
      <c r="N114" s="398"/>
      <c r="O114" s="398"/>
      <c r="P114" s="398"/>
      <c r="Q114" s="398"/>
      <c r="R114" s="398"/>
      <c r="S114" s="398"/>
      <c r="T114" s="398"/>
      <c r="U114" s="398"/>
      <c r="V114" s="398"/>
      <c r="W114" s="398"/>
      <c r="X114" s="398"/>
      <c r="Y114" s="398"/>
    </row>
    <row r="115" spans="2:25">
      <c r="B115" s="398"/>
      <c r="C115" s="398"/>
      <c r="D115" s="398"/>
      <c r="E115" s="398"/>
      <c r="F115" s="398"/>
      <c r="G115" s="398"/>
      <c r="H115" s="398"/>
      <c r="I115" s="398"/>
      <c r="J115" s="398"/>
      <c r="K115" s="398"/>
      <c r="L115" s="398"/>
      <c r="M115" s="398"/>
      <c r="N115" s="398"/>
      <c r="O115" s="398"/>
      <c r="P115" s="398"/>
      <c r="Q115" s="398"/>
      <c r="R115" s="398"/>
      <c r="S115" s="398"/>
      <c r="T115" s="398"/>
      <c r="U115" s="398"/>
      <c r="V115" s="398"/>
      <c r="W115" s="398"/>
      <c r="X115" s="398"/>
      <c r="Y115" s="398"/>
    </row>
    <row r="116" spans="2:25">
      <c r="B116" s="398"/>
      <c r="C116" s="398"/>
      <c r="D116" s="398"/>
      <c r="E116" s="398"/>
      <c r="F116" s="398"/>
      <c r="G116" s="398"/>
      <c r="H116" s="398"/>
      <c r="I116" s="398"/>
      <c r="J116" s="398"/>
      <c r="K116" s="398"/>
      <c r="L116" s="398"/>
      <c r="M116" s="398"/>
      <c r="N116" s="398"/>
      <c r="O116" s="398"/>
      <c r="P116" s="398"/>
      <c r="Q116" s="398"/>
      <c r="R116" s="398"/>
      <c r="S116" s="398"/>
      <c r="T116" s="398"/>
      <c r="U116" s="398"/>
      <c r="V116" s="398"/>
      <c r="W116" s="398"/>
      <c r="X116" s="398"/>
      <c r="Y116" s="398"/>
    </row>
    <row r="117" spans="2:25">
      <c r="B117" s="398"/>
      <c r="C117" s="398"/>
      <c r="D117" s="398"/>
      <c r="E117" s="398"/>
      <c r="F117" s="398"/>
      <c r="G117" s="398"/>
      <c r="H117" s="398"/>
      <c r="I117" s="398"/>
      <c r="J117" s="398"/>
      <c r="K117" s="398"/>
      <c r="L117" s="398"/>
      <c r="M117" s="398"/>
      <c r="N117" s="398"/>
      <c r="O117" s="398"/>
      <c r="P117" s="398"/>
      <c r="Q117" s="398"/>
      <c r="R117" s="398"/>
      <c r="S117" s="398"/>
      <c r="T117" s="398"/>
      <c r="U117" s="398"/>
      <c r="V117" s="398"/>
      <c r="W117" s="398"/>
      <c r="X117" s="398"/>
      <c r="Y117" s="398"/>
    </row>
    <row r="118" spans="2:25">
      <c r="B118" s="398"/>
      <c r="C118" s="398"/>
      <c r="D118" s="398"/>
      <c r="E118" s="398"/>
      <c r="F118" s="398"/>
      <c r="G118" s="398"/>
      <c r="H118" s="398"/>
      <c r="I118" s="398"/>
      <c r="J118" s="398"/>
      <c r="K118" s="398"/>
      <c r="L118" s="398"/>
      <c r="M118" s="398"/>
      <c r="N118" s="398"/>
      <c r="O118" s="398"/>
      <c r="P118" s="398"/>
      <c r="Q118" s="398"/>
      <c r="R118" s="398"/>
      <c r="S118" s="398"/>
      <c r="T118" s="398"/>
      <c r="U118" s="398"/>
      <c r="V118" s="398"/>
      <c r="W118" s="398"/>
      <c r="X118" s="398"/>
      <c r="Y118" s="398"/>
    </row>
    <row r="119" spans="2:25">
      <c r="B119" s="398"/>
      <c r="C119" s="398"/>
      <c r="D119" s="398"/>
      <c r="E119" s="398"/>
      <c r="F119" s="398"/>
      <c r="G119" s="398"/>
      <c r="H119" s="398"/>
      <c r="I119" s="398"/>
      <c r="J119" s="398"/>
      <c r="K119" s="398"/>
      <c r="L119" s="398"/>
      <c r="M119" s="398"/>
      <c r="N119" s="398"/>
      <c r="O119" s="398"/>
      <c r="P119" s="398"/>
      <c r="Q119" s="398"/>
      <c r="R119" s="398"/>
      <c r="S119" s="398"/>
      <c r="T119" s="398"/>
      <c r="U119" s="398"/>
      <c r="V119" s="398"/>
      <c r="W119" s="398"/>
      <c r="X119" s="398"/>
      <c r="Y119" s="398"/>
    </row>
    <row r="120" spans="2:25">
      <c r="B120" s="398"/>
      <c r="C120" s="398"/>
      <c r="D120" s="398"/>
      <c r="E120" s="398"/>
      <c r="F120" s="398"/>
      <c r="G120" s="398"/>
      <c r="H120" s="398"/>
      <c r="I120" s="398"/>
      <c r="J120" s="398"/>
      <c r="K120" s="398"/>
      <c r="L120" s="398"/>
      <c r="M120" s="398"/>
      <c r="N120" s="398"/>
      <c r="O120" s="398"/>
      <c r="P120" s="398"/>
      <c r="Q120" s="398"/>
      <c r="R120" s="398"/>
      <c r="S120" s="398"/>
      <c r="T120" s="398"/>
      <c r="U120" s="398"/>
      <c r="V120" s="398"/>
      <c r="W120" s="398"/>
      <c r="X120" s="398"/>
      <c r="Y120" s="398"/>
    </row>
    <row r="121" spans="2:25">
      <c r="B121" s="398"/>
      <c r="C121" s="398"/>
      <c r="D121" s="398"/>
      <c r="E121" s="398"/>
      <c r="F121" s="398"/>
      <c r="G121" s="398"/>
      <c r="H121" s="398"/>
      <c r="I121" s="398"/>
      <c r="J121" s="398"/>
      <c r="K121" s="398"/>
      <c r="L121" s="398"/>
      <c r="M121" s="398"/>
      <c r="N121" s="398"/>
      <c r="O121" s="398"/>
      <c r="P121" s="398"/>
      <c r="Q121" s="398"/>
      <c r="R121" s="398"/>
      <c r="S121" s="398"/>
      <c r="T121" s="398"/>
      <c r="U121" s="398"/>
      <c r="V121" s="398"/>
      <c r="W121" s="398"/>
      <c r="X121" s="398"/>
      <c r="Y121" s="398"/>
    </row>
    <row r="122" spans="2:25">
      <c r="B122" s="398"/>
      <c r="C122" s="398"/>
      <c r="D122" s="398"/>
      <c r="E122" s="398"/>
      <c r="F122" s="398"/>
      <c r="G122" s="398"/>
      <c r="H122" s="398"/>
      <c r="I122" s="398"/>
      <c r="J122" s="398"/>
      <c r="K122" s="398"/>
      <c r="L122" s="398"/>
      <c r="M122" s="398"/>
      <c r="N122" s="398"/>
      <c r="O122" s="398"/>
      <c r="P122" s="398"/>
      <c r="Q122" s="398"/>
      <c r="R122" s="398"/>
      <c r="S122" s="398"/>
      <c r="T122" s="398"/>
      <c r="U122" s="398"/>
      <c r="V122" s="398"/>
      <c r="W122" s="398"/>
      <c r="X122" s="398"/>
      <c r="Y122" s="398"/>
    </row>
    <row r="123" spans="2:25">
      <c r="B123" s="398"/>
      <c r="C123" s="398"/>
      <c r="D123" s="398"/>
      <c r="E123" s="398"/>
      <c r="F123" s="398"/>
      <c r="G123" s="398"/>
      <c r="H123" s="398"/>
      <c r="I123" s="398"/>
      <c r="J123" s="398"/>
      <c r="K123" s="398"/>
      <c r="L123" s="398"/>
      <c r="M123" s="398"/>
      <c r="N123" s="398"/>
      <c r="O123" s="398"/>
      <c r="P123" s="398"/>
      <c r="Q123" s="398"/>
      <c r="R123" s="398"/>
      <c r="S123" s="398"/>
      <c r="T123" s="398"/>
      <c r="U123" s="398"/>
      <c r="V123" s="398"/>
      <c r="W123" s="398"/>
      <c r="X123" s="398"/>
      <c r="Y123" s="398"/>
    </row>
    <row r="124" spans="2:25">
      <c r="B124" s="398"/>
      <c r="C124" s="398"/>
      <c r="D124" s="398"/>
      <c r="E124" s="398"/>
      <c r="F124" s="398"/>
      <c r="G124" s="398"/>
      <c r="H124" s="398"/>
      <c r="I124" s="398"/>
      <c r="J124" s="398"/>
      <c r="K124" s="398"/>
      <c r="L124" s="398"/>
      <c r="M124" s="398"/>
      <c r="N124" s="398"/>
      <c r="O124" s="398"/>
      <c r="P124" s="398"/>
      <c r="Q124" s="398"/>
      <c r="R124" s="398"/>
      <c r="S124" s="398"/>
      <c r="T124" s="398"/>
      <c r="U124" s="398"/>
      <c r="V124" s="398"/>
      <c r="W124" s="398"/>
      <c r="X124" s="398"/>
      <c r="Y124" s="398"/>
    </row>
    <row r="125" spans="2:25">
      <c r="B125" s="398"/>
      <c r="C125" s="398"/>
      <c r="D125" s="398"/>
      <c r="E125" s="398"/>
      <c r="F125" s="398"/>
      <c r="G125" s="398"/>
      <c r="H125" s="398"/>
      <c r="I125" s="398"/>
      <c r="J125" s="398"/>
      <c r="K125" s="398"/>
      <c r="L125" s="398"/>
      <c r="M125" s="398"/>
      <c r="N125" s="398"/>
      <c r="O125" s="398"/>
      <c r="P125" s="398"/>
      <c r="Q125" s="398"/>
      <c r="R125" s="398"/>
      <c r="S125" s="398"/>
      <c r="T125" s="398"/>
      <c r="U125" s="398"/>
      <c r="V125" s="398"/>
      <c r="W125" s="398"/>
      <c r="X125" s="398"/>
      <c r="Y125" s="398"/>
    </row>
    <row r="126" spans="2:25">
      <c r="B126" s="398"/>
      <c r="C126" s="398"/>
      <c r="D126" s="398"/>
      <c r="E126" s="398"/>
      <c r="F126" s="398"/>
      <c r="G126" s="398"/>
      <c r="H126" s="398"/>
      <c r="I126" s="398"/>
      <c r="J126" s="398"/>
      <c r="K126" s="398"/>
      <c r="L126" s="398"/>
      <c r="M126" s="398"/>
      <c r="N126" s="398"/>
      <c r="O126" s="398"/>
      <c r="P126" s="398"/>
      <c r="Q126" s="398"/>
      <c r="R126" s="398"/>
      <c r="S126" s="398"/>
      <c r="T126" s="398"/>
      <c r="U126" s="398"/>
      <c r="V126" s="398"/>
      <c r="W126" s="398"/>
      <c r="X126" s="398"/>
      <c r="Y126" s="398"/>
    </row>
    <row r="127" spans="2:25">
      <c r="B127" s="398"/>
      <c r="C127" s="398"/>
      <c r="D127" s="398"/>
      <c r="E127" s="398"/>
      <c r="F127" s="398"/>
      <c r="G127" s="398"/>
      <c r="H127" s="398"/>
      <c r="I127" s="398"/>
      <c r="J127" s="398"/>
      <c r="K127" s="398"/>
      <c r="L127" s="398"/>
      <c r="M127" s="398"/>
      <c r="N127" s="398"/>
      <c r="O127" s="398"/>
      <c r="P127" s="398"/>
      <c r="Q127" s="398"/>
      <c r="R127" s="398"/>
      <c r="S127" s="398"/>
      <c r="T127" s="398"/>
      <c r="U127" s="398"/>
      <c r="V127" s="398"/>
      <c r="W127" s="398"/>
      <c r="X127" s="398"/>
      <c r="Y127" s="398"/>
    </row>
    <row r="128" spans="2:25">
      <c r="B128" s="398"/>
      <c r="C128" s="398"/>
      <c r="D128" s="398"/>
      <c r="E128" s="398"/>
      <c r="F128" s="398"/>
      <c r="G128" s="398"/>
      <c r="H128" s="398"/>
      <c r="I128" s="398"/>
      <c r="J128" s="398"/>
      <c r="K128" s="398"/>
      <c r="L128" s="398"/>
      <c r="M128" s="398"/>
      <c r="N128" s="398"/>
      <c r="O128" s="398"/>
      <c r="P128" s="398"/>
      <c r="Q128" s="398"/>
      <c r="R128" s="398"/>
      <c r="S128" s="398"/>
      <c r="T128" s="398"/>
      <c r="U128" s="398"/>
      <c r="V128" s="398"/>
      <c r="W128" s="398"/>
      <c r="X128" s="398"/>
      <c r="Y128" s="398"/>
    </row>
    <row r="129" spans="2:25">
      <c r="B129" s="398"/>
      <c r="C129" s="398"/>
      <c r="D129" s="398"/>
      <c r="E129" s="398"/>
      <c r="F129" s="398"/>
      <c r="G129" s="398"/>
      <c r="H129" s="398"/>
      <c r="I129" s="398"/>
      <c r="J129" s="398"/>
      <c r="K129" s="398"/>
      <c r="L129" s="398"/>
      <c r="M129" s="398"/>
      <c r="N129" s="398"/>
      <c r="O129" s="398"/>
      <c r="P129" s="398"/>
      <c r="Q129" s="398"/>
      <c r="R129" s="398"/>
      <c r="S129" s="398"/>
      <c r="T129" s="398"/>
      <c r="U129" s="398"/>
      <c r="V129" s="398"/>
      <c r="W129" s="398"/>
      <c r="X129" s="398"/>
      <c r="Y129" s="398"/>
    </row>
    <row r="130" spans="2:25">
      <c r="B130" s="398"/>
      <c r="C130" s="398"/>
      <c r="D130" s="398"/>
      <c r="E130" s="398"/>
      <c r="F130" s="398"/>
      <c r="G130" s="398"/>
      <c r="H130" s="398"/>
      <c r="I130" s="398"/>
      <c r="J130" s="398"/>
      <c r="K130" s="398"/>
      <c r="L130" s="398"/>
      <c r="M130" s="398"/>
      <c r="N130" s="398"/>
      <c r="O130" s="398"/>
      <c r="P130" s="398"/>
      <c r="Q130" s="398"/>
      <c r="R130" s="398"/>
      <c r="S130" s="398"/>
      <c r="T130" s="398"/>
      <c r="U130" s="398"/>
      <c r="V130" s="398"/>
      <c r="W130" s="398"/>
      <c r="X130" s="398"/>
      <c r="Y130" s="398"/>
    </row>
    <row r="131" spans="2:25">
      <c r="B131" s="398"/>
      <c r="C131" s="398"/>
      <c r="D131" s="398"/>
      <c r="E131" s="398"/>
      <c r="F131" s="398"/>
      <c r="G131" s="398"/>
      <c r="H131" s="398"/>
      <c r="I131" s="398"/>
      <c r="J131" s="398"/>
      <c r="K131" s="398"/>
      <c r="L131" s="398"/>
      <c r="M131" s="398"/>
      <c r="N131" s="398"/>
      <c r="O131" s="398"/>
      <c r="P131" s="398"/>
      <c r="Q131" s="398"/>
      <c r="R131" s="398"/>
      <c r="S131" s="398"/>
      <c r="T131" s="398"/>
      <c r="U131" s="398"/>
      <c r="V131" s="398"/>
      <c r="W131" s="398"/>
      <c r="X131" s="398"/>
      <c r="Y131" s="398"/>
    </row>
    <row r="132" spans="2:25">
      <c r="B132" s="398"/>
      <c r="C132" s="398"/>
      <c r="D132" s="398"/>
      <c r="E132" s="398"/>
      <c r="F132" s="398"/>
      <c r="G132" s="398"/>
      <c r="H132" s="398"/>
      <c r="I132" s="398"/>
      <c r="J132" s="398"/>
      <c r="K132" s="398"/>
      <c r="L132" s="398"/>
      <c r="M132" s="398"/>
      <c r="N132" s="398"/>
      <c r="O132" s="398"/>
      <c r="P132" s="398"/>
      <c r="Q132" s="398"/>
      <c r="R132" s="398"/>
      <c r="S132" s="398"/>
      <c r="T132" s="398"/>
      <c r="U132" s="398"/>
      <c r="V132" s="398"/>
      <c r="W132" s="398"/>
      <c r="X132" s="398"/>
      <c r="Y132" s="398"/>
    </row>
    <row r="133" spans="2:25">
      <c r="B133" s="398"/>
      <c r="C133" s="398"/>
      <c r="D133" s="398"/>
      <c r="E133" s="398"/>
      <c r="F133" s="398"/>
      <c r="G133" s="398"/>
      <c r="H133" s="398"/>
      <c r="I133" s="398"/>
      <c r="J133" s="398"/>
      <c r="K133" s="398"/>
      <c r="L133" s="398"/>
      <c r="M133" s="398"/>
      <c r="N133" s="398"/>
      <c r="O133" s="398"/>
      <c r="P133" s="398"/>
      <c r="Q133" s="398"/>
      <c r="R133" s="398"/>
      <c r="S133" s="398"/>
      <c r="T133" s="398"/>
      <c r="U133" s="398"/>
      <c r="V133" s="398"/>
      <c r="W133" s="398"/>
      <c r="X133" s="398"/>
      <c r="Y133" s="398"/>
    </row>
    <row r="134" spans="2:25">
      <c r="B134" s="398"/>
      <c r="C134" s="398"/>
      <c r="D134" s="398"/>
      <c r="E134" s="398"/>
      <c r="F134" s="398"/>
      <c r="G134" s="398"/>
      <c r="H134" s="398"/>
      <c r="I134" s="398"/>
      <c r="J134" s="398"/>
      <c r="K134" s="398"/>
      <c r="L134" s="398"/>
      <c r="M134" s="398"/>
      <c r="N134" s="398"/>
      <c r="O134" s="398"/>
      <c r="P134" s="398"/>
      <c r="Q134" s="398"/>
      <c r="R134" s="398"/>
      <c r="S134" s="398"/>
      <c r="T134" s="398"/>
      <c r="U134" s="398"/>
      <c r="V134" s="398"/>
      <c r="W134" s="398"/>
      <c r="X134" s="398"/>
      <c r="Y134" s="398"/>
    </row>
    <row r="135" spans="2:25">
      <c r="B135" s="398"/>
      <c r="C135" s="398"/>
      <c r="D135" s="398"/>
      <c r="E135" s="398"/>
      <c r="F135" s="398"/>
      <c r="G135" s="398"/>
      <c r="H135" s="398"/>
      <c r="I135" s="398"/>
      <c r="J135" s="398"/>
      <c r="K135" s="398"/>
      <c r="L135" s="398"/>
      <c r="M135" s="398"/>
      <c r="N135" s="398"/>
      <c r="O135" s="398"/>
      <c r="P135" s="398"/>
      <c r="Q135" s="398"/>
      <c r="R135" s="398"/>
      <c r="S135" s="398"/>
      <c r="T135" s="398"/>
      <c r="U135" s="398"/>
      <c r="V135" s="398"/>
      <c r="W135" s="398"/>
      <c r="X135" s="398"/>
      <c r="Y135" s="398"/>
    </row>
    <row r="136" spans="2:25">
      <c r="B136" s="398"/>
      <c r="C136" s="398"/>
      <c r="D136" s="398"/>
      <c r="E136" s="398"/>
      <c r="F136" s="398"/>
      <c r="G136" s="398"/>
      <c r="H136" s="398"/>
      <c r="I136" s="398"/>
      <c r="J136" s="398"/>
      <c r="K136" s="398"/>
      <c r="L136" s="398"/>
      <c r="M136" s="398"/>
      <c r="N136" s="398"/>
      <c r="O136" s="398"/>
      <c r="P136" s="398"/>
      <c r="Q136" s="398"/>
      <c r="R136" s="398"/>
      <c r="S136" s="398"/>
      <c r="T136" s="398"/>
      <c r="U136" s="398"/>
      <c r="V136" s="398"/>
      <c r="W136" s="398"/>
      <c r="X136" s="398"/>
      <c r="Y136" s="398"/>
    </row>
    <row r="137" spans="2:25">
      <c r="B137" s="398"/>
      <c r="C137" s="398"/>
      <c r="D137" s="398"/>
      <c r="E137" s="398"/>
      <c r="F137" s="398"/>
      <c r="G137" s="398"/>
      <c r="H137" s="398"/>
      <c r="I137" s="398"/>
      <c r="J137" s="398"/>
      <c r="K137" s="398"/>
      <c r="L137" s="398"/>
      <c r="M137" s="398"/>
      <c r="N137" s="398"/>
      <c r="O137" s="398"/>
      <c r="P137" s="398"/>
      <c r="Q137" s="398"/>
      <c r="R137" s="398"/>
      <c r="S137" s="398"/>
      <c r="T137" s="398"/>
      <c r="U137" s="398"/>
      <c r="V137" s="398"/>
      <c r="W137" s="398"/>
      <c r="X137" s="398"/>
      <c r="Y137" s="398"/>
    </row>
    <row r="138" spans="2:25">
      <c r="B138" s="398"/>
      <c r="C138" s="398"/>
      <c r="D138" s="398"/>
      <c r="E138" s="398"/>
      <c r="F138" s="398"/>
      <c r="G138" s="398"/>
      <c r="H138" s="398"/>
      <c r="I138" s="398"/>
      <c r="J138" s="398"/>
      <c r="K138" s="398"/>
      <c r="L138" s="398"/>
      <c r="M138" s="398"/>
      <c r="N138" s="398"/>
      <c r="O138" s="398"/>
      <c r="P138" s="398"/>
      <c r="Q138" s="398"/>
      <c r="R138" s="398"/>
      <c r="S138" s="398"/>
      <c r="T138" s="398"/>
      <c r="U138" s="398"/>
      <c r="V138" s="398"/>
      <c r="W138" s="398"/>
      <c r="X138" s="398"/>
      <c r="Y138" s="398"/>
    </row>
    <row r="139" spans="2:25">
      <c r="B139" s="398"/>
      <c r="C139" s="398"/>
      <c r="D139" s="398"/>
      <c r="E139" s="398"/>
      <c r="F139" s="398"/>
      <c r="G139" s="398"/>
      <c r="H139" s="398"/>
      <c r="I139" s="398"/>
      <c r="J139" s="398"/>
      <c r="K139" s="398"/>
      <c r="L139" s="398"/>
      <c r="M139" s="398"/>
      <c r="N139" s="398"/>
      <c r="O139" s="398"/>
      <c r="P139" s="398"/>
      <c r="Q139" s="398"/>
      <c r="R139" s="398"/>
      <c r="S139" s="398"/>
      <c r="T139" s="398"/>
      <c r="U139" s="398"/>
      <c r="V139" s="398"/>
      <c r="W139" s="398"/>
      <c r="X139" s="398"/>
      <c r="Y139" s="398"/>
    </row>
    <row r="140" spans="2:25">
      <c r="B140" s="398"/>
      <c r="C140" s="398"/>
      <c r="D140" s="398"/>
      <c r="E140" s="398"/>
      <c r="F140" s="398"/>
      <c r="G140" s="398"/>
      <c r="H140" s="398"/>
      <c r="I140" s="398"/>
      <c r="J140" s="398"/>
      <c r="K140" s="398"/>
      <c r="L140" s="398"/>
      <c r="M140" s="398"/>
      <c r="N140" s="398"/>
      <c r="O140" s="398"/>
      <c r="P140" s="398"/>
      <c r="Q140" s="398"/>
      <c r="R140" s="398"/>
      <c r="S140" s="398"/>
      <c r="T140" s="398"/>
      <c r="U140" s="398"/>
      <c r="V140" s="398"/>
      <c r="W140" s="398"/>
      <c r="X140" s="398"/>
      <c r="Y140" s="398"/>
    </row>
    <row r="141" spans="2:25">
      <c r="B141" s="398"/>
      <c r="C141" s="398"/>
      <c r="D141" s="398"/>
      <c r="E141" s="398"/>
      <c r="F141" s="398"/>
      <c r="G141" s="398"/>
      <c r="H141" s="398"/>
      <c r="I141" s="398"/>
      <c r="J141" s="398"/>
      <c r="K141" s="398"/>
      <c r="L141" s="398"/>
      <c r="M141" s="398"/>
      <c r="N141" s="398"/>
      <c r="O141" s="398"/>
      <c r="P141" s="398"/>
      <c r="Q141" s="398"/>
      <c r="R141" s="398"/>
      <c r="S141" s="398"/>
      <c r="T141" s="398"/>
      <c r="U141" s="398"/>
      <c r="V141" s="398"/>
      <c r="W141" s="398"/>
      <c r="X141" s="398"/>
      <c r="Y141" s="398"/>
    </row>
    <row r="142" spans="2:25">
      <c r="B142" s="398"/>
      <c r="C142" s="398"/>
      <c r="D142" s="398"/>
      <c r="E142" s="398"/>
      <c r="F142" s="398"/>
      <c r="G142" s="398"/>
      <c r="H142" s="398"/>
      <c r="I142" s="398"/>
      <c r="J142" s="398"/>
      <c r="K142" s="398"/>
      <c r="L142" s="398"/>
      <c r="M142" s="398"/>
      <c r="N142" s="398"/>
      <c r="O142" s="398"/>
      <c r="P142" s="398"/>
      <c r="Q142" s="398"/>
      <c r="R142" s="398"/>
      <c r="S142" s="398"/>
      <c r="T142" s="398"/>
      <c r="U142" s="398"/>
      <c r="V142" s="398"/>
      <c r="W142" s="398"/>
      <c r="X142" s="398"/>
      <c r="Y142" s="398"/>
    </row>
    <row r="143" spans="2:25">
      <c r="B143" s="398"/>
      <c r="C143" s="398"/>
      <c r="D143" s="398"/>
      <c r="E143" s="398"/>
      <c r="F143" s="398"/>
      <c r="G143" s="398"/>
      <c r="H143" s="398"/>
      <c r="I143" s="398"/>
      <c r="J143" s="398"/>
      <c r="K143" s="398"/>
      <c r="L143" s="398"/>
      <c r="M143" s="398"/>
      <c r="N143" s="398"/>
      <c r="O143" s="398"/>
      <c r="P143" s="398"/>
      <c r="Q143" s="398"/>
      <c r="R143" s="398"/>
      <c r="S143" s="398"/>
      <c r="T143" s="398"/>
      <c r="U143" s="398"/>
      <c r="V143" s="398"/>
      <c r="W143" s="398"/>
      <c r="X143" s="398"/>
      <c r="Y143" s="398"/>
    </row>
    <row r="144" spans="2:25">
      <c r="B144" s="398"/>
      <c r="C144" s="398"/>
      <c r="D144" s="398"/>
      <c r="E144" s="398"/>
      <c r="F144" s="398"/>
      <c r="G144" s="398"/>
      <c r="H144" s="398"/>
      <c r="I144" s="398"/>
      <c r="J144" s="398"/>
      <c r="K144" s="398"/>
      <c r="L144" s="398"/>
      <c r="M144" s="398"/>
      <c r="N144" s="398"/>
      <c r="O144" s="398"/>
      <c r="P144" s="398"/>
      <c r="Q144" s="398"/>
      <c r="R144" s="398"/>
      <c r="S144" s="398"/>
      <c r="T144" s="398"/>
      <c r="U144" s="398"/>
      <c r="V144" s="398"/>
      <c r="W144" s="398"/>
      <c r="X144" s="398"/>
      <c r="Y144" s="398"/>
    </row>
    <row r="145" spans="2:25">
      <c r="B145" s="398"/>
      <c r="C145" s="398"/>
      <c r="D145" s="398"/>
      <c r="E145" s="398"/>
      <c r="F145" s="398"/>
      <c r="G145" s="398"/>
      <c r="H145" s="398"/>
      <c r="I145" s="398"/>
      <c r="J145" s="398"/>
      <c r="K145" s="398"/>
      <c r="L145" s="398"/>
      <c r="M145" s="398"/>
      <c r="N145" s="398"/>
      <c r="O145" s="398"/>
      <c r="P145" s="398"/>
      <c r="Q145" s="398"/>
      <c r="R145" s="398"/>
      <c r="S145" s="398"/>
      <c r="T145" s="398"/>
      <c r="U145" s="398"/>
      <c r="V145" s="398"/>
      <c r="W145" s="398"/>
      <c r="X145" s="398"/>
      <c r="Y145" s="398"/>
    </row>
    <row r="146" spans="2:25">
      <c r="B146" s="398"/>
      <c r="C146" s="398"/>
      <c r="D146" s="398"/>
      <c r="E146" s="398"/>
      <c r="F146" s="398"/>
      <c r="G146" s="398"/>
      <c r="H146" s="398"/>
      <c r="I146" s="398"/>
      <c r="J146" s="398"/>
      <c r="K146" s="398"/>
      <c r="L146" s="398"/>
      <c r="M146" s="398"/>
      <c r="N146" s="398"/>
      <c r="O146" s="398"/>
      <c r="P146" s="398"/>
      <c r="Q146" s="398"/>
      <c r="R146" s="398"/>
      <c r="S146" s="398"/>
      <c r="T146" s="398"/>
      <c r="U146" s="398"/>
      <c r="V146" s="398"/>
      <c r="W146" s="398"/>
      <c r="X146" s="398"/>
      <c r="Y146" s="398"/>
    </row>
    <row r="147" spans="2:25">
      <c r="B147" s="398"/>
      <c r="C147" s="398"/>
      <c r="D147" s="398"/>
      <c r="E147" s="398"/>
      <c r="F147" s="398"/>
      <c r="G147" s="398"/>
      <c r="H147" s="398"/>
      <c r="I147" s="398"/>
      <c r="J147" s="398"/>
      <c r="K147" s="398"/>
      <c r="L147" s="398"/>
      <c r="M147" s="398"/>
      <c r="N147" s="398"/>
      <c r="O147" s="398"/>
      <c r="P147" s="398"/>
      <c r="Q147" s="398"/>
      <c r="R147" s="398"/>
      <c r="S147" s="398"/>
      <c r="T147" s="398"/>
      <c r="U147" s="398"/>
      <c r="V147" s="398"/>
      <c r="W147" s="398"/>
      <c r="X147" s="398"/>
      <c r="Y147" s="398"/>
    </row>
    <row r="148" spans="2:25">
      <c r="B148" s="398"/>
      <c r="C148" s="398"/>
      <c r="D148" s="398"/>
      <c r="E148" s="398"/>
      <c r="F148" s="398"/>
      <c r="G148" s="398"/>
      <c r="H148" s="398"/>
      <c r="I148" s="398"/>
      <c r="J148" s="398"/>
      <c r="K148" s="398"/>
      <c r="L148" s="398"/>
      <c r="M148" s="398"/>
      <c r="N148" s="398"/>
      <c r="O148" s="398"/>
      <c r="P148" s="398"/>
      <c r="Q148" s="398"/>
      <c r="R148" s="398"/>
      <c r="S148" s="398"/>
      <c r="T148" s="398"/>
      <c r="U148" s="398"/>
      <c r="V148" s="398"/>
      <c r="W148" s="398"/>
      <c r="X148" s="398"/>
      <c r="Y148" s="398"/>
    </row>
    <row r="149" spans="2:25">
      <c r="B149" s="398"/>
      <c r="C149" s="398"/>
      <c r="D149" s="398"/>
      <c r="E149" s="398"/>
      <c r="F149" s="398"/>
      <c r="G149" s="398"/>
      <c r="H149" s="398"/>
      <c r="I149" s="398"/>
      <c r="J149" s="398"/>
      <c r="K149" s="398"/>
      <c r="L149" s="398"/>
      <c r="M149" s="398"/>
      <c r="N149" s="398"/>
      <c r="O149" s="398"/>
      <c r="P149" s="398"/>
      <c r="Q149" s="398"/>
      <c r="R149" s="398"/>
      <c r="S149" s="398"/>
      <c r="T149" s="398"/>
      <c r="U149" s="398"/>
      <c r="V149" s="398"/>
      <c r="W149" s="398"/>
      <c r="X149" s="398"/>
      <c r="Y149" s="398"/>
    </row>
    <row r="150" spans="2:25">
      <c r="B150" s="398"/>
      <c r="C150" s="398"/>
      <c r="D150" s="398"/>
      <c r="E150" s="398"/>
      <c r="F150" s="398"/>
      <c r="G150" s="398"/>
      <c r="H150" s="398"/>
      <c r="I150" s="398"/>
      <c r="J150" s="398"/>
      <c r="K150" s="398"/>
      <c r="L150" s="398"/>
      <c r="M150" s="398"/>
      <c r="N150" s="398"/>
      <c r="O150" s="398"/>
      <c r="P150" s="398"/>
      <c r="Q150" s="398"/>
      <c r="R150" s="398"/>
      <c r="S150" s="398"/>
      <c r="T150" s="398"/>
      <c r="U150" s="398"/>
      <c r="V150" s="398"/>
      <c r="W150" s="398"/>
      <c r="X150" s="398"/>
      <c r="Y150" s="398"/>
    </row>
    <row r="151" spans="2:25">
      <c r="B151" s="398"/>
      <c r="C151" s="398"/>
      <c r="D151" s="398"/>
      <c r="E151" s="398"/>
      <c r="F151" s="398"/>
      <c r="G151" s="398"/>
      <c r="H151" s="398"/>
      <c r="I151" s="398"/>
      <c r="J151" s="398"/>
      <c r="K151" s="398"/>
      <c r="L151" s="398"/>
      <c r="M151" s="398"/>
      <c r="N151" s="398"/>
      <c r="O151" s="398"/>
      <c r="P151" s="398"/>
      <c r="Q151" s="398"/>
      <c r="R151" s="398"/>
      <c r="S151" s="398"/>
      <c r="T151" s="398"/>
      <c r="U151" s="398"/>
      <c r="V151" s="398"/>
      <c r="W151" s="398"/>
      <c r="X151" s="398"/>
      <c r="Y151" s="398"/>
    </row>
    <row r="152" spans="2:25">
      <c r="B152" s="398"/>
      <c r="C152" s="398"/>
      <c r="D152" s="398"/>
      <c r="E152" s="398"/>
      <c r="F152" s="398"/>
      <c r="G152" s="398"/>
      <c r="H152" s="398"/>
      <c r="I152" s="398"/>
      <c r="J152" s="398"/>
      <c r="K152" s="398"/>
      <c r="L152" s="398"/>
      <c r="M152" s="398"/>
      <c r="N152" s="398"/>
      <c r="O152" s="398"/>
      <c r="P152" s="398"/>
      <c r="Q152" s="398"/>
      <c r="R152" s="398"/>
      <c r="S152" s="398"/>
      <c r="T152" s="398"/>
      <c r="U152" s="398"/>
      <c r="V152" s="398"/>
      <c r="W152" s="398"/>
      <c r="X152" s="398"/>
      <c r="Y152" s="398"/>
    </row>
    <row r="153" spans="2:25">
      <c r="B153" s="398"/>
      <c r="C153" s="398"/>
      <c r="D153" s="398"/>
      <c r="E153" s="398"/>
      <c r="F153" s="398"/>
      <c r="G153" s="398"/>
      <c r="H153" s="398"/>
      <c r="I153" s="398"/>
      <c r="J153" s="398"/>
      <c r="K153" s="398"/>
      <c r="L153" s="398"/>
      <c r="M153" s="398"/>
      <c r="N153" s="398"/>
      <c r="O153" s="398"/>
      <c r="P153" s="398"/>
      <c r="Q153" s="398"/>
      <c r="R153" s="398"/>
      <c r="S153" s="398"/>
      <c r="T153" s="398"/>
      <c r="U153" s="398"/>
      <c r="V153" s="398"/>
      <c r="W153" s="398"/>
      <c r="X153" s="398"/>
      <c r="Y153" s="398"/>
    </row>
    <row r="154" spans="2:25">
      <c r="B154" s="398"/>
      <c r="C154" s="398"/>
      <c r="D154" s="398"/>
      <c r="E154" s="398"/>
      <c r="F154" s="398"/>
      <c r="G154" s="398"/>
      <c r="H154" s="398"/>
      <c r="I154" s="398"/>
      <c r="J154" s="398"/>
      <c r="K154" s="398"/>
      <c r="L154" s="398"/>
      <c r="M154" s="398"/>
      <c r="N154" s="398"/>
      <c r="O154" s="398"/>
      <c r="P154" s="398"/>
      <c r="Q154" s="398"/>
      <c r="R154" s="398"/>
      <c r="S154" s="398"/>
      <c r="T154" s="398"/>
      <c r="U154" s="398"/>
      <c r="V154" s="398"/>
      <c r="W154" s="398"/>
      <c r="X154" s="398"/>
      <c r="Y154" s="398"/>
    </row>
    <row r="155" spans="2:25">
      <c r="B155" s="398"/>
      <c r="C155" s="398"/>
      <c r="D155" s="398"/>
      <c r="E155" s="398"/>
      <c r="F155" s="398"/>
      <c r="G155" s="398"/>
      <c r="H155" s="398"/>
      <c r="I155" s="398"/>
      <c r="J155" s="398"/>
      <c r="K155" s="398"/>
      <c r="L155" s="398"/>
      <c r="M155" s="398"/>
      <c r="N155" s="398"/>
      <c r="O155" s="398"/>
      <c r="P155" s="398"/>
      <c r="Q155" s="398"/>
      <c r="R155" s="398"/>
      <c r="S155" s="398"/>
      <c r="T155" s="398"/>
      <c r="U155" s="398"/>
      <c r="V155" s="398"/>
      <c r="W155" s="398"/>
      <c r="X155" s="398"/>
      <c r="Y155" s="398"/>
    </row>
    <row r="156" spans="2:25">
      <c r="B156" s="398"/>
      <c r="C156" s="398"/>
      <c r="D156" s="398"/>
      <c r="E156" s="398"/>
      <c r="F156" s="398"/>
      <c r="G156" s="398"/>
      <c r="H156" s="398"/>
      <c r="I156" s="398"/>
      <c r="J156" s="398"/>
      <c r="K156" s="398"/>
      <c r="L156" s="398"/>
      <c r="M156" s="398"/>
      <c r="N156" s="398"/>
      <c r="O156" s="398"/>
      <c r="P156" s="398"/>
      <c r="Q156" s="398"/>
      <c r="R156" s="398"/>
      <c r="S156" s="398"/>
      <c r="T156" s="398"/>
      <c r="U156" s="398"/>
      <c r="V156" s="398"/>
      <c r="W156" s="398"/>
      <c r="X156" s="398"/>
      <c r="Y156" s="398"/>
    </row>
    <row r="157" spans="2:25">
      <c r="B157" s="398"/>
      <c r="C157" s="398"/>
      <c r="D157" s="398"/>
      <c r="E157" s="398"/>
      <c r="F157" s="398"/>
      <c r="G157" s="398"/>
      <c r="H157" s="398"/>
      <c r="I157" s="398"/>
      <c r="J157" s="398"/>
      <c r="K157" s="398"/>
      <c r="L157" s="398"/>
      <c r="M157" s="398"/>
      <c r="N157" s="398"/>
      <c r="O157" s="398"/>
      <c r="P157" s="398"/>
      <c r="Q157" s="398"/>
      <c r="R157" s="398"/>
      <c r="S157" s="398"/>
      <c r="T157" s="398"/>
      <c r="U157" s="398"/>
      <c r="V157" s="398"/>
      <c r="W157" s="398"/>
      <c r="X157" s="398"/>
      <c r="Y157" s="398"/>
    </row>
    <row r="158" spans="2:25">
      <c r="B158" s="398"/>
      <c r="C158" s="398"/>
      <c r="D158" s="398"/>
      <c r="E158" s="398"/>
      <c r="F158" s="398"/>
      <c r="G158" s="398"/>
      <c r="H158" s="398"/>
      <c r="I158" s="398"/>
      <c r="J158" s="398"/>
      <c r="K158" s="398"/>
      <c r="L158" s="398"/>
      <c r="M158" s="398"/>
      <c r="N158" s="398"/>
      <c r="O158" s="398"/>
      <c r="P158" s="398"/>
      <c r="Q158" s="398"/>
      <c r="R158" s="398"/>
      <c r="S158" s="398"/>
      <c r="T158" s="398"/>
      <c r="U158" s="398"/>
      <c r="V158" s="398"/>
      <c r="W158" s="398"/>
      <c r="X158" s="398"/>
      <c r="Y158" s="398"/>
    </row>
    <row r="159" spans="2:25">
      <c r="B159" s="398"/>
      <c r="C159" s="398"/>
      <c r="D159" s="398"/>
      <c r="E159" s="398"/>
      <c r="F159" s="398"/>
      <c r="G159" s="398"/>
      <c r="H159" s="398"/>
      <c r="I159" s="398"/>
      <c r="J159" s="398"/>
      <c r="K159" s="398"/>
      <c r="L159" s="398"/>
      <c r="M159" s="398"/>
      <c r="N159" s="398"/>
      <c r="O159" s="398"/>
      <c r="P159" s="398"/>
      <c r="Q159" s="398"/>
      <c r="R159" s="398"/>
      <c r="S159" s="398"/>
      <c r="T159" s="398"/>
      <c r="U159" s="398"/>
      <c r="V159" s="398"/>
      <c r="W159" s="398"/>
      <c r="X159" s="398"/>
      <c r="Y159" s="398"/>
    </row>
    <row r="160" spans="2:25">
      <c r="B160" s="398"/>
      <c r="C160" s="398"/>
      <c r="D160" s="398"/>
      <c r="E160" s="398"/>
      <c r="F160" s="398"/>
      <c r="G160" s="398"/>
      <c r="H160" s="398"/>
      <c r="I160" s="398"/>
      <c r="J160" s="398"/>
      <c r="K160" s="398"/>
      <c r="L160" s="398"/>
      <c r="M160" s="398"/>
      <c r="N160" s="398"/>
      <c r="O160" s="398"/>
      <c r="P160" s="398"/>
      <c r="Q160" s="398"/>
      <c r="R160" s="398"/>
      <c r="S160" s="398"/>
      <c r="T160" s="398"/>
      <c r="U160" s="398"/>
      <c r="V160" s="398"/>
      <c r="W160" s="398"/>
      <c r="X160" s="398"/>
      <c r="Y160" s="398"/>
    </row>
    <row r="161" spans="2:25">
      <c r="B161" s="398"/>
      <c r="C161" s="398"/>
      <c r="D161" s="398"/>
      <c r="E161" s="398"/>
      <c r="F161" s="398"/>
      <c r="G161" s="398"/>
      <c r="H161" s="398"/>
      <c r="I161" s="398"/>
      <c r="J161" s="398"/>
      <c r="K161" s="398"/>
      <c r="L161" s="398"/>
      <c r="M161" s="398"/>
      <c r="N161" s="398"/>
      <c r="O161" s="398"/>
      <c r="P161" s="398"/>
      <c r="Q161" s="398"/>
      <c r="R161" s="398"/>
      <c r="S161" s="398"/>
      <c r="T161" s="398"/>
      <c r="U161" s="398"/>
      <c r="V161" s="398"/>
      <c r="W161" s="398"/>
      <c r="X161" s="398"/>
      <c r="Y161" s="398"/>
    </row>
  </sheetData>
  <mergeCells count="69">
    <mergeCell ref="C68:Y68"/>
    <mergeCell ref="C70:Y70"/>
    <mergeCell ref="C71:Y71"/>
    <mergeCell ref="C72:Y72"/>
    <mergeCell ref="C73:Y73"/>
    <mergeCell ref="C67:Y67"/>
    <mergeCell ref="C53:I53"/>
    <mergeCell ref="J53:N53"/>
    <mergeCell ref="O53:S53"/>
    <mergeCell ref="C54:H55"/>
    <mergeCell ref="J54:N54"/>
    <mergeCell ref="O54:S54"/>
    <mergeCell ref="J55:N55"/>
    <mergeCell ref="O55:S55"/>
    <mergeCell ref="V57:X57"/>
    <mergeCell ref="D59:T60"/>
    <mergeCell ref="D61:T62"/>
    <mergeCell ref="B65:C65"/>
    <mergeCell ref="C66:Y66"/>
    <mergeCell ref="V45:X45"/>
    <mergeCell ref="D48:T48"/>
    <mergeCell ref="D49:T49"/>
    <mergeCell ref="C51:H51"/>
    <mergeCell ref="I51:J51"/>
    <mergeCell ref="L51:Q51"/>
    <mergeCell ref="R51:S51"/>
    <mergeCell ref="D47:T47"/>
    <mergeCell ref="D43:K43"/>
    <mergeCell ref="L43:N43"/>
    <mergeCell ref="O43:Q43"/>
    <mergeCell ref="S43:T43"/>
    <mergeCell ref="D40:K40"/>
    <mergeCell ref="L40:N40"/>
    <mergeCell ref="O40:Q40"/>
    <mergeCell ref="D41:K41"/>
    <mergeCell ref="L41:N41"/>
    <mergeCell ref="O41:Q41"/>
    <mergeCell ref="S41:T41"/>
    <mergeCell ref="D42:K42"/>
    <mergeCell ref="L42:N42"/>
    <mergeCell ref="O42:Q42"/>
    <mergeCell ref="S42:T42"/>
    <mergeCell ref="V40:X40"/>
    <mergeCell ref="V15:X15"/>
    <mergeCell ref="D17:T18"/>
    <mergeCell ref="D20:T21"/>
    <mergeCell ref="D23:T23"/>
    <mergeCell ref="D27:T27"/>
    <mergeCell ref="D29:T29"/>
    <mergeCell ref="D31:T32"/>
    <mergeCell ref="U34:Y34"/>
    <mergeCell ref="D39:K39"/>
    <mergeCell ref="L39:N39"/>
    <mergeCell ref="O39:Q39"/>
    <mergeCell ref="B8:F11"/>
    <mergeCell ref="G8:J8"/>
    <mergeCell ref="K8:Y8"/>
    <mergeCell ref="G9:J9"/>
    <mergeCell ref="K9:Y9"/>
    <mergeCell ref="G10:J10"/>
    <mergeCell ref="K10:Y10"/>
    <mergeCell ref="G11:J11"/>
    <mergeCell ref="K11:Y11"/>
    <mergeCell ref="Q2:Y2"/>
    <mergeCell ref="B4:Y4"/>
    <mergeCell ref="B6:F6"/>
    <mergeCell ref="G6:Y6"/>
    <mergeCell ref="B7:F7"/>
    <mergeCell ref="G7:Y7"/>
  </mergeCells>
  <phoneticPr fontId="1"/>
  <printOptions horizontalCentered="1"/>
  <pageMargins left="0.70866141732283472" right="0.70866141732283472" top="0.74803149606299213" bottom="0.74803149606299213" header="0.31496062992125984" footer="0.31496062992125984"/>
  <pageSetup paperSize="9" scale="5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V47"/>
  <sheetViews>
    <sheetView view="pageBreakPreview" zoomScale="80" zoomScaleNormal="85" zoomScaleSheetLayoutView="80" zoomScalePageLayoutView="55" workbookViewId="0">
      <selection activeCell="A38" sqref="A38:Y38"/>
    </sheetView>
  </sheetViews>
  <sheetFormatPr defaultRowHeight="22.5" customHeight="1"/>
  <cols>
    <col min="1" max="1" width="3.625" style="94" customWidth="1"/>
    <col min="2" max="15" width="8.625" style="94" customWidth="1"/>
    <col min="16" max="16" width="16.625" style="94" customWidth="1"/>
    <col min="17" max="17" width="8.625" style="93" customWidth="1"/>
    <col min="18" max="16384" width="9" style="94"/>
  </cols>
  <sheetData>
    <row r="1" spans="1:74" ht="28.5" customHeight="1">
      <c r="A1" s="968" t="s">
        <v>207</v>
      </c>
      <c r="B1" s="968"/>
      <c r="C1" s="968"/>
      <c r="D1" s="968"/>
      <c r="E1" s="968"/>
      <c r="F1" s="968"/>
      <c r="G1" s="968"/>
      <c r="H1" s="968"/>
      <c r="I1" s="968"/>
      <c r="J1" s="968"/>
      <c r="K1" s="968"/>
      <c r="L1" s="968"/>
      <c r="M1" s="968"/>
      <c r="N1" s="968"/>
      <c r="O1" s="968"/>
      <c r="P1" s="968"/>
    </row>
    <row r="2" spans="1:74" ht="18.75">
      <c r="A2" s="325"/>
      <c r="B2" s="325"/>
      <c r="C2" s="325"/>
      <c r="D2" s="325"/>
      <c r="E2" s="325"/>
      <c r="F2" s="325"/>
      <c r="G2" s="325"/>
      <c r="H2" s="325"/>
      <c r="I2" s="325"/>
      <c r="J2" s="325"/>
      <c r="K2" s="325"/>
      <c r="L2" s="325"/>
      <c r="M2" s="325"/>
      <c r="N2" s="325"/>
      <c r="O2" s="325"/>
      <c r="P2" s="325"/>
    </row>
    <row r="3" spans="1:74" ht="24.95" customHeight="1">
      <c r="A3" s="95"/>
      <c r="B3" s="95"/>
      <c r="C3" s="95"/>
      <c r="D3" s="95"/>
      <c r="E3" s="95"/>
      <c r="F3" s="95"/>
      <c r="G3" s="95"/>
      <c r="H3" s="95"/>
      <c r="I3" s="95"/>
      <c r="J3" s="95"/>
      <c r="K3" s="95"/>
      <c r="L3" s="95"/>
      <c r="M3" s="969" t="s">
        <v>5</v>
      </c>
      <c r="N3" s="969"/>
      <c r="O3" s="969"/>
      <c r="P3" s="970"/>
      <c r="Q3" s="970"/>
      <c r="R3" s="96"/>
      <c r="S3" s="96"/>
      <c r="T3" s="96"/>
    </row>
    <row r="4" spans="1:74" ht="24.95" customHeight="1">
      <c r="A4" s="95"/>
      <c r="B4" s="95"/>
      <c r="C4" s="95"/>
      <c r="D4" s="95"/>
      <c r="E4" s="95"/>
      <c r="F4" s="95"/>
      <c r="G4" s="95"/>
      <c r="H4" s="95"/>
      <c r="I4" s="95"/>
      <c r="J4" s="95"/>
      <c r="K4" s="95"/>
      <c r="L4" s="95"/>
      <c r="M4" s="969" t="s">
        <v>46</v>
      </c>
      <c r="N4" s="969"/>
      <c r="O4" s="969"/>
      <c r="P4" s="970"/>
      <c r="Q4" s="970"/>
      <c r="R4" s="96"/>
      <c r="S4" s="96"/>
      <c r="T4" s="96"/>
    </row>
    <row r="5" spans="1:74" s="97" customFormat="1" ht="24.95" customHeight="1">
      <c r="A5" s="971" t="s">
        <v>208</v>
      </c>
      <c r="B5" s="972"/>
      <c r="C5" s="973"/>
      <c r="D5" s="973"/>
      <c r="E5" s="95"/>
      <c r="F5" s="95"/>
      <c r="G5" s="95"/>
      <c r="H5" s="95"/>
      <c r="I5" s="95"/>
      <c r="J5" s="95"/>
      <c r="K5" s="95"/>
      <c r="L5" s="95"/>
      <c r="M5" s="974" t="s">
        <v>209</v>
      </c>
      <c r="N5" s="974"/>
      <c r="O5" s="974"/>
      <c r="P5" s="970"/>
      <c r="Q5" s="970"/>
      <c r="R5" s="96"/>
      <c r="S5" s="96"/>
      <c r="T5" s="96"/>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row>
    <row r="6" spans="1:74" s="97" customFormat="1" ht="20.25" customHeight="1">
      <c r="A6" s="95"/>
      <c r="B6" s="95"/>
      <c r="C6" s="95"/>
      <c r="D6" s="95"/>
      <c r="E6" s="95"/>
      <c r="F6" s="95"/>
      <c r="G6" s="95"/>
      <c r="H6" s="95"/>
      <c r="I6" s="95"/>
      <c r="J6" s="95"/>
      <c r="K6" s="95"/>
      <c r="L6" s="95"/>
      <c r="M6" s="975" t="s">
        <v>210</v>
      </c>
      <c r="N6" s="975"/>
      <c r="O6" s="975"/>
      <c r="P6" s="975"/>
      <c r="Q6" s="975"/>
      <c r="R6" s="96"/>
      <c r="S6" s="96"/>
      <c r="T6" s="96"/>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c r="BV6" s="94"/>
    </row>
    <row r="7" spans="1:74" s="97" customFormat="1" ht="20.25" customHeight="1">
      <c r="A7" s="95"/>
      <c r="B7" s="98"/>
      <c r="C7" s="95"/>
      <c r="D7" s="95"/>
      <c r="E7" s="95"/>
      <c r="F7" s="95"/>
      <c r="G7" s="95"/>
      <c r="H7" s="95"/>
      <c r="I7" s="95"/>
      <c r="J7" s="95"/>
      <c r="K7" s="95"/>
      <c r="L7" s="95"/>
      <c r="M7" s="95"/>
      <c r="N7" s="95"/>
      <c r="O7" s="95"/>
      <c r="P7" s="95"/>
      <c r="Q7" s="95"/>
      <c r="R7" s="96"/>
      <c r="S7" s="96"/>
      <c r="T7" s="96"/>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row>
    <row r="8" spans="1:74" ht="30" customHeight="1">
      <c r="A8" s="99" t="s">
        <v>841</v>
      </c>
      <c r="B8" s="100"/>
      <c r="C8" s="100"/>
      <c r="D8" s="101"/>
      <c r="E8" s="101"/>
      <c r="F8" s="101"/>
      <c r="G8" s="101"/>
      <c r="H8" s="101"/>
      <c r="I8" s="101"/>
      <c r="J8" s="101"/>
      <c r="K8" s="101"/>
      <c r="L8" s="101"/>
      <c r="M8" s="101"/>
      <c r="N8" s="102"/>
      <c r="O8" s="102"/>
      <c r="P8" s="102"/>
      <c r="Q8" s="102"/>
      <c r="R8" s="96"/>
      <c r="S8" s="96"/>
      <c r="T8" s="96"/>
    </row>
    <row r="9" spans="1:74" s="97" customFormat="1" ht="20.25" customHeight="1">
      <c r="A9" s="95"/>
      <c r="B9" s="98"/>
      <c r="C9" s="95"/>
      <c r="D9" s="95"/>
      <c r="E9" s="95"/>
      <c r="F9" s="95"/>
      <c r="G9" s="95"/>
      <c r="H9" s="95"/>
      <c r="I9" s="95"/>
      <c r="J9" s="95"/>
      <c r="K9" s="95"/>
      <c r="L9" s="95"/>
      <c r="M9" s="95"/>
      <c r="N9" s="95"/>
      <c r="O9" s="95"/>
      <c r="P9" s="95"/>
      <c r="Q9" s="95"/>
      <c r="R9" s="96"/>
      <c r="S9" s="96"/>
      <c r="T9" s="96"/>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row>
    <row r="10" spans="1:74" ht="34.5" customHeight="1">
      <c r="A10" s="976" t="s">
        <v>212</v>
      </c>
      <c r="B10" s="976"/>
      <c r="C10" s="976"/>
      <c r="D10" s="976"/>
      <c r="E10" s="976"/>
      <c r="F10" s="976"/>
      <c r="G10" s="976"/>
      <c r="H10" s="976"/>
      <c r="I10" s="976"/>
      <c r="J10" s="976"/>
      <c r="K10" s="976"/>
      <c r="L10" s="976"/>
      <c r="M10" s="976"/>
      <c r="N10" s="976"/>
      <c r="O10" s="976"/>
      <c r="P10" s="976"/>
      <c r="Q10" s="976"/>
      <c r="R10" s="96"/>
      <c r="S10" s="96"/>
      <c r="T10" s="96"/>
    </row>
    <row r="11" spans="1:74" ht="34.5" customHeight="1">
      <c r="A11" s="977" t="s">
        <v>213</v>
      </c>
      <c r="B11" s="977"/>
      <c r="C11" s="977"/>
      <c r="D11" s="977"/>
      <c r="E11" s="977"/>
      <c r="F11" s="977"/>
      <c r="G11" s="977"/>
      <c r="H11" s="977"/>
      <c r="I11" s="977"/>
      <c r="J11" s="977"/>
      <c r="K11" s="977"/>
      <c r="L11" s="977"/>
      <c r="M11" s="977"/>
      <c r="N11" s="977"/>
      <c r="O11" s="977"/>
      <c r="P11" s="977"/>
      <c r="Q11" s="977"/>
      <c r="R11" s="96"/>
      <c r="S11" s="96"/>
      <c r="T11" s="96"/>
    </row>
    <row r="12" spans="1:74" ht="22.5" customHeight="1">
      <c r="A12" s="978" t="s">
        <v>214</v>
      </c>
      <c r="B12" s="979"/>
      <c r="C12" s="979"/>
      <c r="D12" s="103">
        <v>4</v>
      </c>
      <c r="E12" s="103">
        <v>5</v>
      </c>
      <c r="F12" s="103">
        <v>6</v>
      </c>
      <c r="G12" s="103">
        <v>7</v>
      </c>
      <c r="H12" s="103">
        <v>8</v>
      </c>
      <c r="I12" s="103">
        <v>9</v>
      </c>
      <c r="J12" s="103">
        <v>10</v>
      </c>
      <c r="K12" s="103">
        <v>11</v>
      </c>
      <c r="L12" s="103">
        <v>12</v>
      </c>
      <c r="M12" s="103">
        <v>1</v>
      </c>
      <c r="N12" s="103">
        <v>2</v>
      </c>
      <c r="O12" s="104" t="s">
        <v>3</v>
      </c>
      <c r="P12" s="105" t="s">
        <v>215</v>
      </c>
      <c r="R12" s="96"/>
      <c r="S12" s="96"/>
      <c r="T12" s="96"/>
    </row>
    <row r="13" spans="1:74" ht="50.25" customHeight="1">
      <c r="A13" s="106" t="s">
        <v>171</v>
      </c>
      <c r="B13" s="967" t="s">
        <v>216</v>
      </c>
      <c r="C13" s="967"/>
      <c r="D13" s="107"/>
      <c r="E13" s="107"/>
      <c r="F13" s="107"/>
      <c r="G13" s="107"/>
      <c r="H13" s="107"/>
      <c r="I13" s="107"/>
      <c r="J13" s="107"/>
      <c r="K13" s="107"/>
      <c r="L13" s="107"/>
      <c r="M13" s="107"/>
      <c r="N13" s="107"/>
      <c r="O13" s="108">
        <f>SUM(D13:N13)</f>
        <v>0</v>
      </c>
      <c r="P13" s="109" t="str">
        <f>IF(O13=0,"",(+O13/COUNTA($D$13:$N$13)))</f>
        <v/>
      </c>
      <c r="Q13" s="110" t="s">
        <v>176</v>
      </c>
      <c r="R13" s="96"/>
      <c r="S13" s="96"/>
      <c r="T13" s="96"/>
    </row>
    <row r="14" spans="1:74" ht="50.25" customHeight="1">
      <c r="A14" s="106" t="s">
        <v>217</v>
      </c>
      <c r="B14" s="967" t="s">
        <v>218</v>
      </c>
      <c r="C14" s="967"/>
      <c r="D14" s="111"/>
      <c r="E14" s="111"/>
      <c r="F14" s="111"/>
      <c r="G14" s="111"/>
      <c r="H14" s="111"/>
      <c r="I14" s="111"/>
      <c r="J14" s="111"/>
      <c r="K14" s="111"/>
      <c r="L14" s="111"/>
      <c r="M14" s="111"/>
      <c r="N14" s="111"/>
      <c r="O14" s="108">
        <f>SUM(D14:N14)</f>
        <v>0</v>
      </c>
      <c r="P14" s="109" t="str">
        <f>IF(O14=0,"",(+O14/COUNTA($D$13:$N$13)))</f>
        <v/>
      </c>
      <c r="Q14" s="110" t="s">
        <v>182</v>
      </c>
      <c r="R14" s="96"/>
      <c r="S14" s="96"/>
      <c r="T14" s="96"/>
    </row>
    <row r="15" spans="1:74" ht="99.95" customHeight="1">
      <c r="A15" s="583" t="s">
        <v>219</v>
      </c>
      <c r="B15" s="991" t="s">
        <v>842</v>
      </c>
      <c r="C15" s="991"/>
      <c r="D15" s="584"/>
      <c r="E15" s="584"/>
      <c r="F15" s="584"/>
      <c r="G15" s="584"/>
      <c r="H15" s="584"/>
      <c r="I15" s="584"/>
      <c r="J15" s="584"/>
      <c r="K15" s="584"/>
      <c r="L15" s="584"/>
      <c r="M15" s="584"/>
      <c r="N15" s="584"/>
      <c r="O15" s="585">
        <f>SUM(D15:N15)</f>
        <v>0</v>
      </c>
      <c r="P15" s="586" t="str">
        <f>IF(O15=0,"",(+O15/COUNTA($D$13:$N$13)))</f>
        <v/>
      </c>
      <c r="Q15" s="110" t="s">
        <v>183</v>
      </c>
      <c r="R15" s="96"/>
      <c r="S15" s="96"/>
      <c r="T15" s="96"/>
    </row>
    <row r="16" spans="1:74" ht="99.95" customHeight="1">
      <c r="A16" s="583" t="s">
        <v>739</v>
      </c>
      <c r="B16" s="980" t="s">
        <v>843</v>
      </c>
      <c r="C16" s="992"/>
      <c r="D16" s="111"/>
      <c r="E16" s="111"/>
      <c r="F16" s="111"/>
      <c r="G16" s="111"/>
      <c r="H16" s="111"/>
      <c r="I16" s="111"/>
      <c r="J16" s="111"/>
      <c r="K16" s="111"/>
      <c r="L16" s="111"/>
      <c r="M16" s="111"/>
      <c r="N16" s="111"/>
      <c r="O16" s="108"/>
      <c r="P16" s="109"/>
      <c r="Q16" s="110" t="s">
        <v>222</v>
      </c>
      <c r="R16" s="96"/>
      <c r="S16" s="96"/>
      <c r="T16" s="96"/>
    </row>
    <row r="17" spans="1:20" ht="78.75" customHeight="1">
      <c r="A17" s="112" t="s">
        <v>844</v>
      </c>
      <c r="B17" s="967" t="s">
        <v>845</v>
      </c>
      <c r="C17" s="980"/>
      <c r="D17" s="111"/>
      <c r="E17" s="111"/>
      <c r="F17" s="111"/>
      <c r="G17" s="111"/>
      <c r="H17" s="111"/>
      <c r="I17" s="111"/>
      <c r="J17" s="111"/>
      <c r="K17" s="111"/>
      <c r="L17" s="111"/>
      <c r="M17" s="111"/>
      <c r="N17" s="111"/>
      <c r="O17" s="108"/>
      <c r="P17" s="109"/>
      <c r="Q17" s="110" t="s">
        <v>846</v>
      </c>
      <c r="R17" s="96"/>
      <c r="S17" s="96"/>
      <c r="T17" s="96"/>
    </row>
    <row r="18" spans="1:20" ht="22.5" customHeight="1">
      <c r="A18" s="587"/>
      <c r="B18" s="100"/>
      <c r="C18" s="100"/>
      <c r="D18" s="100"/>
      <c r="E18" s="100"/>
      <c r="F18" s="100"/>
      <c r="G18" s="100"/>
      <c r="H18" s="100"/>
      <c r="I18" s="100"/>
      <c r="J18" s="100"/>
      <c r="K18" s="100"/>
      <c r="L18" s="100"/>
      <c r="M18" s="100"/>
      <c r="N18" s="100"/>
      <c r="O18" s="100"/>
      <c r="P18" s="100"/>
      <c r="Q18" s="110"/>
      <c r="R18" s="96"/>
      <c r="S18" s="96"/>
      <c r="T18" s="96"/>
    </row>
    <row r="19" spans="1:20" ht="30" customHeight="1">
      <c r="A19" s="981" t="s">
        <v>221</v>
      </c>
      <c r="B19" s="981"/>
      <c r="C19" s="981"/>
      <c r="D19" s="111"/>
      <c r="E19" s="111"/>
      <c r="F19" s="111"/>
      <c r="G19" s="111"/>
      <c r="H19" s="111"/>
      <c r="I19" s="111"/>
      <c r="J19" s="111"/>
      <c r="K19" s="111"/>
      <c r="L19" s="111"/>
      <c r="M19" s="111"/>
      <c r="N19" s="111"/>
      <c r="O19" s="108">
        <f>SUM(D19:N19)</f>
        <v>0</v>
      </c>
      <c r="P19" s="109" t="str">
        <f>IF(O19=0,"",(+O19/COUNTA($D$13:$N$13)))</f>
        <v/>
      </c>
      <c r="Q19" s="110" t="s">
        <v>847</v>
      </c>
      <c r="R19" s="96"/>
      <c r="S19" s="96"/>
      <c r="T19" s="96"/>
    </row>
    <row r="20" spans="1:20" ht="22.5" customHeight="1">
      <c r="A20" s="100"/>
      <c r="B20" s="100"/>
      <c r="C20" s="100"/>
      <c r="D20" s="100"/>
      <c r="E20" s="100"/>
      <c r="F20" s="100"/>
      <c r="G20" s="100"/>
      <c r="H20" s="100"/>
      <c r="I20" s="100"/>
      <c r="J20" s="100"/>
      <c r="K20" s="100"/>
      <c r="L20" s="100"/>
      <c r="M20" s="100"/>
      <c r="N20" s="100"/>
      <c r="O20" s="100"/>
      <c r="P20" s="100"/>
    </row>
    <row r="21" spans="1:20" ht="45.2" customHeight="1">
      <c r="E21" s="113"/>
      <c r="F21" s="113"/>
      <c r="G21" s="113"/>
      <c r="H21" s="113"/>
      <c r="I21" s="113"/>
      <c r="J21" s="113"/>
      <c r="K21" s="114"/>
      <c r="L21" s="982" t="s">
        <v>223</v>
      </c>
      <c r="M21" s="982"/>
      <c r="N21" s="982"/>
      <c r="O21" s="982"/>
      <c r="P21" s="326" t="str">
        <f>IF($O$13=0,"",(TRUNC(P13/$P$19,2)))</f>
        <v/>
      </c>
      <c r="Q21" s="110" t="s">
        <v>848</v>
      </c>
    </row>
    <row r="22" spans="1:20" ht="22.5" customHeight="1">
      <c r="A22" s="100"/>
      <c r="B22" s="100"/>
      <c r="C22" s="100"/>
      <c r="D22" s="100"/>
      <c r="E22" s="100"/>
      <c r="F22" s="100"/>
      <c r="G22" s="100"/>
      <c r="H22" s="100"/>
      <c r="I22" s="100"/>
      <c r="J22" s="100"/>
      <c r="K22" s="100"/>
      <c r="L22" s="100"/>
      <c r="M22" s="100"/>
      <c r="N22" s="100"/>
      <c r="O22" s="100"/>
      <c r="P22" s="100"/>
    </row>
    <row r="23" spans="1:20" ht="22.5" customHeight="1" thickBot="1">
      <c r="A23" s="100"/>
      <c r="B23" s="100"/>
      <c r="C23" s="100"/>
      <c r="D23" s="100"/>
      <c r="E23" s="100"/>
      <c r="F23" s="100"/>
      <c r="G23" s="100"/>
      <c r="H23" s="100"/>
      <c r="I23" s="100"/>
      <c r="J23" s="100"/>
      <c r="K23" s="100"/>
      <c r="L23" s="98" t="s">
        <v>225</v>
      </c>
      <c r="M23" s="100"/>
      <c r="N23" s="100"/>
      <c r="O23" s="100"/>
      <c r="P23" s="100"/>
    </row>
    <row r="24" spans="1:20" ht="60" customHeight="1" thickTop="1" thickBot="1">
      <c r="A24" s="100"/>
      <c r="B24" s="982" t="s">
        <v>226</v>
      </c>
      <c r="C24" s="982"/>
      <c r="D24" s="982"/>
      <c r="E24" s="982"/>
      <c r="F24" s="983" t="str">
        <f>IF(O14=0,"",(TRUNC(P14/$P$19,2)))</f>
        <v/>
      </c>
      <c r="G24" s="983"/>
      <c r="H24" s="115" t="s">
        <v>849</v>
      </c>
      <c r="I24" s="100"/>
      <c r="J24" s="100"/>
      <c r="K24" s="100"/>
      <c r="L24" s="984" t="s">
        <v>228</v>
      </c>
      <c r="M24" s="984"/>
      <c r="N24" s="984"/>
      <c r="O24" s="984"/>
      <c r="P24" s="116" t="str">
        <f>IF(O14=0,"",ROUNDDOWN(F24/$P$21,4)*100)</f>
        <v/>
      </c>
      <c r="Q24" s="110" t="s">
        <v>850</v>
      </c>
    </row>
    <row r="25" spans="1:20" ht="22.5" customHeight="1" thickTop="1">
      <c r="A25" s="100"/>
      <c r="B25" s="100"/>
      <c r="C25" s="100"/>
      <c r="D25" s="100"/>
      <c r="E25" s="100"/>
      <c r="F25" s="100"/>
      <c r="G25" s="100"/>
      <c r="H25" s="100"/>
      <c r="I25" s="100"/>
      <c r="J25" s="100"/>
      <c r="K25" s="100"/>
      <c r="L25" s="100"/>
      <c r="M25" s="100"/>
      <c r="N25" s="100"/>
      <c r="O25" s="100"/>
      <c r="P25" s="100"/>
    </row>
    <row r="26" spans="1:20" ht="22.5" customHeight="1" thickBot="1">
      <c r="A26" s="100"/>
      <c r="B26" s="100"/>
      <c r="C26" s="100"/>
      <c r="D26" s="100"/>
      <c r="E26" s="100"/>
      <c r="F26" s="100"/>
      <c r="G26" s="100"/>
      <c r="H26" s="100"/>
      <c r="I26" s="100"/>
      <c r="J26" s="100"/>
      <c r="K26" s="100"/>
      <c r="L26" s="98" t="s">
        <v>230</v>
      </c>
      <c r="M26" s="100"/>
      <c r="N26" s="100"/>
      <c r="O26" s="100"/>
      <c r="P26" s="117"/>
    </row>
    <row r="27" spans="1:20" ht="60" customHeight="1" thickTop="1" thickBot="1">
      <c r="A27" s="100"/>
      <c r="B27" s="985" t="s">
        <v>851</v>
      </c>
      <c r="C27" s="986"/>
      <c r="D27" s="986"/>
      <c r="E27" s="987"/>
      <c r="F27" s="983" t="str">
        <f>IF(O15=0,"",TRUNC(P15/$P$19,2))</f>
        <v/>
      </c>
      <c r="G27" s="983"/>
      <c r="H27" s="115" t="s">
        <v>852</v>
      </c>
      <c r="I27" s="100"/>
      <c r="J27" s="100"/>
      <c r="K27" s="100"/>
      <c r="L27" s="988" t="s">
        <v>233</v>
      </c>
      <c r="M27" s="989"/>
      <c r="N27" s="989"/>
      <c r="O27" s="990"/>
      <c r="P27" s="116" t="str">
        <f>IF(O15=0,"",ROUNDDOWN(F27/$P$21,4)*100)</f>
        <v/>
      </c>
      <c r="Q27" s="110" t="s">
        <v>853</v>
      </c>
    </row>
    <row r="28" spans="1:20" ht="23.25" customHeight="1" thickTop="1">
      <c r="A28" s="100"/>
      <c r="B28" s="588"/>
      <c r="C28" s="588"/>
      <c r="D28" s="588"/>
      <c r="E28" s="588"/>
      <c r="F28" s="589"/>
      <c r="G28" s="589"/>
      <c r="H28" s="115"/>
      <c r="I28" s="100"/>
      <c r="J28" s="100"/>
      <c r="K28" s="100"/>
      <c r="L28" s="590"/>
      <c r="M28" s="590"/>
      <c r="N28" s="590"/>
      <c r="O28" s="590"/>
      <c r="P28" s="591"/>
      <c r="Q28" s="110"/>
    </row>
    <row r="29" spans="1:20" ht="22.5" customHeight="1" thickBot="1">
      <c r="A29" s="100"/>
      <c r="B29" s="100"/>
      <c r="C29" s="100"/>
      <c r="D29" s="100"/>
      <c r="E29" s="100"/>
      <c r="F29" s="100"/>
      <c r="G29" s="100"/>
      <c r="H29" s="100"/>
      <c r="I29" s="100"/>
      <c r="J29" s="100"/>
      <c r="K29" s="100"/>
      <c r="L29" s="98" t="s">
        <v>854</v>
      </c>
      <c r="M29" s="100"/>
      <c r="N29" s="100"/>
      <c r="O29" s="100"/>
      <c r="P29" s="117"/>
    </row>
    <row r="30" spans="1:20" ht="60" customHeight="1" thickTop="1" thickBot="1">
      <c r="A30" s="100"/>
      <c r="B30" s="993" t="s">
        <v>855</v>
      </c>
      <c r="C30" s="993"/>
      <c r="D30" s="993"/>
      <c r="E30" s="993"/>
      <c r="F30" s="994" t="str">
        <f>IF(O16=0,"",TRUNC(P16/$P$19,2))</f>
        <v/>
      </c>
      <c r="G30" s="994"/>
      <c r="H30" s="98" t="s">
        <v>856</v>
      </c>
      <c r="I30" s="100"/>
      <c r="J30" s="100"/>
      <c r="K30" s="100"/>
      <c r="L30" s="995" t="s">
        <v>857</v>
      </c>
      <c r="M30" s="995"/>
      <c r="N30" s="995"/>
      <c r="O30" s="995"/>
      <c r="P30" s="592" t="str">
        <f>IF(O15=0,"",ROUNDDOWN(F30/$P$21,4)*100)</f>
        <v/>
      </c>
      <c r="Q30" s="593" t="s">
        <v>858</v>
      </c>
    </row>
    <row r="31" spans="1:20" ht="23.25" customHeight="1" thickTop="1">
      <c r="A31" s="100"/>
      <c r="B31" s="594"/>
      <c r="C31" s="594"/>
      <c r="D31" s="594"/>
      <c r="E31" s="594"/>
      <c r="F31" s="595"/>
      <c r="G31" s="595"/>
      <c r="H31" s="98"/>
      <c r="I31" s="100"/>
      <c r="J31" s="100"/>
      <c r="K31" s="100"/>
      <c r="L31" s="596"/>
      <c r="M31" s="596"/>
      <c r="N31" s="596"/>
      <c r="O31" s="596"/>
      <c r="P31" s="597"/>
      <c r="Q31" s="593"/>
    </row>
    <row r="32" spans="1:20" ht="23.25" customHeight="1" thickBot="1">
      <c r="A32" s="100"/>
      <c r="B32" s="594"/>
      <c r="C32" s="594"/>
      <c r="D32" s="594"/>
      <c r="E32" s="594"/>
      <c r="F32" s="595"/>
      <c r="G32" s="595"/>
      <c r="H32" s="98"/>
      <c r="I32" s="100"/>
      <c r="J32" s="100"/>
      <c r="K32" s="100"/>
      <c r="L32" s="598" t="s">
        <v>859</v>
      </c>
      <c r="M32" s="596"/>
      <c r="N32" s="596"/>
      <c r="O32" s="596"/>
      <c r="P32" s="597"/>
      <c r="Q32" s="593"/>
    </row>
    <row r="33" spans="1:20" ht="60" customHeight="1" thickTop="1" thickBot="1">
      <c r="A33" s="100"/>
      <c r="B33" s="996" t="s">
        <v>860</v>
      </c>
      <c r="C33" s="996"/>
      <c r="D33" s="996"/>
      <c r="E33" s="996"/>
      <c r="F33" s="994" t="str">
        <f>IF(O17=0,"",TRUNC(P17/$P$19,2))</f>
        <v/>
      </c>
      <c r="G33" s="994"/>
      <c r="H33" s="98" t="s">
        <v>861</v>
      </c>
      <c r="I33" s="100"/>
      <c r="J33" s="100"/>
      <c r="K33" s="100"/>
      <c r="L33" s="995" t="s">
        <v>862</v>
      </c>
      <c r="M33" s="995"/>
      <c r="N33" s="995"/>
      <c r="O33" s="995"/>
      <c r="P33" s="592" t="str">
        <f>IF(O15=0,"",ROUNDDOWN(F33/$P$21,4)*100)</f>
        <v/>
      </c>
      <c r="Q33" s="593" t="s">
        <v>863</v>
      </c>
    </row>
    <row r="34" spans="1:20" ht="22.5" customHeight="1" thickTop="1">
      <c r="A34" s="100"/>
      <c r="B34" s="100"/>
      <c r="C34" s="100"/>
      <c r="D34" s="100"/>
      <c r="E34" s="100"/>
      <c r="F34" s="100"/>
      <c r="G34" s="100"/>
      <c r="H34" s="100"/>
      <c r="I34" s="100"/>
      <c r="J34" s="100"/>
      <c r="K34" s="100"/>
      <c r="L34" s="100"/>
      <c r="M34" s="100"/>
      <c r="N34" s="100"/>
      <c r="O34" s="100"/>
      <c r="P34" s="117"/>
    </row>
    <row r="35" spans="1:20" ht="30" customHeight="1">
      <c r="A35" s="99" t="s">
        <v>235</v>
      </c>
      <c r="B35" s="100"/>
      <c r="C35" s="100"/>
      <c r="D35" s="100"/>
      <c r="E35" s="100"/>
      <c r="F35" s="100"/>
      <c r="G35" s="100"/>
      <c r="H35" s="100"/>
      <c r="I35" s="100"/>
      <c r="J35" s="100"/>
      <c r="K35" s="100"/>
      <c r="L35" s="100"/>
      <c r="M35" s="100"/>
      <c r="N35" s="100"/>
      <c r="O35" s="100"/>
      <c r="P35" s="100"/>
    </row>
    <row r="36" spans="1:20" ht="22.5" customHeight="1">
      <c r="A36" s="100"/>
      <c r="B36" s="100"/>
      <c r="C36" s="100"/>
      <c r="D36" s="100"/>
      <c r="E36" s="100"/>
      <c r="F36" s="100"/>
      <c r="G36" s="100"/>
      <c r="H36" s="100"/>
      <c r="I36" s="100"/>
      <c r="J36" s="100"/>
      <c r="K36" s="100"/>
      <c r="L36" s="100"/>
      <c r="M36" s="100"/>
      <c r="N36" s="100"/>
      <c r="O36" s="100"/>
      <c r="P36" s="100"/>
    </row>
    <row r="37" spans="1:20" ht="34.5" customHeight="1">
      <c r="A37" s="976" t="s">
        <v>212</v>
      </c>
      <c r="B37" s="976"/>
      <c r="C37" s="976"/>
      <c r="D37" s="976"/>
      <c r="E37" s="976"/>
      <c r="F37" s="976"/>
      <c r="G37" s="976"/>
      <c r="H37" s="976"/>
      <c r="I37" s="976"/>
      <c r="J37" s="976"/>
      <c r="K37" s="976"/>
      <c r="L37" s="976"/>
      <c r="M37" s="976"/>
      <c r="N37" s="976"/>
      <c r="O37" s="976"/>
      <c r="P37" s="976"/>
      <c r="Q37" s="976"/>
    </row>
    <row r="38" spans="1:20" ht="34.5" customHeight="1">
      <c r="A38" s="977" t="s">
        <v>213</v>
      </c>
      <c r="B38" s="977"/>
      <c r="C38" s="977"/>
      <c r="D38" s="977"/>
      <c r="E38" s="977"/>
      <c r="F38" s="977"/>
      <c r="G38" s="977"/>
      <c r="H38" s="977"/>
      <c r="I38" s="977"/>
      <c r="J38" s="977"/>
      <c r="K38" s="977"/>
      <c r="L38" s="977"/>
      <c r="M38" s="977"/>
      <c r="N38" s="977"/>
      <c r="O38" s="977"/>
      <c r="P38" s="977"/>
      <c r="Q38" s="977"/>
      <c r="R38" s="96"/>
      <c r="S38" s="96"/>
      <c r="T38" s="96"/>
    </row>
    <row r="39" spans="1:20" ht="22.5" customHeight="1">
      <c r="A39" s="978" t="s">
        <v>214</v>
      </c>
      <c r="B39" s="979"/>
      <c r="C39" s="979"/>
      <c r="D39" s="103">
        <v>4</v>
      </c>
      <c r="E39" s="103">
        <v>5</v>
      </c>
      <c r="F39" s="103">
        <v>6</v>
      </c>
      <c r="G39" s="103">
        <v>7</v>
      </c>
      <c r="H39" s="103">
        <v>8</v>
      </c>
      <c r="I39" s="103">
        <v>9</v>
      </c>
      <c r="J39" s="103">
        <v>10</v>
      </c>
      <c r="K39" s="103">
        <v>11</v>
      </c>
      <c r="L39" s="103">
        <v>12</v>
      </c>
      <c r="M39" s="103">
        <v>1</v>
      </c>
      <c r="N39" s="103">
        <v>2</v>
      </c>
      <c r="O39" s="104" t="s">
        <v>3</v>
      </c>
      <c r="P39" s="105" t="s">
        <v>236</v>
      </c>
    </row>
    <row r="40" spans="1:20" ht="50.25" customHeight="1">
      <c r="A40" s="106" t="s">
        <v>171</v>
      </c>
      <c r="B40" s="967" t="s">
        <v>237</v>
      </c>
      <c r="C40" s="980"/>
      <c r="D40" s="107"/>
      <c r="E40" s="107"/>
      <c r="F40" s="107"/>
      <c r="G40" s="107"/>
      <c r="H40" s="107"/>
      <c r="I40" s="107"/>
      <c r="J40" s="107"/>
      <c r="K40" s="107"/>
      <c r="L40" s="107"/>
      <c r="M40" s="107"/>
      <c r="N40" s="107"/>
      <c r="O40" s="118">
        <f>SUM(D40:N40)</f>
        <v>0</v>
      </c>
      <c r="P40" s="109" t="str">
        <f>IF(O40=0,"",(+O40/COUNTA($D$40:$N$40)))</f>
        <v/>
      </c>
      <c r="Q40" s="110" t="s">
        <v>238</v>
      </c>
    </row>
    <row r="41" spans="1:20" ht="50.25" customHeight="1">
      <c r="A41" s="106" t="s">
        <v>217</v>
      </c>
      <c r="B41" s="967" t="s">
        <v>239</v>
      </c>
      <c r="C41" s="967"/>
      <c r="D41" s="111"/>
      <c r="E41" s="111"/>
      <c r="F41" s="111"/>
      <c r="G41" s="111"/>
      <c r="H41" s="111"/>
      <c r="I41" s="111"/>
      <c r="J41" s="111"/>
      <c r="K41" s="111"/>
      <c r="L41" s="111"/>
      <c r="M41" s="111"/>
      <c r="N41" s="111"/>
      <c r="O41" s="118">
        <f>SUM(D41:N41)</f>
        <v>0</v>
      </c>
      <c r="P41" s="109" t="str">
        <f>IF(O41=0,"",(+O41/COUNTA($D$40:$N$40)))</f>
        <v/>
      </c>
      <c r="Q41" s="110" t="s">
        <v>240</v>
      </c>
    </row>
    <row r="43" spans="1:20" ht="22.5" customHeight="1" thickBot="1">
      <c r="L43" s="98" t="s">
        <v>241</v>
      </c>
      <c r="M43" s="100"/>
      <c r="N43" s="100"/>
      <c r="O43" s="100"/>
      <c r="P43" s="100"/>
    </row>
    <row r="44" spans="1:20" ht="60" customHeight="1" thickTop="1" thickBot="1">
      <c r="L44" s="984" t="s">
        <v>242</v>
      </c>
      <c r="M44" s="984"/>
      <c r="N44" s="984"/>
      <c r="O44" s="984"/>
      <c r="P44" s="116" t="str">
        <f>IF($O$40=0,"",ROUNDDOWN(P41/P40,4)*100)</f>
        <v/>
      </c>
      <c r="Q44" s="110" t="s">
        <v>243</v>
      </c>
    </row>
    <row r="45" spans="1:20" ht="22.5" customHeight="1" thickTop="1"/>
    <row r="47" spans="1:20" ht="22.5" customHeight="1">
      <c r="B47" s="119"/>
      <c r="P47" s="93"/>
    </row>
  </sheetData>
  <sheetProtection selectLockedCells="1"/>
  <mergeCells count="38">
    <mergeCell ref="B40:C40"/>
    <mergeCell ref="B41:C41"/>
    <mergeCell ref="L44:O44"/>
    <mergeCell ref="B33:E33"/>
    <mergeCell ref="F33:G33"/>
    <mergeCell ref="L33:O33"/>
    <mergeCell ref="A37:Q37"/>
    <mergeCell ref="A38:Q38"/>
    <mergeCell ref="A39:C39"/>
    <mergeCell ref="B27:E27"/>
    <mergeCell ref="F27:G27"/>
    <mergeCell ref="L27:O27"/>
    <mergeCell ref="B30:E30"/>
    <mergeCell ref="F30:G30"/>
    <mergeCell ref="L30:O30"/>
    <mergeCell ref="B24:E24"/>
    <mergeCell ref="F24:G24"/>
    <mergeCell ref="L24:O24"/>
    <mergeCell ref="M6:Q6"/>
    <mergeCell ref="A10:Q10"/>
    <mergeCell ref="A11:Q11"/>
    <mergeCell ref="A12:C12"/>
    <mergeCell ref="B13:C13"/>
    <mergeCell ref="B14:C14"/>
    <mergeCell ref="B15:C15"/>
    <mergeCell ref="B16:C16"/>
    <mergeCell ref="B17:C17"/>
    <mergeCell ref="A19:C19"/>
    <mergeCell ref="L21:O21"/>
    <mergeCell ref="A5:B5"/>
    <mergeCell ref="C5:D5"/>
    <mergeCell ref="M5:O5"/>
    <mergeCell ref="P5:Q5"/>
    <mergeCell ref="A1:P1"/>
    <mergeCell ref="M3:O3"/>
    <mergeCell ref="P3:Q3"/>
    <mergeCell ref="M4:O4"/>
    <mergeCell ref="P4:Q4"/>
  </mergeCells>
  <phoneticPr fontId="1"/>
  <conditionalFormatting sqref="O13:O17">
    <cfRule type="cellIs" dxfId="2" priority="3" operator="equal">
      <formula>0</formula>
    </cfRule>
  </conditionalFormatting>
  <conditionalFormatting sqref="O19">
    <cfRule type="cellIs" dxfId="1" priority="2" operator="equal">
      <formula>0</formula>
    </cfRule>
  </conditionalFormatting>
  <conditionalFormatting sqref="O40:O41">
    <cfRule type="cellIs" dxfId="0" priority="1" operator="equal">
      <formula>0</formula>
    </cfRule>
  </conditionalFormatting>
  <printOptions horizontalCentered="1"/>
  <pageMargins left="0.98425196850393704" right="0.39370078740157483" top="0.98425196850393704" bottom="0.39370078740157483" header="0.31496062992125984" footer="0.31496062992125984"/>
  <pageSetup paperSize="9" scale="46"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S38"/>
  <sheetViews>
    <sheetView view="pageBreakPreview" zoomScale="75" zoomScaleNormal="100" zoomScaleSheetLayoutView="75" workbookViewId="0">
      <selection activeCell="B38" sqref="B38:Y38"/>
    </sheetView>
  </sheetViews>
  <sheetFormatPr defaultRowHeight="13.5"/>
  <cols>
    <col min="1" max="1" width="1.625" style="120" customWidth="1"/>
    <col min="2" max="8" width="12.625" style="120" customWidth="1"/>
    <col min="9" max="9" width="4" style="120" customWidth="1"/>
    <col min="10" max="16" width="12.625" style="120" customWidth="1"/>
    <col min="17" max="17" width="1.5" style="120" customWidth="1"/>
    <col min="18" max="18" width="9" style="120"/>
    <col min="19" max="19" width="10.125" style="120" customWidth="1"/>
    <col min="20" max="16384" width="9" style="120"/>
  </cols>
  <sheetData>
    <row r="1" spans="1:19" ht="29.25" customHeight="1">
      <c r="A1" s="998" t="s">
        <v>864</v>
      </c>
      <c r="B1" s="998"/>
      <c r="C1" s="998"/>
      <c r="D1" s="998"/>
      <c r="E1" s="998"/>
      <c r="F1" s="998"/>
      <c r="G1" s="998"/>
      <c r="H1" s="998"/>
      <c r="I1" s="599"/>
      <c r="J1" s="599"/>
      <c r="K1" s="599"/>
      <c r="L1" s="599"/>
      <c r="M1" s="599"/>
      <c r="N1" s="599"/>
      <c r="O1" s="599"/>
      <c r="P1" s="599"/>
      <c r="Q1" s="599"/>
      <c r="R1" s="599"/>
      <c r="S1" s="599"/>
    </row>
    <row r="2" spans="1:19" ht="14.25" customHeight="1">
      <c r="A2" s="599"/>
      <c r="B2" s="599"/>
      <c r="C2" s="599"/>
      <c r="D2" s="599"/>
      <c r="E2" s="599"/>
      <c r="F2" s="599"/>
      <c r="G2" s="599"/>
      <c r="H2" s="599"/>
      <c r="I2" s="599"/>
      <c r="J2" s="599"/>
      <c r="K2" s="599"/>
      <c r="L2" s="599"/>
      <c r="M2" s="599"/>
      <c r="N2" s="599"/>
      <c r="O2" s="599"/>
      <c r="P2" s="599"/>
      <c r="Q2" s="599"/>
      <c r="R2" s="599"/>
      <c r="S2" s="599"/>
    </row>
    <row r="3" spans="1:19" ht="24.95" customHeight="1">
      <c r="A3" s="599"/>
      <c r="B3" s="600" t="s">
        <v>5</v>
      </c>
      <c r="C3" s="999"/>
      <c r="D3" s="1000"/>
      <c r="E3" s="1000"/>
      <c r="F3" s="1001"/>
      <c r="G3" s="599"/>
      <c r="H3" s="599"/>
      <c r="I3" s="599"/>
      <c r="J3" s="599"/>
      <c r="K3" s="599"/>
      <c r="L3" s="599"/>
      <c r="M3" s="599"/>
      <c r="N3" s="599"/>
      <c r="O3" s="599"/>
      <c r="P3" s="599"/>
      <c r="Q3" s="599"/>
      <c r="R3" s="599"/>
      <c r="S3" s="599"/>
    </row>
    <row r="4" spans="1:19" ht="24.95" customHeight="1">
      <c r="A4" s="599"/>
      <c r="B4" s="600" t="s">
        <v>46</v>
      </c>
      <c r="C4" s="999"/>
      <c r="D4" s="1000"/>
      <c r="E4" s="1000"/>
      <c r="F4" s="1001"/>
      <c r="G4" s="599"/>
      <c r="H4" s="599"/>
      <c r="I4" s="599"/>
      <c r="J4" s="599"/>
      <c r="K4" s="599"/>
      <c r="L4" s="599"/>
      <c r="M4" s="599"/>
      <c r="N4" s="599"/>
      <c r="O4" s="599"/>
      <c r="P4" s="599"/>
      <c r="Q4" s="599"/>
      <c r="R4" s="599"/>
      <c r="S4" s="599"/>
    </row>
    <row r="5" spans="1:19" ht="24.95" customHeight="1">
      <c r="A5" s="599"/>
      <c r="B5" s="600" t="s">
        <v>209</v>
      </c>
      <c r="C5" s="999"/>
      <c r="D5" s="1000"/>
      <c r="E5" s="1000"/>
      <c r="F5" s="1001"/>
      <c r="G5" s="1002" t="s">
        <v>244</v>
      </c>
      <c r="H5" s="1003"/>
      <c r="I5" s="1003"/>
      <c r="J5" s="1003"/>
      <c r="K5" s="1003"/>
      <c r="L5" s="599"/>
      <c r="M5" s="599"/>
      <c r="N5" s="599"/>
      <c r="O5" s="599"/>
      <c r="P5" s="599"/>
      <c r="Q5" s="599"/>
      <c r="R5" s="599"/>
      <c r="S5" s="599"/>
    </row>
    <row r="6" spans="1:19">
      <c r="A6" s="599"/>
      <c r="B6" s="599"/>
      <c r="C6" s="599"/>
      <c r="D6" s="599"/>
      <c r="E6" s="599"/>
      <c r="F6" s="599"/>
      <c r="G6" s="599"/>
      <c r="H6" s="599"/>
      <c r="I6" s="599"/>
      <c r="J6" s="599"/>
      <c r="K6" s="599"/>
      <c r="L6" s="599"/>
      <c r="M6" s="599"/>
      <c r="N6" s="599"/>
      <c r="O6" s="599"/>
      <c r="P6" s="599"/>
      <c r="Q6" s="599"/>
      <c r="R6" s="599"/>
      <c r="S6" s="599"/>
    </row>
    <row r="7" spans="1:19" ht="20.25" customHeight="1">
      <c r="A7" s="997" t="s">
        <v>245</v>
      </c>
      <c r="B7" s="997"/>
      <c r="C7" s="997"/>
      <c r="D7" s="997"/>
      <c r="E7" s="997"/>
      <c r="F7" s="997"/>
      <c r="G7" s="997"/>
      <c r="H7" s="997"/>
      <c r="I7" s="599"/>
      <c r="J7" s="599"/>
      <c r="K7" s="599"/>
      <c r="L7" s="599"/>
      <c r="M7" s="599"/>
      <c r="N7" s="599"/>
      <c r="O7" s="599"/>
      <c r="P7" s="599"/>
      <c r="Q7" s="599"/>
      <c r="R7" s="599"/>
      <c r="S7" s="599"/>
    </row>
    <row r="8" spans="1:19" ht="20.25" customHeight="1">
      <c r="A8" s="601"/>
      <c r="B8" s="602" t="s">
        <v>865</v>
      </c>
      <c r="C8" s="601"/>
      <c r="D8" s="601"/>
      <c r="E8" s="601"/>
      <c r="F8" s="601"/>
      <c r="G8" s="601"/>
      <c r="H8" s="601"/>
      <c r="I8" s="599"/>
      <c r="J8" s="1004" t="s">
        <v>247</v>
      </c>
      <c r="K8" s="1004"/>
      <c r="L8" s="1004"/>
      <c r="M8" s="1004"/>
      <c r="N8" s="1004"/>
      <c r="O8" s="1004"/>
      <c r="P8" s="1004"/>
      <c r="Q8" s="599"/>
      <c r="R8" s="599"/>
      <c r="S8" s="599"/>
    </row>
    <row r="9" spans="1:19" ht="30" customHeight="1">
      <c r="A9" s="599"/>
      <c r="B9" s="603" t="s">
        <v>248</v>
      </c>
      <c r="C9" s="600" t="s">
        <v>249</v>
      </c>
      <c r="D9" s="600" t="s">
        <v>250</v>
      </c>
      <c r="E9" s="600" t="s">
        <v>251</v>
      </c>
      <c r="F9" s="600" t="s">
        <v>252</v>
      </c>
      <c r="G9" s="1005" t="s">
        <v>866</v>
      </c>
      <c r="H9" s="1008" t="s">
        <v>867</v>
      </c>
      <c r="I9" s="599"/>
      <c r="J9" s="603" t="s">
        <v>248</v>
      </c>
      <c r="K9" s="600" t="s">
        <v>249</v>
      </c>
      <c r="L9" s="600" t="s">
        <v>250</v>
      </c>
      <c r="M9" s="600" t="s">
        <v>251</v>
      </c>
      <c r="N9" s="600" t="s">
        <v>252</v>
      </c>
      <c r="O9" s="1005" t="s">
        <v>868</v>
      </c>
      <c r="P9" s="1008" t="s">
        <v>869</v>
      </c>
      <c r="Q9" s="599"/>
      <c r="R9" s="599"/>
      <c r="S9" s="599"/>
    </row>
    <row r="10" spans="1:19" ht="30" customHeight="1">
      <c r="A10" s="599"/>
      <c r="B10" s="604" t="s">
        <v>253</v>
      </c>
      <c r="C10" s="605"/>
      <c r="D10" s="605"/>
      <c r="E10" s="605"/>
      <c r="F10" s="606">
        <f t="shared" ref="F10:F15" si="0">SUM(C10:E10)</f>
        <v>0</v>
      </c>
      <c r="G10" s="1006"/>
      <c r="H10" s="1008"/>
      <c r="I10" s="599"/>
      <c r="J10" s="604" t="s">
        <v>253</v>
      </c>
      <c r="K10" s="605"/>
      <c r="L10" s="605"/>
      <c r="M10" s="605"/>
      <c r="N10" s="606">
        <f t="shared" ref="N10:N17" si="1">SUM(K10:M10)</f>
        <v>0</v>
      </c>
      <c r="O10" s="1006"/>
      <c r="P10" s="1008"/>
      <c r="Q10" s="599"/>
      <c r="R10" s="599"/>
      <c r="S10" s="599"/>
    </row>
    <row r="11" spans="1:19" ht="30" customHeight="1">
      <c r="A11" s="599"/>
      <c r="B11" s="607" t="s">
        <v>254</v>
      </c>
      <c r="C11" s="608"/>
      <c r="D11" s="608"/>
      <c r="E11" s="608"/>
      <c r="F11" s="609">
        <f t="shared" si="0"/>
        <v>0</v>
      </c>
      <c r="G11" s="1006"/>
      <c r="H11" s="1008"/>
      <c r="I11" s="599"/>
      <c r="J11" s="607" t="s">
        <v>254</v>
      </c>
      <c r="K11" s="608"/>
      <c r="L11" s="608"/>
      <c r="M11" s="608"/>
      <c r="N11" s="609">
        <f t="shared" si="1"/>
        <v>0</v>
      </c>
      <c r="O11" s="1006"/>
      <c r="P11" s="1008"/>
      <c r="Q11" s="599"/>
      <c r="R11" s="599"/>
      <c r="S11" s="599"/>
    </row>
    <row r="12" spans="1:19" ht="30" customHeight="1" thickBot="1">
      <c r="A12" s="599"/>
      <c r="B12" s="610" t="s">
        <v>255</v>
      </c>
      <c r="C12" s="611"/>
      <c r="D12" s="611"/>
      <c r="E12" s="611"/>
      <c r="F12" s="612">
        <f t="shared" si="0"/>
        <v>0</v>
      </c>
      <c r="G12" s="1007"/>
      <c r="H12" s="1008"/>
      <c r="I12" s="599"/>
      <c r="J12" s="610" t="s">
        <v>255</v>
      </c>
      <c r="K12" s="611"/>
      <c r="L12" s="611"/>
      <c r="M12" s="611"/>
      <c r="N12" s="612">
        <f t="shared" si="1"/>
        <v>0</v>
      </c>
      <c r="O12" s="1007"/>
      <c r="P12" s="1008"/>
      <c r="Q12" s="599"/>
      <c r="R12" s="599"/>
      <c r="S12" s="599"/>
    </row>
    <row r="13" spans="1:19" ht="30" customHeight="1" thickBot="1">
      <c r="A13" s="599"/>
      <c r="B13" s="607" t="s">
        <v>256</v>
      </c>
      <c r="C13" s="608"/>
      <c r="D13" s="608"/>
      <c r="E13" s="608"/>
      <c r="F13" s="613">
        <f t="shared" si="0"/>
        <v>0</v>
      </c>
      <c r="G13" s="1010" t="str">
        <f>+IF(F18=0,"",+ROUND((F13+F14+F15+F16+F17)/F18,2))</f>
        <v/>
      </c>
      <c r="H13" s="1009"/>
      <c r="I13" s="599"/>
      <c r="J13" s="607" t="s">
        <v>256</v>
      </c>
      <c r="K13" s="608"/>
      <c r="L13" s="608"/>
      <c r="M13" s="608"/>
      <c r="N13" s="613">
        <f t="shared" si="1"/>
        <v>0</v>
      </c>
      <c r="O13" s="1010" t="str">
        <f>+IF(N18=0,"",+ROUND((N13+N14+N15+N16+N17)/N18,2))</f>
        <v/>
      </c>
      <c r="P13" s="1009"/>
      <c r="Q13" s="599"/>
      <c r="R13" s="599"/>
      <c r="S13" s="599"/>
    </row>
    <row r="14" spans="1:19" ht="30" customHeight="1">
      <c r="A14" s="599"/>
      <c r="B14" s="607" t="s">
        <v>257</v>
      </c>
      <c r="C14" s="614"/>
      <c r="D14" s="614"/>
      <c r="E14" s="614"/>
      <c r="F14" s="613">
        <f t="shared" si="0"/>
        <v>0</v>
      </c>
      <c r="G14" s="1011"/>
      <c r="H14" s="1010" t="str">
        <f>+IF(F18=0,"",+ROUND((F14+F15+F16+F17)/F18,2))</f>
        <v/>
      </c>
      <c r="I14" s="599"/>
      <c r="J14" s="607" t="s">
        <v>257</v>
      </c>
      <c r="K14" s="614"/>
      <c r="L14" s="614"/>
      <c r="M14" s="614"/>
      <c r="N14" s="613">
        <f t="shared" si="1"/>
        <v>0</v>
      </c>
      <c r="O14" s="1011"/>
      <c r="P14" s="1010" t="str">
        <f>+IF(N18=0,"",+ROUND((N14+N15+N16+N17)/N18,2))</f>
        <v/>
      </c>
      <c r="Q14" s="599"/>
      <c r="R14" s="599"/>
      <c r="S14" s="599"/>
    </row>
    <row r="15" spans="1:19" ht="30" customHeight="1">
      <c r="A15" s="599"/>
      <c r="B15" s="607" t="s">
        <v>258</v>
      </c>
      <c r="C15" s="614"/>
      <c r="D15" s="614"/>
      <c r="E15" s="614"/>
      <c r="F15" s="613">
        <f t="shared" si="0"/>
        <v>0</v>
      </c>
      <c r="G15" s="1011"/>
      <c r="H15" s="1011"/>
      <c r="I15" s="599"/>
      <c r="J15" s="607" t="s">
        <v>258</v>
      </c>
      <c r="K15" s="614"/>
      <c r="L15" s="614"/>
      <c r="M15" s="614"/>
      <c r="N15" s="615">
        <f t="shared" si="1"/>
        <v>0</v>
      </c>
      <c r="O15" s="1011"/>
      <c r="P15" s="1011"/>
      <c r="Q15" s="599"/>
      <c r="R15" s="599"/>
      <c r="S15" s="599"/>
    </row>
    <row r="16" spans="1:19" ht="30" customHeight="1">
      <c r="A16" s="599"/>
      <c r="B16" s="616" t="s">
        <v>259</v>
      </c>
      <c r="C16" s="617"/>
      <c r="D16" s="608"/>
      <c r="E16" s="608"/>
      <c r="F16" s="615">
        <f>SUM(C16:E16)</f>
        <v>0</v>
      </c>
      <c r="G16" s="1011"/>
      <c r="H16" s="1011"/>
      <c r="I16" s="599"/>
      <c r="J16" s="616" t="s">
        <v>259</v>
      </c>
      <c r="K16" s="608"/>
      <c r="L16" s="617"/>
      <c r="M16" s="617"/>
      <c r="N16" s="615">
        <f t="shared" si="1"/>
        <v>0</v>
      </c>
      <c r="O16" s="1011"/>
      <c r="P16" s="1011"/>
      <c r="Q16" s="599"/>
      <c r="R16" s="599"/>
      <c r="S16" s="599"/>
    </row>
    <row r="17" spans="1:19" ht="30" customHeight="1" thickBot="1">
      <c r="A17" s="599"/>
      <c r="B17" s="618" t="s">
        <v>870</v>
      </c>
      <c r="C17" s="619"/>
      <c r="D17" s="620"/>
      <c r="E17" s="620"/>
      <c r="F17" s="621">
        <f>SUM(C17:E17)</f>
        <v>0</v>
      </c>
      <c r="G17" s="1012"/>
      <c r="H17" s="1012"/>
      <c r="I17" s="599"/>
      <c r="J17" s="618" t="s">
        <v>870</v>
      </c>
      <c r="K17" s="620"/>
      <c r="L17" s="619"/>
      <c r="M17" s="619"/>
      <c r="N17" s="615">
        <f t="shared" si="1"/>
        <v>0</v>
      </c>
      <c r="O17" s="1012"/>
      <c r="P17" s="1012"/>
      <c r="Q17" s="599"/>
      <c r="R17" s="599"/>
      <c r="S17" s="599"/>
    </row>
    <row r="18" spans="1:19" ht="32.25" customHeight="1">
      <c r="A18" s="599"/>
      <c r="B18" s="600" t="s">
        <v>252</v>
      </c>
      <c r="C18" s="622">
        <f>SUM(C10:C16)</f>
        <v>0</v>
      </c>
      <c r="D18" s="622">
        <f>SUM(D10:D16)</f>
        <v>0</v>
      </c>
      <c r="E18" s="622">
        <f>SUM(E10:E16)</f>
        <v>0</v>
      </c>
      <c r="F18" s="622">
        <f>SUM(F10:F16)</f>
        <v>0</v>
      </c>
      <c r="G18" s="623"/>
      <c r="H18" s="623"/>
      <c r="I18" s="599"/>
      <c r="J18" s="600" t="s">
        <v>252</v>
      </c>
      <c r="K18" s="622">
        <f>SUM(K10:K16)</f>
        <v>0</v>
      </c>
      <c r="L18" s="622">
        <f>SUM(L10:L16)</f>
        <v>0</v>
      </c>
      <c r="M18" s="622">
        <f>SUM(M10:M16)</f>
        <v>0</v>
      </c>
      <c r="N18" s="622">
        <f>SUM(N10:N16)</f>
        <v>0</v>
      </c>
      <c r="O18" s="623"/>
      <c r="P18" s="623"/>
      <c r="Q18" s="599"/>
      <c r="R18" s="599"/>
      <c r="S18" s="599"/>
    </row>
    <row r="19" spans="1:19" s="141" customFormat="1">
      <c r="A19" s="624"/>
      <c r="B19" s="624"/>
      <c r="C19" s="624"/>
      <c r="D19" s="624"/>
      <c r="E19" s="624"/>
      <c r="F19" s="624"/>
      <c r="G19" s="623"/>
      <c r="H19" s="623"/>
      <c r="I19" s="624"/>
      <c r="J19" s="624"/>
      <c r="K19" s="624"/>
      <c r="L19" s="624"/>
      <c r="M19" s="624"/>
      <c r="N19" s="624"/>
      <c r="O19" s="623"/>
      <c r="P19" s="623"/>
      <c r="Q19" s="624"/>
      <c r="R19" s="624"/>
      <c r="S19" s="624"/>
    </row>
    <row r="20" spans="1:19" ht="21.2" customHeight="1">
      <c r="A20" s="997" t="s">
        <v>260</v>
      </c>
      <c r="B20" s="997"/>
      <c r="C20" s="997"/>
      <c r="D20" s="997"/>
      <c r="E20" s="997"/>
      <c r="F20" s="997"/>
      <c r="G20" s="997"/>
      <c r="H20" s="997"/>
      <c r="I20" s="599"/>
      <c r="J20" s="599"/>
      <c r="K20" s="599"/>
      <c r="L20" s="599"/>
      <c r="M20" s="599"/>
      <c r="N20" s="599"/>
      <c r="O20" s="599"/>
      <c r="P20" s="599"/>
      <c r="Q20" s="599"/>
      <c r="R20" s="599"/>
      <c r="S20" s="599"/>
    </row>
    <row r="21" spans="1:19" ht="20.25" customHeight="1">
      <c r="A21" s="601"/>
      <c r="B21" s="602" t="s">
        <v>865</v>
      </c>
      <c r="C21" s="601"/>
      <c r="D21" s="601"/>
      <c r="E21" s="601"/>
      <c r="F21" s="601"/>
      <c r="G21" s="601"/>
      <c r="H21" s="601"/>
      <c r="I21" s="599"/>
      <c r="J21" s="1015" t="s">
        <v>247</v>
      </c>
      <c r="K21" s="1015"/>
      <c r="L21" s="1015"/>
      <c r="M21" s="1015"/>
      <c r="N21" s="1015"/>
      <c r="O21" s="1015"/>
      <c r="P21" s="1015"/>
      <c r="Q21" s="599"/>
      <c r="R21" s="599"/>
      <c r="S21" s="599"/>
    </row>
    <row r="22" spans="1:19" ht="30" customHeight="1">
      <c r="A22" s="599"/>
      <c r="B22" s="603" t="s">
        <v>248</v>
      </c>
      <c r="C22" s="600" t="s">
        <v>261</v>
      </c>
      <c r="D22" s="1005" t="s">
        <v>868</v>
      </c>
      <c r="E22" s="1008" t="s">
        <v>869</v>
      </c>
      <c r="F22" s="599"/>
      <c r="G22" s="599"/>
      <c r="H22" s="599"/>
      <c r="I22" s="599"/>
      <c r="J22" s="603" t="s">
        <v>248</v>
      </c>
      <c r="K22" s="600" t="s">
        <v>261</v>
      </c>
      <c r="L22" s="1005" t="s">
        <v>868</v>
      </c>
      <c r="M22" s="1008" t="s">
        <v>869</v>
      </c>
      <c r="N22" s="599"/>
      <c r="O22" s="599"/>
      <c r="P22" s="599"/>
      <c r="Q22" s="599"/>
      <c r="R22" s="599"/>
      <c r="S22" s="599"/>
    </row>
    <row r="23" spans="1:19" ht="30" customHeight="1">
      <c r="A23" s="599"/>
      <c r="B23" s="604" t="s">
        <v>253</v>
      </c>
      <c r="C23" s="605"/>
      <c r="D23" s="1006"/>
      <c r="E23" s="1008"/>
      <c r="F23" s="599"/>
      <c r="G23" s="599"/>
      <c r="H23" s="599"/>
      <c r="I23" s="599"/>
      <c r="J23" s="604" t="s">
        <v>253</v>
      </c>
      <c r="K23" s="605"/>
      <c r="L23" s="1006"/>
      <c r="M23" s="1008"/>
      <c r="N23" s="599"/>
      <c r="O23" s="599"/>
      <c r="P23" s="599"/>
      <c r="Q23" s="599"/>
      <c r="R23" s="599"/>
      <c r="S23" s="599"/>
    </row>
    <row r="24" spans="1:19" ht="30" customHeight="1">
      <c r="A24" s="599"/>
      <c r="B24" s="607" t="s">
        <v>254</v>
      </c>
      <c r="C24" s="608"/>
      <c r="D24" s="1006"/>
      <c r="E24" s="1008"/>
      <c r="F24" s="599"/>
      <c r="G24" s="599"/>
      <c r="H24" s="599"/>
      <c r="I24" s="599"/>
      <c r="J24" s="607" t="s">
        <v>254</v>
      </c>
      <c r="K24" s="608"/>
      <c r="L24" s="1006"/>
      <c r="M24" s="1008"/>
      <c r="N24" s="599"/>
      <c r="O24" s="599"/>
      <c r="P24" s="599"/>
      <c r="Q24" s="599"/>
      <c r="R24" s="599"/>
      <c r="S24" s="599"/>
    </row>
    <row r="25" spans="1:19" ht="30" customHeight="1" thickBot="1">
      <c r="A25" s="599"/>
      <c r="B25" s="610" t="s">
        <v>255</v>
      </c>
      <c r="C25" s="611"/>
      <c r="D25" s="1007"/>
      <c r="E25" s="1008"/>
      <c r="F25" s="599"/>
      <c r="G25" s="599"/>
      <c r="H25" s="599"/>
      <c r="I25" s="599"/>
      <c r="J25" s="610" t="s">
        <v>255</v>
      </c>
      <c r="K25" s="611"/>
      <c r="L25" s="1007"/>
      <c r="M25" s="1008"/>
      <c r="N25" s="599"/>
      <c r="O25" s="599"/>
      <c r="P25" s="599"/>
      <c r="Q25" s="599"/>
      <c r="R25" s="599"/>
      <c r="S25" s="599"/>
    </row>
    <row r="26" spans="1:19" ht="30" customHeight="1" thickBot="1">
      <c r="A26" s="599"/>
      <c r="B26" s="607" t="s">
        <v>256</v>
      </c>
      <c r="C26" s="614"/>
      <c r="D26" s="1010" t="str">
        <f>+IF(C31=0,"",+ROUND((C26+C27+C28+C29+C30)/C31,2))</f>
        <v/>
      </c>
      <c r="E26" s="1009"/>
      <c r="F26" s="599"/>
      <c r="G26" s="599"/>
      <c r="H26" s="599"/>
      <c r="I26" s="599"/>
      <c r="J26" s="607" t="s">
        <v>256</v>
      </c>
      <c r="K26" s="614"/>
      <c r="L26" s="1010" t="str">
        <f>+IF(K31=0,"",+ROUND((K26+K27+K28+K29+K30)/K31,2))</f>
        <v/>
      </c>
      <c r="M26" s="1009"/>
      <c r="N26" s="599"/>
      <c r="O26" s="599"/>
      <c r="P26" s="599"/>
      <c r="Q26" s="599"/>
      <c r="R26" s="599"/>
      <c r="S26" s="599"/>
    </row>
    <row r="27" spans="1:19" ht="30" customHeight="1">
      <c r="A27" s="599"/>
      <c r="B27" s="607" t="s">
        <v>257</v>
      </c>
      <c r="C27" s="614"/>
      <c r="D27" s="1011"/>
      <c r="E27" s="1016" t="str">
        <f>+IF(C31=0,"",+ROUND((C27+C28+C29+C30)/C31,2))</f>
        <v/>
      </c>
      <c r="F27" s="599"/>
      <c r="G27" s="599"/>
      <c r="H27" s="599"/>
      <c r="I27" s="599"/>
      <c r="J27" s="607" t="s">
        <v>257</v>
      </c>
      <c r="K27" s="614"/>
      <c r="L27" s="1011"/>
      <c r="M27" s="1016" t="str">
        <f>+IF(K31=0,"",+ROUND((K27+K28+K29+K30)/K31,2))</f>
        <v/>
      </c>
      <c r="N27" s="599"/>
      <c r="O27" s="599"/>
      <c r="P27" s="599"/>
      <c r="Q27" s="599"/>
      <c r="R27" s="599"/>
      <c r="S27" s="599"/>
    </row>
    <row r="28" spans="1:19" ht="30" customHeight="1">
      <c r="A28" s="599"/>
      <c r="B28" s="607" t="s">
        <v>258</v>
      </c>
      <c r="C28" s="614"/>
      <c r="D28" s="1011"/>
      <c r="E28" s="1017"/>
      <c r="F28" s="599"/>
      <c r="G28" s="599"/>
      <c r="H28" s="599"/>
      <c r="I28" s="599"/>
      <c r="J28" s="607" t="s">
        <v>258</v>
      </c>
      <c r="K28" s="614"/>
      <c r="L28" s="1011"/>
      <c r="M28" s="1017"/>
      <c r="N28" s="599"/>
      <c r="O28" s="599"/>
      <c r="P28" s="599"/>
      <c r="Q28" s="599"/>
      <c r="R28" s="599"/>
      <c r="S28" s="599"/>
    </row>
    <row r="29" spans="1:19" ht="30" customHeight="1">
      <c r="A29" s="599"/>
      <c r="B29" s="616" t="s">
        <v>259</v>
      </c>
      <c r="C29" s="625"/>
      <c r="D29" s="1011"/>
      <c r="E29" s="1017"/>
      <c r="F29" s="599"/>
      <c r="G29" s="599"/>
      <c r="H29" s="599"/>
      <c r="I29" s="599"/>
      <c r="J29" s="616" t="s">
        <v>259</v>
      </c>
      <c r="K29" s="625"/>
      <c r="L29" s="1011"/>
      <c r="M29" s="1017"/>
      <c r="N29" s="599"/>
      <c r="O29" s="599"/>
      <c r="P29" s="599"/>
      <c r="Q29" s="599"/>
      <c r="R29" s="599"/>
      <c r="S29" s="599"/>
    </row>
    <row r="30" spans="1:19" ht="30" customHeight="1" thickBot="1">
      <c r="A30" s="599"/>
      <c r="B30" s="618" t="s">
        <v>870</v>
      </c>
      <c r="C30" s="626"/>
      <c r="D30" s="1012"/>
      <c r="E30" s="1018"/>
      <c r="F30" s="599"/>
      <c r="G30" s="599"/>
      <c r="H30" s="599"/>
      <c r="I30" s="599"/>
      <c r="J30" s="618" t="s">
        <v>870</v>
      </c>
      <c r="K30" s="626"/>
      <c r="L30" s="1012"/>
      <c r="M30" s="1018"/>
      <c r="N30" s="599"/>
      <c r="O30" s="599"/>
      <c r="P30" s="599"/>
      <c r="Q30" s="599"/>
      <c r="R30" s="599"/>
      <c r="S30" s="599"/>
    </row>
    <row r="31" spans="1:19" ht="32.25" customHeight="1">
      <c r="A31" s="599"/>
      <c r="B31" s="600" t="s">
        <v>252</v>
      </c>
      <c r="C31" s="622">
        <f>SUM(C23:C29)</f>
        <v>0</v>
      </c>
      <c r="D31" s="623"/>
      <c r="E31" s="623"/>
      <c r="F31" s="599"/>
      <c r="G31" s="599"/>
      <c r="H31" s="599"/>
      <c r="I31" s="599"/>
      <c r="J31" s="600" t="s">
        <v>252</v>
      </c>
      <c r="K31" s="622">
        <f>SUM(K23:K29)</f>
        <v>0</v>
      </c>
      <c r="L31" s="623"/>
      <c r="M31" s="623"/>
      <c r="N31" s="599"/>
      <c r="O31" s="599"/>
      <c r="P31" s="599"/>
      <c r="Q31" s="599"/>
      <c r="R31" s="599"/>
      <c r="S31" s="599"/>
    </row>
    <row r="32" spans="1:19" ht="6.75" customHeight="1">
      <c r="A32" s="599"/>
      <c r="B32" s="627"/>
      <c r="C32" s="628"/>
      <c r="D32" s="623"/>
      <c r="E32" s="599"/>
      <c r="F32" s="599"/>
      <c r="G32" s="599"/>
      <c r="H32" s="599"/>
      <c r="I32" s="599"/>
      <c r="J32" s="627"/>
      <c r="K32" s="628"/>
      <c r="L32" s="623"/>
      <c r="M32" s="599"/>
      <c r="N32" s="599"/>
      <c r="O32" s="599"/>
      <c r="P32" s="599"/>
      <c r="Q32" s="599"/>
      <c r="R32" s="599"/>
      <c r="S32" s="599"/>
    </row>
    <row r="33" spans="1:19" ht="9.9499999999999993" customHeight="1">
      <c r="A33" s="599"/>
      <c r="B33" s="599"/>
      <c r="C33" s="599"/>
      <c r="D33" s="599"/>
      <c r="E33" s="599"/>
      <c r="F33" s="599"/>
      <c r="G33" s="599"/>
      <c r="H33" s="599"/>
      <c r="I33" s="599"/>
      <c r="J33" s="599"/>
      <c r="K33" s="599"/>
      <c r="L33" s="599"/>
      <c r="M33" s="599"/>
      <c r="N33" s="599"/>
      <c r="O33" s="599"/>
      <c r="P33" s="599"/>
      <c r="Q33" s="599"/>
      <c r="R33" s="599"/>
      <c r="S33" s="599"/>
    </row>
    <row r="34" spans="1:19" s="328" customFormat="1" ht="17.25" customHeight="1">
      <c r="A34" s="1013" t="s">
        <v>262</v>
      </c>
      <c r="B34" s="1013"/>
      <c r="C34" s="1013"/>
      <c r="D34" s="1013"/>
      <c r="E34" s="1013"/>
      <c r="F34" s="1013"/>
      <c r="G34" s="1013"/>
      <c r="H34" s="1013"/>
      <c r="I34" s="629"/>
      <c r="J34" s="629"/>
      <c r="K34" s="629"/>
      <c r="L34" s="629"/>
      <c r="M34" s="629"/>
      <c r="N34" s="629"/>
      <c r="O34" s="629"/>
      <c r="P34" s="629"/>
      <c r="Q34" s="629"/>
      <c r="R34" s="629"/>
      <c r="S34" s="629"/>
    </row>
    <row r="35" spans="1:19" s="328" customFormat="1" ht="48.75" customHeight="1">
      <c r="A35" s="1014" t="s">
        <v>871</v>
      </c>
      <c r="B35" s="1014"/>
      <c r="C35" s="1014"/>
      <c r="D35" s="1014"/>
      <c r="E35" s="1014"/>
      <c r="F35" s="1014"/>
      <c r="G35" s="1014"/>
      <c r="H35" s="1014"/>
      <c r="I35" s="1014"/>
      <c r="J35" s="1014"/>
      <c r="K35" s="1014"/>
      <c r="L35" s="1014"/>
      <c r="M35" s="1014"/>
      <c r="N35" s="629"/>
      <c r="O35" s="629"/>
      <c r="P35" s="629"/>
      <c r="Q35" s="629"/>
      <c r="R35" s="629"/>
      <c r="S35" s="629"/>
    </row>
    <row r="36" spans="1:19" ht="13.5" customHeight="1">
      <c r="A36" s="1014" t="s">
        <v>872</v>
      </c>
      <c r="B36" s="1014"/>
      <c r="C36" s="1014"/>
      <c r="D36" s="1014"/>
      <c r="E36" s="1014"/>
      <c r="F36" s="1014"/>
      <c r="G36" s="1014"/>
      <c r="H36" s="1014"/>
      <c r="I36" s="1014"/>
      <c r="J36" s="1014"/>
      <c r="K36" s="1014"/>
      <c r="L36" s="599"/>
      <c r="M36" s="599"/>
      <c r="N36" s="599"/>
      <c r="O36" s="599"/>
      <c r="P36" s="599"/>
      <c r="Q36" s="599"/>
      <c r="R36" s="599"/>
      <c r="S36" s="599"/>
    </row>
    <row r="37" spans="1:19">
      <c r="A37" s="599"/>
      <c r="B37" s="599"/>
      <c r="C37" s="599"/>
      <c r="D37" s="599"/>
      <c r="E37" s="599"/>
      <c r="F37" s="599"/>
      <c r="G37" s="599"/>
      <c r="H37" s="599"/>
      <c r="I37" s="599"/>
      <c r="J37" s="599"/>
      <c r="K37" s="599"/>
      <c r="L37" s="599"/>
      <c r="M37" s="599"/>
      <c r="N37" s="599"/>
      <c r="O37" s="599"/>
      <c r="P37" s="599"/>
      <c r="Q37" s="599"/>
      <c r="R37" s="599"/>
      <c r="S37" s="599"/>
    </row>
    <row r="38" spans="1:19">
      <c r="A38" s="599"/>
      <c r="B38" s="599"/>
      <c r="C38" s="599"/>
      <c r="D38" s="599"/>
      <c r="E38" s="599"/>
      <c r="F38" s="599"/>
      <c r="G38" s="599"/>
      <c r="H38" s="599"/>
      <c r="I38" s="599"/>
      <c r="J38" s="599"/>
      <c r="K38" s="599"/>
      <c r="L38" s="599"/>
      <c r="M38" s="599"/>
      <c r="N38" s="599"/>
      <c r="O38" s="599"/>
      <c r="P38" s="599"/>
      <c r="Q38" s="599"/>
      <c r="R38" s="599"/>
      <c r="S38" s="599"/>
    </row>
  </sheetData>
  <mergeCells count="28">
    <mergeCell ref="A34:H34"/>
    <mergeCell ref="A35:M35"/>
    <mergeCell ref="A36:K36"/>
    <mergeCell ref="A20:H20"/>
    <mergeCell ref="J21:P21"/>
    <mergeCell ref="D22:D25"/>
    <mergeCell ref="E22:E26"/>
    <mergeCell ref="L22:L25"/>
    <mergeCell ref="M22:M26"/>
    <mergeCell ref="D26:D30"/>
    <mergeCell ref="L26:L30"/>
    <mergeCell ref="E27:E30"/>
    <mergeCell ref="M27:M30"/>
    <mergeCell ref="J8:P8"/>
    <mergeCell ref="G9:G12"/>
    <mergeCell ref="H9:H13"/>
    <mergeCell ref="O9:O12"/>
    <mergeCell ref="P9:P13"/>
    <mergeCell ref="G13:G17"/>
    <mergeCell ref="O13:O17"/>
    <mergeCell ref="H14:H17"/>
    <mergeCell ref="P14:P17"/>
    <mergeCell ref="A7:H7"/>
    <mergeCell ref="A1:H1"/>
    <mergeCell ref="C3:F3"/>
    <mergeCell ref="C4:F4"/>
    <mergeCell ref="C5:F5"/>
    <mergeCell ref="G5:K5"/>
  </mergeCells>
  <phoneticPr fontId="1"/>
  <printOptions horizontalCentered="1"/>
  <pageMargins left="0.39370078740157483" right="0.39370078740157483" top="0.98425196850393704" bottom="0.39370078740157483" header="0.31496062992125984" footer="0.31496062992125984"/>
  <pageSetup paperSize="9" scale="5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34"/>
  <sheetViews>
    <sheetView view="pageBreakPreview" zoomScale="75" zoomScaleNormal="100" zoomScaleSheetLayoutView="75" workbookViewId="0">
      <selection activeCell="B38" sqref="B38:Y38"/>
    </sheetView>
  </sheetViews>
  <sheetFormatPr defaultRowHeight="13.5"/>
  <cols>
    <col min="1" max="1" width="1.625" style="120" customWidth="1"/>
    <col min="2" max="8" width="12.625" style="120" customWidth="1"/>
    <col min="9" max="9" width="4" style="120" customWidth="1"/>
    <col min="10" max="16" width="12.625" style="120" customWidth="1"/>
    <col min="17" max="17" width="1.5" style="120" customWidth="1"/>
    <col min="18" max="18" width="9" style="120"/>
    <col min="19" max="19" width="10.125" style="120" customWidth="1"/>
    <col min="20" max="16384" width="9" style="120"/>
  </cols>
  <sheetData>
    <row r="1" spans="1:16" ht="29.25" customHeight="1">
      <c r="A1" s="1020" t="s">
        <v>873</v>
      </c>
      <c r="B1" s="1020"/>
      <c r="C1" s="1020"/>
      <c r="D1" s="1020"/>
      <c r="E1" s="1020"/>
      <c r="F1" s="1020"/>
      <c r="G1" s="1020"/>
      <c r="H1" s="1020"/>
      <c r="I1" s="1020"/>
      <c r="J1" s="1020"/>
    </row>
    <row r="2" spans="1:16" ht="14.25" customHeight="1"/>
    <row r="3" spans="1:16" ht="24.95" customHeight="1">
      <c r="B3" s="121" t="s">
        <v>5</v>
      </c>
      <c r="C3" s="1021"/>
      <c r="D3" s="1022"/>
      <c r="E3" s="1022"/>
      <c r="F3" s="1023"/>
    </row>
    <row r="4" spans="1:16" ht="24.95" customHeight="1">
      <c r="B4" s="121" t="s">
        <v>46</v>
      </c>
      <c r="C4" s="1021"/>
      <c r="D4" s="1022"/>
      <c r="E4" s="1022"/>
      <c r="F4" s="1023"/>
    </row>
    <row r="5" spans="1:16" ht="24.95" customHeight="1">
      <c r="B5" s="121" t="s">
        <v>209</v>
      </c>
      <c r="C5" s="1021"/>
      <c r="D5" s="1022"/>
      <c r="E5" s="1022"/>
      <c r="F5" s="1023"/>
      <c r="G5" s="1024" t="s">
        <v>244</v>
      </c>
      <c r="H5" s="1025"/>
      <c r="I5" s="1025"/>
      <c r="J5" s="1025"/>
      <c r="K5" s="1025"/>
    </row>
    <row r="7" spans="1:16" ht="20.25" customHeight="1">
      <c r="A7" s="1019" t="s">
        <v>245</v>
      </c>
      <c r="B7" s="1019"/>
      <c r="C7" s="1019"/>
      <c r="D7" s="1019"/>
      <c r="E7" s="1019"/>
      <c r="F7" s="1019"/>
      <c r="G7" s="1019"/>
      <c r="H7" s="1019"/>
    </row>
    <row r="8" spans="1:16" ht="20.25" customHeight="1">
      <c r="A8" s="327"/>
      <c r="B8" s="122" t="s">
        <v>246</v>
      </c>
      <c r="C8" s="327"/>
      <c r="D8" s="327"/>
      <c r="E8" s="327"/>
      <c r="F8" s="327"/>
      <c r="G8" s="327"/>
      <c r="H8" s="327"/>
      <c r="J8" s="1026" t="s">
        <v>247</v>
      </c>
      <c r="K8" s="1026"/>
      <c r="L8" s="1026"/>
      <c r="M8" s="1026"/>
      <c r="N8" s="1026"/>
      <c r="O8" s="1026"/>
      <c r="P8" s="1026"/>
    </row>
    <row r="9" spans="1:16" ht="30" customHeight="1">
      <c r="B9" s="123" t="s">
        <v>248</v>
      </c>
      <c r="C9" s="121" t="s">
        <v>249</v>
      </c>
      <c r="D9" s="121" t="s">
        <v>250</v>
      </c>
      <c r="E9" s="121" t="s">
        <v>251</v>
      </c>
      <c r="F9" s="121" t="s">
        <v>252</v>
      </c>
      <c r="G9" s="1027" t="s">
        <v>874</v>
      </c>
      <c r="H9" s="1030" t="s">
        <v>875</v>
      </c>
      <c r="J9" s="123" t="s">
        <v>248</v>
      </c>
      <c r="K9" s="121" t="s">
        <v>249</v>
      </c>
      <c r="L9" s="121" t="s">
        <v>250</v>
      </c>
      <c r="M9" s="121" t="s">
        <v>251</v>
      </c>
      <c r="N9" s="121" t="s">
        <v>252</v>
      </c>
      <c r="O9" s="1027" t="s">
        <v>876</v>
      </c>
      <c r="P9" s="1030" t="s">
        <v>877</v>
      </c>
    </row>
    <row r="10" spans="1:16" ht="30" customHeight="1">
      <c r="B10" s="124" t="s">
        <v>253</v>
      </c>
      <c r="C10" s="125"/>
      <c r="D10" s="125"/>
      <c r="E10" s="125"/>
      <c r="F10" s="126">
        <f t="shared" ref="F10:F16" si="0">SUM(C10:E10)</f>
        <v>0</v>
      </c>
      <c r="G10" s="1028"/>
      <c r="H10" s="1030"/>
      <c r="J10" s="124" t="s">
        <v>253</v>
      </c>
      <c r="K10" s="125"/>
      <c r="L10" s="125"/>
      <c r="M10" s="125"/>
      <c r="N10" s="126">
        <f t="shared" ref="N10:N16" si="1">SUM(K10:M10)</f>
        <v>0</v>
      </c>
      <c r="O10" s="1028"/>
      <c r="P10" s="1030"/>
    </row>
    <row r="11" spans="1:16" ht="30" customHeight="1">
      <c r="B11" s="127" t="s">
        <v>254</v>
      </c>
      <c r="C11" s="128"/>
      <c r="D11" s="128"/>
      <c r="E11" s="128"/>
      <c r="F11" s="129">
        <f t="shared" si="0"/>
        <v>0</v>
      </c>
      <c r="G11" s="1028"/>
      <c r="H11" s="1030"/>
      <c r="J11" s="127" t="s">
        <v>254</v>
      </c>
      <c r="K11" s="128"/>
      <c r="L11" s="128"/>
      <c r="M11" s="128"/>
      <c r="N11" s="129">
        <f t="shared" si="1"/>
        <v>0</v>
      </c>
      <c r="O11" s="1028"/>
      <c r="P11" s="1030"/>
    </row>
    <row r="12" spans="1:16" ht="30" customHeight="1" thickBot="1">
      <c r="B12" s="130" t="s">
        <v>255</v>
      </c>
      <c r="C12" s="131"/>
      <c r="D12" s="131"/>
      <c r="E12" s="131"/>
      <c r="F12" s="132">
        <f t="shared" si="0"/>
        <v>0</v>
      </c>
      <c r="G12" s="1029"/>
      <c r="H12" s="1030"/>
      <c r="J12" s="130" t="s">
        <v>255</v>
      </c>
      <c r="K12" s="131"/>
      <c r="L12" s="131"/>
      <c r="M12" s="131"/>
      <c r="N12" s="132">
        <f t="shared" si="1"/>
        <v>0</v>
      </c>
      <c r="O12" s="1029"/>
      <c r="P12" s="1030"/>
    </row>
    <row r="13" spans="1:16" ht="30" customHeight="1" thickBot="1">
      <c r="B13" s="127" t="s">
        <v>256</v>
      </c>
      <c r="C13" s="128"/>
      <c r="D13" s="128"/>
      <c r="E13" s="128"/>
      <c r="F13" s="133">
        <f t="shared" si="0"/>
        <v>0</v>
      </c>
      <c r="G13" s="1032" t="str">
        <f>+IF(F17=0,"",+ROUND((F13+F14+F15+F16)/F17,2))</f>
        <v/>
      </c>
      <c r="H13" s="1031"/>
      <c r="J13" s="127" t="s">
        <v>256</v>
      </c>
      <c r="K13" s="128"/>
      <c r="L13" s="128"/>
      <c r="M13" s="128"/>
      <c r="N13" s="133">
        <f t="shared" si="1"/>
        <v>0</v>
      </c>
      <c r="O13" s="1032" t="str">
        <f>+IF(N17=0,"",+ROUND((N13+N14+N15+N16)/N17,2))</f>
        <v/>
      </c>
      <c r="P13" s="1031"/>
    </row>
    <row r="14" spans="1:16" ht="30" customHeight="1">
      <c r="B14" s="127" t="s">
        <v>257</v>
      </c>
      <c r="C14" s="134"/>
      <c r="D14" s="134"/>
      <c r="E14" s="134"/>
      <c r="F14" s="133">
        <f t="shared" si="0"/>
        <v>0</v>
      </c>
      <c r="G14" s="1033"/>
      <c r="H14" s="1035" t="str">
        <f>+IF(F17=0,"",+ROUND((F14+F15+F16)/F17,2))</f>
        <v/>
      </c>
      <c r="J14" s="127" t="s">
        <v>257</v>
      </c>
      <c r="K14" s="134"/>
      <c r="L14" s="134"/>
      <c r="M14" s="134"/>
      <c r="N14" s="133">
        <f t="shared" si="1"/>
        <v>0</v>
      </c>
      <c r="O14" s="1033"/>
      <c r="P14" s="1035" t="str">
        <f>+IF(N17=0,"",+ROUND((N14+N15+N16)/N17,2))</f>
        <v/>
      </c>
    </row>
    <row r="15" spans="1:16" ht="30" customHeight="1">
      <c r="B15" s="127" t="s">
        <v>258</v>
      </c>
      <c r="C15" s="134"/>
      <c r="D15" s="134"/>
      <c r="E15" s="134"/>
      <c r="F15" s="135">
        <f t="shared" si="0"/>
        <v>0</v>
      </c>
      <c r="G15" s="1033"/>
      <c r="H15" s="1036"/>
      <c r="J15" s="127" t="s">
        <v>258</v>
      </c>
      <c r="K15" s="134"/>
      <c r="L15" s="134"/>
      <c r="M15" s="134"/>
      <c r="N15" s="135">
        <f t="shared" si="1"/>
        <v>0</v>
      </c>
      <c r="O15" s="1033"/>
      <c r="P15" s="1036"/>
    </row>
    <row r="16" spans="1:16" ht="30" customHeight="1" thickBot="1">
      <c r="B16" s="136" t="s">
        <v>259</v>
      </c>
      <c r="C16" s="137"/>
      <c r="D16" s="137"/>
      <c r="E16" s="137"/>
      <c r="F16" s="138">
        <f t="shared" si="0"/>
        <v>0</v>
      </c>
      <c r="G16" s="1034"/>
      <c r="H16" s="1037"/>
      <c r="J16" s="136" t="s">
        <v>259</v>
      </c>
      <c r="K16" s="137"/>
      <c r="L16" s="137"/>
      <c r="M16" s="137"/>
      <c r="N16" s="138">
        <f t="shared" si="1"/>
        <v>0</v>
      </c>
      <c r="O16" s="1034"/>
      <c r="P16" s="1037"/>
    </row>
    <row r="17" spans="1:16" ht="32.25" customHeight="1">
      <c r="B17" s="121" t="s">
        <v>252</v>
      </c>
      <c r="C17" s="139">
        <f>SUM(C10:C16)</f>
        <v>0</v>
      </c>
      <c r="D17" s="139">
        <f>SUM(D10:D16)</f>
        <v>0</v>
      </c>
      <c r="E17" s="139">
        <f>SUM(E10:E16)</f>
        <v>0</v>
      </c>
      <c r="F17" s="139">
        <f>SUM(F10:F16)</f>
        <v>0</v>
      </c>
      <c r="G17" s="140"/>
      <c r="H17" s="140"/>
      <c r="J17" s="121" t="s">
        <v>252</v>
      </c>
      <c r="K17" s="139">
        <f>SUM(K10:K16)</f>
        <v>0</v>
      </c>
      <c r="L17" s="139">
        <f>SUM(L10:L16)</f>
        <v>0</v>
      </c>
      <c r="M17" s="139">
        <f>SUM(M10:M16)</f>
        <v>0</v>
      </c>
      <c r="N17" s="139">
        <f>SUM(N10:N16)</f>
        <v>0</v>
      </c>
      <c r="O17" s="140"/>
      <c r="P17" s="140"/>
    </row>
    <row r="18" spans="1:16" s="141" customFormat="1">
      <c r="G18" s="140"/>
      <c r="H18" s="140"/>
      <c r="O18" s="140"/>
      <c r="P18" s="140"/>
    </row>
    <row r="19" spans="1:16" ht="21.2" customHeight="1">
      <c r="A19" s="1019" t="s">
        <v>260</v>
      </c>
      <c r="B19" s="1019"/>
      <c r="C19" s="1019"/>
      <c r="D19" s="1019"/>
      <c r="E19" s="1019"/>
      <c r="F19" s="1019"/>
      <c r="G19" s="1019"/>
      <c r="H19" s="1019"/>
    </row>
    <row r="20" spans="1:16" ht="20.25" customHeight="1">
      <c r="A20" s="327"/>
      <c r="B20" s="122" t="s">
        <v>246</v>
      </c>
      <c r="C20" s="327"/>
      <c r="D20" s="327"/>
      <c r="E20" s="327"/>
      <c r="F20" s="327"/>
      <c r="G20" s="327"/>
      <c r="H20" s="327"/>
      <c r="J20" s="1040" t="s">
        <v>247</v>
      </c>
      <c r="K20" s="1040"/>
      <c r="L20" s="1040"/>
      <c r="M20" s="1040"/>
      <c r="N20" s="1040"/>
      <c r="O20" s="1040"/>
      <c r="P20" s="1040"/>
    </row>
    <row r="21" spans="1:16" ht="30" customHeight="1">
      <c r="B21" s="123" t="s">
        <v>248</v>
      </c>
      <c r="C21" s="121" t="s">
        <v>261</v>
      </c>
      <c r="D21" s="1027" t="s">
        <v>876</v>
      </c>
      <c r="E21" s="1030" t="s">
        <v>877</v>
      </c>
      <c r="J21" s="123" t="s">
        <v>248</v>
      </c>
      <c r="K21" s="121" t="s">
        <v>261</v>
      </c>
      <c r="L21" s="1027" t="s">
        <v>876</v>
      </c>
      <c r="M21" s="1030" t="s">
        <v>877</v>
      </c>
    </row>
    <row r="22" spans="1:16" ht="30" customHeight="1">
      <c r="B22" s="124" t="s">
        <v>253</v>
      </c>
      <c r="C22" s="125"/>
      <c r="D22" s="1028"/>
      <c r="E22" s="1030"/>
      <c r="J22" s="124" t="s">
        <v>253</v>
      </c>
      <c r="K22" s="125"/>
      <c r="L22" s="1028"/>
      <c r="M22" s="1030"/>
    </row>
    <row r="23" spans="1:16" ht="30" customHeight="1">
      <c r="B23" s="127" t="s">
        <v>254</v>
      </c>
      <c r="C23" s="128"/>
      <c r="D23" s="1028"/>
      <c r="E23" s="1030"/>
      <c r="J23" s="127" t="s">
        <v>254</v>
      </c>
      <c r="K23" s="128"/>
      <c r="L23" s="1028"/>
      <c r="M23" s="1030"/>
    </row>
    <row r="24" spans="1:16" ht="30" customHeight="1" thickBot="1">
      <c r="B24" s="130" t="s">
        <v>255</v>
      </c>
      <c r="C24" s="131"/>
      <c r="D24" s="1029"/>
      <c r="E24" s="1030"/>
      <c r="J24" s="130" t="s">
        <v>255</v>
      </c>
      <c r="K24" s="131"/>
      <c r="L24" s="1029"/>
      <c r="M24" s="1030"/>
    </row>
    <row r="25" spans="1:16" ht="30" customHeight="1" thickBot="1">
      <c r="B25" s="127" t="s">
        <v>256</v>
      </c>
      <c r="C25" s="128"/>
      <c r="D25" s="1032" t="str">
        <f>+IF(C29=0,"",+ROUND((C25+C26+C27+C28)/C29,2))</f>
        <v/>
      </c>
      <c r="E25" s="1031"/>
      <c r="J25" s="127" t="s">
        <v>256</v>
      </c>
      <c r="K25" s="128"/>
      <c r="L25" s="1032" t="str">
        <f>+IF(K29=0,"",+ROUND((K25+K26+K27+K28)/K29,2))</f>
        <v/>
      </c>
      <c r="M25" s="1031"/>
    </row>
    <row r="26" spans="1:16" ht="30" customHeight="1">
      <c r="B26" s="127" t="s">
        <v>257</v>
      </c>
      <c r="C26" s="134"/>
      <c r="D26" s="1033"/>
      <c r="E26" s="1035" t="str">
        <f>+IF(C29=0,"",+ROUND((C26+C27+C28)/C29,2))</f>
        <v/>
      </c>
      <c r="J26" s="127" t="s">
        <v>257</v>
      </c>
      <c r="K26" s="134"/>
      <c r="L26" s="1033"/>
      <c r="M26" s="1035" t="str">
        <f>+IF(K29=0,"",+ROUND((K26+K27+K28)/K29,2))</f>
        <v/>
      </c>
    </row>
    <row r="27" spans="1:16" ht="30" customHeight="1">
      <c r="B27" s="127" t="s">
        <v>258</v>
      </c>
      <c r="C27" s="134"/>
      <c r="D27" s="1033"/>
      <c r="E27" s="1036"/>
      <c r="J27" s="127" t="s">
        <v>258</v>
      </c>
      <c r="K27" s="134"/>
      <c r="L27" s="1033"/>
      <c r="M27" s="1036"/>
    </row>
    <row r="28" spans="1:16" ht="30" customHeight="1" thickBot="1">
      <c r="B28" s="136" t="s">
        <v>259</v>
      </c>
      <c r="C28" s="142"/>
      <c r="D28" s="1034"/>
      <c r="E28" s="1037"/>
      <c r="J28" s="136" t="s">
        <v>259</v>
      </c>
      <c r="K28" s="142"/>
      <c r="L28" s="1034"/>
      <c r="M28" s="1037"/>
    </row>
    <row r="29" spans="1:16" ht="32.25" customHeight="1">
      <c r="B29" s="121" t="s">
        <v>252</v>
      </c>
      <c r="C29" s="139">
        <f>SUM(C22:C28)</f>
        <v>0</v>
      </c>
      <c r="D29" s="140"/>
      <c r="E29" s="140"/>
      <c r="J29" s="121" t="s">
        <v>252</v>
      </c>
      <c r="K29" s="139">
        <f>SUM(K22:K28)</f>
        <v>0</v>
      </c>
      <c r="L29" s="140"/>
      <c r="M29" s="140"/>
    </row>
    <row r="30" spans="1:16" ht="6.75" customHeight="1">
      <c r="B30" s="143"/>
      <c r="C30" s="144"/>
      <c r="D30" s="140"/>
      <c r="J30" s="143"/>
      <c r="K30" s="144"/>
      <c r="L30" s="140"/>
    </row>
    <row r="31" spans="1:16" ht="9.9499999999999993" customHeight="1"/>
    <row r="32" spans="1:16" s="328" customFormat="1" ht="17.25" customHeight="1">
      <c r="A32" s="1038" t="s">
        <v>262</v>
      </c>
      <c r="B32" s="1038"/>
      <c r="C32" s="1038"/>
      <c r="D32" s="1038"/>
      <c r="E32" s="1038"/>
      <c r="F32" s="1038"/>
      <c r="G32" s="1038"/>
      <c r="H32" s="1038"/>
    </row>
    <row r="33" spans="1:13" s="328" customFormat="1" ht="48.75" customHeight="1">
      <c r="A33" s="1039" t="s">
        <v>878</v>
      </c>
      <c r="B33" s="1039"/>
      <c r="C33" s="1039"/>
      <c r="D33" s="1039"/>
      <c r="E33" s="1039"/>
      <c r="F33" s="1039"/>
      <c r="G33" s="1039"/>
      <c r="H33" s="1039"/>
      <c r="I33" s="1039"/>
      <c r="J33" s="1039"/>
      <c r="K33" s="1039"/>
      <c r="L33" s="1039"/>
      <c r="M33" s="1039"/>
    </row>
    <row r="34" spans="1:13" ht="13.5" customHeight="1">
      <c r="A34" s="1039" t="s">
        <v>263</v>
      </c>
      <c r="B34" s="1039"/>
      <c r="C34" s="1039"/>
      <c r="D34" s="1039"/>
      <c r="E34" s="1039"/>
      <c r="F34" s="1039"/>
      <c r="G34" s="1039"/>
      <c r="H34" s="1039"/>
      <c r="I34" s="1039"/>
      <c r="J34" s="1039"/>
      <c r="K34" s="1039"/>
    </row>
  </sheetData>
  <mergeCells count="28">
    <mergeCell ref="A32:H32"/>
    <mergeCell ref="A33:M33"/>
    <mergeCell ref="A34:K34"/>
    <mergeCell ref="A19:H19"/>
    <mergeCell ref="J20:P20"/>
    <mergeCell ref="D21:D24"/>
    <mergeCell ref="E21:E25"/>
    <mergeCell ref="L21:L24"/>
    <mergeCell ref="M21:M25"/>
    <mergeCell ref="D25:D28"/>
    <mergeCell ref="L25:L28"/>
    <mergeCell ref="E26:E28"/>
    <mergeCell ref="M26:M28"/>
    <mergeCell ref="J8:P8"/>
    <mergeCell ref="G9:G12"/>
    <mergeCell ref="H9:H13"/>
    <mergeCell ref="O9:O12"/>
    <mergeCell ref="P9:P13"/>
    <mergeCell ref="G13:G16"/>
    <mergeCell ref="O13:O16"/>
    <mergeCell ref="H14:H16"/>
    <mergeCell ref="P14:P16"/>
    <mergeCell ref="A7:H7"/>
    <mergeCell ref="A1:J1"/>
    <mergeCell ref="C3:F3"/>
    <mergeCell ref="C4:F4"/>
    <mergeCell ref="C5:F5"/>
    <mergeCell ref="G5:K5"/>
  </mergeCells>
  <phoneticPr fontId="1"/>
  <printOptions horizontalCentered="1"/>
  <pageMargins left="0.39370078740157483" right="0.39370078740157483" top="0.98425196850393704" bottom="0.39370078740157483" header="0.31496062992125984" footer="0.31496062992125984"/>
  <pageSetup paperSize="9" scale="6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S35"/>
  <sheetViews>
    <sheetView view="pageBreakPreview" topLeftCell="A7" zoomScale="75" zoomScaleNormal="100" zoomScaleSheetLayoutView="75" workbookViewId="0">
      <selection activeCell="B38" sqref="B38:Y38"/>
    </sheetView>
  </sheetViews>
  <sheetFormatPr defaultRowHeight="13.5"/>
  <cols>
    <col min="1" max="1" width="1.625" style="120" customWidth="1"/>
    <col min="2" max="8" width="12.625" style="120" customWidth="1"/>
    <col min="9" max="9" width="4" style="120" customWidth="1"/>
    <col min="10" max="16" width="12.625" style="120" customWidth="1"/>
    <col min="17" max="17" width="1.5" style="120" customWidth="1"/>
    <col min="18" max="18" width="9" style="120"/>
    <col min="19" max="19" width="10.125" style="120" customWidth="1"/>
    <col min="20" max="16384" width="9" style="120"/>
  </cols>
  <sheetData>
    <row r="1" spans="1:19" ht="29.25" customHeight="1">
      <c r="A1" s="998" t="s">
        <v>879</v>
      </c>
      <c r="B1" s="998"/>
      <c r="C1" s="998"/>
      <c r="D1" s="998"/>
      <c r="E1" s="998"/>
      <c r="F1" s="998"/>
      <c r="G1" s="998"/>
      <c r="H1" s="998"/>
      <c r="I1" s="599"/>
      <c r="J1" s="599"/>
      <c r="K1" s="599"/>
      <c r="L1" s="599"/>
      <c r="M1" s="599"/>
      <c r="N1" s="599"/>
      <c r="O1" s="599"/>
      <c r="P1" s="599"/>
      <c r="Q1" s="599"/>
      <c r="R1" s="599"/>
      <c r="S1" s="599"/>
    </row>
    <row r="2" spans="1:19" ht="14.25" customHeight="1">
      <c r="A2" s="599"/>
      <c r="B2" s="599"/>
      <c r="C2" s="599"/>
      <c r="D2" s="599"/>
      <c r="E2" s="599"/>
      <c r="F2" s="599"/>
      <c r="G2" s="599"/>
      <c r="H2" s="599"/>
      <c r="I2" s="599"/>
      <c r="J2" s="599"/>
      <c r="K2" s="599"/>
      <c r="L2" s="599"/>
      <c r="M2" s="599"/>
      <c r="N2" s="599"/>
      <c r="O2" s="599"/>
      <c r="P2" s="599"/>
      <c r="Q2" s="599"/>
      <c r="R2" s="599"/>
      <c r="S2" s="599"/>
    </row>
    <row r="3" spans="1:19" ht="24.95" customHeight="1">
      <c r="A3" s="599"/>
      <c r="B3" s="600" t="s">
        <v>5</v>
      </c>
      <c r="C3" s="999"/>
      <c r="D3" s="1000"/>
      <c r="E3" s="1000"/>
      <c r="F3" s="1001"/>
      <c r="G3" s="599"/>
      <c r="H3" s="599"/>
      <c r="I3" s="599"/>
      <c r="J3" s="599"/>
      <c r="K3" s="599"/>
      <c r="L3" s="599"/>
      <c r="M3" s="599"/>
      <c r="N3" s="599"/>
      <c r="O3" s="599"/>
      <c r="P3" s="599"/>
      <c r="Q3" s="599"/>
      <c r="R3" s="599"/>
      <c r="S3" s="599"/>
    </row>
    <row r="4" spans="1:19" ht="24.95" customHeight="1">
      <c r="A4" s="599"/>
      <c r="B4" s="600" t="s">
        <v>46</v>
      </c>
      <c r="C4" s="999"/>
      <c r="D4" s="1000"/>
      <c r="E4" s="1000"/>
      <c r="F4" s="1001"/>
      <c r="G4" s="599"/>
      <c r="H4" s="599"/>
      <c r="I4" s="599"/>
      <c r="J4" s="599"/>
      <c r="K4" s="599"/>
      <c r="L4" s="599"/>
      <c r="M4" s="599"/>
      <c r="N4" s="599"/>
      <c r="O4" s="599"/>
      <c r="P4" s="599"/>
      <c r="Q4" s="599"/>
      <c r="R4" s="599"/>
      <c r="S4" s="599"/>
    </row>
    <row r="5" spans="1:19" ht="24.95" customHeight="1">
      <c r="A5" s="599"/>
      <c r="B5" s="600" t="s">
        <v>209</v>
      </c>
      <c r="C5" s="999"/>
      <c r="D5" s="1000"/>
      <c r="E5" s="1000"/>
      <c r="F5" s="1001"/>
      <c r="G5" s="1002" t="s">
        <v>244</v>
      </c>
      <c r="H5" s="1003"/>
      <c r="I5" s="1003"/>
      <c r="J5" s="1003"/>
      <c r="K5" s="1003"/>
      <c r="L5" s="599"/>
      <c r="M5" s="599"/>
      <c r="N5" s="599"/>
      <c r="O5" s="599"/>
      <c r="P5" s="599"/>
      <c r="Q5" s="599"/>
      <c r="R5" s="599"/>
      <c r="S5" s="599"/>
    </row>
    <row r="6" spans="1:19">
      <c r="A6" s="599"/>
      <c r="B6" s="599"/>
      <c r="C6" s="599"/>
      <c r="D6" s="599"/>
      <c r="E6" s="599"/>
      <c r="F6" s="599"/>
      <c r="G6" s="599"/>
      <c r="H6" s="599"/>
      <c r="I6" s="599"/>
      <c r="J6" s="599"/>
      <c r="K6" s="599"/>
      <c r="L6" s="599"/>
      <c r="M6" s="599"/>
      <c r="N6" s="599"/>
      <c r="O6" s="599"/>
      <c r="P6" s="599"/>
      <c r="Q6" s="599"/>
      <c r="R6" s="599"/>
      <c r="S6" s="599"/>
    </row>
    <row r="7" spans="1:19" ht="20.25" customHeight="1">
      <c r="A7" s="997" t="s">
        <v>245</v>
      </c>
      <c r="B7" s="997"/>
      <c r="C7" s="997"/>
      <c r="D7" s="997"/>
      <c r="E7" s="997"/>
      <c r="F7" s="997"/>
      <c r="G7" s="997"/>
      <c r="H7" s="997"/>
      <c r="I7" s="599"/>
      <c r="J7" s="599"/>
      <c r="K7" s="599"/>
      <c r="L7" s="599"/>
      <c r="M7" s="599"/>
      <c r="N7" s="599"/>
      <c r="O7" s="599"/>
      <c r="P7" s="599"/>
      <c r="Q7" s="599"/>
      <c r="R7" s="599"/>
      <c r="S7" s="599"/>
    </row>
    <row r="8" spans="1:19" ht="20.25" customHeight="1">
      <c r="A8" s="601"/>
      <c r="B8" s="602" t="s">
        <v>865</v>
      </c>
      <c r="C8" s="601"/>
      <c r="D8" s="601"/>
      <c r="E8" s="601"/>
      <c r="F8" s="601"/>
      <c r="G8" s="601"/>
      <c r="H8" s="601"/>
      <c r="I8" s="599"/>
      <c r="J8" s="1004" t="s">
        <v>247</v>
      </c>
      <c r="K8" s="1004"/>
      <c r="L8" s="1004"/>
      <c r="M8" s="1004"/>
      <c r="N8" s="1004"/>
      <c r="O8" s="1004"/>
      <c r="P8" s="1004"/>
      <c r="Q8" s="599"/>
      <c r="R8" s="599"/>
      <c r="S8" s="599"/>
    </row>
    <row r="9" spans="1:19" ht="30" customHeight="1">
      <c r="A9" s="599"/>
      <c r="B9" s="603" t="s">
        <v>248</v>
      </c>
      <c r="C9" s="600" t="s">
        <v>249</v>
      </c>
      <c r="D9" s="600" t="s">
        <v>250</v>
      </c>
      <c r="E9" s="600" t="s">
        <v>251</v>
      </c>
      <c r="F9" s="600" t="s">
        <v>252</v>
      </c>
      <c r="G9" s="1005" t="s">
        <v>880</v>
      </c>
      <c r="H9" s="1008" t="s">
        <v>881</v>
      </c>
      <c r="I9" s="599"/>
      <c r="J9" s="603" t="s">
        <v>248</v>
      </c>
      <c r="K9" s="600" t="s">
        <v>249</v>
      </c>
      <c r="L9" s="600" t="s">
        <v>250</v>
      </c>
      <c r="M9" s="600" t="s">
        <v>251</v>
      </c>
      <c r="N9" s="600" t="s">
        <v>252</v>
      </c>
      <c r="O9" s="1005" t="s">
        <v>882</v>
      </c>
      <c r="P9" s="1008" t="s">
        <v>883</v>
      </c>
      <c r="Q9" s="599"/>
      <c r="R9" s="599"/>
      <c r="S9" s="599"/>
    </row>
    <row r="10" spans="1:19" ht="30" customHeight="1">
      <c r="A10" s="599"/>
      <c r="B10" s="604" t="s">
        <v>253</v>
      </c>
      <c r="C10" s="605"/>
      <c r="D10" s="605"/>
      <c r="E10" s="605"/>
      <c r="F10" s="606">
        <f t="shared" ref="F10:F15" si="0">SUM(C10:E10)</f>
        <v>0</v>
      </c>
      <c r="G10" s="1006"/>
      <c r="H10" s="1008"/>
      <c r="I10" s="599"/>
      <c r="J10" s="604" t="s">
        <v>253</v>
      </c>
      <c r="K10" s="605"/>
      <c r="L10" s="605"/>
      <c r="M10" s="605"/>
      <c r="N10" s="606">
        <f t="shared" ref="N10:N15" si="1">SUM(K10:M10)</f>
        <v>0</v>
      </c>
      <c r="O10" s="1006"/>
      <c r="P10" s="1008"/>
      <c r="Q10" s="599"/>
      <c r="R10" s="599"/>
      <c r="S10" s="599"/>
    </row>
    <row r="11" spans="1:19" ht="30" customHeight="1">
      <c r="A11" s="599"/>
      <c r="B11" s="607" t="s">
        <v>254</v>
      </c>
      <c r="C11" s="608"/>
      <c r="D11" s="608"/>
      <c r="E11" s="608"/>
      <c r="F11" s="609">
        <f t="shared" si="0"/>
        <v>0</v>
      </c>
      <c r="G11" s="1006"/>
      <c r="H11" s="1008"/>
      <c r="I11" s="599"/>
      <c r="J11" s="607" t="s">
        <v>254</v>
      </c>
      <c r="K11" s="608"/>
      <c r="L11" s="608"/>
      <c r="M11" s="608"/>
      <c r="N11" s="609">
        <f t="shared" si="1"/>
        <v>0</v>
      </c>
      <c r="O11" s="1006"/>
      <c r="P11" s="1008"/>
      <c r="Q11" s="599"/>
      <c r="R11" s="599"/>
      <c r="S11" s="599"/>
    </row>
    <row r="12" spans="1:19" ht="30" customHeight="1" thickBot="1">
      <c r="A12" s="599"/>
      <c r="B12" s="610" t="s">
        <v>255</v>
      </c>
      <c r="C12" s="611"/>
      <c r="D12" s="611"/>
      <c r="E12" s="611"/>
      <c r="F12" s="612">
        <f t="shared" si="0"/>
        <v>0</v>
      </c>
      <c r="G12" s="1007"/>
      <c r="H12" s="1008"/>
      <c r="I12" s="599"/>
      <c r="J12" s="610" t="s">
        <v>255</v>
      </c>
      <c r="K12" s="611"/>
      <c r="L12" s="611"/>
      <c r="M12" s="611"/>
      <c r="N12" s="612">
        <f t="shared" si="1"/>
        <v>0</v>
      </c>
      <c r="O12" s="1007"/>
      <c r="P12" s="1008"/>
      <c r="Q12" s="599"/>
      <c r="R12" s="599"/>
      <c r="S12" s="599"/>
    </row>
    <row r="13" spans="1:19" ht="30" customHeight="1" thickBot="1">
      <c r="A13" s="599"/>
      <c r="B13" s="607" t="s">
        <v>256</v>
      </c>
      <c r="C13" s="608"/>
      <c r="D13" s="608"/>
      <c r="E13" s="608"/>
      <c r="F13" s="613">
        <f t="shared" si="0"/>
        <v>0</v>
      </c>
      <c r="G13" s="1010" t="str">
        <f>+IF(F18=0,"",+ROUND((F13+F14+F15+F16+#REF!+F17)/F18,2))</f>
        <v/>
      </c>
      <c r="H13" s="1009"/>
      <c r="I13" s="599"/>
      <c r="J13" s="607" t="s">
        <v>256</v>
      </c>
      <c r="K13" s="608"/>
      <c r="L13" s="608"/>
      <c r="M13" s="608"/>
      <c r="N13" s="613">
        <f t="shared" si="1"/>
        <v>0</v>
      </c>
      <c r="O13" s="1010" t="str">
        <f>+IF(N18=0,"",+ROUND((N13+N14+N15+N16+#REF!+N17)/N18,2))</f>
        <v/>
      </c>
      <c r="P13" s="1009"/>
      <c r="Q13" s="599"/>
      <c r="R13" s="599"/>
      <c r="S13" s="599"/>
    </row>
    <row r="14" spans="1:19" ht="30" customHeight="1">
      <c r="A14" s="599"/>
      <c r="B14" s="607" t="s">
        <v>257</v>
      </c>
      <c r="C14" s="614"/>
      <c r="D14" s="614"/>
      <c r="E14" s="614"/>
      <c r="F14" s="613">
        <f t="shared" si="0"/>
        <v>0</v>
      </c>
      <c r="G14" s="1011"/>
      <c r="H14" s="1010" t="str">
        <f>+IF(F18=0,"",+ROUND((F14+F15+F16+#REF!+F17)/F18,2))</f>
        <v/>
      </c>
      <c r="I14" s="599"/>
      <c r="J14" s="607" t="s">
        <v>257</v>
      </c>
      <c r="K14" s="614"/>
      <c r="L14" s="614"/>
      <c r="M14" s="614"/>
      <c r="N14" s="613">
        <f t="shared" si="1"/>
        <v>0</v>
      </c>
      <c r="O14" s="1011"/>
      <c r="P14" s="1010" t="str">
        <f>+IF(N18=0,"",+ROUND((N14+N15+N16+#REF!+N17)/N18,2))</f>
        <v/>
      </c>
      <c r="Q14" s="599"/>
      <c r="R14" s="599"/>
      <c r="S14" s="599"/>
    </row>
    <row r="15" spans="1:19" ht="30" customHeight="1">
      <c r="A15" s="599"/>
      <c r="B15" s="607" t="s">
        <v>258</v>
      </c>
      <c r="C15" s="614"/>
      <c r="D15" s="614"/>
      <c r="E15" s="614"/>
      <c r="F15" s="613">
        <f t="shared" si="0"/>
        <v>0</v>
      </c>
      <c r="G15" s="1011"/>
      <c r="H15" s="1011"/>
      <c r="I15" s="599"/>
      <c r="J15" s="607" t="s">
        <v>258</v>
      </c>
      <c r="K15" s="614"/>
      <c r="L15" s="614"/>
      <c r="M15" s="614"/>
      <c r="N15" s="613">
        <f t="shared" si="1"/>
        <v>0</v>
      </c>
      <c r="O15" s="1011"/>
      <c r="P15" s="1011"/>
      <c r="Q15" s="599"/>
      <c r="R15" s="599"/>
      <c r="S15" s="599"/>
    </row>
    <row r="16" spans="1:19" ht="30" customHeight="1">
      <c r="A16" s="599"/>
      <c r="B16" s="630" t="s">
        <v>259</v>
      </c>
      <c r="C16" s="617"/>
      <c r="D16" s="608"/>
      <c r="E16" s="608"/>
      <c r="F16" s="613">
        <f>SUM(C16:E16)</f>
        <v>0</v>
      </c>
      <c r="G16" s="1011"/>
      <c r="H16" s="1011"/>
      <c r="I16" s="599"/>
      <c r="J16" s="616" t="s">
        <v>259</v>
      </c>
      <c r="K16" s="608"/>
      <c r="L16" s="617"/>
      <c r="M16" s="617"/>
      <c r="N16" s="613">
        <f>SUM(K16:M16)</f>
        <v>0</v>
      </c>
      <c r="O16" s="1011"/>
      <c r="P16" s="1011"/>
      <c r="Q16" s="599"/>
      <c r="R16" s="599"/>
      <c r="S16" s="599"/>
    </row>
    <row r="17" spans="1:19" ht="60" customHeight="1" thickBot="1">
      <c r="A17" s="599"/>
      <c r="B17" s="631" t="s">
        <v>884</v>
      </c>
      <c r="C17" s="619"/>
      <c r="D17" s="620"/>
      <c r="E17" s="619"/>
      <c r="F17" s="621">
        <f>SUM(C17:E17)</f>
        <v>0</v>
      </c>
      <c r="G17" s="1012"/>
      <c r="H17" s="1012"/>
      <c r="I17" s="599"/>
      <c r="J17" s="618" t="s">
        <v>885</v>
      </c>
      <c r="K17" s="619"/>
      <c r="L17" s="619"/>
      <c r="M17" s="619"/>
      <c r="N17" s="613">
        <f>SUM(K17:M17)</f>
        <v>0</v>
      </c>
      <c r="O17" s="1012"/>
      <c r="P17" s="1012"/>
      <c r="Q17" s="599"/>
      <c r="R17" s="599"/>
      <c r="S17" s="599"/>
    </row>
    <row r="18" spans="1:19" ht="32.25" customHeight="1">
      <c r="A18" s="599"/>
      <c r="B18" s="600" t="s">
        <v>252</v>
      </c>
      <c r="C18" s="622">
        <f>SUM(C10:C17)</f>
        <v>0</v>
      </c>
      <c r="D18" s="622">
        <f>SUM(D10:D17)</f>
        <v>0</v>
      </c>
      <c r="E18" s="622">
        <f>SUM(E10:E17)</f>
        <v>0</v>
      </c>
      <c r="F18" s="622">
        <f>SUM(F10:F17)</f>
        <v>0</v>
      </c>
      <c r="G18" s="623"/>
      <c r="H18" s="623"/>
      <c r="I18" s="599"/>
      <c r="J18" s="600" t="s">
        <v>252</v>
      </c>
      <c r="K18" s="622">
        <f>SUM(K10:K17)</f>
        <v>0</v>
      </c>
      <c r="L18" s="622">
        <f>SUM(L10:L17)</f>
        <v>0</v>
      </c>
      <c r="M18" s="622">
        <f>SUM(M10:M17)</f>
        <v>0</v>
      </c>
      <c r="N18" s="622">
        <f>SUM(N10:N17)</f>
        <v>0</v>
      </c>
      <c r="O18" s="623"/>
      <c r="P18" s="623"/>
      <c r="Q18" s="599"/>
      <c r="R18" s="599"/>
      <c r="S18" s="599"/>
    </row>
    <row r="19" spans="1:19" s="141" customFormat="1">
      <c r="A19" s="624"/>
      <c r="B19" s="624"/>
      <c r="C19" s="624"/>
      <c r="D19" s="624"/>
      <c r="E19" s="624"/>
      <c r="F19" s="624"/>
      <c r="G19" s="623"/>
      <c r="H19" s="623"/>
      <c r="I19" s="624"/>
      <c r="J19" s="624"/>
      <c r="K19" s="624"/>
      <c r="L19" s="624"/>
      <c r="M19" s="624"/>
      <c r="N19" s="624"/>
      <c r="O19" s="623"/>
      <c r="P19" s="623"/>
      <c r="Q19" s="624"/>
      <c r="R19" s="624"/>
      <c r="S19" s="624"/>
    </row>
    <row r="20" spans="1:19" ht="21.2" customHeight="1">
      <c r="A20" s="997" t="s">
        <v>260</v>
      </c>
      <c r="B20" s="997"/>
      <c r="C20" s="997"/>
      <c r="D20" s="997"/>
      <c r="E20" s="997"/>
      <c r="F20" s="997"/>
      <c r="G20" s="997"/>
      <c r="H20" s="997"/>
      <c r="I20" s="599"/>
      <c r="J20" s="599"/>
      <c r="K20" s="599"/>
      <c r="L20" s="599"/>
      <c r="M20" s="599"/>
      <c r="N20" s="599"/>
      <c r="O20" s="599"/>
      <c r="P20" s="599"/>
      <c r="Q20" s="599"/>
      <c r="R20" s="599"/>
      <c r="S20" s="599"/>
    </row>
    <row r="21" spans="1:19" ht="20.25" customHeight="1">
      <c r="A21" s="601"/>
      <c r="B21" s="602" t="s">
        <v>865</v>
      </c>
      <c r="C21" s="601"/>
      <c r="D21" s="601"/>
      <c r="E21" s="601"/>
      <c r="F21" s="601"/>
      <c r="G21" s="601"/>
      <c r="H21" s="601"/>
      <c r="I21" s="599"/>
      <c r="J21" s="1015" t="s">
        <v>247</v>
      </c>
      <c r="K21" s="1015"/>
      <c r="L21" s="1015"/>
      <c r="M21" s="1015"/>
      <c r="N21" s="1015"/>
      <c r="O21" s="1015"/>
      <c r="P21" s="1015"/>
      <c r="Q21" s="599"/>
      <c r="R21" s="599"/>
      <c r="S21" s="599"/>
    </row>
    <row r="22" spans="1:19" ht="30" customHeight="1">
      <c r="A22" s="599"/>
      <c r="B22" s="603" t="s">
        <v>248</v>
      </c>
      <c r="C22" s="600" t="s">
        <v>261</v>
      </c>
      <c r="D22" s="1005" t="s">
        <v>882</v>
      </c>
      <c r="E22" s="1008" t="s">
        <v>883</v>
      </c>
      <c r="F22" s="599"/>
      <c r="G22" s="599"/>
      <c r="H22" s="599"/>
      <c r="I22" s="599"/>
      <c r="J22" s="603" t="s">
        <v>248</v>
      </c>
      <c r="K22" s="600" t="s">
        <v>261</v>
      </c>
      <c r="L22" s="1005" t="s">
        <v>882</v>
      </c>
      <c r="M22" s="1008" t="s">
        <v>883</v>
      </c>
      <c r="N22" s="599"/>
      <c r="O22" s="599"/>
      <c r="P22" s="599"/>
      <c r="Q22" s="599"/>
      <c r="R22" s="599"/>
      <c r="S22" s="599"/>
    </row>
    <row r="23" spans="1:19" ht="30" customHeight="1">
      <c r="A23" s="599"/>
      <c r="B23" s="604" t="s">
        <v>253</v>
      </c>
      <c r="C23" s="605"/>
      <c r="D23" s="1006"/>
      <c r="E23" s="1008"/>
      <c r="F23" s="599"/>
      <c r="G23" s="599"/>
      <c r="H23" s="599"/>
      <c r="I23" s="599"/>
      <c r="J23" s="604" t="s">
        <v>253</v>
      </c>
      <c r="K23" s="605"/>
      <c r="L23" s="1006"/>
      <c r="M23" s="1008"/>
      <c r="N23" s="599"/>
      <c r="O23" s="599"/>
      <c r="P23" s="599"/>
      <c r="Q23" s="599"/>
      <c r="R23" s="599"/>
      <c r="S23" s="599"/>
    </row>
    <row r="24" spans="1:19" ht="30" customHeight="1">
      <c r="A24" s="599"/>
      <c r="B24" s="607" t="s">
        <v>254</v>
      </c>
      <c r="C24" s="608"/>
      <c r="D24" s="1006"/>
      <c r="E24" s="1008"/>
      <c r="F24" s="599"/>
      <c r="G24" s="599"/>
      <c r="H24" s="599"/>
      <c r="I24" s="599"/>
      <c r="J24" s="607" t="s">
        <v>254</v>
      </c>
      <c r="K24" s="608"/>
      <c r="L24" s="1006"/>
      <c r="M24" s="1008"/>
      <c r="N24" s="599"/>
      <c r="O24" s="599"/>
      <c r="P24" s="599"/>
      <c r="Q24" s="599"/>
      <c r="R24" s="599"/>
      <c r="S24" s="599"/>
    </row>
    <row r="25" spans="1:19" ht="30" customHeight="1" thickBot="1">
      <c r="A25" s="599"/>
      <c r="B25" s="610" t="s">
        <v>255</v>
      </c>
      <c r="C25" s="611"/>
      <c r="D25" s="1007"/>
      <c r="E25" s="1008"/>
      <c r="F25" s="599"/>
      <c r="G25" s="599"/>
      <c r="H25" s="599"/>
      <c r="I25" s="599"/>
      <c r="J25" s="610" t="s">
        <v>255</v>
      </c>
      <c r="K25" s="611"/>
      <c r="L25" s="1007"/>
      <c r="M25" s="1008"/>
      <c r="N25" s="599"/>
      <c r="O25" s="599"/>
      <c r="P25" s="599"/>
      <c r="Q25" s="599"/>
      <c r="R25" s="599"/>
      <c r="S25" s="599"/>
    </row>
    <row r="26" spans="1:19" ht="30" customHeight="1" thickBot="1">
      <c r="A26" s="599"/>
      <c r="B26" s="607" t="s">
        <v>256</v>
      </c>
      <c r="C26" s="614"/>
      <c r="D26" s="1010" t="str">
        <f>+IF(C31=0,"",+ROUND((C26+C27+C28+C29+#REF!)/C31,2))</f>
        <v/>
      </c>
      <c r="E26" s="1009"/>
      <c r="F26" s="599"/>
      <c r="G26" s="599"/>
      <c r="H26" s="599"/>
      <c r="I26" s="599"/>
      <c r="J26" s="607" t="s">
        <v>256</v>
      </c>
      <c r="K26" s="614"/>
      <c r="L26" s="1010" t="str">
        <f>+IF(K31=0,"",+ROUND((K26+K27+K28+K29+#REF!)/K31,2))</f>
        <v/>
      </c>
      <c r="M26" s="1009"/>
      <c r="N26" s="599"/>
      <c r="O26" s="599"/>
      <c r="P26" s="599"/>
      <c r="Q26" s="599"/>
      <c r="R26" s="599"/>
      <c r="S26" s="599"/>
    </row>
    <row r="27" spans="1:19" ht="30" customHeight="1">
      <c r="A27" s="599"/>
      <c r="B27" s="607" t="s">
        <v>257</v>
      </c>
      <c r="C27" s="614"/>
      <c r="D27" s="1011"/>
      <c r="E27" s="1010" t="str">
        <f>+IF(C31=0,"",+ROUND((C27+C28+C29+#REF!)/C31,2))</f>
        <v/>
      </c>
      <c r="F27" s="599"/>
      <c r="G27" s="599"/>
      <c r="H27" s="599"/>
      <c r="I27" s="599"/>
      <c r="J27" s="607" t="s">
        <v>257</v>
      </c>
      <c r="K27" s="614"/>
      <c r="L27" s="1011"/>
      <c r="M27" s="1010" t="str">
        <f>+IF(K31=0,"",+ROUND((K27+K28+K29+#REF!)/K31,2))</f>
        <v/>
      </c>
      <c r="N27" s="599"/>
      <c r="O27" s="599"/>
      <c r="P27" s="599"/>
      <c r="Q27" s="599"/>
      <c r="R27" s="599"/>
      <c r="S27" s="599"/>
    </row>
    <row r="28" spans="1:19" ht="30" customHeight="1">
      <c r="A28" s="599"/>
      <c r="B28" s="607" t="s">
        <v>258</v>
      </c>
      <c r="C28" s="614"/>
      <c r="D28" s="1011"/>
      <c r="E28" s="1011"/>
      <c r="F28" s="599"/>
      <c r="G28" s="599"/>
      <c r="H28" s="599"/>
      <c r="I28" s="599"/>
      <c r="J28" s="607" t="s">
        <v>258</v>
      </c>
      <c r="K28" s="614"/>
      <c r="L28" s="1011"/>
      <c r="M28" s="1011"/>
      <c r="N28" s="599"/>
      <c r="O28" s="599"/>
      <c r="P28" s="599"/>
      <c r="Q28" s="599"/>
      <c r="R28" s="599"/>
      <c r="S28" s="599"/>
    </row>
    <row r="29" spans="1:19" ht="30" customHeight="1">
      <c r="A29" s="599"/>
      <c r="B29" s="616" t="s">
        <v>259</v>
      </c>
      <c r="C29" s="632"/>
      <c r="D29" s="1011"/>
      <c r="E29" s="1011"/>
      <c r="F29" s="599"/>
      <c r="G29" s="599"/>
      <c r="H29" s="599"/>
      <c r="I29" s="599"/>
      <c r="J29" s="616" t="s">
        <v>259</v>
      </c>
      <c r="K29" s="625"/>
      <c r="L29" s="1011"/>
      <c r="M29" s="1011"/>
      <c r="N29" s="599"/>
      <c r="O29" s="599"/>
      <c r="P29" s="599"/>
      <c r="Q29" s="599"/>
      <c r="R29" s="599"/>
      <c r="S29" s="599"/>
    </row>
    <row r="30" spans="1:19" ht="60" customHeight="1" thickBot="1">
      <c r="A30" s="599"/>
      <c r="B30" s="618" t="s">
        <v>885</v>
      </c>
      <c r="C30" s="620"/>
      <c r="D30" s="1012"/>
      <c r="E30" s="1012"/>
      <c r="F30" s="599"/>
      <c r="G30" s="599"/>
      <c r="H30" s="599"/>
      <c r="I30" s="599"/>
      <c r="J30" s="618" t="s">
        <v>885</v>
      </c>
      <c r="K30" s="633"/>
      <c r="L30" s="1012"/>
      <c r="M30" s="1012"/>
      <c r="N30" s="599"/>
      <c r="O30" s="599"/>
      <c r="P30" s="599"/>
      <c r="Q30" s="599"/>
      <c r="R30" s="599"/>
      <c r="S30" s="599"/>
    </row>
    <row r="31" spans="1:19" ht="32.25" customHeight="1">
      <c r="A31" s="599"/>
      <c r="B31" s="600" t="s">
        <v>252</v>
      </c>
      <c r="C31" s="622">
        <f>SUM(C23:C29)</f>
        <v>0</v>
      </c>
      <c r="D31" s="623"/>
      <c r="E31" s="623"/>
      <c r="F31" s="599"/>
      <c r="G31" s="599"/>
      <c r="H31" s="599"/>
      <c r="I31" s="599"/>
      <c r="J31" s="600" t="s">
        <v>252</v>
      </c>
      <c r="K31" s="622">
        <f>SUM(K23:K29)</f>
        <v>0</v>
      </c>
      <c r="L31" s="623"/>
      <c r="M31" s="623"/>
      <c r="N31" s="599"/>
      <c r="O31" s="599"/>
      <c r="P31" s="599"/>
      <c r="Q31" s="599"/>
      <c r="R31" s="599"/>
      <c r="S31" s="599"/>
    </row>
    <row r="32" spans="1:19" ht="6.75" customHeight="1">
      <c r="A32" s="599"/>
      <c r="B32" s="627"/>
      <c r="C32" s="628"/>
      <c r="D32" s="623"/>
      <c r="E32" s="599"/>
      <c r="F32" s="599"/>
      <c r="G32" s="599"/>
      <c r="H32" s="599"/>
      <c r="I32" s="599"/>
      <c r="J32" s="627"/>
      <c r="K32" s="628"/>
      <c r="L32" s="623"/>
      <c r="M32" s="599"/>
      <c r="N32" s="599"/>
      <c r="O32" s="599"/>
      <c r="P32" s="599"/>
      <c r="Q32" s="599"/>
      <c r="R32" s="599"/>
      <c r="S32" s="599"/>
    </row>
    <row r="33" spans="1:19" ht="9.9499999999999993" customHeight="1">
      <c r="A33" s="599"/>
      <c r="B33" s="599"/>
      <c r="C33" s="599"/>
      <c r="D33" s="599"/>
      <c r="E33" s="599"/>
      <c r="F33" s="599"/>
      <c r="G33" s="599"/>
      <c r="H33" s="599"/>
      <c r="I33" s="599"/>
      <c r="J33" s="599"/>
      <c r="K33" s="599"/>
      <c r="L33" s="599"/>
      <c r="M33" s="599"/>
      <c r="N33" s="599"/>
      <c r="O33" s="599"/>
      <c r="P33" s="599"/>
      <c r="Q33" s="599"/>
      <c r="R33" s="599"/>
      <c r="S33" s="599"/>
    </row>
    <row r="34" spans="1:19" s="328" customFormat="1" ht="17.25" customHeight="1">
      <c r="A34" s="1013" t="s">
        <v>262</v>
      </c>
      <c r="B34" s="1013"/>
      <c r="C34" s="1013"/>
      <c r="D34" s="1013"/>
      <c r="E34" s="1013"/>
      <c r="F34" s="1013"/>
      <c r="G34" s="1013"/>
      <c r="H34" s="1013"/>
      <c r="I34" s="629"/>
      <c r="J34" s="629"/>
      <c r="K34" s="629"/>
      <c r="L34" s="629"/>
      <c r="M34" s="629"/>
      <c r="N34" s="629"/>
      <c r="O34" s="629"/>
      <c r="P34" s="629"/>
      <c r="Q34" s="629"/>
      <c r="R34" s="629"/>
      <c r="S34" s="629"/>
    </row>
    <row r="35" spans="1:19" s="328" customFormat="1" ht="48.75" customHeight="1">
      <c r="A35" s="1014" t="s">
        <v>886</v>
      </c>
      <c r="B35" s="1014"/>
      <c r="C35" s="1014"/>
      <c r="D35" s="1014"/>
      <c r="E35" s="1014"/>
      <c r="F35" s="1014"/>
      <c r="G35" s="1014"/>
      <c r="H35" s="1014"/>
      <c r="I35" s="1014"/>
      <c r="J35" s="1014"/>
      <c r="K35" s="1014"/>
      <c r="L35" s="1014"/>
      <c r="M35" s="1014"/>
      <c r="N35" s="629"/>
      <c r="O35" s="629"/>
      <c r="P35" s="629"/>
      <c r="Q35" s="629"/>
      <c r="R35" s="629"/>
      <c r="S35" s="629"/>
    </row>
  </sheetData>
  <mergeCells count="27">
    <mergeCell ref="A34:H34"/>
    <mergeCell ref="A35:M35"/>
    <mergeCell ref="A20:H20"/>
    <mergeCell ref="J21:P21"/>
    <mergeCell ref="D22:D25"/>
    <mergeCell ref="E22:E26"/>
    <mergeCell ref="L22:L25"/>
    <mergeCell ref="M22:M26"/>
    <mergeCell ref="D26:D30"/>
    <mergeCell ref="L26:L30"/>
    <mergeCell ref="E27:E30"/>
    <mergeCell ref="M27:M30"/>
    <mergeCell ref="J8:P8"/>
    <mergeCell ref="G9:G12"/>
    <mergeCell ref="H9:H13"/>
    <mergeCell ref="O9:O12"/>
    <mergeCell ref="P9:P13"/>
    <mergeCell ref="G13:G17"/>
    <mergeCell ref="O13:O17"/>
    <mergeCell ref="H14:H17"/>
    <mergeCell ref="P14:P17"/>
    <mergeCell ref="A7:H7"/>
    <mergeCell ref="A1:H1"/>
    <mergeCell ref="C3:F3"/>
    <mergeCell ref="C4:F4"/>
    <mergeCell ref="C5:F5"/>
    <mergeCell ref="G5:K5"/>
  </mergeCells>
  <phoneticPr fontId="1"/>
  <printOptions horizontalCentered="1"/>
  <pageMargins left="0.39370078740157483" right="0.39370078740157483" top="0.98425196850393704" bottom="0.39370078740157483" header="0.31496062992125984" footer="0.31496062992125984"/>
  <pageSetup paperSize="9" scale="56"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C45"/>
  <sheetViews>
    <sheetView view="pageBreakPreview" zoomScaleNormal="100" zoomScaleSheetLayoutView="100" workbookViewId="0">
      <selection activeCell="B38" sqref="B38:Y38"/>
    </sheetView>
  </sheetViews>
  <sheetFormatPr defaultColWidth="4" defaultRowHeight="13.5"/>
  <cols>
    <col min="1" max="1" width="2.125" style="331" customWidth="1"/>
    <col min="2" max="2" width="2.375" style="331" customWidth="1"/>
    <col min="3" max="21" width="4" style="331" customWidth="1"/>
    <col min="22" max="25" width="2.375" style="331" customWidth="1"/>
    <col min="26" max="26" width="2.125" style="331" customWidth="1"/>
    <col min="27" max="255" width="4" style="331"/>
    <col min="256" max="256" width="1.75" style="331" customWidth="1"/>
    <col min="257" max="257" width="2.125" style="331" customWidth="1"/>
    <col min="258" max="258" width="2.375" style="331" customWidth="1"/>
    <col min="259" max="277" width="4" style="331" customWidth="1"/>
    <col min="278" max="281" width="2.375" style="331" customWidth="1"/>
    <col min="282" max="282" width="2.125" style="331" customWidth="1"/>
    <col min="283" max="511" width="4" style="331"/>
    <col min="512" max="512" width="1.75" style="331" customWidth="1"/>
    <col min="513" max="513" width="2.125" style="331" customWidth="1"/>
    <col min="514" max="514" width="2.375" style="331" customWidth="1"/>
    <col min="515" max="533" width="4" style="331" customWidth="1"/>
    <col min="534" max="537" width="2.375" style="331" customWidth="1"/>
    <col min="538" max="538" width="2.125" style="331" customWidth="1"/>
    <col min="539" max="767" width="4" style="331"/>
    <col min="768" max="768" width="1.75" style="331" customWidth="1"/>
    <col min="769" max="769" width="2.125" style="331" customWidth="1"/>
    <col min="770" max="770" width="2.375" style="331" customWidth="1"/>
    <col min="771" max="789" width="4" style="331" customWidth="1"/>
    <col min="790" max="793" width="2.375" style="331" customWidth="1"/>
    <col min="794" max="794" width="2.125" style="331" customWidth="1"/>
    <col min="795" max="1023" width="4" style="331"/>
    <col min="1024" max="1024" width="1.75" style="331" customWidth="1"/>
    <col min="1025" max="1025" width="2.125" style="331" customWidth="1"/>
    <col min="1026" max="1026" width="2.375" style="331" customWidth="1"/>
    <col min="1027" max="1045" width="4" style="331" customWidth="1"/>
    <col min="1046" max="1049" width="2.375" style="331" customWidth="1"/>
    <col min="1050" max="1050" width="2.125" style="331" customWidth="1"/>
    <col min="1051" max="1279" width="4" style="331"/>
    <col min="1280" max="1280" width="1.75" style="331" customWidth="1"/>
    <col min="1281" max="1281" width="2.125" style="331" customWidth="1"/>
    <col min="1282" max="1282" width="2.375" style="331" customWidth="1"/>
    <col min="1283" max="1301" width="4" style="331" customWidth="1"/>
    <col min="1302" max="1305" width="2.375" style="331" customWidth="1"/>
    <col min="1306" max="1306" width="2.125" style="331" customWidth="1"/>
    <col min="1307" max="1535" width="4" style="331"/>
    <col min="1536" max="1536" width="1.75" style="331" customWidth="1"/>
    <col min="1537" max="1537" width="2.125" style="331" customWidth="1"/>
    <col min="1538" max="1538" width="2.375" style="331" customWidth="1"/>
    <col min="1539" max="1557" width="4" style="331" customWidth="1"/>
    <col min="1558" max="1561" width="2.375" style="331" customWidth="1"/>
    <col min="1562" max="1562" width="2.125" style="331" customWidth="1"/>
    <col min="1563" max="1791" width="4" style="331"/>
    <col min="1792" max="1792" width="1.75" style="331" customWidth="1"/>
    <col min="1793" max="1793" width="2.125" style="331" customWidth="1"/>
    <col min="1794" max="1794" width="2.375" style="331" customWidth="1"/>
    <col min="1795" max="1813" width="4" style="331" customWidth="1"/>
    <col min="1814" max="1817" width="2.375" style="331" customWidth="1"/>
    <col min="1818" max="1818" width="2.125" style="331" customWidth="1"/>
    <col min="1819" max="2047" width="4" style="331"/>
    <col min="2048" max="2048" width="1.75" style="331" customWidth="1"/>
    <col min="2049" max="2049" width="2.125" style="331" customWidth="1"/>
    <col min="2050" max="2050" width="2.375" style="331" customWidth="1"/>
    <col min="2051" max="2069" width="4" style="331" customWidth="1"/>
    <col min="2070" max="2073" width="2.375" style="331" customWidth="1"/>
    <col min="2074" max="2074" width="2.125" style="331" customWidth="1"/>
    <col min="2075" max="2303" width="4" style="331"/>
    <col min="2304" max="2304" width="1.75" style="331" customWidth="1"/>
    <col min="2305" max="2305" width="2.125" style="331" customWidth="1"/>
    <col min="2306" max="2306" width="2.375" style="331" customWidth="1"/>
    <col min="2307" max="2325" width="4" style="331" customWidth="1"/>
    <col min="2326" max="2329" width="2.375" style="331" customWidth="1"/>
    <col min="2330" max="2330" width="2.125" style="331" customWidth="1"/>
    <col min="2331" max="2559" width="4" style="331"/>
    <col min="2560" max="2560" width="1.75" style="331" customWidth="1"/>
    <col min="2561" max="2561" width="2.125" style="331" customWidth="1"/>
    <col min="2562" max="2562" width="2.375" style="331" customWidth="1"/>
    <col min="2563" max="2581" width="4" style="331" customWidth="1"/>
    <col min="2582" max="2585" width="2.375" style="331" customWidth="1"/>
    <col min="2586" max="2586" width="2.125" style="331" customWidth="1"/>
    <col min="2587" max="2815" width="4" style="331"/>
    <col min="2816" max="2816" width="1.75" style="331" customWidth="1"/>
    <col min="2817" max="2817" width="2.125" style="331" customWidth="1"/>
    <col min="2818" max="2818" width="2.375" style="331" customWidth="1"/>
    <col min="2819" max="2837" width="4" style="331" customWidth="1"/>
    <col min="2838" max="2841" width="2.375" style="331" customWidth="1"/>
    <col min="2842" max="2842" width="2.125" style="331" customWidth="1"/>
    <col min="2843" max="3071" width="4" style="331"/>
    <col min="3072" max="3072" width="1.75" style="331" customWidth="1"/>
    <col min="3073" max="3073" width="2.125" style="331" customWidth="1"/>
    <col min="3074" max="3074" width="2.375" style="331" customWidth="1"/>
    <col min="3075" max="3093" width="4" style="331" customWidth="1"/>
    <col min="3094" max="3097" width="2.375" style="331" customWidth="1"/>
    <col min="3098" max="3098" width="2.125" style="331" customWidth="1"/>
    <col min="3099" max="3327" width="4" style="331"/>
    <col min="3328" max="3328" width="1.75" style="331" customWidth="1"/>
    <col min="3329" max="3329" width="2.125" style="331" customWidth="1"/>
    <col min="3330" max="3330" width="2.375" style="331" customWidth="1"/>
    <col min="3331" max="3349" width="4" style="331" customWidth="1"/>
    <col min="3350" max="3353" width="2.375" style="331" customWidth="1"/>
    <col min="3354" max="3354" width="2.125" style="331" customWidth="1"/>
    <col min="3355" max="3583" width="4" style="331"/>
    <col min="3584" max="3584" width="1.75" style="331" customWidth="1"/>
    <col min="3585" max="3585" width="2.125" style="331" customWidth="1"/>
    <col min="3586" max="3586" width="2.375" style="331" customWidth="1"/>
    <col min="3587" max="3605" width="4" style="331" customWidth="1"/>
    <col min="3606" max="3609" width="2.375" style="331" customWidth="1"/>
    <col min="3610" max="3610" width="2.125" style="331" customWidth="1"/>
    <col min="3611" max="3839" width="4" style="331"/>
    <col min="3840" max="3840" width="1.75" style="331" customWidth="1"/>
    <col min="3841" max="3841" width="2.125" style="331" customWidth="1"/>
    <col min="3842" max="3842" width="2.375" style="331" customWidth="1"/>
    <col min="3843" max="3861" width="4" style="331" customWidth="1"/>
    <col min="3862" max="3865" width="2.375" style="331" customWidth="1"/>
    <col min="3866" max="3866" width="2.125" style="331" customWidth="1"/>
    <col min="3867" max="4095" width="4" style="331"/>
    <col min="4096" max="4096" width="1.75" style="331" customWidth="1"/>
    <col min="4097" max="4097" width="2.125" style="331" customWidth="1"/>
    <col min="4098" max="4098" width="2.375" style="331" customWidth="1"/>
    <col min="4099" max="4117" width="4" style="331" customWidth="1"/>
    <col min="4118" max="4121" width="2.375" style="331" customWidth="1"/>
    <col min="4122" max="4122" width="2.125" style="331" customWidth="1"/>
    <col min="4123" max="4351" width="4" style="331"/>
    <col min="4352" max="4352" width="1.75" style="331" customWidth="1"/>
    <col min="4353" max="4353" width="2.125" style="331" customWidth="1"/>
    <col min="4354" max="4354" width="2.375" style="331" customWidth="1"/>
    <col min="4355" max="4373" width="4" style="331" customWidth="1"/>
    <col min="4374" max="4377" width="2.375" style="331" customWidth="1"/>
    <col min="4378" max="4378" width="2.125" style="331" customWidth="1"/>
    <col min="4379" max="4607" width="4" style="331"/>
    <col min="4608" max="4608" width="1.75" style="331" customWidth="1"/>
    <col min="4609" max="4609" width="2.125" style="331" customWidth="1"/>
    <col min="4610" max="4610" width="2.375" style="331" customWidth="1"/>
    <col min="4611" max="4629" width="4" style="331" customWidth="1"/>
    <col min="4630" max="4633" width="2.375" style="331" customWidth="1"/>
    <col min="4634" max="4634" width="2.125" style="331" customWidth="1"/>
    <col min="4635" max="4863" width="4" style="331"/>
    <col min="4864" max="4864" width="1.75" style="331" customWidth="1"/>
    <col min="4865" max="4865" width="2.125" style="331" customWidth="1"/>
    <col min="4866" max="4866" width="2.375" style="331" customWidth="1"/>
    <col min="4867" max="4885" width="4" style="331" customWidth="1"/>
    <col min="4886" max="4889" width="2.375" style="331" customWidth="1"/>
    <col min="4890" max="4890" width="2.125" style="331" customWidth="1"/>
    <col min="4891" max="5119" width="4" style="331"/>
    <col min="5120" max="5120" width="1.75" style="331" customWidth="1"/>
    <col min="5121" max="5121" width="2.125" style="331" customWidth="1"/>
    <col min="5122" max="5122" width="2.375" style="331" customWidth="1"/>
    <col min="5123" max="5141" width="4" style="331" customWidth="1"/>
    <col min="5142" max="5145" width="2.375" style="331" customWidth="1"/>
    <col min="5146" max="5146" width="2.125" style="331" customWidth="1"/>
    <col min="5147" max="5375" width="4" style="331"/>
    <col min="5376" max="5376" width="1.75" style="331" customWidth="1"/>
    <col min="5377" max="5377" width="2.125" style="331" customWidth="1"/>
    <col min="5378" max="5378" width="2.375" style="331" customWidth="1"/>
    <col min="5379" max="5397" width="4" style="331" customWidth="1"/>
    <col min="5398" max="5401" width="2.375" style="331" customWidth="1"/>
    <col min="5402" max="5402" width="2.125" style="331" customWidth="1"/>
    <col min="5403" max="5631" width="4" style="331"/>
    <col min="5632" max="5632" width="1.75" style="331" customWidth="1"/>
    <col min="5633" max="5633" width="2.125" style="331" customWidth="1"/>
    <col min="5634" max="5634" width="2.375" style="331" customWidth="1"/>
    <col min="5635" max="5653" width="4" style="331" customWidth="1"/>
    <col min="5654" max="5657" width="2.375" style="331" customWidth="1"/>
    <col min="5658" max="5658" width="2.125" style="331" customWidth="1"/>
    <col min="5659" max="5887" width="4" style="331"/>
    <col min="5888" max="5888" width="1.75" style="331" customWidth="1"/>
    <col min="5889" max="5889" width="2.125" style="331" customWidth="1"/>
    <col min="5890" max="5890" width="2.375" style="331" customWidth="1"/>
    <col min="5891" max="5909" width="4" style="331" customWidth="1"/>
    <col min="5910" max="5913" width="2.375" style="331" customWidth="1"/>
    <col min="5914" max="5914" width="2.125" style="331" customWidth="1"/>
    <col min="5915" max="6143" width="4" style="331"/>
    <col min="6144" max="6144" width="1.75" style="331" customWidth="1"/>
    <col min="6145" max="6145" width="2.125" style="331" customWidth="1"/>
    <col min="6146" max="6146" width="2.375" style="331" customWidth="1"/>
    <col min="6147" max="6165" width="4" style="331" customWidth="1"/>
    <col min="6166" max="6169" width="2.375" style="331" customWidth="1"/>
    <col min="6170" max="6170" width="2.125" style="331" customWidth="1"/>
    <col min="6171" max="6399" width="4" style="331"/>
    <col min="6400" max="6400" width="1.75" style="331" customWidth="1"/>
    <col min="6401" max="6401" width="2.125" style="331" customWidth="1"/>
    <col min="6402" max="6402" width="2.375" style="331" customWidth="1"/>
    <col min="6403" max="6421" width="4" style="331" customWidth="1"/>
    <col min="6422" max="6425" width="2.375" style="331" customWidth="1"/>
    <col min="6426" max="6426" width="2.125" style="331" customWidth="1"/>
    <col min="6427" max="6655" width="4" style="331"/>
    <col min="6656" max="6656" width="1.75" style="331" customWidth="1"/>
    <col min="6657" max="6657" width="2.125" style="331" customWidth="1"/>
    <col min="6658" max="6658" width="2.375" style="331" customWidth="1"/>
    <col min="6659" max="6677" width="4" style="331" customWidth="1"/>
    <col min="6678" max="6681" width="2.375" style="331" customWidth="1"/>
    <col min="6682" max="6682" width="2.125" style="331" customWidth="1"/>
    <col min="6683" max="6911" width="4" style="331"/>
    <col min="6912" max="6912" width="1.75" style="331" customWidth="1"/>
    <col min="6913" max="6913" width="2.125" style="331" customWidth="1"/>
    <col min="6914" max="6914" width="2.375" style="331" customWidth="1"/>
    <col min="6915" max="6933" width="4" style="331" customWidth="1"/>
    <col min="6934" max="6937" width="2.375" style="331" customWidth="1"/>
    <col min="6938" max="6938" width="2.125" style="331" customWidth="1"/>
    <col min="6939" max="7167" width="4" style="331"/>
    <col min="7168" max="7168" width="1.75" style="331" customWidth="1"/>
    <col min="7169" max="7169" width="2.125" style="331" customWidth="1"/>
    <col min="7170" max="7170" width="2.375" style="331" customWidth="1"/>
    <col min="7171" max="7189" width="4" style="331" customWidth="1"/>
    <col min="7190" max="7193" width="2.375" style="331" customWidth="1"/>
    <col min="7194" max="7194" width="2.125" style="331" customWidth="1"/>
    <col min="7195" max="7423" width="4" style="331"/>
    <col min="7424" max="7424" width="1.75" style="331" customWidth="1"/>
    <col min="7425" max="7425" width="2.125" style="331" customWidth="1"/>
    <col min="7426" max="7426" width="2.375" style="331" customWidth="1"/>
    <col min="7427" max="7445" width="4" style="331" customWidth="1"/>
    <col min="7446" max="7449" width="2.375" style="331" customWidth="1"/>
    <col min="7450" max="7450" width="2.125" style="331" customWidth="1"/>
    <col min="7451" max="7679" width="4" style="331"/>
    <col min="7680" max="7680" width="1.75" style="331" customWidth="1"/>
    <col min="7681" max="7681" width="2.125" style="331" customWidth="1"/>
    <col min="7682" max="7682" width="2.375" style="331" customWidth="1"/>
    <col min="7683" max="7701" width="4" style="331" customWidth="1"/>
    <col min="7702" max="7705" width="2.375" style="331" customWidth="1"/>
    <col min="7706" max="7706" width="2.125" style="331" customWidth="1"/>
    <col min="7707" max="7935" width="4" style="331"/>
    <col min="7936" max="7936" width="1.75" style="331" customWidth="1"/>
    <col min="7937" max="7937" width="2.125" style="331" customWidth="1"/>
    <col min="7938" max="7938" width="2.375" style="331" customWidth="1"/>
    <col min="7939" max="7957" width="4" style="331" customWidth="1"/>
    <col min="7958" max="7961" width="2.375" style="331" customWidth="1"/>
    <col min="7962" max="7962" width="2.125" style="331" customWidth="1"/>
    <col min="7963" max="8191" width="4" style="331"/>
    <col min="8192" max="8192" width="1.75" style="331" customWidth="1"/>
    <col min="8193" max="8193" width="2.125" style="331" customWidth="1"/>
    <col min="8194" max="8194" width="2.375" style="331" customWidth="1"/>
    <col min="8195" max="8213" width="4" style="331" customWidth="1"/>
    <col min="8214" max="8217" width="2.375" style="331" customWidth="1"/>
    <col min="8218" max="8218" width="2.125" style="331" customWidth="1"/>
    <col min="8219" max="8447" width="4" style="331"/>
    <col min="8448" max="8448" width="1.75" style="331" customWidth="1"/>
    <col min="8449" max="8449" width="2.125" style="331" customWidth="1"/>
    <col min="8450" max="8450" width="2.375" style="331" customWidth="1"/>
    <col min="8451" max="8469" width="4" style="331" customWidth="1"/>
    <col min="8470" max="8473" width="2.375" style="331" customWidth="1"/>
    <col min="8474" max="8474" width="2.125" style="331" customWidth="1"/>
    <col min="8475" max="8703" width="4" style="331"/>
    <col min="8704" max="8704" width="1.75" style="331" customWidth="1"/>
    <col min="8705" max="8705" width="2.125" style="331" customWidth="1"/>
    <col min="8706" max="8706" width="2.375" style="331" customWidth="1"/>
    <col min="8707" max="8725" width="4" style="331" customWidth="1"/>
    <col min="8726" max="8729" width="2.375" style="331" customWidth="1"/>
    <col min="8730" max="8730" width="2.125" style="331" customWidth="1"/>
    <col min="8731" max="8959" width="4" style="331"/>
    <col min="8960" max="8960" width="1.75" style="331" customWidth="1"/>
    <col min="8961" max="8961" width="2.125" style="331" customWidth="1"/>
    <col min="8962" max="8962" width="2.375" style="331" customWidth="1"/>
    <col min="8963" max="8981" width="4" style="331" customWidth="1"/>
    <col min="8982" max="8985" width="2.375" style="331" customWidth="1"/>
    <col min="8986" max="8986" width="2.125" style="331" customWidth="1"/>
    <col min="8987" max="9215" width="4" style="331"/>
    <col min="9216" max="9216" width="1.75" style="331" customWidth="1"/>
    <col min="9217" max="9217" width="2.125" style="331" customWidth="1"/>
    <col min="9218" max="9218" width="2.375" style="331" customWidth="1"/>
    <col min="9219" max="9237" width="4" style="331" customWidth="1"/>
    <col min="9238" max="9241" width="2.375" style="331" customWidth="1"/>
    <col min="9242" max="9242" width="2.125" style="331" customWidth="1"/>
    <col min="9243" max="9471" width="4" style="331"/>
    <col min="9472" max="9472" width="1.75" style="331" customWidth="1"/>
    <col min="9473" max="9473" width="2.125" style="331" customWidth="1"/>
    <col min="9474" max="9474" width="2.375" style="331" customWidth="1"/>
    <col min="9475" max="9493" width="4" style="331" customWidth="1"/>
    <col min="9494" max="9497" width="2.375" style="331" customWidth="1"/>
    <col min="9498" max="9498" width="2.125" style="331" customWidth="1"/>
    <col min="9499" max="9727" width="4" style="331"/>
    <col min="9728" max="9728" width="1.75" style="331" customWidth="1"/>
    <col min="9729" max="9729" width="2.125" style="331" customWidth="1"/>
    <col min="9730" max="9730" width="2.375" style="331" customWidth="1"/>
    <col min="9731" max="9749" width="4" style="331" customWidth="1"/>
    <col min="9750" max="9753" width="2.375" style="331" customWidth="1"/>
    <col min="9754" max="9754" width="2.125" style="331" customWidth="1"/>
    <col min="9755" max="9983" width="4" style="331"/>
    <col min="9984" max="9984" width="1.75" style="331" customWidth="1"/>
    <col min="9985" max="9985" width="2.125" style="331" customWidth="1"/>
    <col min="9986" max="9986" width="2.375" style="331" customWidth="1"/>
    <col min="9987" max="10005" width="4" style="331" customWidth="1"/>
    <col min="10006" max="10009" width="2.375" style="331" customWidth="1"/>
    <col min="10010" max="10010" width="2.125" style="331" customWidth="1"/>
    <col min="10011" max="10239" width="4" style="331"/>
    <col min="10240" max="10240" width="1.75" style="331" customWidth="1"/>
    <col min="10241" max="10241" width="2.125" style="331" customWidth="1"/>
    <col min="10242" max="10242" width="2.375" style="331" customWidth="1"/>
    <col min="10243" max="10261" width="4" style="331" customWidth="1"/>
    <col min="10262" max="10265" width="2.375" style="331" customWidth="1"/>
    <col min="10266" max="10266" width="2.125" style="331" customWidth="1"/>
    <col min="10267" max="10495" width="4" style="331"/>
    <col min="10496" max="10496" width="1.75" style="331" customWidth="1"/>
    <col min="10497" max="10497" width="2.125" style="331" customWidth="1"/>
    <col min="10498" max="10498" width="2.375" style="331" customWidth="1"/>
    <col min="10499" max="10517" width="4" style="331" customWidth="1"/>
    <col min="10518" max="10521" width="2.375" style="331" customWidth="1"/>
    <col min="10522" max="10522" width="2.125" style="331" customWidth="1"/>
    <col min="10523" max="10751" width="4" style="331"/>
    <col min="10752" max="10752" width="1.75" style="331" customWidth="1"/>
    <col min="10753" max="10753" width="2.125" style="331" customWidth="1"/>
    <col min="10754" max="10754" width="2.375" style="331" customWidth="1"/>
    <col min="10755" max="10773" width="4" style="331" customWidth="1"/>
    <col min="10774" max="10777" width="2.375" style="331" customWidth="1"/>
    <col min="10778" max="10778" width="2.125" style="331" customWidth="1"/>
    <col min="10779" max="11007" width="4" style="331"/>
    <col min="11008" max="11008" width="1.75" style="331" customWidth="1"/>
    <col min="11009" max="11009" width="2.125" style="331" customWidth="1"/>
    <col min="11010" max="11010" width="2.375" style="331" customWidth="1"/>
    <col min="11011" max="11029" width="4" style="331" customWidth="1"/>
    <col min="11030" max="11033" width="2.375" style="331" customWidth="1"/>
    <col min="11034" max="11034" width="2.125" style="331" customWidth="1"/>
    <col min="11035" max="11263" width="4" style="331"/>
    <col min="11264" max="11264" width="1.75" style="331" customWidth="1"/>
    <col min="11265" max="11265" width="2.125" style="331" customWidth="1"/>
    <col min="11266" max="11266" width="2.375" style="331" customWidth="1"/>
    <col min="11267" max="11285" width="4" style="331" customWidth="1"/>
    <col min="11286" max="11289" width="2.375" style="331" customWidth="1"/>
    <col min="11290" max="11290" width="2.125" style="331" customWidth="1"/>
    <col min="11291" max="11519" width="4" style="331"/>
    <col min="11520" max="11520" width="1.75" style="331" customWidth="1"/>
    <col min="11521" max="11521" width="2.125" style="331" customWidth="1"/>
    <col min="11522" max="11522" width="2.375" style="331" customWidth="1"/>
    <col min="11523" max="11541" width="4" style="331" customWidth="1"/>
    <col min="11542" max="11545" width="2.375" style="331" customWidth="1"/>
    <col min="11546" max="11546" width="2.125" style="331" customWidth="1"/>
    <col min="11547" max="11775" width="4" style="331"/>
    <col min="11776" max="11776" width="1.75" style="331" customWidth="1"/>
    <col min="11777" max="11777" width="2.125" style="331" customWidth="1"/>
    <col min="11778" max="11778" width="2.375" style="331" customWidth="1"/>
    <col min="11779" max="11797" width="4" style="331" customWidth="1"/>
    <col min="11798" max="11801" width="2.375" style="331" customWidth="1"/>
    <col min="11802" max="11802" width="2.125" style="331" customWidth="1"/>
    <col min="11803" max="12031" width="4" style="331"/>
    <col min="12032" max="12032" width="1.75" style="331" customWidth="1"/>
    <col min="12033" max="12033" width="2.125" style="331" customWidth="1"/>
    <col min="12034" max="12034" width="2.375" style="331" customWidth="1"/>
    <col min="12035" max="12053" width="4" style="331" customWidth="1"/>
    <col min="12054" max="12057" width="2.375" style="331" customWidth="1"/>
    <col min="12058" max="12058" width="2.125" style="331" customWidth="1"/>
    <col min="12059" max="12287" width="4" style="331"/>
    <col min="12288" max="12288" width="1.75" style="331" customWidth="1"/>
    <col min="12289" max="12289" width="2.125" style="331" customWidth="1"/>
    <col min="12290" max="12290" width="2.375" style="331" customWidth="1"/>
    <col min="12291" max="12309" width="4" style="331" customWidth="1"/>
    <col min="12310" max="12313" width="2.375" style="331" customWidth="1"/>
    <col min="12314" max="12314" width="2.125" style="331" customWidth="1"/>
    <col min="12315" max="12543" width="4" style="331"/>
    <col min="12544" max="12544" width="1.75" style="331" customWidth="1"/>
    <col min="12545" max="12545" width="2.125" style="331" customWidth="1"/>
    <col min="12546" max="12546" width="2.375" style="331" customWidth="1"/>
    <col min="12547" max="12565" width="4" style="331" customWidth="1"/>
    <col min="12566" max="12569" width="2.375" style="331" customWidth="1"/>
    <col min="12570" max="12570" width="2.125" style="331" customWidth="1"/>
    <col min="12571" max="12799" width="4" style="331"/>
    <col min="12800" max="12800" width="1.75" style="331" customWidth="1"/>
    <col min="12801" max="12801" width="2.125" style="331" customWidth="1"/>
    <col min="12802" max="12802" width="2.375" style="331" customWidth="1"/>
    <col min="12803" max="12821" width="4" style="331" customWidth="1"/>
    <col min="12822" max="12825" width="2.375" style="331" customWidth="1"/>
    <col min="12826" max="12826" width="2.125" style="331" customWidth="1"/>
    <col min="12827" max="13055" width="4" style="331"/>
    <col min="13056" max="13056" width="1.75" style="331" customWidth="1"/>
    <col min="13057" max="13057" width="2.125" style="331" customWidth="1"/>
    <col min="13058" max="13058" width="2.375" style="331" customWidth="1"/>
    <col min="13059" max="13077" width="4" style="331" customWidth="1"/>
    <col min="13078" max="13081" width="2.375" style="331" customWidth="1"/>
    <col min="13082" max="13082" width="2.125" style="331" customWidth="1"/>
    <col min="13083" max="13311" width="4" style="331"/>
    <col min="13312" max="13312" width="1.75" style="331" customWidth="1"/>
    <col min="13313" max="13313" width="2.125" style="331" customWidth="1"/>
    <col min="13314" max="13314" width="2.375" style="331" customWidth="1"/>
    <col min="13315" max="13333" width="4" style="331" customWidth="1"/>
    <col min="13334" max="13337" width="2.375" style="331" customWidth="1"/>
    <col min="13338" max="13338" width="2.125" style="331" customWidth="1"/>
    <col min="13339" max="13567" width="4" style="331"/>
    <col min="13568" max="13568" width="1.75" style="331" customWidth="1"/>
    <col min="13569" max="13569" width="2.125" style="331" customWidth="1"/>
    <col min="13570" max="13570" width="2.375" style="331" customWidth="1"/>
    <col min="13571" max="13589" width="4" style="331" customWidth="1"/>
    <col min="13590" max="13593" width="2.375" style="331" customWidth="1"/>
    <col min="13594" max="13594" width="2.125" style="331" customWidth="1"/>
    <col min="13595" max="13823" width="4" style="331"/>
    <col min="13824" max="13824" width="1.75" style="331" customWidth="1"/>
    <col min="13825" max="13825" width="2.125" style="331" customWidth="1"/>
    <col min="13826" max="13826" width="2.375" style="331" customWidth="1"/>
    <col min="13827" max="13845" width="4" style="331" customWidth="1"/>
    <col min="13846" max="13849" width="2.375" style="331" customWidth="1"/>
    <col min="13850" max="13850" width="2.125" style="331" customWidth="1"/>
    <col min="13851" max="14079" width="4" style="331"/>
    <col min="14080" max="14080" width="1.75" style="331" customWidth="1"/>
    <col min="14081" max="14081" width="2.125" style="331" customWidth="1"/>
    <col min="14082" max="14082" width="2.375" style="331" customWidth="1"/>
    <col min="14083" max="14101" width="4" style="331" customWidth="1"/>
    <col min="14102" max="14105" width="2.375" style="331" customWidth="1"/>
    <col min="14106" max="14106" width="2.125" style="331" customWidth="1"/>
    <col min="14107" max="14335" width="4" style="331"/>
    <col min="14336" max="14336" width="1.75" style="331" customWidth="1"/>
    <col min="14337" max="14337" width="2.125" style="331" customWidth="1"/>
    <col min="14338" max="14338" width="2.375" style="331" customWidth="1"/>
    <col min="14339" max="14357" width="4" style="331" customWidth="1"/>
    <col min="14358" max="14361" width="2.375" style="331" customWidth="1"/>
    <col min="14362" max="14362" width="2.125" style="331" customWidth="1"/>
    <col min="14363" max="14591" width="4" style="331"/>
    <col min="14592" max="14592" width="1.75" style="331" customWidth="1"/>
    <col min="14593" max="14593" width="2.125" style="331" customWidth="1"/>
    <col min="14594" max="14594" width="2.375" style="331" customWidth="1"/>
    <col min="14595" max="14613" width="4" style="331" customWidth="1"/>
    <col min="14614" max="14617" width="2.375" style="331" customWidth="1"/>
    <col min="14618" max="14618" width="2.125" style="331" customWidth="1"/>
    <col min="14619" max="14847" width="4" style="331"/>
    <col min="14848" max="14848" width="1.75" style="331" customWidth="1"/>
    <col min="14849" max="14849" width="2.125" style="331" customWidth="1"/>
    <col min="14850" max="14850" width="2.375" style="331" customWidth="1"/>
    <col min="14851" max="14869" width="4" style="331" customWidth="1"/>
    <col min="14870" max="14873" width="2.375" style="331" customWidth="1"/>
    <col min="14874" max="14874" width="2.125" style="331" customWidth="1"/>
    <col min="14875" max="15103" width="4" style="331"/>
    <col min="15104" max="15104" width="1.75" style="331" customWidth="1"/>
    <col min="15105" max="15105" width="2.125" style="331" customWidth="1"/>
    <col min="15106" max="15106" width="2.375" style="331" customWidth="1"/>
    <col min="15107" max="15125" width="4" style="331" customWidth="1"/>
    <col min="15126" max="15129" width="2.375" style="331" customWidth="1"/>
    <col min="15130" max="15130" width="2.125" style="331" customWidth="1"/>
    <col min="15131" max="15359" width="4" style="331"/>
    <col min="15360" max="15360" width="1.75" style="331" customWidth="1"/>
    <col min="15361" max="15361" width="2.125" style="331" customWidth="1"/>
    <col min="15362" max="15362" width="2.375" style="331" customWidth="1"/>
    <col min="15363" max="15381" width="4" style="331" customWidth="1"/>
    <col min="15382" max="15385" width="2.375" style="331" customWidth="1"/>
    <col min="15386" max="15386" width="2.125" style="331" customWidth="1"/>
    <col min="15387" max="15615" width="4" style="331"/>
    <col min="15616" max="15616" width="1.75" style="331" customWidth="1"/>
    <col min="15617" max="15617" width="2.125" style="331" customWidth="1"/>
    <col min="15618" max="15618" width="2.375" style="331" customWidth="1"/>
    <col min="15619" max="15637" width="4" style="331" customWidth="1"/>
    <col min="15638" max="15641" width="2.375" style="331" customWidth="1"/>
    <col min="15642" max="15642" width="2.125" style="331" customWidth="1"/>
    <col min="15643" max="15871" width="4" style="331"/>
    <col min="15872" max="15872" width="1.75" style="331" customWidth="1"/>
    <col min="15873" max="15873" width="2.125" style="331" customWidth="1"/>
    <col min="15874" max="15874" width="2.375" style="331" customWidth="1"/>
    <col min="15875" max="15893" width="4" style="331" customWidth="1"/>
    <col min="15894" max="15897" width="2.375" style="331" customWidth="1"/>
    <col min="15898" max="15898" width="2.125" style="331" customWidth="1"/>
    <col min="15899" max="16127" width="4" style="331"/>
    <col min="16128" max="16128" width="1.75" style="331" customWidth="1"/>
    <col min="16129" max="16129" width="2.125" style="331" customWidth="1"/>
    <col min="16130" max="16130" width="2.375" style="331" customWidth="1"/>
    <col min="16131" max="16149" width="4" style="331" customWidth="1"/>
    <col min="16150" max="16153" width="2.375" style="331" customWidth="1"/>
    <col min="16154" max="16154" width="2.125" style="331" customWidth="1"/>
    <col min="16155" max="16384" width="4" style="331"/>
  </cols>
  <sheetData>
    <row r="1" spans="1:29" ht="20.100000000000001" customHeight="1">
      <c r="A1" s="329"/>
      <c r="B1" s="330"/>
      <c r="C1" s="330"/>
      <c r="D1" s="330"/>
      <c r="E1" s="330"/>
      <c r="F1" s="330"/>
      <c r="G1" s="330"/>
      <c r="H1" s="330"/>
      <c r="I1" s="330"/>
      <c r="J1" s="330"/>
      <c r="K1" s="330"/>
      <c r="L1" s="330"/>
      <c r="M1" s="330"/>
      <c r="N1" s="330"/>
      <c r="O1" s="330"/>
      <c r="P1" s="330"/>
      <c r="Q1" s="330"/>
      <c r="R1" s="330"/>
      <c r="S1" s="330"/>
      <c r="T1" s="330"/>
      <c r="U1" s="330"/>
      <c r="V1" s="330"/>
      <c r="W1" s="330"/>
      <c r="X1" s="330"/>
      <c r="Y1" s="330"/>
      <c r="Z1" s="330"/>
    </row>
    <row r="2" spans="1:29" ht="20.100000000000001" customHeight="1">
      <c r="A2" s="329"/>
      <c r="B2" s="330"/>
      <c r="C2" s="330" t="s">
        <v>192</v>
      </c>
      <c r="D2" s="330"/>
      <c r="E2" s="330"/>
      <c r="F2" s="330"/>
      <c r="G2" s="330"/>
      <c r="H2" s="330"/>
      <c r="I2" s="330"/>
      <c r="J2" s="330"/>
      <c r="K2" s="330"/>
      <c r="L2" s="330"/>
      <c r="M2" s="330"/>
      <c r="N2" s="330"/>
      <c r="O2" s="330"/>
      <c r="P2" s="330"/>
      <c r="Q2" s="330"/>
      <c r="R2" s="1060" t="s">
        <v>487</v>
      </c>
      <c r="S2" s="1060"/>
      <c r="T2" s="1060"/>
      <c r="U2" s="1060"/>
      <c r="V2" s="1060"/>
      <c r="W2" s="1060"/>
      <c r="X2" s="1060"/>
      <c r="Y2" s="1060"/>
      <c r="Z2" s="330"/>
    </row>
    <row r="3" spans="1:29" ht="20.100000000000001" customHeight="1">
      <c r="A3" s="329"/>
      <c r="B3" s="330"/>
      <c r="C3" s="330"/>
      <c r="D3" s="330"/>
      <c r="E3" s="330"/>
      <c r="F3" s="330"/>
      <c r="G3" s="330"/>
      <c r="H3" s="330"/>
      <c r="I3" s="330"/>
      <c r="J3" s="330"/>
      <c r="K3" s="330"/>
      <c r="L3" s="330"/>
      <c r="M3" s="330"/>
      <c r="N3" s="330"/>
      <c r="O3" s="330"/>
      <c r="P3" s="330"/>
      <c r="Q3" s="330"/>
      <c r="R3" s="330"/>
      <c r="S3" s="330"/>
      <c r="T3" s="332"/>
      <c r="U3" s="330"/>
      <c r="V3" s="330"/>
      <c r="W3" s="330"/>
      <c r="X3" s="330"/>
      <c r="Y3" s="330"/>
      <c r="Z3" s="330"/>
    </row>
    <row r="4" spans="1:29" ht="35.1" customHeight="1">
      <c r="A4" s="329"/>
      <c r="B4" s="1061" t="s">
        <v>488</v>
      </c>
      <c r="C4" s="1062"/>
      <c r="D4" s="1062"/>
      <c r="E4" s="1062"/>
      <c r="F4" s="1062"/>
      <c r="G4" s="1062"/>
      <c r="H4" s="1062"/>
      <c r="I4" s="1062"/>
      <c r="J4" s="1062"/>
      <c r="K4" s="1062"/>
      <c r="L4" s="1062"/>
      <c r="M4" s="1062"/>
      <c r="N4" s="1062"/>
      <c r="O4" s="1062"/>
      <c r="P4" s="1062"/>
      <c r="Q4" s="1062"/>
      <c r="R4" s="1062"/>
      <c r="S4" s="1062"/>
      <c r="T4" s="1062"/>
      <c r="U4" s="1062"/>
      <c r="V4" s="1062"/>
      <c r="W4" s="1062"/>
      <c r="X4" s="1062"/>
      <c r="Y4" s="1062"/>
      <c r="Z4" s="330"/>
    </row>
    <row r="5" spans="1:29" ht="20.100000000000001" customHeight="1">
      <c r="A5" s="329"/>
      <c r="B5" s="330"/>
      <c r="C5" s="330"/>
      <c r="D5" s="330"/>
      <c r="E5" s="330"/>
      <c r="F5" s="330"/>
      <c r="G5" s="330"/>
      <c r="H5" s="330"/>
      <c r="I5" s="330"/>
      <c r="J5" s="330"/>
      <c r="K5" s="330"/>
      <c r="L5" s="330"/>
      <c r="M5" s="330"/>
      <c r="N5" s="330"/>
      <c r="O5" s="330"/>
      <c r="P5" s="330"/>
      <c r="Q5" s="330"/>
      <c r="R5" s="330"/>
      <c r="S5" s="330"/>
      <c r="T5" s="330"/>
      <c r="U5" s="330"/>
      <c r="V5" s="330"/>
      <c r="W5" s="330"/>
      <c r="X5" s="330"/>
      <c r="Y5" s="330"/>
      <c r="Z5" s="330"/>
    </row>
    <row r="6" spans="1:29" ht="23.25" customHeight="1">
      <c r="A6" s="329"/>
      <c r="B6" s="1051" t="s">
        <v>489</v>
      </c>
      <c r="C6" s="1052"/>
      <c r="D6" s="1052"/>
      <c r="E6" s="1052"/>
      <c r="F6" s="1053"/>
      <c r="G6" s="1063"/>
      <c r="H6" s="1063"/>
      <c r="I6" s="1063"/>
      <c r="J6" s="1063"/>
      <c r="K6" s="1063"/>
      <c r="L6" s="1063"/>
      <c r="M6" s="1063"/>
      <c r="N6" s="1063"/>
      <c r="O6" s="1063"/>
      <c r="P6" s="1063"/>
      <c r="Q6" s="1063"/>
      <c r="R6" s="1063"/>
      <c r="S6" s="1063"/>
      <c r="T6" s="1063"/>
      <c r="U6" s="1063"/>
      <c r="V6" s="1063"/>
      <c r="W6" s="1063"/>
      <c r="X6" s="1063"/>
      <c r="Y6" s="1064"/>
      <c r="Z6" s="330"/>
    </row>
    <row r="7" spans="1:29" ht="23.25" customHeight="1">
      <c r="A7" s="329"/>
      <c r="B7" s="1051" t="s">
        <v>490</v>
      </c>
      <c r="C7" s="1052"/>
      <c r="D7" s="1052"/>
      <c r="E7" s="1052"/>
      <c r="F7" s="1053"/>
      <c r="G7" s="1052" t="s">
        <v>491</v>
      </c>
      <c r="H7" s="1052"/>
      <c r="I7" s="1052"/>
      <c r="J7" s="1052"/>
      <c r="K7" s="1052"/>
      <c r="L7" s="1052"/>
      <c r="M7" s="1052"/>
      <c r="N7" s="1052"/>
      <c r="O7" s="1052"/>
      <c r="P7" s="1052"/>
      <c r="Q7" s="1052"/>
      <c r="R7" s="1052"/>
      <c r="S7" s="1052"/>
      <c r="T7" s="1052"/>
      <c r="U7" s="1052"/>
      <c r="V7" s="1052"/>
      <c r="W7" s="1052"/>
      <c r="X7" s="1052"/>
      <c r="Y7" s="1053"/>
      <c r="Z7" s="330"/>
    </row>
    <row r="8" spans="1:29" ht="23.25" customHeight="1">
      <c r="A8" s="329"/>
      <c r="B8" s="1051" t="s">
        <v>492</v>
      </c>
      <c r="C8" s="1052"/>
      <c r="D8" s="1052"/>
      <c r="E8" s="1052"/>
      <c r="F8" s="1053"/>
      <c r="G8" s="1071" t="s">
        <v>493</v>
      </c>
      <c r="H8" s="1072"/>
      <c r="I8" s="1072"/>
      <c r="J8" s="1072"/>
      <c r="K8" s="1072"/>
      <c r="L8" s="1072"/>
      <c r="M8" s="1072"/>
      <c r="N8" s="1072"/>
      <c r="O8" s="1072"/>
      <c r="P8" s="1072"/>
      <c r="Q8" s="1072"/>
      <c r="R8" s="1072"/>
      <c r="S8" s="1072"/>
      <c r="T8" s="1072"/>
      <c r="U8" s="1072"/>
      <c r="V8" s="1072"/>
      <c r="W8" s="1072"/>
      <c r="X8" s="1072"/>
      <c r="Y8" s="1073"/>
      <c r="Z8" s="330"/>
      <c r="AC8" s="333"/>
    </row>
    <row r="9" spans="1:29" ht="3" customHeight="1">
      <c r="A9" s="329"/>
      <c r="B9" s="334"/>
      <c r="C9" s="334"/>
      <c r="D9" s="334"/>
      <c r="E9" s="334"/>
      <c r="F9" s="334"/>
      <c r="G9" s="335"/>
      <c r="H9" s="335"/>
      <c r="I9" s="335"/>
      <c r="J9" s="335"/>
      <c r="K9" s="335"/>
      <c r="L9" s="335"/>
      <c r="M9" s="335"/>
      <c r="N9" s="335"/>
      <c r="O9" s="335"/>
      <c r="P9" s="335"/>
      <c r="Q9" s="335"/>
      <c r="R9" s="335"/>
      <c r="S9" s="335"/>
      <c r="T9" s="335"/>
      <c r="U9" s="335"/>
      <c r="V9" s="335"/>
      <c r="W9" s="335"/>
      <c r="X9" s="335"/>
      <c r="Y9" s="335"/>
      <c r="Z9" s="330"/>
      <c r="AC9" s="333"/>
    </row>
    <row r="10" spans="1:29" ht="13.5" customHeight="1">
      <c r="A10" s="329"/>
      <c r="B10" s="1044"/>
      <c r="C10" s="1044"/>
      <c r="D10" s="1044"/>
      <c r="E10" s="1044"/>
      <c r="F10" s="1044"/>
      <c r="G10" s="1044"/>
      <c r="H10" s="1044"/>
      <c r="I10" s="1044"/>
      <c r="J10" s="1044"/>
      <c r="K10" s="1044"/>
      <c r="L10" s="1044"/>
      <c r="M10" s="1044"/>
      <c r="N10" s="1044"/>
      <c r="O10" s="1044"/>
      <c r="P10" s="1044"/>
      <c r="Q10" s="1044"/>
      <c r="R10" s="1044"/>
      <c r="S10" s="1044"/>
      <c r="T10" s="1044"/>
      <c r="U10" s="1044"/>
      <c r="V10" s="1044"/>
      <c r="W10" s="1044"/>
      <c r="X10" s="1044"/>
      <c r="Y10" s="1044"/>
      <c r="Z10" s="330"/>
      <c r="AC10" s="333"/>
    </row>
    <row r="11" spans="1:29" ht="6" customHeight="1">
      <c r="A11" s="329"/>
      <c r="B11" s="330"/>
      <c r="C11" s="330"/>
      <c r="D11" s="330"/>
      <c r="E11" s="330"/>
      <c r="F11" s="330"/>
      <c r="G11" s="330"/>
      <c r="H11" s="330"/>
      <c r="I11" s="330"/>
      <c r="J11" s="330"/>
      <c r="K11" s="330"/>
      <c r="L11" s="330"/>
      <c r="M11" s="330"/>
      <c r="N11" s="330"/>
      <c r="O11" s="330"/>
      <c r="P11" s="330"/>
      <c r="Q11" s="330"/>
      <c r="R11" s="330"/>
      <c r="S11" s="330"/>
      <c r="T11" s="330"/>
      <c r="U11" s="330"/>
      <c r="V11" s="330"/>
      <c r="W11" s="330"/>
      <c r="X11" s="330"/>
      <c r="Y11" s="330"/>
      <c r="Z11" s="330"/>
    </row>
    <row r="12" spans="1:29" ht="8.25" customHeight="1">
      <c r="A12" s="329"/>
      <c r="B12" s="336"/>
      <c r="C12" s="337"/>
      <c r="D12" s="337"/>
      <c r="E12" s="337"/>
      <c r="F12" s="337"/>
      <c r="G12" s="337"/>
      <c r="H12" s="337"/>
      <c r="I12" s="337"/>
      <c r="J12" s="337"/>
      <c r="K12" s="337"/>
      <c r="L12" s="337"/>
      <c r="M12" s="337"/>
      <c r="N12" s="337"/>
      <c r="O12" s="337"/>
      <c r="P12" s="337"/>
      <c r="Q12" s="337"/>
      <c r="R12" s="337"/>
      <c r="S12" s="337"/>
      <c r="T12" s="337"/>
      <c r="U12" s="337"/>
      <c r="V12" s="1045" t="s">
        <v>494</v>
      </c>
      <c r="W12" s="1046"/>
      <c r="X12" s="1046"/>
      <c r="Y12" s="1047"/>
      <c r="Z12" s="330"/>
    </row>
    <row r="13" spans="1:29" ht="18.75" customHeight="1">
      <c r="A13" s="329"/>
      <c r="B13" s="329"/>
      <c r="C13" s="330" t="s">
        <v>495</v>
      </c>
      <c r="D13" s="330"/>
      <c r="E13" s="330"/>
      <c r="F13" s="330"/>
      <c r="G13" s="330"/>
      <c r="H13" s="330"/>
      <c r="I13" s="330"/>
      <c r="J13" s="330"/>
      <c r="K13" s="330"/>
      <c r="L13" s="330"/>
      <c r="M13" s="330"/>
      <c r="N13" s="330"/>
      <c r="O13" s="330"/>
      <c r="P13" s="330"/>
      <c r="Q13" s="330"/>
      <c r="R13" s="330"/>
      <c r="S13" s="330"/>
      <c r="T13" s="330"/>
      <c r="U13" s="330"/>
      <c r="V13" s="1057"/>
      <c r="W13" s="1058"/>
      <c r="X13" s="1058"/>
      <c r="Y13" s="1059"/>
      <c r="Z13" s="330"/>
      <c r="AA13" s="330"/>
      <c r="AB13" s="330"/>
    </row>
    <row r="14" spans="1:29" ht="18.75" customHeight="1">
      <c r="A14" s="329"/>
      <c r="B14" s="329"/>
      <c r="C14" s="330" t="s">
        <v>496</v>
      </c>
      <c r="D14" s="330"/>
      <c r="E14" s="330"/>
      <c r="F14" s="330"/>
      <c r="G14" s="330"/>
      <c r="H14" s="330"/>
      <c r="I14" s="330"/>
      <c r="J14" s="330"/>
      <c r="K14" s="330"/>
      <c r="L14" s="330"/>
      <c r="M14" s="330"/>
      <c r="N14" s="330"/>
      <c r="O14" s="330"/>
      <c r="P14" s="330"/>
      <c r="Q14" s="330"/>
      <c r="R14" s="330"/>
      <c r="S14" s="330"/>
      <c r="T14" s="330"/>
      <c r="U14" s="330"/>
      <c r="V14" s="1057"/>
      <c r="W14" s="1058"/>
      <c r="X14" s="1058"/>
      <c r="Y14" s="1059"/>
      <c r="Z14" s="330"/>
      <c r="AA14" s="330"/>
      <c r="AB14" s="330"/>
    </row>
    <row r="15" spans="1:29" ht="6.75" customHeight="1">
      <c r="A15" s="329"/>
      <c r="B15" s="329"/>
      <c r="C15" s="330"/>
      <c r="D15" s="330"/>
      <c r="E15" s="330"/>
      <c r="F15" s="330"/>
      <c r="G15" s="330"/>
      <c r="H15" s="330"/>
      <c r="I15" s="330"/>
      <c r="J15" s="330"/>
      <c r="K15" s="330"/>
      <c r="L15" s="330"/>
      <c r="M15" s="330"/>
      <c r="N15" s="330"/>
      <c r="O15" s="330"/>
      <c r="P15" s="330"/>
      <c r="Q15" s="330"/>
      <c r="R15" s="330"/>
      <c r="S15" s="330"/>
      <c r="T15" s="330"/>
      <c r="U15" s="330"/>
      <c r="V15" s="1057"/>
      <c r="W15" s="1058"/>
      <c r="X15" s="1058"/>
      <c r="Y15" s="1059"/>
      <c r="Z15" s="330"/>
      <c r="AA15" s="330"/>
      <c r="AB15" s="330"/>
    </row>
    <row r="16" spans="1:29" ht="18.75" customHeight="1">
      <c r="A16" s="329"/>
      <c r="B16" s="329"/>
      <c r="C16" s="330"/>
      <c r="D16" s="1051" t="s">
        <v>497</v>
      </c>
      <c r="E16" s="1052"/>
      <c r="F16" s="1052"/>
      <c r="G16" s="1052"/>
      <c r="H16" s="1052"/>
      <c r="I16" s="1052"/>
      <c r="J16" s="1053"/>
      <c r="K16" s="338" t="s">
        <v>498</v>
      </c>
      <c r="L16" s="339"/>
      <c r="M16" s="339"/>
      <c r="N16" s="339"/>
      <c r="O16" s="340" t="s">
        <v>48</v>
      </c>
      <c r="P16" s="338" t="s">
        <v>499</v>
      </c>
      <c r="Q16" s="339"/>
      <c r="R16" s="339"/>
      <c r="S16" s="339"/>
      <c r="T16" s="340" t="s">
        <v>48</v>
      </c>
      <c r="U16" s="330"/>
      <c r="V16" s="1057"/>
      <c r="W16" s="1058"/>
      <c r="X16" s="1058"/>
      <c r="Y16" s="1059"/>
      <c r="Z16" s="330"/>
      <c r="AA16" s="330"/>
      <c r="AB16" s="330"/>
    </row>
    <row r="17" spans="1:28" ht="7.5" customHeight="1">
      <c r="A17" s="329"/>
      <c r="B17" s="329"/>
      <c r="C17" s="330"/>
      <c r="D17" s="330"/>
      <c r="E17" s="330"/>
      <c r="F17" s="330"/>
      <c r="G17" s="330"/>
      <c r="H17" s="330"/>
      <c r="I17" s="330"/>
      <c r="J17" s="330"/>
      <c r="K17" s="330"/>
      <c r="L17" s="330"/>
      <c r="M17" s="330"/>
      <c r="N17" s="330"/>
      <c r="O17" s="330"/>
      <c r="P17" s="330"/>
      <c r="Q17" s="330"/>
      <c r="R17" s="330"/>
      <c r="S17" s="341"/>
      <c r="T17" s="341"/>
      <c r="U17" s="330"/>
      <c r="V17" s="1057"/>
      <c r="W17" s="1058"/>
      <c r="X17" s="1058"/>
      <c r="Y17" s="1059"/>
      <c r="Z17" s="330"/>
      <c r="AA17" s="330"/>
      <c r="AB17" s="330"/>
    </row>
    <row r="18" spans="1:28" ht="18.75" customHeight="1">
      <c r="A18" s="329"/>
      <c r="B18" s="329"/>
      <c r="C18" s="330"/>
      <c r="D18" s="1068" t="s">
        <v>500</v>
      </c>
      <c r="E18" s="1069"/>
      <c r="F18" s="1069"/>
      <c r="G18" s="1069"/>
      <c r="H18" s="1069"/>
      <c r="I18" s="1069"/>
      <c r="J18" s="1070"/>
      <c r="K18" s="338" t="s">
        <v>498</v>
      </c>
      <c r="L18" s="339"/>
      <c r="M18" s="339"/>
      <c r="N18" s="339"/>
      <c r="O18" s="340" t="s">
        <v>48</v>
      </c>
      <c r="P18" s="338" t="s">
        <v>499</v>
      </c>
      <c r="Q18" s="339"/>
      <c r="R18" s="339"/>
      <c r="S18" s="339"/>
      <c r="T18" s="340" t="s">
        <v>48</v>
      </c>
      <c r="U18" s="330"/>
      <c r="V18" s="1057"/>
      <c r="W18" s="1058"/>
      <c r="X18" s="1058"/>
      <c r="Y18" s="1059"/>
      <c r="Z18" s="330"/>
      <c r="AA18" s="330"/>
      <c r="AB18" s="330"/>
    </row>
    <row r="19" spans="1:28" ht="7.5" customHeight="1">
      <c r="A19" s="329"/>
      <c r="B19" s="329"/>
      <c r="C19" s="330"/>
      <c r="D19" s="330"/>
      <c r="E19" s="330"/>
      <c r="F19" s="330"/>
      <c r="G19" s="330"/>
      <c r="H19" s="330"/>
      <c r="I19" s="330"/>
      <c r="J19" s="330"/>
      <c r="K19" s="330"/>
      <c r="L19" s="330"/>
      <c r="M19" s="330"/>
      <c r="N19" s="330"/>
      <c r="O19" s="330"/>
      <c r="P19" s="330"/>
      <c r="Q19" s="330"/>
      <c r="R19" s="330"/>
      <c r="S19" s="330"/>
      <c r="T19" s="330"/>
      <c r="U19" s="330"/>
      <c r="V19" s="1057"/>
      <c r="W19" s="1058"/>
      <c r="X19" s="1058"/>
      <c r="Y19" s="1059"/>
      <c r="Z19" s="330"/>
      <c r="AA19" s="330"/>
      <c r="AB19" s="330"/>
    </row>
    <row r="20" spans="1:28" ht="7.5" customHeight="1">
      <c r="A20" s="329"/>
      <c r="B20" s="342"/>
      <c r="C20" s="343"/>
      <c r="D20" s="343"/>
      <c r="E20" s="343"/>
      <c r="F20" s="343"/>
      <c r="G20" s="343"/>
      <c r="H20" s="343"/>
      <c r="I20" s="343"/>
      <c r="J20" s="343"/>
      <c r="K20" s="343"/>
      <c r="L20" s="343"/>
      <c r="M20" s="343"/>
      <c r="N20" s="343"/>
      <c r="O20" s="343"/>
      <c r="P20" s="343"/>
      <c r="Q20" s="343"/>
      <c r="R20" s="343"/>
      <c r="S20" s="343"/>
      <c r="T20" s="343"/>
      <c r="U20" s="344"/>
      <c r="V20" s="1065"/>
      <c r="W20" s="1066"/>
      <c r="X20" s="1066"/>
      <c r="Y20" s="1067"/>
      <c r="Z20" s="330"/>
      <c r="AA20" s="330"/>
      <c r="AB20" s="330"/>
    </row>
    <row r="21" spans="1:28" ht="18.75" customHeight="1">
      <c r="A21" s="329"/>
      <c r="B21" s="329"/>
      <c r="C21" s="330" t="s">
        <v>501</v>
      </c>
      <c r="D21" s="330"/>
      <c r="E21" s="330"/>
      <c r="F21" s="330"/>
      <c r="G21" s="330"/>
      <c r="H21" s="330"/>
      <c r="I21" s="330"/>
      <c r="J21" s="330"/>
      <c r="K21" s="330"/>
      <c r="L21" s="330"/>
      <c r="M21" s="330"/>
      <c r="N21" s="330"/>
      <c r="O21" s="330"/>
      <c r="P21" s="330"/>
      <c r="Q21" s="330"/>
      <c r="R21" s="330"/>
      <c r="S21" s="330"/>
      <c r="T21" s="330"/>
      <c r="U21" s="330"/>
      <c r="V21" s="1054" t="s">
        <v>494</v>
      </c>
      <c r="W21" s="1055"/>
      <c r="X21" s="1055"/>
      <c r="Y21" s="1056"/>
      <c r="Z21" s="330"/>
      <c r="AA21" s="330"/>
      <c r="AB21" s="330"/>
    </row>
    <row r="22" spans="1:28" ht="18.75" customHeight="1">
      <c r="A22" s="329"/>
      <c r="B22" s="329"/>
      <c r="C22" s="330" t="s">
        <v>502</v>
      </c>
      <c r="D22" s="330"/>
      <c r="E22" s="330"/>
      <c r="F22" s="330"/>
      <c r="G22" s="330"/>
      <c r="H22" s="330"/>
      <c r="I22" s="330"/>
      <c r="J22" s="330"/>
      <c r="K22" s="330"/>
      <c r="L22" s="330"/>
      <c r="M22" s="330"/>
      <c r="N22" s="330"/>
      <c r="O22" s="330"/>
      <c r="P22" s="330"/>
      <c r="Q22" s="330"/>
      <c r="R22" s="330"/>
      <c r="S22" s="330"/>
      <c r="T22" s="330"/>
      <c r="U22" s="330"/>
      <c r="V22" s="1057"/>
      <c r="W22" s="1058"/>
      <c r="X22" s="1058"/>
      <c r="Y22" s="1059"/>
      <c r="Z22" s="330"/>
      <c r="AA22" s="330"/>
      <c r="AB22" s="330"/>
    </row>
    <row r="23" spans="1:28" ht="18.75" customHeight="1">
      <c r="A23" s="329"/>
      <c r="B23" s="329"/>
      <c r="C23" s="330" t="s">
        <v>503</v>
      </c>
      <c r="D23" s="330"/>
      <c r="E23" s="330"/>
      <c r="F23" s="330"/>
      <c r="G23" s="330"/>
      <c r="H23" s="330"/>
      <c r="I23" s="330"/>
      <c r="J23" s="330"/>
      <c r="K23" s="330"/>
      <c r="L23" s="330"/>
      <c r="M23" s="330"/>
      <c r="N23" s="330"/>
      <c r="O23" s="330"/>
      <c r="P23" s="330"/>
      <c r="Q23" s="330"/>
      <c r="R23" s="330"/>
      <c r="S23" s="330"/>
      <c r="T23" s="330"/>
      <c r="U23" s="330"/>
      <c r="V23" s="1057"/>
      <c r="W23" s="1058"/>
      <c r="X23" s="1058"/>
      <c r="Y23" s="1059"/>
      <c r="Z23" s="330"/>
      <c r="AA23" s="330"/>
      <c r="AB23" s="330"/>
    </row>
    <row r="24" spans="1:28" ht="18.75" customHeight="1">
      <c r="A24" s="329"/>
      <c r="B24" s="329"/>
      <c r="C24" s="330"/>
      <c r="D24" s="330" t="s">
        <v>504</v>
      </c>
      <c r="E24" s="330"/>
      <c r="F24" s="330"/>
      <c r="G24" s="330"/>
      <c r="H24" s="330"/>
      <c r="I24" s="330"/>
      <c r="J24" s="330"/>
      <c r="K24" s="330"/>
      <c r="L24" s="330"/>
      <c r="M24" s="330"/>
      <c r="N24" s="330"/>
      <c r="O24" s="330"/>
      <c r="P24" s="330"/>
      <c r="Q24" s="330"/>
      <c r="R24" s="330"/>
      <c r="S24" s="330"/>
      <c r="T24" s="330"/>
      <c r="U24" s="330"/>
      <c r="V24" s="1048"/>
      <c r="W24" s="1049"/>
      <c r="X24" s="1049"/>
      <c r="Y24" s="1050"/>
      <c r="Z24" s="330"/>
      <c r="AA24" s="330"/>
      <c r="AB24" s="330"/>
    </row>
    <row r="25" spans="1:28" ht="18.75" customHeight="1">
      <c r="A25" s="329"/>
      <c r="B25" s="336"/>
      <c r="C25" s="337" t="s">
        <v>505</v>
      </c>
      <c r="D25" s="337"/>
      <c r="E25" s="337"/>
      <c r="F25" s="337"/>
      <c r="G25" s="337"/>
      <c r="H25" s="337"/>
      <c r="I25" s="337"/>
      <c r="J25" s="337"/>
      <c r="K25" s="337"/>
      <c r="L25" s="337"/>
      <c r="M25" s="337"/>
      <c r="N25" s="337"/>
      <c r="O25" s="337"/>
      <c r="P25" s="337"/>
      <c r="Q25" s="337"/>
      <c r="R25" s="337"/>
      <c r="S25" s="337"/>
      <c r="T25" s="337"/>
      <c r="U25" s="337"/>
      <c r="V25" s="1045" t="s">
        <v>494</v>
      </c>
      <c r="W25" s="1046"/>
      <c r="X25" s="1046"/>
      <c r="Y25" s="1047"/>
      <c r="Z25" s="330"/>
      <c r="AA25" s="330"/>
      <c r="AB25" s="330"/>
    </row>
    <row r="26" spans="1:28" ht="18.75" customHeight="1">
      <c r="A26" s="329"/>
      <c r="B26" s="345"/>
      <c r="C26" s="346" t="s">
        <v>506</v>
      </c>
      <c r="D26" s="346"/>
      <c r="E26" s="346"/>
      <c r="F26" s="346"/>
      <c r="G26" s="346"/>
      <c r="H26" s="346"/>
      <c r="I26" s="346"/>
      <c r="J26" s="346"/>
      <c r="K26" s="346"/>
      <c r="L26" s="346"/>
      <c r="M26" s="346"/>
      <c r="N26" s="346"/>
      <c r="O26" s="346"/>
      <c r="P26" s="346"/>
      <c r="Q26" s="346"/>
      <c r="R26" s="346"/>
      <c r="S26" s="346"/>
      <c r="T26" s="346"/>
      <c r="U26" s="346"/>
      <c r="V26" s="1048"/>
      <c r="W26" s="1049"/>
      <c r="X26" s="1049"/>
      <c r="Y26" s="1050"/>
      <c r="Z26" s="330"/>
      <c r="AA26" s="330"/>
      <c r="AB26" s="330"/>
    </row>
    <row r="27" spans="1:28" ht="18.75" customHeight="1">
      <c r="A27" s="329"/>
      <c r="B27" s="338"/>
      <c r="C27" s="339" t="s">
        <v>507</v>
      </c>
      <c r="D27" s="339"/>
      <c r="E27" s="339"/>
      <c r="F27" s="339"/>
      <c r="G27" s="339"/>
      <c r="H27" s="339"/>
      <c r="I27" s="339"/>
      <c r="J27" s="339"/>
      <c r="K27" s="339"/>
      <c r="L27" s="339"/>
      <c r="M27" s="339"/>
      <c r="N27" s="339"/>
      <c r="O27" s="339"/>
      <c r="P27" s="339"/>
      <c r="Q27" s="339"/>
      <c r="R27" s="339"/>
      <c r="S27" s="339"/>
      <c r="T27" s="339"/>
      <c r="U27" s="339"/>
      <c r="V27" s="1051" t="s">
        <v>494</v>
      </c>
      <c r="W27" s="1052"/>
      <c r="X27" s="1052"/>
      <c r="Y27" s="1053"/>
      <c r="Z27" s="330"/>
      <c r="AA27" s="330"/>
      <c r="AB27" s="330"/>
    </row>
    <row r="28" spans="1:28" ht="18.75" customHeight="1">
      <c r="A28" s="329"/>
      <c r="B28" s="336"/>
      <c r="C28" s="337" t="s">
        <v>508</v>
      </c>
      <c r="D28" s="337"/>
      <c r="E28" s="337"/>
      <c r="F28" s="337"/>
      <c r="G28" s="337"/>
      <c r="H28" s="337"/>
      <c r="I28" s="337"/>
      <c r="J28" s="337"/>
      <c r="K28" s="337"/>
      <c r="L28" s="337"/>
      <c r="M28" s="337"/>
      <c r="N28" s="337"/>
      <c r="O28" s="337"/>
      <c r="P28" s="337"/>
      <c r="Q28" s="337"/>
      <c r="R28" s="337"/>
      <c r="S28" s="337"/>
      <c r="T28" s="337"/>
      <c r="U28" s="337"/>
      <c r="V28" s="1045" t="s">
        <v>494</v>
      </c>
      <c r="W28" s="1046"/>
      <c r="X28" s="1046"/>
      <c r="Y28" s="1047"/>
      <c r="Z28" s="330"/>
      <c r="AA28" s="330"/>
      <c r="AB28" s="330"/>
    </row>
    <row r="29" spans="1:28" ht="18.75" customHeight="1">
      <c r="A29" s="329"/>
      <c r="B29" s="345"/>
      <c r="C29" s="346" t="s">
        <v>509</v>
      </c>
      <c r="D29" s="346"/>
      <c r="E29" s="346"/>
      <c r="F29" s="346"/>
      <c r="G29" s="346"/>
      <c r="H29" s="346"/>
      <c r="I29" s="346"/>
      <c r="J29" s="346"/>
      <c r="K29" s="346"/>
      <c r="L29" s="346"/>
      <c r="M29" s="346"/>
      <c r="N29" s="346"/>
      <c r="O29" s="346"/>
      <c r="P29" s="346"/>
      <c r="Q29" s="346"/>
      <c r="R29" s="346"/>
      <c r="S29" s="346"/>
      <c r="T29" s="346"/>
      <c r="U29" s="346"/>
      <c r="V29" s="1048"/>
      <c r="W29" s="1049"/>
      <c r="X29" s="1049"/>
      <c r="Y29" s="1050"/>
      <c r="Z29" s="330"/>
      <c r="AA29" s="330"/>
      <c r="AB29" s="330"/>
    </row>
    <row r="30" spans="1:28" ht="18.75" customHeight="1">
      <c r="A30" s="329"/>
      <c r="B30" s="336"/>
      <c r="C30" s="337" t="s">
        <v>510</v>
      </c>
      <c r="D30" s="337"/>
      <c r="E30" s="337"/>
      <c r="F30" s="337"/>
      <c r="G30" s="337"/>
      <c r="H30" s="337"/>
      <c r="I30" s="337"/>
      <c r="J30" s="337"/>
      <c r="K30" s="337"/>
      <c r="L30" s="337"/>
      <c r="M30" s="337"/>
      <c r="N30" s="337"/>
      <c r="O30" s="337"/>
      <c r="P30" s="337"/>
      <c r="Q30" s="337"/>
      <c r="R30" s="337"/>
      <c r="S30" s="337"/>
      <c r="T30" s="337"/>
      <c r="U30" s="337"/>
      <c r="V30" s="1045" t="s">
        <v>494</v>
      </c>
      <c r="W30" s="1046"/>
      <c r="X30" s="1046"/>
      <c r="Y30" s="1047"/>
      <c r="Z30" s="330"/>
      <c r="AA30" s="330"/>
      <c r="AB30" s="330"/>
    </row>
    <row r="31" spans="1:28" ht="18.75" customHeight="1">
      <c r="A31" s="329"/>
      <c r="B31" s="345"/>
      <c r="C31" s="346" t="s">
        <v>511</v>
      </c>
      <c r="D31" s="346"/>
      <c r="E31" s="346"/>
      <c r="F31" s="346"/>
      <c r="G31" s="346"/>
      <c r="H31" s="346"/>
      <c r="I31" s="346"/>
      <c r="J31" s="346"/>
      <c r="K31" s="346"/>
      <c r="L31" s="346"/>
      <c r="M31" s="346"/>
      <c r="N31" s="346"/>
      <c r="O31" s="346"/>
      <c r="P31" s="346"/>
      <c r="Q31" s="346"/>
      <c r="R31" s="346"/>
      <c r="S31" s="346"/>
      <c r="T31" s="346"/>
      <c r="U31" s="346"/>
      <c r="V31" s="1048"/>
      <c r="W31" s="1049"/>
      <c r="X31" s="1049"/>
      <c r="Y31" s="1050"/>
      <c r="Z31" s="330"/>
      <c r="AA31" s="330"/>
      <c r="AB31" s="330"/>
    </row>
    <row r="32" spans="1:28" ht="18.75" customHeight="1">
      <c r="A32" s="329"/>
      <c r="B32" s="336"/>
      <c r="C32" s="337" t="s">
        <v>512</v>
      </c>
      <c r="D32" s="337"/>
      <c r="E32" s="337"/>
      <c r="F32" s="337"/>
      <c r="G32" s="337"/>
      <c r="H32" s="337"/>
      <c r="I32" s="337"/>
      <c r="J32" s="337"/>
      <c r="K32" s="337"/>
      <c r="L32" s="337"/>
      <c r="M32" s="337"/>
      <c r="N32" s="337"/>
      <c r="O32" s="337"/>
      <c r="P32" s="337"/>
      <c r="Q32" s="337"/>
      <c r="R32" s="337"/>
      <c r="S32" s="337"/>
      <c r="T32" s="337"/>
      <c r="U32" s="337"/>
      <c r="V32" s="1045" t="s">
        <v>494</v>
      </c>
      <c r="W32" s="1046"/>
      <c r="X32" s="1046"/>
      <c r="Y32" s="1047"/>
      <c r="Z32" s="330"/>
      <c r="AA32" s="330"/>
      <c r="AB32" s="330"/>
    </row>
    <row r="33" spans="1:28" ht="18.75" customHeight="1">
      <c r="A33" s="329"/>
      <c r="B33" s="336"/>
      <c r="C33" s="337" t="s">
        <v>513</v>
      </c>
      <c r="D33" s="337"/>
      <c r="E33" s="337"/>
      <c r="F33" s="337"/>
      <c r="G33" s="337"/>
      <c r="H33" s="337"/>
      <c r="I33" s="337"/>
      <c r="J33" s="337"/>
      <c r="K33" s="337"/>
      <c r="L33" s="337"/>
      <c r="M33" s="337"/>
      <c r="N33" s="337"/>
      <c r="O33" s="337"/>
      <c r="P33" s="337"/>
      <c r="Q33" s="337"/>
      <c r="R33" s="337"/>
      <c r="S33" s="337"/>
      <c r="T33" s="337"/>
      <c r="U33" s="347"/>
      <c r="V33" s="1045" t="s">
        <v>494</v>
      </c>
      <c r="W33" s="1046"/>
      <c r="X33" s="1046"/>
      <c r="Y33" s="1047"/>
      <c r="Z33" s="330"/>
      <c r="AA33" s="330"/>
      <c r="AB33" s="330"/>
    </row>
    <row r="34" spans="1:28" ht="18.75" customHeight="1">
      <c r="A34" s="329"/>
      <c r="B34" s="345"/>
      <c r="C34" s="346" t="s">
        <v>514</v>
      </c>
      <c r="D34" s="346"/>
      <c r="E34" s="346"/>
      <c r="F34" s="346"/>
      <c r="G34" s="346"/>
      <c r="H34" s="346"/>
      <c r="I34" s="346"/>
      <c r="J34" s="346"/>
      <c r="K34" s="346"/>
      <c r="L34" s="346"/>
      <c r="M34" s="346"/>
      <c r="N34" s="346"/>
      <c r="O34" s="346"/>
      <c r="P34" s="346"/>
      <c r="Q34" s="346"/>
      <c r="R34" s="346"/>
      <c r="S34" s="346"/>
      <c r="T34" s="346"/>
      <c r="U34" s="348"/>
      <c r="V34" s="1048"/>
      <c r="W34" s="1049"/>
      <c r="X34" s="1049"/>
      <c r="Y34" s="1050"/>
      <c r="Z34" s="330"/>
      <c r="AA34" s="330"/>
      <c r="AB34" s="330"/>
    </row>
    <row r="35" spans="1:28" ht="18.75" customHeight="1">
      <c r="A35" s="329"/>
      <c r="B35" s="336"/>
      <c r="C35" s="337" t="s">
        <v>515</v>
      </c>
      <c r="D35" s="337"/>
      <c r="E35" s="337"/>
      <c r="F35" s="337"/>
      <c r="G35" s="337"/>
      <c r="H35" s="337"/>
      <c r="I35" s="337"/>
      <c r="J35" s="337"/>
      <c r="K35" s="337"/>
      <c r="L35" s="337"/>
      <c r="M35" s="337"/>
      <c r="N35" s="337"/>
      <c r="O35" s="337"/>
      <c r="P35" s="337"/>
      <c r="Q35" s="337"/>
      <c r="R35" s="337"/>
      <c r="S35" s="337"/>
      <c r="T35" s="337"/>
      <c r="U35" s="347"/>
      <c r="V35" s="1045" t="s">
        <v>494</v>
      </c>
      <c r="W35" s="1046"/>
      <c r="X35" s="1046"/>
      <c r="Y35" s="1047"/>
      <c r="Z35" s="330"/>
      <c r="AA35" s="330"/>
      <c r="AB35" s="330"/>
    </row>
    <row r="36" spans="1:28" ht="18.75" customHeight="1">
      <c r="A36" s="329"/>
      <c r="B36" s="338"/>
      <c r="C36" s="339" t="s">
        <v>516</v>
      </c>
      <c r="D36" s="339"/>
      <c r="E36" s="339"/>
      <c r="F36" s="339"/>
      <c r="G36" s="339"/>
      <c r="H36" s="339"/>
      <c r="I36" s="339"/>
      <c r="J36" s="339"/>
      <c r="K36" s="339"/>
      <c r="L36" s="339"/>
      <c r="M36" s="339"/>
      <c r="N36" s="339"/>
      <c r="O36" s="339"/>
      <c r="P36" s="339"/>
      <c r="Q36" s="339"/>
      <c r="R36" s="339"/>
      <c r="S36" s="339"/>
      <c r="T36" s="339"/>
      <c r="U36" s="339"/>
      <c r="V36" s="1051" t="s">
        <v>494</v>
      </c>
      <c r="W36" s="1052"/>
      <c r="X36" s="1052"/>
      <c r="Y36" s="1053"/>
      <c r="Z36" s="330"/>
      <c r="AA36" s="330"/>
      <c r="AB36" s="330"/>
    </row>
    <row r="37" spans="1:28" ht="9.75" customHeight="1">
      <c r="A37" s="329"/>
      <c r="B37" s="330"/>
      <c r="C37" s="330"/>
      <c r="D37" s="330"/>
      <c r="E37" s="330"/>
      <c r="F37" s="330"/>
      <c r="G37" s="330"/>
      <c r="H37" s="330"/>
      <c r="I37" s="330"/>
      <c r="J37" s="330"/>
      <c r="K37" s="330"/>
      <c r="L37" s="330"/>
      <c r="M37" s="330"/>
      <c r="N37" s="330"/>
      <c r="O37" s="330"/>
      <c r="P37" s="330"/>
      <c r="Q37" s="330"/>
      <c r="R37" s="330"/>
      <c r="S37" s="330"/>
      <c r="T37" s="330"/>
      <c r="U37" s="330"/>
      <c r="V37" s="349"/>
      <c r="W37" s="349"/>
      <c r="X37" s="349"/>
      <c r="Y37" s="349"/>
      <c r="Z37" s="330"/>
      <c r="AA37" s="330"/>
      <c r="AB37" s="330"/>
    </row>
    <row r="38" spans="1:28" ht="87.95" customHeight="1">
      <c r="A38" s="329"/>
      <c r="B38" s="1041" t="s">
        <v>517</v>
      </c>
      <c r="C38" s="1042"/>
      <c r="D38" s="1042"/>
      <c r="E38" s="1042"/>
      <c r="F38" s="1042"/>
      <c r="G38" s="1042"/>
      <c r="H38" s="1042"/>
      <c r="I38" s="1042"/>
      <c r="J38" s="1042"/>
      <c r="K38" s="1042"/>
      <c r="L38" s="1042"/>
      <c r="M38" s="1042"/>
      <c r="N38" s="1042"/>
      <c r="O38" s="1042"/>
      <c r="P38" s="1042"/>
      <c r="Q38" s="1042"/>
      <c r="R38" s="1042"/>
      <c r="S38" s="1042"/>
      <c r="T38" s="1042"/>
      <c r="U38" s="1042"/>
      <c r="V38" s="1042"/>
      <c r="W38" s="1042"/>
      <c r="X38" s="1042"/>
      <c r="Y38" s="1042"/>
      <c r="Z38" s="330"/>
      <c r="AA38" s="330"/>
      <c r="AB38" s="330"/>
    </row>
    <row r="39" spans="1:28" ht="45" customHeight="1">
      <c r="A39" s="329"/>
      <c r="B39" s="1041" t="s">
        <v>518</v>
      </c>
      <c r="C39" s="1042"/>
      <c r="D39" s="1042"/>
      <c r="E39" s="1042"/>
      <c r="F39" s="1042"/>
      <c r="G39" s="1042"/>
      <c r="H39" s="1042"/>
      <c r="I39" s="1042"/>
      <c r="J39" s="1042"/>
      <c r="K39" s="1042"/>
      <c r="L39" s="1042"/>
      <c r="M39" s="1042"/>
      <c r="N39" s="1042"/>
      <c r="O39" s="1042"/>
      <c r="P39" s="1042"/>
      <c r="Q39" s="1042"/>
      <c r="R39" s="1042"/>
      <c r="S39" s="1042"/>
      <c r="T39" s="1042"/>
      <c r="U39" s="1042"/>
      <c r="V39" s="1042"/>
      <c r="W39" s="1042"/>
      <c r="X39" s="1042"/>
      <c r="Y39" s="1042"/>
      <c r="Z39" s="330"/>
    </row>
    <row r="40" spans="1:28" ht="33.75" customHeight="1">
      <c r="A40" s="329"/>
      <c r="B40" s="1043" t="s">
        <v>519</v>
      </c>
      <c r="C40" s="1044"/>
      <c r="D40" s="1044"/>
      <c r="E40" s="1044"/>
      <c r="F40" s="1044"/>
      <c r="G40" s="1044"/>
      <c r="H40" s="1044"/>
      <c r="I40" s="1044"/>
      <c r="J40" s="1044"/>
      <c r="K40" s="1044"/>
      <c r="L40" s="1044"/>
      <c r="M40" s="1044"/>
      <c r="N40" s="1044"/>
      <c r="O40" s="1044"/>
      <c r="P40" s="1044"/>
      <c r="Q40" s="1044"/>
      <c r="R40" s="1044"/>
      <c r="S40" s="1044"/>
      <c r="T40" s="1044"/>
      <c r="U40" s="1044"/>
      <c r="V40" s="1044"/>
      <c r="W40" s="1044"/>
      <c r="X40" s="1044"/>
      <c r="Y40" s="1044"/>
      <c r="Z40" s="330"/>
    </row>
    <row r="41" spans="1:28">
      <c r="Z41" s="330"/>
    </row>
    <row r="42" spans="1:28">
      <c r="Z42" s="330"/>
    </row>
    <row r="43" spans="1:28" ht="15" customHeight="1">
      <c r="C43" s="331" t="s">
        <v>520</v>
      </c>
    </row>
    <row r="44" spans="1:28" ht="15" customHeight="1">
      <c r="C44" s="331" t="s">
        <v>521</v>
      </c>
    </row>
    <row r="45" spans="1:28" ht="15" customHeight="1">
      <c r="C45" s="331" t="s">
        <v>522</v>
      </c>
    </row>
  </sheetData>
  <mergeCells count="24">
    <mergeCell ref="V12:Y20"/>
    <mergeCell ref="D16:J16"/>
    <mergeCell ref="D18:J18"/>
    <mergeCell ref="B8:F8"/>
    <mergeCell ref="G8:Y8"/>
    <mergeCell ref="B10:Y10"/>
    <mergeCell ref="R2:Y2"/>
    <mergeCell ref="B4:Y4"/>
    <mergeCell ref="B6:F6"/>
    <mergeCell ref="G6:Y6"/>
    <mergeCell ref="B7:F7"/>
    <mergeCell ref="G7:Y7"/>
    <mergeCell ref="V21:Y24"/>
    <mergeCell ref="V25:Y26"/>
    <mergeCell ref="V27:Y27"/>
    <mergeCell ref="V28:Y29"/>
    <mergeCell ref="V30:Y31"/>
    <mergeCell ref="B39:Y39"/>
    <mergeCell ref="B40:Y40"/>
    <mergeCell ref="V32:Y32"/>
    <mergeCell ref="V33:Y34"/>
    <mergeCell ref="V35:Y35"/>
    <mergeCell ref="V36:Y36"/>
    <mergeCell ref="B38:Y38"/>
  </mergeCells>
  <phoneticPr fontId="3"/>
  <printOptions horizontalCentered="1"/>
  <pageMargins left="0.25" right="0.25" top="0.75" bottom="0.75" header="0.3" footer="0.3"/>
  <pageSetup paperSize="9" scale="9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E18"/>
  <sheetViews>
    <sheetView view="pageBreakPreview" zoomScaleNormal="100" zoomScaleSheetLayoutView="100" workbookViewId="0">
      <selection activeCell="B38" sqref="B38:Y38"/>
    </sheetView>
  </sheetViews>
  <sheetFormatPr defaultRowHeight="13.5"/>
  <cols>
    <col min="1" max="1" width="58.625" style="207" customWidth="1"/>
    <col min="2" max="5" width="7.625" style="207" customWidth="1"/>
    <col min="6" max="6" width="3.125" style="207" customWidth="1"/>
    <col min="7" max="16384" width="9" style="207"/>
  </cols>
  <sheetData>
    <row r="1" spans="1:5" ht="30" customHeight="1" thickBot="1">
      <c r="A1" s="213" t="s">
        <v>358</v>
      </c>
    </row>
    <row r="2" spans="1:5" ht="24.75" customHeight="1" thickBot="1">
      <c r="A2" s="1074" t="s">
        <v>350</v>
      </c>
      <c r="B2" s="1076" t="s">
        <v>349</v>
      </c>
      <c r="C2" s="1077"/>
      <c r="D2" s="1077"/>
      <c r="E2" s="1078"/>
    </row>
    <row r="3" spans="1:5" ht="29.25" customHeight="1" thickBot="1">
      <c r="A3" s="1075"/>
      <c r="B3" s="212" t="s">
        <v>348</v>
      </c>
      <c r="C3" s="212" t="s">
        <v>347</v>
      </c>
      <c r="D3" s="212" t="s">
        <v>346</v>
      </c>
      <c r="E3" s="212" t="s">
        <v>345</v>
      </c>
    </row>
    <row r="4" spans="1:5" ht="39.950000000000003" customHeight="1" thickBot="1">
      <c r="A4" s="209" t="s">
        <v>344</v>
      </c>
      <c r="B4" s="208" t="s">
        <v>336</v>
      </c>
      <c r="C4" s="208" t="s">
        <v>336</v>
      </c>
      <c r="D4" s="208" t="s">
        <v>336</v>
      </c>
      <c r="E4" s="208" t="s">
        <v>336</v>
      </c>
    </row>
    <row r="5" spans="1:5" ht="39.950000000000003" customHeight="1" thickBot="1">
      <c r="A5" s="209" t="s">
        <v>343</v>
      </c>
      <c r="B5" s="208" t="s">
        <v>336</v>
      </c>
      <c r="C5" s="208" t="s">
        <v>336</v>
      </c>
      <c r="D5" s="208" t="s">
        <v>336</v>
      </c>
      <c r="E5" s="208" t="s">
        <v>336</v>
      </c>
    </row>
    <row r="6" spans="1:5" ht="39.950000000000003" customHeight="1" thickBot="1">
      <c r="A6" s="209" t="s">
        <v>342</v>
      </c>
      <c r="B6" s="208" t="s">
        <v>336</v>
      </c>
      <c r="C6" s="208" t="s">
        <v>336</v>
      </c>
      <c r="D6" s="208" t="s">
        <v>336</v>
      </c>
      <c r="E6" s="208" t="s">
        <v>336</v>
      </c>
    </row>
    <row r="7" spans="1:5" ht="39.950000000000003" customHeight="1" thickBot="1">
      <c r="A7" s="211" t="s">
        <v>341</v>
      </c>
      <c r="B7" s="220" t="s">
        <v>336</v>
      </c>
      <c r="C7" s="220" t="s">
        <v>336</v>
      </c>
      <c r="D7" s="220" t="s">
        <v>336</v>
      </c>
      <c r="E7" s="220" t="s">
        <v>336</v>
      </c>
    </row>
    <row r="8" spans="1:5" ht="39.950000000000003" customHeight="1" thickBot="1">
      <c r="A8" s="211" t="s">
        <v>523</v>
      </c>
      <c r="B8" s="210" t="s">
        <v>336</v>
      </c>
      <c r="C8" s="210" t="s">
        <v>336</v>
      </c>
      <c r="D8" s="210" t="s">
        <v>336</v>
      </c>
      <c r="E8" s="210" t="s">
        <v>336</v>
      </c>
    </row>
    <row r="9" spans="1:5" ht="39.950000000000003" customHeight="1" thickBot="1">
      <c r="A9" s="209" t="s">
        <v>524</v>
      </c>
      <c r="B9" s="208" t="s">
        <v>336</v>
      </c>
      <c r="C9" s="208" t="s">
        <v>336</v>
      </c>
      <c r="D9" s="208" t="s">
        <v>336</v>
      </c>
      <c r="E9" s="208" t="s">
        <v>336</v>
      </c>
    </row>
    <row r="10" spans="1:5" ht="39.950000000000003" customHeight="1" thickBot="1">
      <c r="A10" s="209" t="s">
        <v>525</v>
      </c>
      <c r="B10" s="208" t="s">
        <v>336</v>
      </c>
      <c r="C10" s="208" t="s">
        <v>336</v>
      </c>
      <c r="D10" s="208" t="s">
        <v>336</v>
      </c>
      <c r="E10" s="208" t="s">
        <v>336</v>
      </c>
    </row>
    <row r="11" spans="1:5" ht="39.950000000000003" customHeight="1" thickBot="1">
      <c r="A11" s="209" t="s">
        <v>340</v>
      </c>
      <c r="B11" s="208" t="s">
        <v>336</v>
      </c>
      <c r="C11" s="208" t="s">
        <v>336</v>
      </c>
      <c r="D11" s="208" t="s">
        <v>336</v>
      </c>
      <c r="E11" s="208" t="s">
        <v>336</v>
      </c>
    </row>
    <row r="12" spans="1:5" ht="39.950000000000003" customHeight="1" thickBot="1">
      <c r="A12" s="209" t="s">
        <v>339</v>
      </c>
      <c r="B12" s="208" t="s">
        <v>336</v>
      </c>
      <c r="C12" s="208" t="s">
        <v>336</v>
      </c>
      <c r="D12" s="208" t="s">
        <v>336</v>
      </c>
      <c r="E12" s="208" t="s">
        <v>336</v>
      </c>
    </row>
    <row r="13" spans="1:5" ht="39.950000000000003" customHeight="1" thickBot="1">
      <c r="A13" s="209" t="s">
        <v>526</v>
      </c>
      <c r="B13" s="208" t="s">
        <v>336</v>
      </c>
      <c r="C13" s="208" t="s">
        <v>336</v>
      </c>
      <c r="D13" s="208" t="s">
        <v>336</v>
      </c>
      <c r="E13" s="208" t="s">
        <v>336</v>
      </c>
    </row>
    <row r="14" spans="1:5" ht="39.950000000000003" customHeight="1" thickBot="1">
      <c r="A14" s="209" t="s">
        <v>527</v>
      </c>
      <c r="B14" s="208" t="s">
        <v>336</v>
      </c>
      <c r="C14" s="208" t="s">
        <v>336</v>
      </c>
      <c r="D14" s="208" t="s">
        <v>336</v>
      </c>
      <c r="E14" s="208" t="s">
        <v>336</v>
      </c>
    </row>
    <row r="15" spans="1:5" ht="54.95" customHeight="1" thickBot="1">
      <c r="A15" s="209" t="s">
        <v>528</v>
      </c>
      <c r="B15" s="208" t="s">
        <v>336</v>
      </c>
      <c r="C15" s="208" t="s">
        <v>336</v>
      </c>
      <c r="D15" s="208" t="s">
        <v>336</v>
      </c>
      <c r="E15" s="208"/>
    </row>
    <row r="16" spans="1:5" ht="39.950000000000003" customHeight="1" thickBot="1">
      <c r="A16" s="209" t="s">
        <v>529</v>
      </c>
      <c r="B16" s="208" t="s">
        <v>336</v>
      </c>
      <c r="C16" s="208" t="s">
        <v>336</v>
      </c>
      <c r="D16" s="208" t="s">
        <v>336</v>
      </c>
      <c r="E16" s="208"/>
    </row>
    <row r="17" spans="1:5" ht="39.950000000000003" customHeight="1" thickBot="1">
      <c r="A17" s="209" t="s">
        <v>530</v>
      </c>
      <c r="B17" s="208" t="s">
        <v>336</v>
      </c>
      <c r="C17" s="208" t="s">
        <v>336</v>
      </c>
      <c r="D17" s="208"/>
      <c r="E17" s="208"/>
    </row>
    <row r="18" spans="1:5" ht="142.5" customHeight="1">
      <c r="A18" s="1079" t="s">
        <v>335</v>
      </c>
      <c r="B18" s="1079"/>
      <c r="C18" s="1079"/>
      <c r="D18" s="1079"/>
      <c r="E18" s="1079"/>
    </row>
  </sheetData>
  <mergeCells count="3">
    <mergeCell ref="A2:A3"/>
    <mergeCell ref="B2:E2"/>
    <mergeCell ref="A18:E18"/>
  </mergeCells>
  <phoneticPr fontId="1"/>
  <pageMargins left="0.9055118110236221" right="0.5118110236220472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C285"/>
  <sheetViews>
    <sheetView view="pageBreakPreview" zoomScaleNormal="100" zoomScaleSheetLayoutView="100" workbookViewId="0">
      <selection activeCell="B38" sqref="B37:Y38"/>
    </sheetView>
  </sheetViews>
  <sheetFormatPr defaultColWidth="4" defaultRowHeight="14.25"/>
  <cols>
    <col min="1" max="1" width="2.125" style="351" customWidth="1"/>
    <col min="2" max="2" width="3.625" style="351" customWidth="1"/>
    <col min="3" max="21" width="5.625" style="351" customWidth="1"/>
    <col min="22" max="25" width="3.625" style="351" customWidth="1"/>
    <col min="26" max="26" width="2.125" style="351" customWidth="1"/>
    <col min="27" max="255" width="4" style="351"/>
    <col min="256" max="256" width="1.75" style="351" customWidth="1"/>
    <col min="257" max="257" width="2.125" style="351" customWidth="1"/>
    <col min="258" max="258" width="2.375" style="351" customWidth="1"/>
    <col min="259" max="277" width="4" style="351" customWidth="1"/>
    <col min="278" max="281" width="2.375" style="351" customWidth="1"/>
    <col min="282" max="282" width="2.125" style="351" customWidth="1"/>
    <col min="283" max="511" width="4" style="351"/>
    <col min="512" max="512" width="1.75" style="351" customWidth="1"/>
    <col min="513" max="513" width="2.125" style="351" customWidth="1"/>
    <col min="514" max="514" width="2.375" style="351" customWidth="1"/>
    <col min="515" max="533" width="4" style="351" customWidth="1"/>
    <col min="534" max="537" width="2.375" style="351" customWidth="1"/>
    <col min="538" max="538" width="2.125" style="351" customWidth="1"/>
    <col min="539" max="767" width="4" style="351"/>
    <col min="768" max="768" width="1.75" style="351" customWidth="1"/>
    <col min="769" max="769" width="2.125" style="351" customWidth="1"/>
    <col min="770" max="770" width="2.375" style="351" customWidth="1"/>
    <col min="771" max="789" width="4" style="351" customWidth="1"/>
    <col min="790" max="793" width="2.375" style="351" customWidth="1"/>
    <col min="794" max="794" width="2.125" style="351" customWidth="1"/>
    <col min="795" max="1023" width="4" style="351"/>
    <col min="1024" max="1024" width="1.75" style="351" customWidth="1"/>
    <col min="1025" max="1025" width="2.125" style="351" customWidth="1"/>
    <col min="1026" max="1026" width="2.375" style="351" customWidth="1"/>
    <col min="1027" max="1045" width="4" style="351" customWidth="1"/>
    <col min="1046" max="1049" width="2.375" style="351" customWidth="1"/>
    <col min="1050" max="1050" width="2.125" style="351" customWidth="1"/>
    <col min="1051" max="1279" width="4" style="351"/>
    <col min="1280" max="1280" width="1.75" style="351" customWidth="1"/>
    <col min="1281" max="1281" width="2.125" style="351" customWidth="1"/>
    <col min="1282" max="1282" width="2.375" style="351" customWidth="1"/>
    <col min="1283" max="1301" width="4" style="351" customWidth="1"/>
    <col min="1302" max="1305" width="2.375" style="351" customWidth="1"/>
    <col min="1306" max="1306" width="2.125" style="351" customWidth="1"/>
    <col min="1307" max="1535" width="4" style="351"/>
    <col min="1536" max="1536" width="1.75" style="351" customWidth="1"/>
    <col min="1537" max="1537" width="2.125" style="351" customWidth="1"/>
    <col min="1538" max="1538" width="2.375" style="351" customWidth="1"/>
    <col min="1539" max="1557" width="4" style="351" customWidth="1"/>
    <col min="1558" max="1561" width="2.375" style="351" customWidth="1"/>
    <col min="1562" max="1562" width="2.125" style="351" customWidth="1"/>
    <col min="1563" max="1791" width="4" style="351"/>
    <col min="1792" max="1792" width="1.75" style="351" customWidth="1"/>
    <col min="1793" max="1793" width="2.125" style="351" customWidth="1"/>
    <col min="1794" max="1794" width="2.375" style="351" customWidth="1"/>
    <col min="1795" max="1813" width="4" style="351" customWidth="1"/>
    <col min="1814" max="1817" width="2.375" style="351" customWidth="1"/>
    <col min="1818" max="1818" width="2.125" style="351" customWidth="1"/>
    <col min="1819" max="2047" width="4" style="351"/>
    <col min="2048" max="2048" width="1.75" style="351" customWidth="1"/>
    <col min="2049" max="2049" width="2.125" style="351" customWidth="1"/>
    <col min="2050" max="2050" width="2.375" style="351" customWidth="1"/>
    <col min="2051" max="2069" width="4" style="351" customWidth="1"/>
    <col min="2070" max="2073" width="2.375" style="351" customWidth="1"/>
    <col min="2074" max="2074" width="2.125" style="351" customWidth="1"/>
    <col min="2075" max="2303" width="4" style="351"/>
    <col min="2304" max="2304" width="1.75" style="351" customWidth="1"/>
    <col min="2305" max="2305" width="2.125" style="351" customWidth="1"/>
    <col min="2306" max="2306" width="2.375" style="351" customWidth="1"/>
    <col min="2307" max="2325" width="4" style="351" customWidth="1"/>
    <col min="2326" max="2329" width="2.375" style="351" customWidth="1"/>
    <col min="2330" max="2330" width="2.125" style="351" customWidth="1"/>
    <col min="2331" max="2559" width="4" style="351"/>
    <col min="2560" max="2560" width="1.75" style="351" customWidth="1"/>
    <col min="2561" max="2561" width="2.125" style="351" customWidth="1"/>
    <col min="2562" max="2562" width="2.375" style="351" customWidth="1"/>
    <col min="2563" max="2581" width="4" style="351" customWidth="1"/>
    <col min="2582" max="2585" width="2.375" style="351" customWidth="1"/>
    <col min="2586" max="2586" width="2.125" style="351" customWidth="1"/>
    <col min="2587" max="2815" width="4" style="351"/>
    <col min="2816" max="2816" width="1.75" style="351" customWidth="1"/>
    <col min="2817" max="2817" width="2.125" style="351" customWidth="1"/>
    <col min="2818" max="2818" width="2.375" style="351" customWidth="1"/>
    <col min="2819" max="2837" width="4" style="351" customWidth="1"/>
    <col min="2838" max="2841" width="2.375" style="351" customWidth="1"/>
    <col min="2842" max="2842" width="2.125" style="351" customWidth="1"/>
    <col min="2843" max="3071" width="4" style="351"/>
    <col min="3072" max="3072" width="1.75" style="351" customWidth="1"/>
    <col min="3073" max="3073" width="2.125" style="351" customWidth="1"/>
    <col min="3074" max="3074" width="2.375" style="351" customWidth="1"/>
    <col min="3075" max="3093" width="4" style="351" customWidth="1"/>
    <col min="3094" max="3097" width="2.375" style="351" customWidth="1"/>
    <col min="3098" max="3098" width="2.125" style="351" customWidth="1"/>
    <col min="3099" max="3327" width="4" style="351"/>
    <col min="3328" max="3328" width="1.75" style="351" customWidth="1"/>
    <col min="3329" max="3329" width="2.125" style="351" customWidth="1"/>
    <col min="3330" max="3330" width="2.375" style="351" customWidth="1"/>
    <col min="3331" max="3349" width="4" style="351" customWidth="1"/>
    <col min="3350" max="3353" width="2.375" style="351" customWidth="1"/>
    <col min="3354" max="3354" width="2.125" style="351" customWidth="1"/>
    <col min="3355" max="3583" width="4" style="351"/>
    <col min="3584" max="3584" width="1.75" style="351" customWidth="1"/>
    <col min="3585" max="3585" width="2.125" style="351" customWidth="1"/>
    <col min="3586" max="3586" width="2.375" style="351" customWidth="1"/>
    <col min="3587" max="3605" width="4" style="351" customWidth="1"/>
    <col min="3606" max="3609" width="2.375" style="351" customWidth="1"/>
    <col min="3610" max="3610" width="2.125" style="351" customWidth="1"/>
    <col min="3611" max="3839" width="4" style="351"/>
    <col min="3840" max="3840" width="1.75" style="351" customWidth="1"/>
    <col min="3841" max="3841" width="2.125" style="351" customWidth="1"/>
    <col min="3842" max="3842" width="2.375" style="351" customWidth="1"/>
    <col min="3843" max="3861" width="4" style="351" customWidth="1"/>
    <col min="3862" max="3865" width="2.375" style="351" customWidth="1"/>
    <col min="3866" max="3866" width="2.125" style="351" customWidth="1"/>
    <col min="3867" max="4095" width="4" style="351"/>
    <col min="4096" max="4096" width="1.75" style="351" customWidth="1"/>
    <col min="4097" max="4097" width="2.125" style="351" customWidth="1"/>
    <col min="4098" max="4098" width="2.375" style="351" customWidth="1"/>
    <col min="4099" max="4117" width="4" style="351" customWidth="1"/>
    <col min="4118" max="4121" width="2.375" style="351" customWidth="1"/>
    <col min="4122" max="4122" width="2.125" style="351" customWidth="1"/>
    <col min="4123" max="4351" width="4" style="351"/>
    <col min="4352" max="4352" width="1.75" style="351" customWidth="1"/>
    <col min="4353" max="4353" width="2.125" style="351" customWidth="1"/>
    <col min="4354" max="4354" width="2.375" style="351" customWidth="1"/>
    <col min="4355" max="4373" width="4" style="351" customWidth="1"/>
    <col min="4374" max="4377" width="2.375" style="351" customWidth="1"/>
    <col min="4378" max="4378" width="2.125" style="351" customWidth="1"/>
    <col min="4379" max="4607" width="4" style="351"/>
    <col min="4608" max="4608" width="1.75" style="351" customWidth="1"/>
    <col min="4609" max="4609" width="2.125" style="351" customWidth="1"/>
    <col min="4610" max="4610" width="2.375" style="351" customWidth="1"/>
    <col min="4611" max="4629" width="4" style="351" customWidth="1"/>
    <col min="4630" max="4633" width="2.375" style="351" customWidth="1"/>
    <col min="4634" max="4634" width="2.125" style="351" customWidth="1"/>
    <col min="4635" max="4863" width="4" style="351"/>
    <col min="4864" max="4864" width="1.75" style="351" customWidth="1"/>
    <col min="4865" max="4865" width="2.125" style="351" customWidth="1"/>
    <col min="4866" max="4866" width="2.375" style="351" customWidth="1"/>
    <col min="4867" max="4885" width="4" style="351" customWidth="1"/>
    <col min="4886" max="4889" width="2.375" style="351" customWidth="1"/>
    <col min="4890" max="4890" width="2.125" style="351" customWidth="1"/>
    <col min="4891" max="5119" width="4" style="351"/>
    <col min="5120" max="5120" width="1.75" style="351" customWidth="1"/>
    <col min="5121" max="5121" width="2.125" style="351" customWidth="1"/>
    <col min="5122" max="5122" width="2.375" style="351" customWidth="1"/>
    <col min="5123" max="5141" width="4" style="351" customWidth="1"/>
    <col min="5142" max="5145" width="2.375" style="351" customWidth="1"/>
    <col min="5146" max="5146" width="2.125" style="351" customWidth="1"/>
    <col min="5147" max="5375" width="4" style="351"/>
    <col min="5376" max="5376" width="1.75" style="351" customWidth="1"/>
    <col min="5377" max="5377" width="2.125" style="351" customWidth="1"/>
    <col min="5378" max="5378" width="2.375" style="351" customWidth="1"/>
    <col min="5379" max="5397" width="4" style="351" customWidth="1"/>
    <col min="5398" max="5401" width="2.375" style="351" customWidth="1"/>
    <col min="5402" max="5402" width="2.125" style="351" customWidth="1"/>
    <col min="5403" max="5631" width="4" style="351"/>
    <col min="5632" max="5632" width="1.75" style="351" customWidth="1"/>
    <col min="5633" max="5633" width="2.125" style="351" customWidth="1"/>
    <col min="5634" max="5634" width="2.375" style="351" customWidth="1"/>
    <col min="5635" max="5653" width="4" style="351" customWidth="1"/>
    <col min="5654" max="5657" width="2.375" style="351" customWidth="1"/>
    <col min="5658" max="5658" width="2.125" style="351" customWidth="1"/>
    <col min="5659" max="5887" width="4" style="351"/>
    <col min="5888" max="5888" width="1.75" style="351" customWidth="1"/>
    <col min="5889" max="5889" width="2.125" style="351" customWidth="1"/>
    <col min="5890" max="5890" width="2.375" style="351" customWidth="1"/>
    <col min="5891" max="5909" width="4" style="351" customWidth="1"/>
    <col min="5910" max="5913" width="2.375" style="351" customWidth="1"/>
    <col min="5914" max="5914" width="2.125" style="351" customWidth="1"/>
    <col min="5915" max="6143" width="4" style="351"/>
    <col min="6144" max="6144" width="1.75" style="351" customWidth="1"/>
    <col min="6145" max="6145" width="2.125" style="351" customWidth="1"/>
    <col min="6146" max="6146" width="2.375" style="351" customWidth="1"/>
    <col min="6147" max="6165" width="4" style="351" customWidth="1"/>
    <col min="6166" max="6169" width="2.375" style="351" customWidth="1"/>
    <col min="6170" max="6170" width="2.125" style="351" customWidth="1"/>
    <col min="6171" max="6399" width="4" style="351"/>
    <col min="6400" max="6400" width="1.75" style="351" customWidth="1"/>
    <col min="6401" max="6401" width="2.125" style="351" customWidth="1"/>
    <col min="6402" max="6402" width="2.375" style="351" customWidth="1"/>
    <col min="6403" max="6421" width="4" style="351" customWidth="1"/>
    <col min="6422" max="6425" width="2.375" style="351" customWidth="1"/>
    <col min="6426" max="6426" width="2.125" style="351" customWidth="1"/>
    <col min="6427" max="6655" width="4" style="351"/>
    <col min="6656" max="6656" width="1.75" style="351" customWidth="1"/>
    <col min="6657" max="6657" width="2.125" style="351" customWidth="1"/>
    <col min="6658" max="6658" width="2.375" style="351" customWidth="1"/>
    <col min="6659" max="6677" width="4" style="351" customWidth="1"/>
    <col min="6678" max="6681" width="2.375" style="351" customWidth="1"/>
    <col min="6682" max="6682" width="2.125" style="351" customWidth="1"/>
    <col min="6683" max="6911" width="4" style="351"/>
    <col min="6912" max="6912" width="1.75" style="351" customWidth="1"/>
    <col min="6913" max="6913" width="2.125" style="351" customWidth="1"/>
    <col min="6914" max="6914" width="2.375" style="351" customWidth="1"/>
    <col min="6915" max="6933" width="4" style="351" customWidth="1"/>
    <col min="6934" max="6937" width="2.375" style="351" customWidth="1"/>
    <col min="6938" max="6938" width="2.125" style="351" customWidth="1"/>
    <col min="6939" max="7167" width="4" style="351"/>
    <col min="7168" max="7168" width="1.75" style="351" customWidth="1"/>
    <col min="7169" max="7169" width="2.125" style="351" customWidth="1"/>
    <col min="7170" max="7170" width="2.375" style="351" customWidth="1"/>
    <col min="7171" max="7189" width="4" style="351" customWidth="1"/>
    <col min="7190" max="7193" width="2.375" style="351" customWidth="1"/>
    <col min="7194" max="7194" width="2.125" style="351" customWidth="1"/>
    <col min="7195" max="7423" width="4" style="351"/>
    <col min="7424" max="7424" width="1.75" style="351" customWidth="1"/>
    <col min="7425" max="7425" width="2.125" style="351" customWidth="1"/>
    <col min="7426" max="7426" width="2.375" style="351" customWidth="1"/>
    <col min="7427" max="7445" width="4" style="351" customWidth="1"/>
    <col min="7446" max="7449" width="2.375" style="351" customWidth="1"/>
    <col min="7450" max="7450" width="2.125" style="351" customWidth="1"/>
    <col min="7451" max="7679" width="4" style="351"/>
    <col min="7680" max="7680" width="1.75" style="351" customWidth="1"/>
    <col min="7681" max="7681" width="2.125" style="351" customWidth="1"/>
    <col min="7682" max="7682" width="2.375" style="351" customWidth="1"/>
    <col min="7683" max="7701" width="4" style="351" customWidth="1"/>
    <col min="7702" max="7705" width="2.375" style="351" customWidth="1"/>
    <col min="7706" max="7706" width="2.125" style="351" customWidth="1"/>
    <col min="7707" max="7935" width="4" style="351"/>
    <col min="7936" max="7936" width="1.75" style="351" customWidth="1"/>
    <col min="7937" max="7937" width="2.125" style="351" customWidth="1"/>
    <col min="7938" max="7938" width="2.375" style="351" customWidth="1"/>
    <col min="7939" max="7957" width="4" style="351" customWidth="1"/>
    <col min="7958" max="7961" width="2.375" style="351" customWidth="1"/>
    <col min="7962" max="7962" width="2.125" style="351" customWidth="1"/>
    <col min="7963" max="8191" width="4" style="351"/>
    <col min="8192" max="8192" width="1.75" style="351" customWidth="1"/>
    <col min="8193" max="8193" width="2.125" style="351" customWidth="1"/>
    <col min="8194" max="8194" width="2.375" style="351" customWidth="1"/>
    <col min="8195" max="8213" width="4" style="351" customWidth="1"/>
    <col min="8214" max="8217" width="2.375" style="351" customWidth="1"/>
    <col min="8218" max="8218" width="2.125" style="351" customWidth="1"/>
    <col min="8219" max="8447" width="4" style="351"/>
    <col min="8448" max="8448" width="1.75" style="351" customWidth="1"/>
    <col min="8449" max="8449" width="2.125" style="351" customWidth="1"/>
    <col min="8450" max="8450" width="2.375" style="351" customWidth="1"/>
    <col min="8451" max="8469" width="4" style="351" customWidth="1"/>
    <col min="8470" max="8473" width="2.375" style="351" customWidth="1"/>
    <col min="8474" max="8474" width="2.125" style="351" customWidth="1"/>
    <col min="8475" max="8703" width="4" style="351"/>
    <col min="8704" max="8704" width="1.75" style="351" customWidth="1"/>
    <col min="8705" max="8705" width="2.125" style="351" customWidth="1"/>
    <col min="8706" max="8706" width="2.375" style="351" customWidth="1"/>
    <col min="8707" max="8725" width="4" style="351" customWidth="1"/>
    <col min="8726" max="8729" width="2.375" style="351" customWidth="1"/>
    <col min="8730" max="8730" width="2.125" style="351" customWidth="1"/>
    <col min="8731" max="8959" width="4" style="351"/>
    <col min="8960" max="8960" width="1.75" style="351" customWidth="1"/>
    <col min="8961" max="8961" width="2.125" style="351" customWidth="1"/>
    <col min="8962" max="8962" width="2.375" style="351" customWidth="1"/>
    <col min="8963" max="8981" width="4" style="351" customWidth="1"/>
    <col min="8982" max="8985" width="2.375" style="351" customWidth="1"/>
    <col min="8986" max="8986" width="2.125" style="351" customWidth="1"/>
    <col min="8987" max="9215" width="4" style="351"/>
    <col min="9216" max="9216" width="1.75" style="351" customWidth="1"/>
    <col min="9217" max="9217" width="2.125" style="351" customWidth="1"/>
    <col min="9218" max="9218" width="2.375" style="351" customWidth="1"/>
    <col min="9219" max="9237" width="4" style="351" customWidth="1"/>
    <col min="9238" max="9241" width="2.375" style="351" customWidth="1"/>
    <col min="9242" max="9242" width="2.125" style="351" customWidth="1"/>
    <col min="9243" max="9471" width="4" style="351"/>
    <col min="9472" max="9472" width="1.75" style="351" customWidth="1"/>
    <col min="9473" max="9473" width="2.125" style="351" customWidth="1"/>
    <col min="9474" max="9474" width="2.375" style="351" customWidth="1"/>
    <col min="9475" max="9493" width="4" style="351" customWidth="1"/>
    <col min="9494" max="9497" width="2.375" style="351" customWidth="1"/>
    <col min="9498" max="9498" width="2.125" style="351" customWidth="1"/>
    <col min="9499" max="9727" width="4" style="351"/>
    <col min="9728" max="9728" width="1.75" style="351" customWidth="1"/>
    <col min="9729" max="9729" width="2.125" style="351" customWidth="1"/>
    <col min="9730" max="9730" width="2.375" style="351" customWidth="1"/>
    <col min="9731" max="9749" width="4" style="351" customWidth="1"/>
    <col min="9750" max="9753" width="2.375" style="351" customWidth="1"/>
    <col min="9754" max="9754" width="2.125" style="351" customWidth="1"/>
    <col min="9755" max="9983" width="4" style="351"/>
    <col min="9984" max="9984" width="1.75" style="351" customWidth="1"/>
    <col min="9985" max="9985" width="2.125" style="351" customWidth="1"/>
    <col min="9986" max="9986" width="2.375" style="351" customWidth="1"/>
    <col min="9987" max="10005" width="4" style="351" customWidth="1"/>
    <col min="10006" max="10009" width="2.375" style="351" customWidth="1"/>
    <col min="10010" max="10010" width="2.125" style="351" customWidth="1"/>
    <col min="10011" max="10239" width="4" style="351"/>
    <col min="10240" max="10240" width="1.75" style="351" customWidth="1"/>
    <col min="10241" max="10241" width="2.125" style="351" customWidth="1"/>
    <col min="10242" max="10242" width="2.375" style="351" customWidth="1"/>
    <col min="10243" max="10261" width="4" style="351" customWidth="1"/>
    <col min="10262" max="10265" width="2.375" style="351" customWidth="1"/>
    <col min="10266" max="10266" width="2.125" style="351" customWidth="1"/>
    <col min="10267" max="10495" width="4" style="351"/>
    <col min="10496" max="10496" width="1.75" style="351" customWidth="1"/>
    <col min="10497" max="10497" width="2.125" style="351" customWidth="1"/>
    <col min="10498" max="10498" width="2.375" style="351" customWidth="1"/>
    <col min="10499" max="10517" width="4" style="351" customWidth="1"/>
    <col min="10518" max="10521" width="2.375" style="351" customWidth="1"/>
    <col min="10522" max="10522" width="2.125" style="351" customWidth="1"/>
    <col min="10523" max="10751" width="4" style="351"/>
    <col min="10752" max="10752" width="1.75" style="351" customWidth="1"/>
    <col min="10753" max="10753" width="2.125" style="351" customWidth="1"/>
    <col min="10754" max="10754" width="2.375" style="351" customWidth="1"/>
    <col min="10755" max="10773" width="4" style="351" customWidth="1"/>
    <col min="10774" max="10777" width="2.375" style="351" customWidth="1"/>
    <col min="10778" max="10778" width="2.125" style="351" customWidth="1"/>
    <col min="10779" max="11007" width="4" style="351"/>
    <col min="11008" max="11008" width="1.75" style="351" customWidth="1"/>
    <col min="11009" max="11009" width="2.125" style="351" customWidth="1"/>
    <col min="11010" max="11010" width="2.375" style="351" customWidth="1"/>
    <col min="11011" max="11029" width="4" style="351" customWidth="1"/>
    <col min="11030" max="11033" width="2.375" style="351" customWidth="1"/>
    <col min="11034" max="11034" width="2.125" style="351" customWidth="1"/>
    <col min="11035" max="11263" width="4" style="351"/>
    <col min="11264" max="11264" width="1.75" style="351" customWidth="1"/>
    <col min="11265" max="11265" width="2.125" style="351" customWidth="1"/>
    <col min="11266" max="11266" width="2.375" style="351" customWidth="1"/>
    <col min="11267" max="11285" width="4" style="351" customWidth="1"/>
    <col min="11286" max="11289" width="2.375" style="351" customWidth="1"/>
    <col min="11290" max="11290" width="2.125" style="351" customWidth="1"/>
    <col min="11291" max="11519" width="4" style="351"/>
    <col min="11520" max="11520" width="1.75" style="351" customWidth="1"/>
    <col min="11521" max="11521" width="2.125" style="351" customWidth="1"/>
    <col min="11522" max="11522" width="2.375" style="351" customWidth="1"/>
    <col min="11523" max="11541" width="4" style="351" customWidth="1"/>
    <col min="11542" max="11545" width="2.375" style="351" customWidth="1"/>
    <col min="11546" max="11546" width="2.125" style="351" customWidth="1"/>
    <col min="11547" max="11775" width="4" style="351"/>
    <col min="11776" max="11776" width="1.75" style="351" customWidth="1"/>
    <col min="11777" max="11777" width="2.125" style="351" customWidth="1"/>
    <col min="11778" max="11778" width="2.375" style="351" customWidth="1"/>
    <col min="11779" max="11797" width="4" style="351" customWidth="1"/>
    <col min="11798" max="11801" width="2.375" style="351" customWidth="1"/>
    <col min="11802" max="11802" width="2.125" style="351" customWidth="1"/>
    <col min="11803" max="12031" width="4" style="351"/>
    <col min="12032" max="12032" width="1.75" style="351" customWidth="1"/>
    <col min="12033" max="12033" width="2.125" style="351" customWidth="1"/>
    <col min="12034" max="12034" width="2.375" style="351" customWidth="1"/>
    <col min="12035" max="12053" width="4" style="351" customWidth="1"/>
    <col min="12054" max="12057" width="2.375" style="351" customWidth="1"/>
    <col min="12058" max="12058" width="2.125" style="351" customWidth="1"/>
    <col min="12059" max="12287" width="4" style="351"/>
    <col min="12288" max="12288" width="1.75" style="351" customWidth="1"/>
    <col min="12289" max="12289" width="2.125" style="351" customWidth="1"/>
    <col min="12290" max="12290" width="2.375" style="351" customWidth="1"/>
    <col min="12291" max="12309" width="4" style="351" customWidth="1"/>
    <col min="12310" max="12313" width="2.375" style="351" customWidth="1"/>
    <col min="12314" max="12314" width="2.125" style="351" customWidth="1"/>
    <col min="12315" max="12543" width="4" style="351"/>
    <col min="12544" max="12544" width="1.75" style="351" customWidth="1"/>
    <col min="12545" max="12545" width="2.125" style="351" customWidth="1"/>
    <col min="12546" max="12546" width="2.375" style="351" customWidth="1"/>
    <col min="12547" max="12565" width="4" style="351" customWidth="1"/>
    <col min="12566" max="12569" width="2.375" style="351" customWidth="1"/>
    <col min="12570" max="12570" width="2.125" style="351" customWidth="1"/>
    <col min="12571" max="12799" width="4" style="351"/>
    <col min="12800" max="12800" width="1.75" style="351" customWidth="1"/>
    <col min="12801" max="12801" width="2.125" style="351" customWidth="1"/>
    <col min="12802" max="12802" width="2.375" style="351" customWidth="1"/>
    <col min="12803" max="12821" width="4" style="351" customWidth="1"/>
    <col min="12822" max="12825" width="2.375" style="351" customWidth="1"/>
    <col min="12826" max="12826" width="2.125" style="351" customWidth="1"/>
    <col min="12827" max="13055" width="4" style="351"/>
    <col min="13056" max="13056" width="1.75" style="351" customWidth="1"/>
    <col min="13057" max="13057" width="2.125" style="351" customWidth="1"/>
    <col min="13058" max="13058" width="2.375" style="351" customWidth="1"/>
    <col min="13059" max="13077" width="4" style="351" customWidth="1"/>
    <col min="13078" max="13081" width="2.375" style="351" customWidth="1"/>
    <col min="13082" max="13082" width="2.125" style="351" customWidth="1"/>
    <col min="13083" max="13311" width="4" style="351"/>
    <col min="13312" max="13312" width="1.75" style="351" customWidth="1"/>
    <col min="13313" max="13313" width="2.125" style="351" customWidth="1"/>
    <col min="13314" max="13314" width="2.375" style="351" customWidth="1"/>
    <col min="13315" max="13333" width="4" style="351" customWidth="1"/>
    <col min="13334" max="13337" width="2.375" style="351" customWidth="1"/>
    <col min="13338" max="13338" width="2.125" style="351" customWidth="1"/>
    <col min="13339" max="13567" width="4" style="351"/>
    <col min="13568" max="13568" width="1.75" style="351" customWidth="1"/>
    <col min="13569" max="13569" width="2.125" style="351" customWidth="1"/>
    <col min="13570" max="13570" width="2.375" style="351" customWidth="1"/>
    <col min="13571" max="13589" width="4" style="351" customWidth="1"/>
    <col min="13590" max="13593" width="2.375" style="351" customWidth="1"/>
    <col min="13594" max="13594" width="2.125" style="351" customWidth="1"/>
    <col min="13595" max="13823" width="4" style="351"/>
    <col min="13824" max="13824" width="1.75" style="351" customWidth="1"/>
    <col min="13825" max="13825" width="2.125" style="351" customWidth="1"/>
    <col min="13826" max="13826" width="2.375" style="351" customWidth="1"/>
    <col min="13827" max="13845" width="4" style="351" customWidth="1"/>
    <col min="13846" max="13849" width="2.375" style="351" customWidth="1"/>
    <col min="13850" max="13850" width="2.125" style="351" customWidth="1"/>
    <col min="13851" max="14079" width="4" style="351"/>
    <col min="14080" max="14080" width="1.75" style="351" customWidth="1"/>
    <col min="14081" max="14081" width="2.125" style="351" customWidth="1"/>
    <col min="14082" max="14082" width="2.375" style="351" customWidth="1"/>
    <col min="14083" max="14101" width="4" style="351" customWidth="1"/>
    <col min="14102" max="14105" width="2.375" style="351" customWidth="1"/>
    <col min="14106" max="14106" width="2.125" style="351" customWidth="1"/>
    <col min="14107" max="14335" width="4" style="351"/>
    <col min="14336" max="14336" width="1.75" style="351" customWidth="1"/>
    <col min="14337" max="14337" width="2.125" style="351" customWidth="1"/>
    <col min="14338" max="14338" width="2.375" style="351" customWidth="1"/>
    <col min="14339" max="14357" width="4" style="351" customWidth="1"/>
    <col min="14358" max="14361" width="2.375" style="351" customWidth="1"/>
    <col min="14362" max="14362" width="2.125" style="351" customWidth="1"/>
    <col min="14363" max="14591" width="4" style="351"/>
    <col min="14592" max="14592" width="1.75" style="351" customWidth="1"/>
    <col min="14593" max="14593" width="2.125" style="351" customWidth="1"/>
    <col min="14594" max="14594" width="2.375" style="351" customWidth="1"/>
    <col min="14595" max="14613" width="4" style="351" customWidth="1"/>
    <col min="14614" max="14617" width="2.375" style="351" customWidth="1"/>
    <col min="14618" max="14618" width="2.125" style="351" customWidth="1"/>
    <col min="14619" max="14847" width="4" style="351"/>
    <col min="14848" max="14848" width="1.75" style="351" customWidth="1"/>
    <col min="14849" max="14849" width="2.125" style="351" customWidth="1"/>
    <col min="14850" max="14850" width="2.375" style="351" customWidth="1"/>
    <col min="14851" max="14869" width="4" style="351" customWidth="1"/>
    <col min="14870" max="14873" width="2.375" style="351" customWidth="1"/>
    <col min="14874" max="14874" width="2.125" style="351" customWidth="1"/>
    <col min="14875" max="15103" width="4" style="351"/>
    <col min="15104" max="15104" width="1.75" style="351" customWidth="1"/>
    <col min="15105" max="15105" width="2.125" style="351" customWidth="1"/>
    <col min="15106" max="15106" width="2.375" style="351" customWidth="1"/>
    <col min="15107" max="15125" width="4" style="351" customWidth="1"/>
    <col min="15126" max="15129" width="2.375" style="351" customWidth="1"/>
    <col min="15130" max="15130" width="2.125" style="351" customWidth="1"/>
    <col min="15131" max="15359" width="4" style="351"/>
    <col min="15360" max="15360" width="1.75" style="351" customWidth="1"/>
    <col min="15361" max="15361" width="2.125" style="351" customWidth="1"/>
    <col min="15362" max="15362" width="2.375" style="351" customWidth="1"/>
    <col min="15363" max="15381" width="4" style="351" customWidth="1"/>
    <col min="15382" max="15385" width="2.375" style="351" customWidth="1"/>
    <col min="15386" max="15386" width="2.125" style="351" customWidth="1"/>
    <col min="15387" max="15615" width="4" style="351"/>
    <col min="15616" max="15616" width="1.75" style="351" customWidth="1"/>
    <col min="15617" max="15617" width="2.125" style="351" customWidth="1"/>
    <col min="15618" max="15618" width="2.375" style="351" customWidth="1"/>
    <col min="15619" max="15637" width="4" style="351" customWidth="1"/>
    <col min="15638" max="15641" width="2.375" style="351" customWidth="1"/>
    <col min="15642" max="15642" width="2.125" style="351" customWidth="1"/>
    <col min="15643" max="15871" width="4" style="351"/>
    <col min="15872" max="15872" width="1.75" style="351" customWidth="1"/>
    <col min="15873" max="15873" width="2.125" style="351" customWidth="1"/>
    <col min="15874" max="15874" width="2.375" style="351" customWidth="1"/>
    <col min="15875" max="15893" width="4" style="351" customWidth="1"/>
    <col min="15894" max="15897" width="2.375" style="351" customWidth="1"/>
    <col min="15898" max="15898" width="2.125" style="351" customWidth="1"/>
    <col min="15899" max="16127" width="4" style="351"/>
    <col min="16128" max="16128" width="1.75" style="351" customWidth="1"/>
    <col min="16129" max="16129" width="2.125" style="351" customWidth="1"/>
    <col min="16130" max="16130" width="2.375" style="351" customWidth="1"/>
    <col min="16131" max="16149" width="4" style="351" customWidth="1"/>
    <col min="16150" max="16153" width="2.375" style="351" customWidth="1"/>
    <col min="16154" max="16154" width="2.125" style="351" customWidth="1"/>
    <col min="16155" max="16384" width="4" style="351"/>
  </cols>
  <sheetData>
    <row r="1" spans="1:29" ht="20.100000000000001" customHeight="1">
      <c r="A1" s="350"/>
      <c r="B1" s="350"/>
      <c r="C1" s="350"/>
      <c r="D1" s="350"/>
      <c r="E1" s="350"/>
      <c r="F1" s="350"/>
      <c r="G1" s="350"/>
      <c r="H1" s="350"/>
      <c r="I1" s="350"/>
      <c r="J1" s="350"/>
      <c r="K1" s="350"/>
      <c r="L1" s="350"/>
      <c r="M1" s="350"/>
      <c r="N1" s="350"/>
      <c r="O1" s="350"/>
      <c r="P1" s="350"/>
      <c r="Q1" s="350"/>
      <c r="R1" s="350"/>
      <c r="S1" s="350"/>
      <c r="T1" s="350"/>
      <c r="U1" s="350"/>
      <c r="V1" s="350"/>
      <c r="W1" s="350"/>
      <c r="X1" s="350"/>
      <c r="Y1" s="350"/>
      <c r="Z1" s="350"/>
    </row>
    <row r="2" spans="1:29" ht="20.100000000000001" customHeight="1">
      <c r="A2" s="350"/>
      <c r="B2" s="350" t="s">
        <v>531</v>
      </c>
      <c r="C2" s="350"/>
      <c r="D2" s="350"/>
      <c r="E2" s="350"/>
      <c r="F2" s="350"/>
      <c r="G2" s="350"/>
      <c r="H2" s="350"/>
      <c r="I2" s="350"/>
      <c r="J2" s="350"/>
      <c r="K2" s="350"/>
      <c r="L2" s="350"/>
      <c r="M2" s="350"/>
      <c r="N2" s="350"/>
      <c r="O2" s="350"/>
      <c r="P2" s="350"/>
      <c r="Q2" s="350"/>
      <c r="R2" s="1103" t="s">
        <v>487</v>
      </c>
      <c r="S2" s="1103"/>
      <c r="T2" s="1103"/>
      <c r="U2" s="1103"/>
      <c r="V2" s="1103"/>
      <c r="W2" s="1103"/>
      <c r="X2" s="1103"/>
      <c r="Y2" s="1103"/>
      <c r="Z2" s="350"/>
    </row>
    <row r="3" spans="1:29" ht="20.100000000000001" customHeight="1">
      <c r="A3" s="350"/>
      <c r="B3" s="350"/>
      <c r="C3" s="350"/>
      <c r="D3" s="350"/>
      <c r="E3" s="350"/>
      <c r="F3" s="350"/>
      <c r="G3" s="350"/>
      <c r="H3" s="350"/>
      <c r="I3" s="350"/>
      <c r="J3" s="350"/>
      <c r="K3" s="350"/>
      <c r="L3" s="350"/>
      <c r="M3" s="350"/>
      <c r="N3" s="350"/>
      <c r="O3" s="350"/>
      <c r="P3" s="350"/>
      <c r="Q3" s="350"/>
      <c r="R3" s="350"/>
      <c r="S3" s="350"/>
      <c r="T3" s="352"/>
      <c r="U3" s="350"/>
      <c r="V3" s="350"/>
      <c r="W3" s="350"/>
      <c r="X3" s="350"/>
      <c r="Y3" s="350"/>
      <c r="Z3" s="350"/>
    </row>
    <row r="4" spans="1:29" ht="20.100000000000001" customHeight="1">
      <c r="A4" s="350"/>
      <c r="B4" s="1104" t="s">
        <v>532</v>
      </c>
      <c r="C4" s="1104"/>
      <c r="D4" s="1104"/>
      <c r="E4" s="1104"/>
      <c r="F4" s="1104"/>
      <c r="G4" s="1104"/>
      <c r="H4" s="1104"/>
      <c r="I4" s="1104"/>
      <c r="J4" s="1104"/>
      <c r="K4" s="1104"/>
      <c r="L4" s="1104"/>
      <c r="M4" s="1104"/>
      <c r="N4" s="1104"/>
      <c r="O4" s="1104"/>
      <c r="P4" s="1104"/>
      <c r="Q4" s="1104"/>
      <c r="R4" s="1104"/>
      <c r="S4" s="1104"/>
      <c r="T4" s="1104"/>
      <c r="U4" s="1104"/>
      <c r="V4" s="1104"/>
      <c r="W4" s="1104"/>
      <c r="X4" s="1104"/>
      <c r="Y4" s="1104"/>
      <c r="Z4" s="350"/>
    </row>
    <row r="5" spans="1:29" ht="20.100000000000001" customHeight="1">
      <c r="A5" s="350"/>
      <c r="B5" s="1104" t="s">
        <v>533</v>
      </c>
      <c r="C5" s="1104"/>
      <c r="D5" s="1104"/>
      <c r="E5" s="1104"/>
      <c r="F5" s="1104"/>
      <c r="G5" s="1104"/>
      <c r="H5" s="1104"/>
      <c r="I5" s="1104"/>
      <c r="J5" s="1104"/>
      <c r="K5" s="1104"/>
      <c r="L5" s="1104"/>
      <c r="M5" s="1104"/>
      <c r="N5" s="1104"/>
      <c r="O5" s="1104"/>
      <c r="P5" s="1104"/>
      <c r="Q5" s="1104"/>
      <c r="R5" s="1104"/>
      <c r="S5" s="1104"/>
      <c r="T5" s="1104"/>
      <c r="U5" s="1104"/>
      <c r="V5" s="1104"/>
      <c r="W5" s="1104"/>
      <c r="X5" s="1104"/>
      <c r="Y5" s="1104"/>
      <c r="Z5" s="350"/>
    </row>
    <row r="6" spans="1:29" ht="20.100000000000001" customHeight="1">
      <c r="A6" s="350"/>
      <c r="B6" s="350"/>
      <c r="C6" s="350"/>
      <c r="D6" s="350"/>
      <c r="E6" s="350"/>
      <c r="F6" s="350"/>
      <c r="G6" s="350"/>
      <c r="H6" s="350"/>
      <c r="I6" s="350"/>
      <c r="J6" s="350"/>
      <c r="K6" s="350"/>
      <c r="L6" s="350"/>
      <c r="M6" s="350"/>
      <c r="N6" s="350"/>
      <c r="O6" s="350"/>
      <c r="P6" s="350"/>
      <c r="Q6" s="350"/>
      <c r="R6" s="350"/>
      <c r="S6" s="350"/>
      <c r="T6" s="350"/>
      <c r="U6" s="350"/>
      <c r="V6" s="350"/>
      <c r="W6" s="350"/>
      <c r="X6" s="350"/>
      <c r="Y6" s="350"/>
      <c r="Z6" s="350"/>
    </row>
    <row r="7" spans="1:29" ht="23.25" customHeight="1">
      <c r="A7" s="350"/>
      <c r="B7" s="1087" t="s">
        <v>489</v>
      </c>
      <c r="C7" s="1088"/>
      <c r="D7" s="1088"/>
      <c r="E7" s="1088"/>
      <c r="F7" s="1089"/>
      <c r="G7" s="1095"/>
      <c r="H7" s="1095"/>
      <c r="I7" s="1095"/>
      <c r="J7" s="1095"/>
      <c r="K7" s="1095"/>
      <c r="L7" s="1095"/>
      <c r="M7" s="1095"/>
      <c r="N7" s="1095"/>
      <c r="O7" s="1095"/>
      <c r="P7" s="1095"/>
      <c r="Q7" s="1095"/>
      <c r="R7" s="1095"/>
      <c r="S7" s="1095"/>
      <c r="T7" s="1095"/>
      <c r="U7" s="1095"/>
      <c r="V7" s="1095"/>
      <c r="W7" s="1095"/>
      <c r="X7" s="1095"/>
      <c r="Y7" s="1096"/>
      <c r="Z7" s="350"/>
    </row>
    <row r="8" spans="1:29" ht="23.25" customHeight="1">
      <c r="A8" s="350"/>
      <c r="B8" s="1087" t="s">
        <v>490</v>
      </c>
      <c r="C8" s="1088"/>
      <c r="D8" s="1088"/>
      <c r="E8" s="1088"/>
      <c r="F8" s="1089"/>
      <c r="G8" s="1088" t="s">
        <v>534</v>
      </c>
      <c r="H8" s="1088"/>
      <c r="I8" s="1088"/>
      <c r="J8" s="1088"/>
      <c r="K8" s="1088"/>
      <c r="L8" s="1088"/>
      <c r="M8" s="1088"/>
      <c r="N8" s="1088"/>
      <c r="O8" s="1088"/>
      <c r="P8" s="1088"/>
      <c r="Q8" s="1088"/>
      <c r="R8" s="1088"/>
      <c r="S8" s="1088"/>
      <c r="T8" s="1088"/>
      <c r="U8" s="1088"/>
      <c r="V8" s="1088"/>
      <c r="W8" s="1088"/>
      <c r="X8" s="1088"/>
      <c r="Y8" s="1089"/>
      <c r="Z8" s="350"/>
    </row>
    <row r="9" spans="1:29" ht="23.25" customHeight="1">
      <c r="A9" s="350"/>
      <c r="B9" s="1087" t="s">
        <v>492</v>
      </c>
      <c r="C9" s="1088"/>
      <c r="D9" s="1088"/>
      <c r="E9" s="1088"/>
      <c r="F9" s="1089"/>
      <c r="G9" s="1087" t="s">
        <v>535</v>
      </c>
      <c r="H9" s="1088"/>
      <c r="I9" s="1088"/>
      <c r="J9" s="1088"/>
      <c r="K9" s="1088"/>
      <c r="L9" s="1088"/>
      <c r="M9" s="1088"/>
      <c r="N9" s="1088"/>
      <c r="O9" s="1088"/>
      <c r="P9" s="1088"/>
      <c r="Q9" s="1088"/>
      <c r="R9" s="1088"/>
      <c r="S9" s="1088"/>
      <c r="T9" s="1088"/>
      <c r="U9" s="1088"/>
      <c r="V9" s="1088"/>
      <c r="W9" s="1088"/>
      <c r="X9" s="1088"/>
      <c r="Y9" s="1089"/>
      <c r="Z9" s="350"/>
      <c r="AC9" s="353"/>
    </row>
    <row r="10" spans="1:29" ht="3" customHeight="1">
      <c r="A10" s="350"/>
      <c r="B10" s="354"/>
      <c r="C10" s="354"/>
      <c r="D10" s="354"/>
      <c r="E10" s="354"/>
      <c r="F10" s="354"/>
      <c r="G10" s="355"/>
      <c r="H10" s="355"/>
      <c r="I10" s="355"/>
      <c r="J10" s="355"/>
      <c r="K10" s="355"/>
      <c r="L10" s="355"/>
      <c r="M10" s="355"/>
      <c r="N10" s="355"/>
      <c r="O10" s="355"/>
      <c r="P10" s="355"/>
      <c r="Q10" s="355"/>
      <c r="R10" s="355"/>
      <c r="S10" s="355"/>
      <c r="T10" s="355"/>
      <c r="U10" s="355"/>
      <c r="V10" s="355"/>
      <c r="W10" s="355"/>
      <c r="X10" s="355"/>
      <c r="Y10" s="355"/>
      <c r="Z10" s="350"/>
      <c r="AC10" s="353"/>
    </row>
    <row r="11" spans="1:29" ht="13.5" customHeight="1">
      <c r="A11" s="350"/>
      <c r="B11" s="1083"/>
      <c r="C11" s="1083"/>
      <c r="D11" s="1083"/>
      <c r="E11" s="1083"/>
      <c r="F11" s="1083"/>
      <c r="G11" s="1083"/>
      <c r="H11" s="1083"/>
      <c r="I11" s="1083"/>
      <c r="J11" s="1083"/>
      <c r="K11" s="1083"/>
      <c r="L11" s="1083"/>
      <c r="M11" s="1083"/>
      <c r="N11" s="1083"/>
      <c r="O11" s="1083"/>
      <c r="P11" s="1083"/>
      <c r="Q11" s="1083"/>
      <c r="R11" s="1083"/>
      <c r="S11" s="1083"/>
      <c r="T11" s="1083"/>
      <c r="U11" s="1083"/>
      <c r="V11" s="1083"/>
      <c r="W11" s="1083"/>
      <c r="X11" s="1083"/>
      <c r="Y11" s="1083"/>
      <c r="Z11" s="350"/>
      <c r="AC11" s="353"/>
    </row>
    <row r="12" spans="1:29" ht="6" customHeight="1">
      <c r="A12" s="350"/>
      <c r="B12" s="350"/>
      <c r="C12" s="350"/>
      <c r="D12" s="350"/>
      <c r="E12" s="350"/>
      <c r="F12" s="350"/>
      <c r="G12" s="350"/>
      <c r="H12" s="350"/>
      <c r="I12" s="350"/>
      <c r="J12" s="350"/>
      <c r="K12" s="350"/>
      <c r="L12" s="350"/>
      <c r="M12" s="350"/>
      <c r="N12" s="350"/>
      <c r="O12" s="350"/>
      <c r="P12" s="350"/>
      <c r="Q12" s="350"/>
      <c r="R12" s="350"/>
      <c r="S12" s="350"/>
      <c r="T12" s="350"/>
      <c r="U12" s="350"/>
      <c r="V12" s="350"/>
      <c r="W12" s="350"/>
      <c r="X12" s="350"/>
      <c r="Y12" s="350"/>
      <c r="Z12" s="350"/>
    </row>
    <row r="13" spans="1:29" ht="20.100000000000001" customHeight="1">
      <c r="A13" s="350"/>
      <c r="B13" s="356"/>
      <c r="C13" s="355" t="s">
        <v>536</v>
      </c>
      <c r="D13" s="355"/>
      <c r="E13" s="355"/>
      <c r="F13" s="355"/>
      <c r="G13" s="355"/>
      <c r="H13" s="355"/>
      <c r="I13" s="355"/>
      <c r="J13" s="355"/>
      <c r="K13" s="355"/>
      <c r="L13" s="355"/>
      <c r="M13" s="355"/>
      <c r="N13" s="355"/>
      <c r="O13" s="355"/>
      <c r="P13" s="355"/>
      <c r="Q13" s="355"/>
      <c r="R13" s="355"/>
      <c r="S13" s="355"/>
      <c r="T13" s="355"/>
      <c r="U13" s="355"/>
      <c r="V13" s="1084" t="s">
        <v>537</v>
      </c>
      <c r="W13" s="1085"/>
      <c r="X13" s="1085"/>
      <c r="Y13" s="1086"/>
      <c r="Z13" s="350"/>
      <c r="AA13" s="350"/>
      <c r="AB13" s="350"/>
    </row>
    <row r="14" spans="1:29" ht="20.100000000000001" customHeight="1">
      <c r="A14" s="350"/>
      <c r="B14" s="357"/>
      <c r="C14" s="350" t="s">
        <v>538</v>
      </c>
      <c r="D14" s="350"/>
      <c r="E14" s="350"/>
      <c r="F14" s="350"/>
      <c r="G14" s="350"/>
      <c r="H14" s="350"/>
      <c r="I14" s="350"/>
      <c r="J14" s="350"/>
      <c r="K14" s="350"/>
      <c r="L14" s="350"/>
      <c r="M14" s="350"/>
      <c r="N14" s="350"/>
      <c r="O14" s="350"/>
      <c r="P14" s="350"/>
      <c r="Q14" s="350"/>
      <c r="R14" s="350"/>
      <c r="S14" s="350"/>
      <c r="T14" s="350"/>
      <c r="U14" s="350"/>
      <c r="V14" s="1090"/>
      <c r="W14" s="1062"/>
      <c r="X14" s="1062"/>
      <c r="Y14" s="1091"/>
      <c r="Z14" s="350"/>
      <c r="AA14" s="350"/>
      <c r="AB14" s="350"/>
    </row>
    <row r="15" spans="1:29" ht="20.100000000000001" customHeight="1">
      <c r="A15" s="350"/>
      <c r="B15" s="357"/>
      <c r="C15" s="350"/>
      <c r="D15" s="1087" t="s">
        <v>497</v>
      </c>
      <c r="E15" s="1088"/>
      <c r="F15" s="1088"/>
      <c r="G15" s="1088"/>
      <c r="H15" s="1088"/>
      <c r="I15" s="1088"/>
      <c r="J15" s="1089"/>
      <c r="K15" s="358" t="s">
        <v>498</v>
      </c>
      <c r="L15" s="359"/>
      <c r="M15" s="359"/>
      <c r="N15" s="359"/>
      <c r="O15" s="360" t="s">
        <v>48</v>
      </c>
      <c r="P15" s="358" t="s">
        <v>499</v>
      </c>
      <c r="Q15" s="359"/>
      <c r="R15" s="359"/>
      <c r="S15" s="359"/>
      <c r="T15" s="360" t="s">
        <v>48</v>
      </c>
      <c r="U15" s="350"/>
      <c r="V15" s="1090"/>
      <c r="W15" s="1062"/>
      <c r="X15" s="1062"/>
      <c r="Y15" s="1091"/>
      <c r="Z15" s="350"/>
      <c r="AA15" s="350"/>
      <c r="AB15" s="350"/>
    </row>
    <row r="16" spans="1:29" ht="7.5" customHeight="1">
      <c r="A16" s="350"/>
      <c r="B16" s="357"/>
      <c r="C16" s="350"/>
      <c r="D16" s="350"/>
      <c r="E16" s="350"/>
      <c r="F16" s="350"/>
      <c r="G16" s="350"/>
      <c r="H16" s="350"/>
      <c r="I16" s="350"/>
      <c r="J16" s="350"/>
      <c r="K16" s="350"/>
      <c r="L16" s="350"/>
      <c r="M16" s="350"/>
      <c r="N16" s="350"/>
      <c r="O16" s="350"/>
      <c r="P16" s="350"/>
      <c r="Q16" s="350"/>
      <c r="R16" s="350"/>
      <c r="S16" s="361"/>
      <c r="T16" s="361"/>
      <c r="U16" s="350"/>
      <c r="V16" s="1090"/>
      <c r="W16" s="1062"/>
      <c r="X16" s="1062"/>
      <c r="Y16" s="1091"/>
      <c r="Z16" s="350"/>
      <c r="AA16" s="350"/>
      <c r="AB16" s="350"/>
    </row>
    <row r="17" spans="1:28" ht="20.100000000000001" customHeight="1">
      <c r="A17" s="350"/>
      <c r="B17" s="357"/>
      <c r="C17" s="350"/>
      <c r="D17" s="1100" t="s">
        <v>500</v>
      </c>
      <c r="E17" s="1101"/>
      <c r="F17" s="1101"/>
      <c r="G17" s="1101"/>
      <c r="H17" s="1101"/>
      <c r="I17" s="1101"/>
      <c r="J17" s="1102"/>
      <c r="K17" s="358" t="s">
        <v>498</v>
      </c>
      <c r="L17" s="359"/>
      <c r="M17" s="359"/>
      <c r="N17" s="359"/>
      <c r="O17" s="360" t="s">
        <v>48</v>
      </c>
      <c r="P17" s="358" t="s">
        <v>499</v>
      </c>
      <c r="Q17" s="359"/>
      <c r="R17" s="359"/>
      <c r="S17" s="359"/>
      <c r="T17" s="360" t="s">
        <v>48</v>
      </c>
      <c r="U17" s="350"/>
      <c r="V17" s="1090"/>
      <c r="W17" s="1062"/>
      <c r="X17" s="1062"/>
      <c r="Y17" s="1091"/>
      <c r="Z17" s="350"/>
      <c r="AA17" s="350"/>
      <c r="AB17" s="350"/>
    </row>
    <row r="18" spans="1:28" ht="20.100000000000001" customHeight="1">
      <c r="A18" s="350"/>
      <c r="B18" s="357"/>
      <c r="C18" s="350" t="s">
        <v>539</v>
      </c>
      <c r="D18" s="350"/>
      <c r="E18" s="350"/>
      <c r="F18" s="350"/>
      <c r="G18" s="350"/>
      <c r="H18" s="350"/>
      <c r="I18" s="350"/>
      <c r="J18" s="350"/>
      <c r="K18" s="350"/>
      <c r="L18" s="350"/>
      <c r="M18" s="350"/>
      <c r="N18" s="350"/>
      <c r="O18" s="350"/>
      <c r="P18" s="350"/>
      <c r="Q18" s="350"/>
      <c r="R18" s="350"/>
      <c r="S18" s="350"/>
      <c r="T18" s="350"/>
      <c r="U18" s="350"/>
      <c r="V18" s="1090"/>
      <c r="W18" s="1062"/>
      <c r="X18" s="1062"/>
      <c r="Y18" s="1091"/>
      <c r="Z18" s="350"/>
      <c r="AA18" s="350"/>
      <c r="AB18" s="350"/>
    </row>
    <row r="19" spans="1:28" ht="20.100000000000001" customHeight="1">
      <c r="A19" s="350"/>
      <c r="B19" s="357"/>
      <c r="C19" s="350"/>
      <c r="D19" s="362" t="s">
        <v>540</v>
      </c>
      <c r="E19" s="362"/>
      <c r="F19" s="362"/>
      <c r="G19" s="362"/>
      <c r="H19" s="362"/>
      <c r="I19" s="362"/>
      <c r="J19" s="362"/>
      <c r="K19" s="362"/>
      <c r="L19" s="362"/>
      <c r="M19" s="362"/>
      <c r="N19" s="362" t="s">
        <v>541</v>
      </c>
      <c r="O19" s="362"/>
      <c r="P19" s="362"/>
      <c r="Q19" s="350"/>
      <c r="R19" s="350"/>
      <c r="S19" s="350"/>
      <c r="T19" s="350"/>
      <c r="U19" s="350"/>
      <c r="V19" s="1090"/>
      <c r="W19" s="1062"/>
      <c r="X19" s="1062"/>
      <c r="Y19" s="1091"/>
      <c r="Z19" s="350"/>
      <c r="AA19" s="350"/>
      <c r="AB19" s="350"/>
    </row>
    <row r="20" spans="1:28" ht="3" customHeight="1">
      <c r="A20" s="350"/>
      <c r="B20" s="357"/>
      <c r="C20" s="350"/>
      <c r="D20" s="350"/>
      <c r="E20" s="350"/>
      <c r="F20" s="350"/>
      <c r="G20" s="350"/>
      <c r="H20" s="350"/>
      <c r="I20" s="350"/>
      <c r="J20" s="350"/>
      <c r="K20" s="350"/>
      <c r="L20" s="350"/>
      <c r="M20" s="350"/>
      <c r="N20" s="350"/>
      <c r="O20" s="350"/>
      <c r="P20" s="350"/>
      <c r="Q20" s="350"/>
      <c r="R20" s="350"/>
      <c r="S20" s="350"/>
      <c r="T20" s="350"/>
      <c r="U20" s="350"/>
      <c r="V20" s="1090"/>
      <c r="W20" s="1062"/>
      <c r="X20" s="1062"/>
      <c r="Y20" s="1091"/>
      <c r="Z20" s="350"/>
      <c r="AA20" s="350"/>
      <c r="AB20" s="350"/>
    </row>
    <row r="21" spans="1:28" ht="20.100000000000001" customHeight="1">
      <c r="A21" s="350"/>
      <c r="B21" s="357"/>
      <c r="C21" s="350"/>
      <c r="D21" s="1087" t="s">
        <v>497</v>
      </c>
      <c r="E21" s="1088"/>
      <c r="F21" s="1088"/>
      <c r="G21" s="1088"/>
      <c r="H21" s="1088"/>
      <c r="I21" s="1088"/>
      <c r="J21" s="1089"/>
      <c r="K21" s="358" t="s">
        <v>498</v>
      </c>
      <c r="L21" s="359"/>
      <c r="M21" s="359"/>
      <c r="N21" s="359"/>
      <c r="O21" s="360" t="s">
        <v>48</v>
      </c>
      <c r="P21" s="358" t="s">
        <v>499</v>
      </c>
      <c r="Q21" s="359"/>
      <c r="R21" s="359"/>
      <c r="S21" s="359"/>
      <c r="T21" s="360" t="s">
        <v>48</v>
      </c>
      <c r="U21" s="350"/>
      <c r="V21" s="1090"/>
      <c r="W21" s="1062"/>
      <c r="X21" s="1062"/>
      <c r="Y21" s="1091"/>
      <c r="Z21" s="350"/>
      <c r="AA21" s="350"/>
      <c r="AB21" s="350"/>
    </row>
    <row r="22" spans="1:28" ht="7.5" customHeight="1">
      <c r="A22" s="350"/>
      <c r="B22" s="357"/>
      <c r="C22" s="350"/>
      <c r="D22" s="350"/>
      <c r="E22" s="350"/>
      <c r="F22" s="350"/>
      <c r="G22" s="350"/>
      <c r="H22" s="350"/>
      <c r="I22" s="350"/>
      <c r="J22" s="350"/>
      <c r="K22" s="350"/>
      <c r="L22" s="350"/>
      <c r="M22" s="350"/>
      <c r="N22" s="350"/>
      <c r="O22" s="350"/>
      <c r="P22" s="350"/>
      <c r="Q22" s="350"/>
      <c r="R22" s="350"/>
      <c r="S22" s="361"/>
      <c r="T22" s="361"/>
      <c r="U22" s="350"/>
      <c r="V22" s="1090"/>
      <c r="W22" s="1062"/>
      <c r="X22" s="1062"/>
      <c r="Y22" s="1091"/>
      <c r="Z22" s="350"/>
      <c r="AA22" s="350"/>
      <c r="AB22" s="350"/>
    </row>
    <row r="23" spans="1:28" ht="20.100000000000001" customHeight="1">
      <c r="A23" s="350"/>
      <c r="B23" s="357"/>
      <c r="C23" s="350"/>
      <c r="D23" s="1100" t="s">
        <v>500</v>
      </c>
      <c r="E23" s="1101"/>
      <c r="F23" s="1101"/>
      <c r="G23" s="1101"/>
      <c r="H23" s="1101"/>
      <c r="I23" s="1101"/>
      <c r="J23" s="1102"/>
      <c r="K23" s="358" t="s">
        <v>498</v>
      </c>
      <c r="L23" s="359"/>
      <c r="M23" s="359"/>
      <c r="N23" s="359"/>
      <c r="O23" s="360" t="s">
        <v>48</v>
      </c>
      <c r="P23" s="358" t="s">
        <v>499</v>
      </c>
      <c r="Q23" s="359"/>
      <c r="R23" s="359"/>
      <c r="S23" s="359"/>
      <c r="T23" s="360" t="s">
        <v>48</v>
      </c>
      <c r="U23" s="350"/>
      <c r="V23" s="1090"/>
      <c r="W23" s="1062"/>
      <c r="X23" s="1062"/>
      <c r="Y23" s="1091"/>
      <c r="Z23" s="350"/>
      <c r="AA23" s="350"/>
      <c r="AB23" s="350"/>
    </row>
    <row r="24" spans="1:28" ht="7.5" customHeight="1">
      <c r="A24" s="350"/>
      <c r="B24" s="357"/>
      <c r="C24" s="350"/>
      <c r="D24" s="350"/>
      <c r="E24" s="350"/>
      <c r="F24" s="350"/>
      <c r="G24" s="350"/>
      <c r="H24" s="350"/>
      <c r="I24" s="350"/>
      <c r="J24" s="350"/>
      <c r="K24" s="350"/>
      <c r="L24" s="350"/>
      <c r="M24" s="350"/>
      <c r="N24" s="350"/>
      <c r="O24" s="350"/>
      <c r="P24" s="350"/>
      <c r="Q24" s="350"/>
      <c r="R24" s="350"/>
      <c r="S24" s="350"/>
      <c r="T24" s="350"/>
      <c r="U24" s="350"/>
      <c r="V24" s="1090"/>
      <c r="W24" s="1062"/>
      <c r="X24" s="1062"/>
      <c r="Y24" s="1091"/>
      <c r="Z24" s="350"/>
      <c r="AA24" s="350"/>
      <c r="AB24" s="350"/>
    </row>
    <row r="25" spans="1:28" ht="20.100000000000001" customHeight="1">
      <c r="A25" s="350"/>
      <c r="B25" s="357"/>
      <c r="C25" s="350"/>
      <c r="D25" s="362" t="s">
        <v>542</v>
      </c>
      <c r="E25" s="362"/>
      <c r="F25" s="362"/>
      <c r="G25" s="362"/>
      <c r="H25" s="362"/>
      <c r="I25" s="362"/>
      <c r="J25" s="362"/>
      <c r="K25" s="362"/>
      <c r="L25" s="362"/>
      <c r="M25" s="362"/>
      <c r="N25" s="362" t="s">
        <v>543</v>
      </c>
      <c r="O25" s="362"/>
      <c r="P25" s="362"/>
      <c r="Q25" s="350"/>
      <c r="R25" s="350"/>
      <c r="S25" s="350"/>
      <c r="T25" s="350"/>
      <c r="U25" s="350"/>
      <c r="V25" s="1090"/>
      <c r="W25" s="1062"/>
      <c r="X25" s="1062"/>
      <c r="Y25" s="1091"/>
      <c r="Z25" s="350"/>
      <c r="AA25" s="350"/>
      <c r="AB25" s="350"/>
    </row>
    <row r="26" spans="1:28" ht="3" customHeight="1">
      <c r="A26" s="350"/>
      <c r="B26" s="357"/>
      <c r="C26" s="350"/>
      <c r="D26" s="350"/>
      <c r="E26" s="350"/>
      <c r="F26" s="350"/>
      <c r="G26" s="350"/>
      <c r="H26" s="350"/>
      <c r="I26" s="350"/>
      <c r="J26" s="350"/>
      <c r="K26" s="350"/>
      <c r="L26" s="350"/>
      <c r="M26" s="350"/>
      <c r="N26" s="350"/>
      <c r="O26" s="350"/>
      <c r="P26" s="350"/>
      <c r="Q26" s="350"/>
      <c r="R26" s="350"/>
      <c r="S26" s="350"/>
      <c r="T26" s="350"/>
      <c r="U26" s="350"/>
      <c r="V26" s="1090"/>
      <c r="W26" s="1062"/>
      <c r="X26" s="1062"/>
      <c r="Y26" s="1091"/>
      <c r="Z26" s="350"/>
      <c r="AA26" s="350"/>
      <c r="AB26" s="350"/>
    </row>
    <row r="27" spans="1:28" ht="20.100000000000001" customHeight="1">
      <c r="A27" s="350"/>
      <c r="B27" s="357"/>
      <c r="C27" s="350"/>
      <c r="D27" s="1087" t="s">
        <v>497</v>
      </c>
      <c r="E27" s="1088"/>
      <c r="F27" s="1088"/>
      <c r="G27" s="1088"/>
      <c r="H27" s="1088"/>
      <c r="I27" s="1088"/>
      <c r="J27" s="1089"/>
      <c r="K27" s="358" t="s">
        <v>498</v>
      </c>
      <c r="L27" s="359"/>
      <c r="M27" s="359"/>
      <c r="N27" s="359"/>
      <c r="O27" s="360" t="s">
        <v>48</v>
      </c>
      <c r="P27" s="358" t="s">
        <v>499</v>
      </c>
      <c r="Q27" s="359"/>
      <c r="R27" s="359"/>
      <c r="S27" s="359"/>
      <c r="T27" s="360" t="s">
        <v>48</v>
      </c>
      <c r="U27" s="350"/>
      <c r="V27" s="1090"/>
      <c r="W27" s="1062"/>
      <c r="X27" s="1062"/>
      <c r="Y27" s="1091"/>
      <c r="Z27" s="350"/>
      <c r="AA27" s="350"/>
      <c r="AB27" s="350"/>
    </row>
    <row r="28" spans="1:28" ht="7.5" customHeight="1">
      <c r="A28" s="350"/>
      <c r="B28" s="357"/>
      <c r="C28" s="350"/>
      <c r="D28" s="350"/>
      <c r="E28" s="350"/>
      <c r="F28" s="350"/>
      <c r="G28" s="350"/>
      <c r="H28" s="350"/>
      <c r="I28" s="350"/>
      <c r="J28" s="350"/>
      <c r="K28" s="350"/>
      <c r="L28" s="350"/>
      <c r="M28" s="350"/>
      <c r="N28" s="350"/>
      <c r="O28" s="350"/>
      <c r="P28" s="350"/>
      <c r="Q28" s="350"/>
      <c r="R28" s="350"/>
      <c r="S28" s="361"/>
      <c r="T28" s="361"/>
      <c r="U28" s="350"/>
      <c r="V28" s="1090"/>
      <c r="W28" s="1062"/>
      <c r="X28" s="1062"/>
      <c r="Y28" s="1091"/>
      <c r="Z28" s="350"/>
      <c r="AA28" s="350"/>
      <c r="AB28" s="350"/>
    </row>
    <row r="29" spans="1:28" ht="20.100000000000001" customHeight="1">
      <c r="A29" s="350"/>
      <c r="B29" s="357"/>
      <c r="C29" s="350"/>
      <c r="D29" s="1100" t="s">
        <v>500</v>
      </c>
      <c r="E29" s="1101"/>
      <c r="F29" s="1101"/>
      <c r="G29" s="1101"/>
      <c r="H29" s="1101"/>
      <c r="I29" s="1101"/>
      <c r="J29" s="1102"/>
      <c r="K29" s="358" t="s">
        <v>498</v>
      </c>
      <c r="L29" s="359"/>
      <c r="M29" s="359"/>
      <c r="N29" s="359"/>
      <c r="O29" s="360" t="s">
        <v>48</v>
      </c>
      <c r="P29" s="358" t="s">
        <v>499</v>
      </c>
      <c r="Q29" s="359"/>
      <c r="R29" s="359"/>
      <c r="S29" s="359"/>
      <c r="T29" s="360" t="s">
        <v>48</v>
      </c>
      <c r="U29" s="350"/>
      <c r="V29" s="1090"/>
      <c r="W29" s="1062"/>
      <c r="X29" s="1062"/>
      <c r="Y29" s="1091"/>
      <c r="Z29" s="350"/>
      <c r="AA29" s="350"/>
      <c r="AB29" s="350"/>
    </row>
    <row r="30" spans="1:28" ht="20.100000000000001" customHeight="1">
      <c r="A30" s="350"/>
      <c r="B30" s="363"/>
      <c r="C30" s="364"/>
      <c r="D30" s="364" t="s">
        <v>544</v>
      </c>
      <c r="E30" s="364"/>
      <c r="F30" s="364"/>
      <c r="G30" s="364"/>
      <c r="H30" s="364"/>
      <c r="I30" s="364"/>
      <c r="J30" s="364"/>
      <c r="K30" s="364"/>
      <c r="L30" s="364"/>
      <c r="M30" s="364"/>
      <c r="N30" s="364"/>
      <c r="O30" s="364"/>
      <c r="P30" s="364"/>
      <c r="Q30" s="364"/>
      <c r="R30" s="364"/>
      <c r="S30" s="364"/>
      <c r="T30" s="364"/>
      <c r="U30" s="364"/>
      <c r="V30" s="1097"/>
      <c r="W30" s="1098"/>
      <c r="X30" s="1098"/>
      <c r="Y30" s="1099"/>
      <c r="Z30" s="350"/>
      <c r="AA30" s="350"/>
      <c r="AB30" s="350"/>
    </row>
    <row r="31" spans="1:28" ht="20.100000000000001" customHeight="1">
      <c r="A31" s="350"/>
      <c r="B31" s="357"/>
      <c r="C31" s="350" t="s">
        <v>545</v>
      </c>
      <c r="D31" s="350"/>
      <c r="E31" s="350"/>
      <c r="F31" s="350"/>
      <c r="G31" s="350"/>
      <c r="H31" s="350"/>
      <c r="I31" s="350"/>
      <c r="J31" s="350"/>
      <c r="K31" s="350"/>
      <c r="L31" s="350"/>
      <c r="M31" s="350"/>
      <c r="N31" s="350"/>
      <c r="O31" s="350"/>
      <c r="P31" s="350"/>
      <c r="Q31" s="350"/>
      <c r="R31" s="350"/>
      <c r="S31" s="350"/>
      <c r="T31" s="350"/>
      <c r="U31" s="350"/>
      <c r="V31" s="1105" t="s">
        <v>537</v>
      </c>
      <c r="W31" s="1106"/>
      <c r="X31" s="1106"/>
      <c r="Y31" s="1107"/>
      <c r="Z31" s="350"/>
      <c r="AA31" s="350"/>
      <c r="AB31" s="350"/>
    </row>
    <row r="32" spans="1:28" ht="20.100000000000001" customHeight="1">
      <c r="A32" s="350"/>
      <c r="B32" s="357"/>
      <c r="C32" s="350" t="s">
        <v>546</v>
      </c>
      <c r="D32" s="350"/>
      <c r="E32" s="350"/>
      <c r="F32" s="350"/>
      <c r="G32" s="350"/>
      <c r="H32" s="350"/>
      <c r="I32" s="350"/>
      <c r="J32" s="350"/>
      <c r="K32" s="350"/>
      <c r="L32" s="350"/>
      <c r="M32" s="350"/>
      <c r="N32" s="350"/>
      <c r="O32" s="350"/>
      <c r="P32" s="350"/>
      <c r="Q32" s="350"/>
      <c r="R32" s="350"/>
      <c r="S32" s="350"/>
      <c r="T32" s="350"/>
      <c r="U32" s="350"/>
      <c r="V32" s="1090"/>
      <c r="W32" s="1062"/>
      <c r="X32" s="1062"/>
      <c r="Y32" s="1091"/>
      <c r="Z32" s="350"/>
      <c r="AA32" s="350"/>
      <c r="AB32" s="350"/>
    </row>
    <row r="33" spans="1:28" ht="20.100000000000001" customHeight="1">
      <c r="A33" s="350"/>
      <c r="B33" s="357"/>
      <c r="C33" s="350"/>
      <c r="D33" s="350" t="s">
        <v>547</v>
      </c>
      <c r="E33" s="350"/>
      <c r="F33" s="350"/>
      <c r="G33" s="350"/>
      <c r="H33" s="350"/>
      <c r="I33" s="350"/>
      <c r="J33" s="350"/>
      <c r="K33" s="350"/>
      <c r="L33" s="350"/>
      <c r="M33" s="350"/>
      <c r="N33" s="350"/>
      <c r="O33" s="350"/>
      <c r="P33" s="350"/>
      <c r="Q33" s="350"/>
      <c r="R33" s="350"/>
      <c r="S33" s="350"/>
      <c r="T33" s="350"/>
      <c r="U33" s="350"/>
      <c r="V33" s="1092"/>
      <c r="W33" s="1093"/>
      <c r="X33" s="1093"/>
      <c r="Y33" s="1094"/>
      <c r="Z33" s="350"/>
      <c r="AA33" s="350"/>
      <c r="AB33" s="350"/>
    </row>
    <row r="34" spans="1:28" ht="20.100000000000001" customHeight="1">
      <c r="A34" s="350"/>
      <c r="B34" s="356"/>
      <c r="C34" s="355" t="s">
        <v>548</v>
      </c>
      <c r="D34" s="355"/>
      <c r="E34" s="355"/>
      <c r="F34" s="355"/>
      <c r="G34" s="355"/>
      <c r="H34" s="355"/>
      <c r="I34" s="355"/>
      <c r="J34" s="355"/>
      <c r="K34" s="355"/>
      <c r="L34" s="355"/>
      <c r="M34" s="355"/>
      <c r="N34" s="355"/>
      <c r="O34" s="355"/>
      <c r="P34" s="355"/>
      <c r="Q34" s="355"/>
      <c r="R34" s="355"/>
      <c r="S34" s="355"/>
      <c r="T34" s="355"/>
      <c r="U34" s="355"/>
      <c r="V34" s="1084" t="s">
        <v>537</v>
      </c>
      <c r="W34" s="1085"/>
      <c r="X34" s="1085"/>
      <c r="Y34" s="1086"/>
      <c r="Z34" s="350"/>
      <c r="AA34" s="350"/>
      <c r="AB34" s="350"/>
    </row>
    <row r="35" spans="1:28" ht="20.100000000000001" customHeight="1">
      <c r="A35" s="350"/>
      <c r="B35" s="358"/>
      <c r="C35" s="359" t="s">
        <v>549</v>
      </c>
      <c r="D35" s="359"/>
      <c r="E35" s="359"/>
      <c r="F35" s="359"/>
      <c r="G35" s="359"/>
      <c r="H35" s="359"/>
      <c r="I35" s="359"/>
      <c r="J35" s="359"/>
      <c r="K35" s="359"/>
      <c r="L35" s="359"/>
      <c r="M35" s="359"/>
      <c r="N35" s="359"/>
      <c r="O35" s="359"/>
      <c r="P35" s="359"/>
      <c r="Q35" s="359"/>
      <c r="R35" s="359"/>
      <c r="S35" s="359"/>
      <c r="T35" s="359"/>
      <c r="U35" s="359"/>
      <c r="V35" s="1087" t="s">
        <v>537</v>
      </c>
      <c r="W35" s="1088"/>
      <c r="X35" s="1088"/>
      <c r="Y35" s="1089"/>
      <c r="Z35" s="350"/>
      <c r="AA35" s="350"/>
      <c r="AB35" s="350"/>
    </row>
    <row r="36" spans="1:28" ht="20.100000000000001" customHeight="1">
      <c r="A36" s="350"/>
      <c r="B36" s="357"/>
      <c r="C36" s="350" t="s">
        <v>550</v>
      </c>
      <c r="D36" s="350"/>
      <c r="E36" s="350"/>
      <c r="F36" s="350"/>
      <c r="G36" s="350"/>
      <c r="H36" s="350"/>
      <c r="I36" s="350"/>
      <c r="J36" s="350"/>
      <c r="K36" s="350"/>
      <c r="L36" s="350"/>
      <c r="M36" s="350"/>
      <c r="N36" s="350"/>
      <c r="O36" s="350"/>
      <c r="P36" s="350"/>
      <c r="Q36" s="350"/>
      <c r="R36" s="350"/>
      <c r="S36" s="350"/>
      <c r="T36" s="350"/>
      <c r="U36" s="350"/>
      <c r="V36" s="1092" t="s">
        <v>537</v>
      </c>
      <c r="W36" s="1093"/>
      <c r="X36" s="1093"/>
      <c r="Y36" s="1094"/>
      <c r="Z36" s="350"/>
      <c r="AA36" s="350"/>
      <c r="AB36" s="350"/>
    </row>
    <row r="37" spans="1:28" ht="20.100000000000001" customHeight="1">
      <c r="A37" s="350"/>
      <c r="B37" s="356"/>
      <c r="C37" s="355" t="s">
        <v>551</v>
      </c>
      <c r="D37" s="355"/>
      <c r="E37" s="355"/>
      <c r="F37" s="355"/>
      <c r="G37" s="355"/>
      <c r="H37" s="355"/>
      <c r="I37" s="355"/>
      <c r="J37" s="355"/>
      <c r="K37" s="355"/>
      <c r="L37" s="355"/>
      <c r="M37" s="355"/>
      <c r="N37" s="355"/>
      <c r="O37" s="355"/>
      <c r="P37" s="355"/>
      <c r="Q37" s="355"/>
      <c r="R37" s="355"/>
      <c r="S37" s="355"/>
      <c r="T37" s="355"/>
      <c r="U37" s="365"/>
      <c r="V37" s="1084" t="s">
        <v>537</v>
      </c>
      <c r="W37" s="1085"/>
      <c r="X37" s="1085"/>
      <c r="Y37" s="1086"/>
      <c r="Z37" s="350"/>
      <c r="AA37" s="350"/>
      <c r="AB37" s="350"/>
    </row>
    <row r="38" spans="1:28" ht="20.100000000000001" customHeight="1">
      <c r="A38" s="350"/>
      <c r="B38" s="357"/>
      <c r="C38" s="350" t="s">
        <v>552</v>
      </c>
      <c r="D38" s="350"/>
      <c r="E38" s="350"/>
      <c r="F38" s="350"/>
      <c r="G38" s="350"/>
      <c r="H38" s="350"/>
      <c r="I38" s="350"/>
      <c r="J38" s="350"/>
      <c r="K38" s="350"/>
      <c r="L38" s="350"/>
      <c r="M38" s="350"/>
      <c r="N38" s="350"/>
      <c r="O38" s="350"/>
      <c r="P38" s="350"/>
      <c r="Q38" s="350"/>
      <c r="R38" s="350"/>
      <c r="S38" s="350"/>
      <c r="T38" s="350"/>
      <c r="U38" s="350"/>
      <c r="V38" s="1092"/>
      <c r="W38" s="1093"/>
      <c r="X38" s="1093"/>
      <c r="Y38" s="1094"/>
      <c r="Z38" s="350"/>
      <c r="AA38" s="350"/>
      <c r="AB38" s="350"/>
    </row>
    <row r="39" spans="1:28" ht="20.100000000000001" customHeight="1">
      <c r="A39" s="350"/>
      <c r="B39" s="358"/>
      <c r="C39" s="359" t="s">
        <v>553</v>
      </c>
      <c r="D39" s="359"/>
      <c r="E39" s="359"/>
      <c r="F39" s="359"/>
      <c r="G39" s="359"/>
      <c r="H39" s="359"/>
      <c r="I39" s="359"/>
      <c r="J39" s="359"/>
      <c r="K39" s="359"/>
      <c r="L39" s="359"/>
      <c r="M39" s="359"/>
      <c r="N39" s="359"/>
      <c r="O39" s="359"/>
      <c r="P39" s="359"/>
      <c r="Q39" s="359"/>
      <c r="R39" s="359"/>
      <c r="S39" s="359"/>
      <c r="T39" s="359"/>
      <c r="U39" s="359"/>
      <c r="V39" s="1087" t="s">
        <v>537</v>
      </c>
      <c r="W39" s="1088"/>
      <c r="X39" s="1088"/>
      <c r="Y39" s="1089"/>
      <c r="Z39" s="350"/>
      <c r="AA39" s="350"/>
      <c r="AB39" s="350"/>
    </row>
    <row r="40" spans="1:28" ht="20.100000000000001" customHeight="1">
      <c r="A40" s="350"/>
      <c r="B40" s="356"/>
      <c r="C40" s="355" t="s">
        <v>554</v>
      </c>
      <c r="D40" s="355"/>
      <c r="E40" s="355"/>
      <c r="F40" s="355"/>
      <c r="G40" s="355"/>
      <c r="H40" s="355"/>
      <c r="I40" s="355"/>
      <c r="J40" s="355"/>
      <c r="K40" s="355"/>
      <c r="L40" s="355"/>
      <c r="M40" s="355"/>
      <c r="N40" s="355"/>
      <c r="O40" s="355"/>
      <c r="P40" s="355"/>
      <c r="Q40" s="355"/>
      <c r="R40" s="355"/>
      <c r="S40" s="355"/>
      <c r="T40" s="355"/>
      <c r="U40" s="355"/>
      <c r="V40" s="1084" t="s">
        <v>537</v>
      </c>
      <c r="W40" s="1085"/>
      <c r="X40" s="1085"/>
      <c r="Y40" s="1086"/>
      <c r="Z40" s="350"/>
      <c r="AA40" s="350"/>
      <c r="AB40" s="350"/>
    </row>
    <row r="41" spans="1:28" ht="20.100000000000001" customHeight="1">
      <c r="A41" s="350"/>
      <c r="B41" s="366"/>
      <c r="C41" s="362" t="s">
        <v>555</v>
      </c>
      <c r="D41" s="362"/>
      <c r="E41" s="362"/>
      <c r="F41" s="362"/>
      <c r="G41" s="362"/>
      <c r="H41" s="362"/>
      <c r="I41" s="362"/>
      <c r="J41" s="362"/>
      <c r="K41" s="362"/>
      <c r="L41" s="362"/>
      <c r="M41" s="362"/>
      <c r="N41" s="362"/>
      <c r="O41" s="362"/>
      <c r="P41" s="362"/>
      <c r="Q41" s="362"/>
      <c r="R41" s="362"/>
      <c r="S41" s="362"/>
      <c r="T41" s="362"/>
      <c r="U41" s="362"/>
      <c r="V41" s="1092"/>
      <c r="W41" s="1093"/>
      <c r="X41" s="1093"/>
      <c r="Y41" s="1094"/>
      <c r="Z41" s="350"/>
      <c r="AA41" s="350"/>
      <c r="AB41" s="350"/>
    </row>
    <row r="42" spans="1:28" ht="20.100000000000001" customHeight="1">
      <c r="A42" s="350"/>
      <c r="B42" s="356"/>
      <c r="C42" s="355" t="s">
        <v>556</v>
      </c>
      <c r="D42" s="355"/>
      <c r="E42" s="355"/>
      <c r="F42" s="355"/>
      <c r="G42" s="355"/>
      <c r="H42" s="355"/>
      <c r="I42" s="355"/>
      <c r="J42" s="355"/>
      <c r="K42" s="355"/>
      <c r="L42" s="355"/>
      <c r="M42" s="355"/>
      <c r="N42" s="355"/>
      <c r="O42" s="355"/>
      <c r="P42" s="355"/>
      <c r="Q42" s="355"/>
      <c r="R42" s="355"/>
      <c r="S42" s="355"/>
      <c r="T42" s="355"/>
      <c r="U42" s="365"/>
      <c r="V42" s="1084" t="s">
        <v>537</v>
      </c>
      <c r="W42" s="1085"/>
      <c r="X42" s="1085"/>
      <c r="Y42" s="1086"/>
      <c r="Z42" s="350"/>
      <c r="AA42" s="350"/>
      <c r="AB42" s="350"/>
    </row>
    <row r="43" spans="1:28" ht="20.100000000000001" customHeight="1">
      <c r="A43" s="350"/>
      <c r="B43" s="357"/>
      <c r="C43" s="350" t="s">
        <v>557</v>
      </c>
      <c r="D43" s="350"/>
      <c r="E43" s="350"/>
      <c r="F43" s="350"/>
      <c r="G43" s="350"/>
      <c r="H43" s="350"/>
      <c r="I43" s="350"/>
      <c r="J43" s="350"/>
      <c r="K43" s="350"/>
      <c r="L43" s="350"/>
      <c r="M43" s="350"/>
      <c r="N43" s="350"/>
      <c r="O43" s="350"/>
      <c r="P43" s="350"/>
      <c r="Q43" s="350"/>
      <c r="R43" s="350"/>
      <c r="S43" s="350"/>
      <c r="T43" s="350"/>
      <c r="U43" s="350"/>
      <c r="V43" s="1092"/>
      <c r="W43" s="1093"/>
      <c r="X43" s="1093"/>
      <c r="Y43" s="1094"/>
      <c r="Z43" s="350"/>
      <c r="AA43" s="350"/>
      <c r="AB43" s="350"/>
    </row>
    <row r="44" spans="1:28" ht="20.100000000000001" customHeight="1">
      <c r="A44" s="350"/>
      <c r="B44" s="356"/>
      <c r="C44" s="355" t="s">
        <v>558</v>
      </c>
      <c r="D44" s="355"/>
      <c r="E44" s="355"/>
      <c r="F44" s="355"/>
      <c r="G44" s="355"/>
      <c r="H44" s="355"/>
      <c r="I44" s="355"/>
      <c r="J44" s="355"/>
      <c r="K44" s="355"/>
      <c r="L44" s="355"/>
      <c r="M44" s="355"/>
      <c r="N44" s="355"/>
      <c r="O44" s="355"/>
      <c r="P44" s="355"/>
      <c r="Q44" s="355"/>
      <c r="R44" s="355"/>
      <c r="S44" s="355"/>
      <c r="T44" s="355"/>
      <c r="U44" s="355"/>
      <c r="V44" s="1084" t="s">
        <v>537</v>
      </c>
      <c r="W44" s="1085"/>
      <c r="X44" s="1085"/>
      <c r="Y44" s="1086"/>
      <c r="Z44" s="350"/>
      <c r="AA44" s="350"/>
      <c r="AB44" s="350"/>
    </row>
    <row r="45" spans="1:28" ht="20.100000000000001" customHeight="1">
      <c r="A45" s="350"/>
      <c r="B45" s="356"/>
      <c r="C45" s="355" t="s">
        <v>559</v>
      </c>
      <c r="D45" s="355"/>
      <c r="E45" s="355"/>
      <c r="F45" s="355"/>
      <c r="G45" s="355"/>
      <c r="H45" s="355"/>
      <c r="I45" s="355"/>
      <c r="J45" s="355"/>
      <c r="K45" s="355"/>
      <c r="L45" s="355"/>
      <c r="M45" s="355"/>
      <c r="N45" s="355"/>
      <c r="O45" s="355"/>
      <c r="P45" s="355"/>
      <c r="Q45" s="355"/>
      <c r="R45" s="355"/>
      <c r="S45" s="355"/>
      <c r="T45" s="355"/>
      <c r="U45" s="365"/>
      <c r="V45" s="1084" t="s">
        <v>537</v>
      </c>
      <c r="W45" s="1085"/>
      <c r="X45" s="1085"/>
      <c r="Y45" s="1086"/>
      <c r="Z45" s="350"/>
      <c r="AA45" s="350"/>
      <c r="AB45" s="350"/>
    </row>
    <row r="46" spans="1:28" ht="20.100000000000001" customHeight="1">
      <c r="A46" s="350"/>
      <c r="B46" s="356"/>
      <c r="C46" s="355" t="s">
        <v>560</v>
      </c>
      <c r="D46" s="355"/>
      <c r="E46" s="355"/>
      <c r="F46" s="355"/>
      <c r="G46" s="355"/>
      <c r="H46" s="355"/>
      <c r="I46" s="355"/>
      <c r="J46" s="355"/>
      <c r="K46" s="355"/>
      <c r="L46" s="355"/>
      <c r="M46" s="355"/>
      <c r="N46" s="355"/>
      <c r="O46" s="355"/>
      <c r="P46" s="355"/>
      <c r="Q46" s="355"/>
      <c r="R46" s="355"/>
      <c r="S46" s="355"/>
      <c r="T46" s="355"/>
      <c r="U46" s="365"/>
      <c r="V46" s="1084" t="s">
        <v>537</v>
      </c>
      <c r="W46" s="1085"/>
      <c r="X46" s="1085"/>
      <c r="Y46" s="1086"/>
      <c r="Z46" s="350"/>
      <c r="AA46" s="350"/>
      <c r="AB46" s="350"/>
    </row>
    <row r="47" spans="1:28" ht="20.100000000000001" customHeight="1">
      <c r="A47" s="350"/>
      <c r="B47" s="358"/>
      <c r="C47" s="359" t="s">
        <v>561</v>
      </c>
      <c r="D47" s="359"/>
      <c r="E47" s="359"/>
      <c r="F47" s="359"/>
      <c r="G47" s="359"/>
      <c r="H47" s="359"/>
      <c r="I47" s="359"/>
      <c r="J47" s="359"/>
      <c r="K47" s="359"/>
      <c r="L47" s="359"/>
      <c r="M47" s="359"/>
      <c r="N47" s="359"/>
      <c r="O47" s="359"/>
      <c r="P47" s="359"/>
      <c r="Q47" s="359"/>
      <c r="R47" s="359"/>
      <c r="S47" s="359"/>
      <c r="T47" s="359"/>
      <c r="U47" s="359"/>
      <c r="V47" s="1087" t="s">
        <v>537</v>
      </c>
      <c r="W47" s="1088"/>
      <c r="X47" s="1088"/>
      <c r="Y47" s="1089"/>
      <c r="Z47" s="350"/>
      <c r="AA47" s="350"/>
      <c r="AB47" s="350"/>
    </row>
    <row r="48" spans="1:28" ht="20.100000000000001" customHeight="1">
      <c r="A48" s="367"/>
      <c r="B48" s="357"/>
      <c r="C48" s="350" t="s">
        <v>562</v>
      </c>
      <c r="D48" s="350"/>
      <c r="E48" s="350"/>
      <c r="F48" s="350"/>
      <c r="G48" s="350"/>
      <c r="H48" s="350"/>
      <c r="I48" s="350"/>
      <c r="J48" s="350"/>
      <c r="K48" s="350"/>
      <c r="L48" s="350"/>
      <c r="M48" s="350"/>
      <c r="N48" s="350"/>
      <c r="O48" s="350"/>
      <c r="P48" s="350"/>
      <c r="Q48" s="350"/>
      <c r="R48" s="350"/>
      <c r="S48" s="350"/>
      <c r="T48" s="350"/>
      <c r="U48" s="367"/>
      <c r="V48" s="1084" t="s">
        <v>537</v>
      </c>
      <c r="W48" s="1085"/>
      <c r="X48" s="1085"/>
      <c r="Y48" s="1086"/>
      <c r="Z48" s="350"/>
      <c r="AA48" s="350"/>
      <c r="AB48" s="350"/>
    </row>
    <row r="49" spans="1:28" ht="20.100000000000001" customHeight="1">
      <c r="A49" s="367"/>
      <c r="B49" s="357"/>
      <c r="C49" s="350" t="s">
        <v>563</v>
      </c>
      <c r="D49" s="350"/>
      <c r="E49" s="350"/>
      <c r="F49" s="350"/>
      <c r="G49" s="350"/>
      <c r="H49" s="350"/>
      <c r="I49" s="350"/>
      <c r="J49" s="350"/>
      <c r="K49" s="350"/>
      <c r="L49" s="350"/>
      <c r="M49" s="350"/>
      <c r="N49" s="350"/>
      <c r="O49" s="350"/>
      <c r="P49" s="350"/>
      <c r="Q49" s="350"/>
      <c r="R49" s="350"/>
      <c r="S49" s="350"/>
      <c r="T49" s="350"/>
      <c r="U49" s="367"/>
      <c r="V49" s="1090"/>
      <c r="W49" s="1062"/>
      <c r="X49" s="1062"/>
      <c r="Y49" s="1091"/>
      <c r="Z49" s="350"/>
      <c r="AA49" s="350"/>
      <c r="AB49" s="350"/>
    </row>
    <row r="50" spans="1:28" ht="20.100000000000001" customHeight="1">
      <c r="A50" s="367"/>
      <c r="B50" s="362"/>
      <c r="C50" s="350"/>
      <c r="D50" s="350" t="s">
        <v>564</v>
      </c>
      <c r="E50" s="350"/>
      <c r="F50" s="350"/>
      <c r="G50" s="350"/>
      <c r="H50" s="350"/>
      <c r="I50" s="350"/>
      <c r="J50" s="350"/>
      <c r="K50" s="350"/>
      <c r="L50" s="350"/>
      <c r="M50" s="350"/>
      <c r="N50" s="350"/>
      <c r="O50" s="350"/>
      <c r="P50" s="350"/>
      <c r="Q50" s="350"/>
      <c r="R50" s="350"/>
      <c r="S50" s="350"/>
      <c r="T50" s="350"/>
      <c r="U50" s="350"/>
      <c r="V50" s="1092"/>
      <c r="W50" s="1093"/>
      <c r="X50" s="1093"/>
      <c r="Y50" s="1094"/>
      <c r="Z50" s="350"/>
      <c r="AA50" s="350"/>
      <c r="AB50" s="350"/>
    </row>
    <row r="51" spans="1:28" ht="20.100000000000001" customHeight="1">
      <c r="A51" s="367"/>
      <c r="B51" s="358"/>
      <c r="C51" s="359" t="s">
        <v>565</v>
      </c>
      <c r="D51" s="359"/>
      <c r="E51" s="359"/>
      <c r="F51" s="359"/>
      <c r="G51" s="359"/>
      <c r="H51" s="359"/>
      <c r="I51" s="359"/>
      <c r="J51" s="359"/>
      <c r="K51" s="359"/>
      <c r="L51" s="359"/>
      <c r="M51" s="359"/>
      <c r="N51" s="359"/>
      <c r="O51" s="359"/>
      <c r="P51" s="359"/>
      <c r="Q51" s="359"/>
      <c r="R51" s="359"/>
      <c r="S51" s="359"/>
      <c r="T51" s="359"/>
      <c r="U51" s="359"/>
      <c r="V51" s="1087" t="s">
        <v>537</v>
      </c>
      <c r="W51" s="1088"/>
      <c r="X51" s="1088"/>
      <c r="Y51" s="1089"/>
      <c r="Z51" s="350"/>
      <c r="AA51" s="350"/>
      <c r="AB51" s="350"/>
    </row>
    <row r="52" spans="1:28" ht="4.5" customHeight="1">
      <c r="A52" s="350"/>
      <c r="B52" s="350"/>
      <c r="C52" s="350"/>
      <c r="D52" s="350"/>
      <c r="E52" s="350"/>
      <c r="F52" s="350"/>
      <c r="G52" s="350"/>
      <c r="H52" s="350"/>
      <c r="I52" s="350"/>
      <c r="J52" s="350"/>
      <c r="K52" s="350"/>
      <c r="L52" s="350"/>
      <c r="M52" s="350"/>
      <c r="N52" s="350"/>
      <c r="O52" s="350"/>
      <c r="P52" s="350"/>
      <c r="Q52" s="350"/>
      <c r="R52" s="350"/>
      <c r="S52" s="350"/>
      <c r="T52" s="350"/>
      <c r="U52" s="350"/>
      <c r="V52" s="350"/>
      <c r="W52" s="350"/>
      <c r="X52" s="350"/>
      <c r="Y52" s="350"/>
      <c r="Z52" s="350"/>
    </row>
    <row r="53" spans="1:28" ht="80.099999999999994" customHeight="1">
      <c r="A53" s="350"/>
      <c r="B53" s="1080" t="s">
        <v>566</v>
      </c>
      <c r="C53" s="1081"/>
      <c r="D53" s="1081"/>
      <c r="E53" s="1081"/>
      <c r="F53" s="1081"/>
      <c r="G53" s="1081"/>
      <c r="H53" s="1081"/>
      <c r="I53" s="1081"/>
      <c r="J53" s="1081"/>
      <c r="K53" s="1081"/>
      <c r="L53" s="1081"/>
      <c r="M53" s="1081"/>
      <c r="N53" s="1081"/>
      <c r="O53" s="1081"/>
      <c r="P53" s="1081"/>
      <c r="Q53" s="1081"/>
      <c r="R53" s="1081"/>
      <c r="S53" s="1081"/>
      <c r="T53" s="1081"/>
      <c r="U53" s="1081"/>
      <c r="V53" s="1081"/>
      <c r="W53" s="1081"/>
      <c r="X53" s="1081"/>
      <c r="Y53" s="1081"/>
      <c r="Z53" s="350"/>
    </row>
    <row r="54" spans="1:28" ht="33" customHeight="1">
      <c r="A54" s="350"/>
      <c r="B54" s="1080" t="s">
        <v>567</v>
      </c>
      <c r="C54" s="1081"/>
      <c r="D54" s="1081"/>
      <c r="E54" s="1081"/>
      <c r="F54" s="1081"/>
      <c r="G54" s="1081"/>
      <c r="H54" s="1081"/>
      <c r="I54" s="1081"/>
      <c r="J54" s="1081"/>
      <c r="K54" s="1081"/>
      <c r="L54" s="1081"/>
      <c r="M54" s="1081"/>
      <c r="N54" s="1081"/>
      <c r="O54" s="1081"/>
      <c r="P54" s="1081"/>
      <c r="Q54" s="1081"/>
      <c r="R54" s="1081"/>
      <c r="S54" s="1081"/>
      <c r="T54" s="1081"/>
      <c r="U54" s="1081"/>
      <c r="V54" s="1081"/>
      <c r="W54" s="1081"/>
      <c r="X54" s="1081"/>
      <c r="Y54" s="1081"/>
      <c r="Z54" s="350"/>
    </row>
    <row r="55" spans="1:28" ht="33" customHeight="1">
      <c r="A55" s="350"/>
      <c r="B55" s="1082" t="s">
        <v>568</v>
      </c>
      <c r="C55" s="1083"/>
      <c r="D55" s="1083"/>
      <c r="E55" s="1083"/>
      <c r="F55" s="1083"/>
      <c r="G55" s="1083"/>
      <c r="H55" s="1083"/>
      <c r="I55" s="1083"/>
      <c r="J55" s="1083"/>
      <c r="K55" s="1083"/>
      <c r="L55" s="1083"/>
      <c r="M55" s="1083"/>
      <c r="N55" s="1083"/>
      <c r="O55" s="1083"/>
      <c r="P55" s="1083"/>
      <c r="Q55" s="1083"/>
      <c r="R55" s="1083"/>
      <c r="S55" s="1083"/>
      <c r="T55" s="1083"/>
      <c r="U55" s="1083"/>
      <c r="V55" s="1083"/>
      <c r="W55" s="1083"/>
      <c r="X55" s="1083"/>
      <c r="Y55" s="1083"/>
      <c r="Z55" s="350"/>
    </row>
    <row r="56" spans="1:28">
      <c r="A56" s="350"/>
      <c r="Z56" s="350"/>
    </row>
    <row r="57" spans="1:28" ht="18" customHeight="1">
      <c r="A57" s="350"/>
      <c r="C57" s="351" t="s">
        <v>569</v>
      </c>
      <c r="Z57" s="350"/>
    </row>
    <row r="58" spans="1:28" ht="18" customHeight="1">
      <c r="A58" s="350"/>
      <c r="C58" s="351" t="s">
        <v>570</v>
      </c>
      <c r="Z58" s="350"/>
    </row>
    <row r="59" spans="1:28" ht="18" customHeight="1">
      <c r="A59" s="350"/>
      <c r="C59" s="351" t="s">
        <v>571</v>
      </c>
      <c r="Z59" s="350"/>
    </row>
    <row r="60" spans="1:28" ht="18" customHeight="1">
      <c r="A60" s="350"/>
      <c r="C60" s="351" t="s">
        <v>572</v>
      </c>
      <c r="Z60" s="350"/>
    </row>
    <row r="61" spans="1:28">
      <c r="Z61" s="350"/>
    </row>
    <row r="62" spans="1:28">
      <c r="Z62" s="350"/>
    </row>
    <row r="63" spans="1:28">
      <c r="Z63" s="350"/>
    </row>
    <row r="64" spans="1:28">
      <c r="Z64" s="350"/>
    </row>
    <row r="65" spans="26:26">
      <c r="Z65" s="350"/>
    </row>
    <row r="66" spans="26:26">
      <c r="Z66" s="350"/>
    </row>
    <row r="67" spans="26:26">
      <c r="Z67" s="350"/>
    </row>
    <row r="68" spans="26:26">
      <c r="Z68" s="350"/>
    </row>
    <row r="69" spans="26:26">
      <c r="Z69" s="350"/>
    </row>
    <row r="70" spans="26:26">
      <c r="Z70" s="350"/>
    </row>
    <row r="71" spans="26:26">
      <c r="Z71" s="350"/>
    </row>
    <row r="72" spans="26:26">
      <c r="Z72" s="350"/>
    </row>
    <row r="73" spans="26:26">
      <c r="Z73" s="350"/>
    </row>
    <row r="74" spans="26:26">
      <c r="Z74" s="350"/>
    </row>
    <row r="75" spans="26:26">
      <c r="Z75" s="350"/>
    </row>
    <row r="76" spans="26:26">
      <c r="Z76" s="350"/>
    </row>
    <row r="77" spans="26:26">
      <c r="Z77" s="350"/>
    </row>
    <row r="78" spans="26:26">
      <c r="Z78" s="350"/>
    </row>
    <row r="79" spans="26:26">
      <c r="Z79" s="350"/>
    </row>
    <row r="80" spans="26:26">
      <c r="Z80" s="350"/>
    </row>
    <row r="81" spans="26:26">
      <c r="Z81" s="350"/>
    </row>
    <row r="82" spans="26:26">
      <c r="Z82" s="350"/>
    </row>
    <row r="83" spans="26:26">
      <c r="Z83" s="350"/>
    </row>
    <row r="84" spans="26:26">
      <c r="Z84" s="350"/>
    </row>
    <row r="85" spans="26:26">
      <c r="Z85" s="350"/>
    </row>
    <row r="86" spans="26:26">
      <c r="Z86" s="350"/>
    </row>
    <row r="87" spans="26:26">
      <c r="Z87" s="350"/>
    </row>
    <row r="88" spans="26:26">
      <c r="Z88" s="350"/>
    </row>
    <row r="89" spans="26:26">
      <c r="Z89" s="350"/>
    </row>
    <row r="90" spans="26:26">
      <c r="Z90" s="350"/>
    </row>
    <row r="91" spans="26:26">
      <c r="Z91" s="350"/>
    </row>
    <row r="92" spans="26:26">
      <c r="Z92" s="350"/>
    </row>
    <row r="93" spans="26:26">
      <c r="Z93" s="350"/>
    </row>
    <row r="94" spans="26:26">
      <c r="Z94" s="350"/>
    </row>
    <row r="95" spans="26:26">
      <c r="Z95" s="350"/>
    </row>
    <row r="96" spans="26:26">
      <c r="Z96" s="350"/>
    </row>
    <row r="97" spans="26:26">
      <c r="Z97" s="350"/>
    </row>
    <row r="98" spans="26:26">
      <c r="Z98" s="350"/>
    </row>
    <row r="99" spans="26:26">
      <c r="Z99" s="350"/>
    </row>
    <row r="100" spans="26:26">
      <c r="Z100" s="350"/>
    </row>
    <row r="101" spans="26:26">
      <c r="Z101" s="350"/>
    </row>
    <row r="102" spans="26:26">
      <c r="Z102" s="350"/>
    </row>
    <row r="103" spans="26:26">
      <c r="Z103" s="350"/>
    </row>
    <row r="104" spans="26:26">
      <c r="Z104" s="350"/>
    </row>
    <row r="105" spans="26:26">
      <c r="Z105" s="350"/>
    </row>
    <row r="106" spans="26:26">
      <c r="Z106" s="350"/>
    </row>
    <row r="107" spans="26:26">
      <c r="Z107" s="350"/>
    </row>
    <row r="108" spans="26:26">
      <c r="Z108" s="350"/>
    </row>
    <row r="109" spans="26:26">
      <c r="Z109" s="350"/>
    </row>
    <row r="110" spans="26:26">
      <c r="Z110" s="350"/>
    </row>
    <row r="111" spans="26:26">
      <c r="Z111" s="350"/>
    </row>
    <row r="112" spans="26:26">
      <c r="Z112" s="350"/>
    </row>
    <row r="113" spans="26:26">
      <c r="Z113" s="350"/>
    </row>
    <row r="114" spans="26:26">
      <c r="Z114" s="350"/>
    </row>
    <row r="115" spans="26:26">
      <c r="Z115" s="350"/>
    </row>
    <row r="116" spans="26:26">
      <c r="Z116" s="350"/>
    </row>
    <row r="117" spans="26:26">
      <c r="Z117" s="350"/>
    </row>
    <row r="118" spans="26:26">
      <c r="Z118" s="350"/>
    </row>
    <row r="119" spans="26:26">
      <c r="Z119" s="350"/>
    </row>
    <row r="120" spans="26:26">
      <c r="Z120" s="350"/>
    </row>
    <row r="121" spans="26:26">
      <c r="Z121" s="350"/>
    </row>
    <row r="122" spans="26:26">
      <c r="Z122" s="350"/>
    </row>
    <row r="123" spans="26:26">
      <c r="Z123" s="350"/>
    </row>
    <row r="124" spans="26:26">
      <c r="Z124" s="350"/>
    </row>
    <row r="125" spans="26:26">
      <c r="Z125" s="350"/>
    </row>
    <row r="126" spans="26:26">
      <c r="Z126" s="350"/>
    </row>
    <row r="127" spans="26:26">
      <c r="Z127" s="350"/>
    </row>
    <row r="128" spans="26:26">
      <c r="Z128" s="350"/>
    </row>
    <row r="129" spans="26:26">
      <c r="Z129" s="350"/>
    </row>
    <row r="130" spans="26:26">
      <c r="Z130" s="350"/>
    </row>
    <row r="131" spans="26:26">
      <c r="Z131" s="350"/>
    </row>
    <row r="132" spans="26:26">
      <c r="Z132" s="350"/>
    </row>
    <row r="133" spans="26:26">
      <c r="Z133" s="350"/>
    </row>
    <row r="134" spans="26:26">
      <c r="Z134" s="350"/>
    </row>
    <row r="135" spans="26:26">
      <c r="Z135" s="350"/>
    </row>
    <row r="136" spans="26:26">
      <c r="Z136" s="350"/>
    </row>
    <row r="137" spans="26:26">
      <c r="Z137" s="350"/>
    </row>
    <row r="138" spans="26:26">
      <c r="Z138" s="350"/>
    </row>
    <row r="139" spans="26:26">
      <c r="Z139" s="350"/>
    </row>
    <row r="140" spans="26:26">
      <c r="Z140" s="350"/>
    </row>
    <row r="141" spans="26:26">
      <c r="Z141" s="350"/>
    </row>
    <row r="142" spans="26:26">
      <c r="Z142" s="350"/>
    </row>
    <row r="143" spans="26:26">
      <c r="Z143" s="350"/>
    </row>
    <row r="144" spans="26:26">
      <c r="Z144" s="350"/>
    </row>
    <row r="145" spans="26:26">
      <c r="Z145" s="350"/>
    </row>
    <row r="146" spans="26:26">
      <c r="Z146" s="350"/>
    </row>
    <row r="147" spans="26:26">
      <c r="Z147" s="350"/>
    </row>
    <row r="148" spans="26:26">
      <c r="Z148" s="350"/>
    </row>
    <row r="149" spans="26:26">
      <c r="Z149" s="350"/>
    </row>
    <row r="150" spans="26:26">
      <c r="Z150" s="350"/>
    </row>
    <row r="151" spans="26:26">
      <c r="Z151" s="350"/>
    </row>
    <row r="152" spans="26:26">
      <c r="Z152" s="350"/>
    </row>
    <row r="153" spans="26:26">
      <c r="Z153" s="350"/>
    </row>
    <row r="154" spans="26:26">
      <c r="Z154" s="350"/>
    </row>
    <row r="155" spans="26:26">
      <c r="Z155" s="350"/>
    </row>
    <row r="156" spans="26:26">
      <c r="Z156" s="350"/>
    </row>
    <row r="157" spans="26:26">
      <c r="Z157" s="350"/>
    </row>
    <row r="158" spans="26:26">
      <c r="Z158" s="350"/>
    </row>
    <row r="159" spans="26:26">
      <c r="Z159" s="350"/>
    </row>
    <row r="160" spans="26:26">
      <c r="Z160" s="350"/>
    </row>
    <row r="161" spans="26:26">
      <c r="Z161" s="350"/>
    </row>
    <row r="162" spans="26:26">
      <c r="Z162" s="350"/>
    </row>
    <row r="163" spans="26:26">
      <c r="Z163" s="350"/>
    </row>
    <row r="164" spans="26:26">
      <c r="Z164" s="350"/>
    </row>
    <row r="165" spans="26:26">
      <c r="Z165" s="350"/>
    </row>
    <row r="166" spans="26:26">
      <c r="Z166" s="350"/>
    </row>
    <row r="167" spans="26:26">
      <c r="Z167" s="350"/>
    </row>
    <row r="168" spans="26:26">
      <c r="Z168" s="350"/>
    </row>
    <row r="169" spans="26:26">
      <c r="Z169" s="350"/>
    </row>
    <row r="170" spans="26:26">
      <c r="Z170" s="350"/>
    </row>
    <row r="171" spans="26:26">
      <c r="Z171" s="350"/>
    </row>
    <row r="172" spans="26:26">
      <c r="Z172" s="350"/>
    </row>
    <row r="173" spans="26:26">
      <c r="Z173" s="350"/>
    </row>
    <row r="174" spans="26:26">
      <c r="Z174" s="350"/>
    </row>
    <row r="175" spans="26:26">
      <c r="Z175" s="350"/>
    </row>
    <row r="176" spans="26:26">
      <c r="Z176" s="350"/>
    </row>
    <row r="177" spans="26:26">
      <c r="Z177" s="350"/>
    </row>
    <row r="178" spans="26:26">
      <c r="Z178" s="350"/>
    </row>
    <row r="179" spans="26:26">
      <c r="Z179" s="350"/>
    </row>
    <row r="180" spans="26:26">
      <c r="Z180" s="350"/>
    </row>
    <row r="181" spans="26:26">
      <c r="Z181" s="350"/>
    </row>
    <row r="182" spans="26:26">
      <c r="Z182" s="350"/>
    </row>
    <row r="183" spans="26:26">
      <c r="Z183" s="350"/>
    </row>
    <row r="184" spans="26:26">
      <c r="Z184" s="350"/>
    </row>
    <row r="185" spans="26:26">
      <c r="Z185" s="350"/>
    </row>
    <row r="186" spans="26:26">
      <c r="Z186" s="350"/>
    </row>
    <row r="187" spans="26:26">
      <c r="Z187" s="350"/>
    </row>
    <row r="188" spans="26:26">
      <c r="Z188" s="350"/>
    </row>
    <row r="189" spans="26:26">
      <c r="Z189" s="350"/>
    </row>
    <row r="190" spans="26:26">
      <c r="Z190" s="350"/>
    </row>
    <row r="191" spans="26:26">
      <c r="Z191" s="350"/>
    </row>
    <row r="192" spans="26:26">
      <c r="Z192" s="350"/>
    </row>
    <row r="193" spans="26:26">
      <c r="Z193" s="350"/>
    </row>
    <row r="194" spans="26:26">
      <c r="Z194" s="350"/>
    </row>
    <row r="195" spans="26:26">
      <c r="Z195" s="350"/>
    </row>
    <row r="196" spans="26:26">
      <c r="Z196" s="350"/>
    </row>
    <row r="197" spans="26:26">
      <c r="Z197" s="350"/>
    </row>
    <row r="198" spans="26:26">
      <c r="Z198" s="350"/>
    </row>
    <row r="199" spans="26:26">
      <c r="Z199" s="350"/>
    </row>
    <row r="200" spans="26:26">
      <c r="Z200" s="350"/>
    </row>
    <row r="201" spans="26:26">
      <c r="Z201" s="350"/>
    </row>
    <row r="202" spans="26:26">
      <c r="Z202" s="350"/>
    </row>
    <row r="203" spans="26:26">
      <c r="Z203" s="350"/>
    </row>
    <row r="204" spans="26:26">
      <c r="Z204" s="350"/>
    </row>
    <row r="205" spans="26:26">
      <c r="Z205" s="350"/>
    </row>
    <row r="206" spans="26:26">
      <c r="Z206" s="350"/>
    </row>
    <row r="207" spans="26:26">
      <c r="Z207" s="350"/>
    </row>
    <row r="208" spans="26:26">
      <c r="Z208" s="350"/>
    </row>
    <row r="209" spans="26:26">
      <c r="Z209" s="350"/>
    </row>
    <row r="210" spans="26:26">
      <c r="Z210" s="350"/>
    </row>
    <row r="211" spans="26:26">
      <c r="Z211" s="350"/>
    </row>
    <row r="212" spans="26:26">
      <c r="Z212" s="350"/>
    </row>
    <row r="213" spans="26:26">
      <c r="Z213" s="350"/>
    </row>
    <row r="214" spans="26:26">
      <c r="Z214" s="350"/>
    </row>
    <row r="215" spans="26:26">
      <c r="Z215" s="350"/>
    </row>
    <row r="216" spans="26:26">
      <c r="Z216" s="350"/>
    </row>
    <row r="217" spans="26:26">
      <c r="Z217" s="350"/>
    </row>
    <row r="218" spans="26:26">
      <c r="Z218" s="350"/>
    </row>
    <row r="219" spans="26:26">
      <c r="Z219" s="350"/>
    </row>
    <row r="220" spans="26:26">
      <c r="Z220" s="350"/>
    </row>
    <row r="221" spans="26:26">
      <c r="Z221" s="350"/>
    </row>
    <row r="222" spans="26:26">
      <c r="Z222" s="350"/>
    </row>
    <row r="223" spans="26:26">
      <c r="Z223" s="350"/>
    </row>
    <row r="224" spans="26:26">
      <c r="Z224" s="350"/>
    </row>
    <row r="225" spans="26:26">
      <c r="Z225" s="350"/>
    </row>
    <row r="226" spans="26:26">
      <c r="Z226" s="350"/>
    </row>
    <row r="227" spans="26:26">
      <c r="Z227" s="350"/>
    </row>
    <row r="228" spans="26:26">
      <c r="Z228" s="350"/>
    </row>
    <row r="229" spans="26:26">
      <c r="Z229" s="350"/>
    </row>
    <row r="230" spans="26:26">
      <c r="Z230" s="350"/>
    </row>
    <row r="231" spans="26:26">
      <c r="Z231" s="350"/>
    </row>
    <row r="232" spans="26:26">
      <c r="Z232" s="350"/>
    </row>
    <row r="233" spans="26:26">
      <c r="Z233" s="350"/>
    </row>
    <row r="234" spans="26:26">
      <c r="Z234" s="350"/>
    </row>
    <row r="235" spans="26:26">
      <c r="Z235" s="350"/>
    </row>
    <row r="236" spans="26:26">
      <c r="Z236" s="350"/>
    </row>
    <row r="237" spans="26:26">
      <c r="Z237" s="350"/>
    </row>
    <row r="238" spans="26:26">
      <c r="Z238" s="350"/>
    </row>
    <row r="239" spans="26:26">
      <c r="Z239" s="350"/>
    </row>
    <row r="240" spans="26:26">
      <c r="Z240" s="350"/>
    </row>
    <row r="241" spans="26:26">
      <c r="Z241" s="350"/>
    </row>
    <row r="242" spans="26:26">
      <c r="Z242" s="350"/>
    </row>
    <row r="243" spans="26:26">
      <c r="Z243" s="350"/>
    </row>
    <row r="244" spans="26:26">
      <c r="Z244" s="350"/>
    </row>
    <row r="245" spans="26:26">
      <c r="Z245" s="350"/>
    </row>
    <row r="246" spans="26:26">
      <c r="Z246" s="350"/>
    </row>
    <row r="247" spans="26:26">
      <c r="Z247" s="350"/>
    </row>
    <row r="248" spans="26:26">
      <c r="Z248" s="350"/>
    </row>
    <row r="249" spans="26:26">
      <c r="Z249" s="350"/>
    </row>
    <row r="250" spans="26:26">
      <c r="Z250" s="350"/>
    </row>
    <row r="251" spans="26:26">
      <c r="Z251" s="350"/>
    </row>
    <row r="252" spans="26:26">
      <c r="Z252" s="350"/>
    </row>
    <row r="253" spans="26:26">
      <c r="Z253" s="350"/>
    </row>
    <row r="254" spans="26:26">
      <c r="Z254" s="350"/>
    </row>
    <row r="255" spans="26:26">
      <c r="Z255" s="350"/>
    </row>
    <row r="256" spans="26:26">
      <c r="Z256" s="350"/>
    </row>
    <row r="257" spans="26:26">
      <c r="Z257" s="350"/>
    </row>
    <row r="258" spans="26:26">
      <c r="Z258" s="350"/>
    </row>
    <row r="259" spans="26:26">
      <c r="Z259" s="350"/>
    </row>
    <row r="260" spans="26:26">
      <c r="Z260" s="350"/>
    </row>
    <row r="261" spans="26:26">
      <c r="Z261" s="350"/>
    </row>
    <row r="262" spans="26:26">
      <c r="Z262" s="350"/>
    </row>
    <row r="263" spans="26:26">
      <c r="Z263" s="350"/>
    </row>
    <row r="264" spans="26:26">
      <c r="Z264" s="350"/>
    </row>
    <row r="265" spans="26:26">
      <c r="Z265" s="350"/>
    </row>
    <row r="266" spans="26:26">
      <c r="Z266" s="350"/>
    </row>
    <row r="267" spans="26:26">
      <c r="Z267" s="350"/>
    </row>
    <row r="268" spans="26:26">
      <c r="Z268" s="350"/>
    </row>
    <row r="269" spans="26:26">
      <c r="Z269" s="350"/>
    </row>
    <row r="270" spans="26:26">
      <c r="Z270" s="350"/>
    </row>
    <row r="271" spans="26:26">
      <c r="Z271" s="350"/>
    </row>
    <row r="272" spans="26:26">
      <c r="Z272" s="350"/>
    </row>
    <row r="273" spans="26:26">
      <c r="Z273" s="350"/>
    </row>
    <row r="274" spans="26:26">
      <c r="Z274" s="350"/>
    </row>
    <row r="275" spans="26:26">
      <c r="Z275" s="350"/>
    </row>
    <row r="276" spans="26:26">
      <c r="Z276" s="350"/>
    </row>
    <row r="277" spans="26:26">
      <c r="Z277" s="350"/>
    </row>
    <row r="278" spans="26:26">
      <c r="Z278" s="350"/>
    </row>
    <row r="279" spans="26:26">
      <c r="Z279" s="350"/>
    </row>
    <row r="280" spans="26:26">
      <c r="Z280" s="350"/>
    </row>
    <row r="281" spans="26:26">
      <c r="Z281" s="350"/>
    </row>
    <row r="282" spans="26:26">
      <c r="Z282" s="350"/>
    </row>
    <row r="283" spans="26:26">
      <c r="Z283" s="350"/>
    </row>
    <row r="284" spans="26:26">
      <c r="Z284" s="350"/>
    </row>
    <row r="285" spans="26:26">
      <c r="Z285" s="350"/>
    </row>
  </sheetData>
  <mergeCells count="34">
    <mergeCell ref="R2:Y2"/>
    <mergeCell ref="B4:Y4"/>
    <mergeCell ref="B5:Y5"/>
    <mergeCell ref="V31:Y33"/>
    <mergeCell ref="V34:Y34"/>
    <mergeCell ref="V35:Y35"/>
    <mergeCell ref="V36:Y36"/>
    <mergeCell ref="B7:F7"/>
    <mergeCell ref="G7:Y7"/>
    <mergeCell ref="B8:F8"/>
    <mergeCell ref="G8:Y8"/>
    <mergeCell ref="B9:F9"/>
    <mergeCell ref="G9:Y9"/>
    <mergeCell ref="B11:Y11"/>
    <mergeCell ref="V13:Y30"/>
    <mergeCell ref="D15:J15"/>
    <mergeCell ref="D17:J17"/>
    <mergeCell ref="D21:J21"/>
    <mergeCell ref="D23:J23"/>
    <mergeCell ref="D27:J27"/>
    <mergeCell ref="D29:J29"/>
    <mergeCell ref="V37:Y38"/>
    <mergeCell ref="V39:Y39"/>
    <mergeCell ref="V40:Y41"/>
    <mergeCell ref="V42:Y43"/>
    <mergeCell ref="V44:Y44"/>
    <mergeCell ref="B53:Y53"/>
    <mergeCell ref="B54:Y54"/>
    <mergeCell ref="B55:Y55"/>
    <mergeCell ref="V45:Y45"/>
    <mergeCell ref="V46:Y46"/>
    <mergeCell ref="V47:Y47"/>
    <mergeCell ref="V48:Y50"/>
    <mergeCell ref="V51:Y51"/>
  </mergeCells>
  <phoneticPr fontId="1"/>
  <printOptions horizontalCentered="1"/>
  <pageMargins left="0.23622047244094491" right="3.937007874015748E-2" top="0.15748031496062992" bottom="0.19685039370078741" header="0.31496062992125984" footer="0.31496062992125984"/>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E21"/>
  <sheetViews>
    <sheetView view="pageBreakPreview" zoomScaleNormal="100" zoomScaleSheetLayoutView="100" workbookViewId="0">
      <selection activeCell="B38" sqref="B38:Y38"/>
    </sheetView>
  </sheetViews>
  <sheetFormatPr defaultRowHeight="13.5"/>
  <cols>
    <col min="1" max="1" width="80" style="207" customWidth="1"/>
    <col min="2" max="4" width="7.625" style="207" customWidth="1"/>
    <col min="5" max="5" width="3.375" style="207" customWidth="1"/>
    <col min="6" max="6" width="3" style="207" customWidth="1"/>
    <col min="7" max="16384" width="9" style="207"/>
  </cols>
  <sheetData>
    <row r="1" spans="1:5" ht="30" customHeight="1" thickBot="1">
      <c r="A1" s="213" t="s">
        <v>357</v>
      </c>
    </row>
    <row r="2" spans="1:5" ht="24.75" customHeight="1" thickBot="1">
      <c r="A2" s="1074" t="s">
        <v>350</v>
      </c>
      <c r="B2" s="1076" t="s">
        <v>349</v>
      </c>
      <c r="C2" s="1077"/>
      <c r="D2" s="1078"/>
    </row>
    <row r="3" spans="1:5" ht="29.25" customHeight="1" thickBot="1">
      <c r="A3" s="1075"/>
      <c r="B3" s="212" t="s">
        <v>348</v>
      </c>
      <c r="C3" s="212" t="s">
        <v>347</v>
      </c>
      <c r="D3" s="212" t="s">
        <v>346</v>
      </c>
    </row>
    <row r="4" spans="1:5" ht="39.950000000000003" customHeight="1" thickBot="1">
      <c r="A4" s="209" t="s">
        <v>344</v>
      </c>
      <c r="B4" s="208" t="s">
        <v>336</v>
      </c>
      <c r="C4" s="208" t="s">
        <v>336</v>
      </c>
      <c r="D4" s="208" t="s">
        <v>336</v>
      </c>
    </row>
    <row r="5" spans="1:5" ht="39.950000000000003" customHeight="1" thickBot="1">
      <c r="A5" s="209" t="s">
        <v>343</v>
      </c>
      <c r="B5" s="208" t="s">
        <v>336</v>
      </c>
      <c r="C5" s="208" t="s">
        <v>336</v>
      </c>
      <c r="D5" s="208" t="s">
        <v>336</v>
      </c>
    </row>
    <row r="6" spans="1:5" ht="39.950000000000003" customHeight="1" thickBot="1">
      <c r="A6" s="209" t="s">
        <v>342</v>
      </c>
      <c r="B6" s="208" t="s">
        <v>336</v>
      </c>
      <c r="C6" s="208" t="s">
        <v>336</v>
      </c>
      <c r="D6" s="208" t="s">
        <v>336</v>
      </c>
    </row>
    <row r="7" spans="1:5" ht="39.950000000000003" customHeight="1" thickBot="1">
      <c r="A7" s="211" t="s">
        <v>341</v>
      </c>
      <c r="B7" s="220" t="s">
        <v>336</v>
      </c>
      <c r="C7" s="220" t="s">
        <v>336</v>
      </c>
      <c r="D7" s="220" t="s">
        <v>336</v>
      </c>
    </row>
    <row r="8" spans="1:5" ht="39.950000000000003" customHeight="1" thickBot="1">
      <c r="A8" s="211" t="s">
        <v>573</v>
      </c>
      <c r="B8" s="210" t="s">
        <v>336</v>
      </c>
      <c r="C8" s="210" t="s">
        <v>336</v>
      </c>
      <c r="D8" s="210" t="s">
        <v>336</v>
      </c>
    </row>
    <row r="9" spans="1:5" ht="39.950000000000003" customHeight="1" thickBot="1">
      <c r="A9" s="209" t="s">
        <v>356</v>
      </c>
      <c r="B9" s="208" t="s">
        <v>336</v>
      </c>
      <c r="C9" s="208" t="s">
        <v>336</v>
      </c>
      <c r="D9" s="208" t="s">
        <v>336</v>
      </c>
    </row>
    <row r="10" spans="1:5" ht="39.950000000000003" customHeight="1" thickBot="1">
      <c r="A10" s="209" t="s">
        <v>574</v>
      </c>
      <c r="B10" s="208" t="s">
        <v>336</v>
      </c>
      <c r="C10" s="208" t="s">
        <v>336</v>
      </c>
      <c r="D10" s="208" t="s">
        <v>336</v>
      </c>
    </row>
    <row r="11" spans="1:5" ht="39.950000000000003" customHeight="1" thickBot="1">
      <c r="A11" s="209" t="s">
        <v>340</v>
      </c>
      <c r="B11" s="208" t="s">
        <v>336</v>
      </c>
      <c r="C11" s="208" t="s">
        <v>336</v>
      </c>
      <c r="D11" s="208" t="s">
        <v>336</v>
      </c>
    </row>
    <row r="12" spans="1:5" ht="39.950000000000003" customHeight="1" thickBot="1">
      <c r="A12" s="209" t="s">
        <v>339</v>
      </c>
      <c r="B12" s="208" t="s">
        <v>336</v>
      </c>
      <c r="C12" s="208" t="s">
        <v>336</v>
      </c>
      <c r="D12" s="208" t="s">
        <v>336</v>
      </c>
    </row>
    <row r="13" spans="1:5" ht="39.950000000000003" customHeight="1" thickBot="1">
      <c r="A13" s="209" t="s">
        <v>575</v>
      </c>
      <c r="B13" s="208" t="s">
        <v>336</v>
      </c>
      <c r="C13" s="208" t="s">
        <v>336</v>
      </c>
      <c r="D13" s="208" t="s">
        <v>336</v>
      </c>
    </row>
    <row r="14" spans="1:5" ht="39.950000000000003" customHeight="1" thickBot="1">
      <c r="A14" s="209" t="s">
        <v>338</v>
      </c>
      <c r="B14" s="216" t="s">
        <v>355</v>
      </c>
      <c r="C14" s="216" t="s">
        <v>336</v>
      </c>
      <c r="D14" s="210" t="s">
        <v>336</v>
      </c>
    </row>
    <row r="15" spans="1:5" ht="39.950000000000003" customHeight="1" thickBot="1">
      <c r="A15" s="368" t="s">
        <v>337</v>
      </c>
      <c r="B15" s="210" t="s">
        <v>336</v>
      </c>
      <c r="C15" s="220" t="s">
        <v>336</v>
      </c>
      <c r="D15" s="369"/>
      <c r="E15" s="370"/>
    </row>
    <row r="16" spans="1:5" ht="44.1" customHeight="1" thickBot="1">
      <c r="A16" s="211" t="s">
        <v>528</v>
      </c>
      <c r="B16" s="221" t="s">
        <v>336</v>
      </c>
      <c r="C16" s="210" t="s">
        <v>336</v>
      </c>
      <c r="D16" s="210" t="s">
        <v>336</v>
      </c>
      <c r="E16" s="371"/>
    </row>
    <row r="17" spans="1:5" ht="39.950000000000003" customHeight="1" thickBot="1">
      <c r="A17" s="211" t="s">
        <v>529</v>
      </c>
      <c r="B17" s="372" t="s">
        <v>336</v>
      </c>
      <c r="C17" s="220" t="s">
        <v>336</v>
      </c>
      <c r="D17" s="210" t="s">
        <v>336</v>
      </c>
      <c r="E17" s="371"/>
    </row>
    <row r="18" spans="1:5" ht="39.75" customHeight="1" thickBot="1">
      <c r="A18" s="215" t="s">
        <v>354</v>
      </c>
      <c r="B18" s="210" t="s">
        <v>336</v>
      </c>
      <c r="C18" s="214" t="s">
        <v>336</v>
      </c>
      <c r="D18" s="373" t="s">
        <v>336</v>
      </c>
    </row>
    <row r="19" spans="1:5" ht="39.75" customHeight="1" thickBot="1">
      <c r="A19" s="217" t="s">
        <v>353</v>
      </c>
      <c r="B19" s="222" t="s">
        <v>336</v>
      </c>
      <c r="C19" s="214" t="s">
        <v>336</v>
      </c>
      <c r="D19" s="214" t="s">
        <v>336</v>
      </c>
    </row>
    <row r="20" spans="1:5" ht="142.5" customHeight="1">
      <c r="A20" s="1108" t="s">
        <v>352</v>
      </c>
      <c r="B20" s="1109"/>
      <c r="C20" s="1109"/>
      <c r="D20" s="1109"/>
      <c r="E20" s="1109"/>
    </row>
    <row r="21" spans="1:5" ht="66" customHeight="1">
      <c r="A21" s="1108" t="s">
        <v>351</v>
      </c>
      <c r="B21" s="1109"/>
      <c r="C21" s="1109"/>
      <c r="D21" s="1109"/>
      <c r="E21" s="1109"/>
    </row>
  </sheetData>
  <mergeCells count="4">
    <mergeCell ref="A21:E21"/>
    <mergeCell ref="A2:A3"/>
    <mergeCell ref="B2:D2"/>
    <mergeCell ref="A20:E20"/>
  </mergeCells>
  <phoneticPr fontId="1"/>
  <pageMargins left="0.9055118110236221" right="0.11811023622047245" top="0.55118110236220474" bottom="0.55118110236220474" header="0.31496062992125984" footer="0.31496062992125984"/>
  <pageSetup paperSize="9" scale="8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I38"/>
  <sheetViews>
    <sheetView view="pageBreakPreview" zoomScaleNormal="100" zoomScaleSheetLayoutView="100" workbookViewId="0"/>
  </sheetViews>
  <sheetFormatPr defaultRowHeight="13.5"/>
  <cols>
    <col min="1" max="1" width="1.5" style="744" customWidth="1"/>
    <col min="2" max="2" width="28.625" style="744" customWidth="1"/>
    <col min="3" max="4" width="3.125" style="744" customWidth="1"/>
    <col min="5" max="5" width="23.625" style="744" customWidth="1"/>
    <col min="6" max="6" width="10.375" style="744" customWidth="1"/>
    <col min="7" max="7" width="7.5" style="744" customWidth="1"/>
    <col min="8" max="8" width="23.875" style="744" customWidth="1"/>
    <col min="9" max="9" width="13.75" style="744" customWidth="1"/>
    <col min="10" max="10" width="1.125" style="744" customWidth="1"/>
    <col min="11" max="257" width="9" style="744"/>
    <col min="258" max="258" width="28.625" style="744" customWidth="1"/>
    <col min="259" max="260" width="3.125" style="744" customWidth="1"/>
    <col min="261" max="261" width="23.625" style="744" customWidth="1"/>
    <col min="262" max="262" width="10.375" style="744" customWidth="1"/>
    <col min="263" max="263" width="7.5" style="744" customWidth="1"/>
    <col min="264" max="264" width="23.875" style="744" customWidth="1"/>
    <col min="265" max="265" width="13.75" style="744" customWidth="1"/>
    <col min="266" max="513" width="9" style="744"/>
    <col min="514" max="514" width="28.625" style="744" customWidth="1"/>
    <col min="515" max="516" width="3.125" style="744" customWidth="1"/>
    <col min="517" max="517" width="23.625" style="744" customWidth="1"/>
    <col min="518" max="518" width="10.375" style="744" customWidth="1"/>
    <col min="519" max="519" width="7.5" style="744" customWidth="1"/>
    <col min="520" max="520" width="23.875" style="744" customWidth="1"/>
    <col min="521" max="521" width="13.75" style="744" customWidth="1"/>
    <col min="522" max="769" width="9" style="744"/>
    <col min="770" max="770" width="28.625" style="744" customWidth="1"/>
    <col min="771" max="772" width="3.125" style="744" customWidth="1"/>
    <col min="773" max="773" width="23.625" style="744" customWidth="1"/>
    <col min="774" max="774" width="10.375" style="744" customWidth="1"/>
    <col min="775" max="775" width="7.5" style="744" customWidth="1"/>
    <col min="776" max="776" width="23.875" style="744" customWidth="1"/>
    <col min="777" max="777" width="13.75" style="744" customWidth="1"/>
    <col min="778" max="1025" width="9" style="744"/>
    <col min="1026" max="1026" width="28.625" style="744" customWidth="1"/>
    <col min="1027" max="1028" width="3.125" style="744" customWidth="1"/>
    <col min="1029" max="1029" width="23.625" style="744" customWidth="1"/>
    <col min="1030" max="1030" width="10.375" style="744" customWidth="1"/>
    <col min="1031" max="1031" width="7.5" style="744" customWidth="1"/>
    <col min="1032" max="1032" width="23.875" style="744" customWidth="1"/>
    <col min="1033" max="1033" width="13.75" style="744" customWidth="1"/>
    <col min="1034" max="1281" width="9" style="744"/>
    <col min="1282" max="1282" width="28.625" style="744" customWidth="1"/>
    <col min="1283" max="1284" width="3.125" style="744" customWidth="1"/>
    <col min="1285" max="1285" width="23.625" style="744" customWidth="1"/>
    <col min="1286" max="1286" width="10.375" style="744" customWidth="1"/>
    <col min="1287" max="1287" width="7.5" style="744" customWidth="1"/>
    <col min="1288" max="1288" width="23.875" style="744" customWidth="1"/>
    <col min="1289" max="1289" width="13.75" style="744" customWidth="1"/>
    <col min="1290" max="1537" width="9" style="744"/>
    <col min="1538" max="1538" width="28.625" style="744" customWidth="1"/>
    <col min="1539" max="1540" width="3.125" style="744" customWidth="1"/>
    <col min="1541" max="1541" width="23.625" style="744" customWidth="1"/>
    <col min="1542" max="1542" width="10.375" style="744" customWidth="1"/>
    <col min="1543" max="1543" width="7.5" style="744" customWidth="1"/>
    <col min="1544" max="1544" width="23.875" style="744" customWidth="1"/>
    <col min="1545" max="1545" width="13.75" style="744" customWidth="1"/>
    <col min="1546" max="1793" width="9" style="744"/>
    <col min="1794" max="1794" width="28.625" style="744" customWidth="1"/>
    <col min="1795" max="1796" width="3.125" style="744" customWidth="1"/>
    <col min="1797" max="1797" width="23.625" style="744" customWidth="1"/>
    <col min="1798" max="1798" width="10.375" style="744" customWidth="1"/>
    <col min="1799" max="1799" width="7.5" style="744" customWidth="1"/>
    <col min="1800" max="1800" width="23.875" style="744" customWidth="1"/>
    <col min="1801" max="1801" width="13.75" style="744" customWidth="1"/>
    <col min="1802" max="2049" width="9" style="744"/>
    <col min="2050" max="2050" width="28.625" style="744" customWidth="1"/>
    <col min="2051" max="2052" width="3.125" style="744" customWidth="1"/>
    <col min="2053" max="2053" width="23.625" style="744" customWidth="1"/>
    <col min="2054" max="2054" width="10.375" style="744" customWidth="1"/>
    <col min="2055" max="2055" width="7.5" style="744" customWidth="1"/>
    <col min="2056" max="2056" width="23.875" style="744" customWidth="1"/>
    <col min="2057" max="2057" width="13.75" style="744" customWidth="1"/>
    <col min="2058" max="2305" width="9" style="744"/>
    <col min="2306" max="2306" width="28.625" style="744" customWidth="1"/>
    <col min="2307" max="2308" width="3.125" style="744" customWidth="1"/>
    <col min="2309" max="2309" width="23.625" style="744" customWidth="1"/>
    <col min="2310" max="2310" width="10.375" style="744" customWidth="1"/>
    <col min="2311" max="2311" width="7.5" style="744" customWidth="1"/>
    <col min="2312" max="2312" width="23.875" style="744" customWidth="1"/>
    <col min="2313" max="2313" width="13.75" style="744" customWidth="1"/>
    <col min="2314" max="2561" width="9" style="744"/>
    <col min="2562" max="2562" width="28.625" style="744" customWidth="1"/>
    <col min="2563" max="2564" width="3.125" style="744" customWidth="1"/>
    <col min="2565" max="2565" width="23.625" style="744" customWidth="1"/>
    <col min="2566" max="2566" width="10.375" style="744" customWidth="1"/>
    <col min="2567" max="2567" width="7.5" style="744" customWidth="1"/>
    <col min="2568" max="2568" width="23.875" style="744" customWidth="1"/>
    <col min="2569" max="2569" width="13.75" style="744" customWidth="1"/>
    <col min="2570" max="2817" width="9" style="744"/>
    <col min="2818" max="2818" width="28.625" style="744" customWidth="1"/>
    <col min="2819" max="2820" width="3.125" style="744" customWidth="1"/>
    <col min="2821" max="2821" width="23.625" style="744" customWidth="1"/>
    <col min="2822" max="2822" width="10.375" style="744" customWidth="1"/>
    <col min="2823" max="2823" width="7.5" style="744" customWidth="1"/>
    <col min="2824" max="2824" width="23.875" style="744" customWidth="1"/>
    <col min="2825" max="2825" width="13.75" style="744" customWidth="1"/>
    <col min="2826" max="3073" width="9" style="744"/>
    <col min="3074" max="3074" width="28.625" style="744" customWidth="1"/>
    <col min="3075" max="3076" width="3.125" style="744" customWidth="1"/>
    <col min="3077" max="3077" width="23.625" style="744" customWidth="1"/>
    <col min="3078" max="3078" width="10.375" style="744" customWidth="1"/>
    <col min="3079" max="3079" width="7.5" style="744" customWidth="1"/>
    <col min="3080" max="3080" width="23.875" style="744" customWidth="1"/>
    <col min="3081" max="3081" width="13.75" style="744" customWidth="1"/>
    <col min="3082" max="3329" width="9" style="744"/>
    <col min="3330" max="3330" width="28.625" style="744" customWidth="1"/>
    <col min="3331" max="3332" width="3.125" style="744" customWidth="1"/>
    <col min="3333" max="3333" width="23.625" style="744" customWidth="1"/>
    <col min="3334" max="3334" width="10.375" style="744" customWidth="1"/>
    <col min="3335" max="3335" width="7.5" style="744" customWidth="1"/>
    <col min="3336" max="3336" width="23.875" style="744" customWidth="1"/>
    <col min="3337" max="3337" width="13.75" style="744" customWidth="1"/>
    <col min="3338" max="3585" width="9" style="744"/>
    <col min="3586" max="3586" width="28.625" style="744" customWidth="1"/>
    <col min="3587" max="3588" width="3.125" style="744" customWidth="1"/>
    <col min="3589" max="3589" width="23.625" style="744" customWidth="1"/>
    <col min="3590" max="3590" width="10.375" style="744" customWidth="1"/>
    <col min="3591" max="3591" width="7.5" style="744" customWidth="1"/>
    <col min="3592" max="3592" width="23.875" style="744" customWidth="1"/>
    <col min="3593" max="3593" width="13.75" style="744" customWidth="1"/>
    <col min="3594" max="3841" width="9" style="744"/>
    <col min="3842" max="3842" width="28.625" style="744" customWidth="1"/>
    <col min="3843" max="3844" width="3.125" style="744" customWidth="1"/>
    <col min="3845" max="3845" width="23.625" style="744" customWidth="1"/>
    <col min="3846" max="3846" width="10.375" style="744" customWidth="1"/>
    <col min="3847" max="3847" width="7.5" style="744" customWidth="1"/>
    <col min="3848" max="3848" width="23.875" style="744" customWidth="1"/>
    <col min="3849" max="3849" width="13.75" style="744" customWidth="1"/>
    <col min="3850" max="4097" width="9" style="744"/>
    <col min="4098" max="4098" width="28.625" style="744" customWidth="1"/>
    <col min="4099" max="4100" width="3.125" style="744" customWidth="1"/>
    <col min="4101" max="4101" width="23.625" style="744" customWidth="1"/>
    <col min="4102" max="4102" width="10.375" style="744" customWidth="1"/>
    <col min="4103" max="4103" width="7.5" style="744" customWidth="1"/>
    <col min="4104" max="4104" width="23.875" style="744" customWidth="1"/>
    <col min="4105" max="4105" width="13.75" style="744" customWidth="1"/>
    <col min="4106" max="4353" width="9" style="744"/>
    <col min="4354" max="4354" width="28.625" style="744" customWidth="1"/>
    <col min="4355" max="4356" width="3.125" style="744" customWidth="1"/>
    <col min="4357" max="4357" width="23.625" style="744" customWidth="1"/>
    <col min="4358" max="4358" width="10.375" style="744" customWidth="1"/>
    <col min="4359" max="4359" width="7.5" style="744" customWidth="1"/>
    <col min="4360" max="4360" width="23.875" style="744" customWidth="1"/>
    <col min="4361" max="4361" width="13.75" style="744" customWidth="1"/>
    <col min="4362" max="4609" width="9" style="744"/>
    <col min="4610" max="4610" width="28.625" style="744" customWidth="1"/>
    <col min="4611" max="4612" width="3.125" style="744" customWidth="1"/>
    <col min="4613" max="4613" width="23.625" style="744" customWidth="1"/>
    <col min="4614" max="4614" width="10.375" style="744" customWidth="1"/>
    <col min="4615" max="4615" width="7.5" style="744" customWidth="1"/>
    <col min="4616" max="4616" width="23.875" style="744" customWidth="1"/>
    <col min="4617" max="4617" width="13.75" style="744" customWidth="1"/>
    <col min="4618" max="4865" width="9" style="744"/>
    <col min="4866" max="4866" width="28.625" style="744" customWidth="1"/>
    <col min="4867" max="4868" width="3.125" style="744" customWidth="1"/>
    <col min="4869" max="4869" width="23.625" style="744" customWidth="1"/>
    <col min="4870" max="4870" width="10.375" style="744" customWidth="1"/>
    <col min="4871" max="4871" width="7.5" style="744" customWidth="1"/>
    <col min="4872" max="4872" width="23.875" style="744" customWidth="1"/>
    <col min="4873" max="4873" width="13.75" style="744" customWidth="1"/>
    <col min="4874" max="5121" width="9" style="744"/>
    <col min="5122" max="5122" width="28.625" style="744" customWidth="1"/>
    <col min="5123" max="5124" width="3.125" style="744" customWidth="1"/>
    <col min="5125" max="5125" width="23.625" style="744" customWidth="1"/>
    <col min="5126" max="5126" width="10.375" style="744" customWidth="1"/>
    <col min="5127" max="5127" width="7.5" style="744" customWidth="1"/>
    <col min="5128" max="5128" width="23.875" style="744" customWidth="1"/>
    <col min="5129" max="5129" width="13.75" style="744" customWidth="1"/>
    <col min="5130" max="5377" width="9" style="744"/>
    <col min="5378" max="5378" width="28.625" style="744" customWidth="1"/>
    <col min="5379" max="5380" width="3.125" style="744" customWidth="1"/>
    <col min="5381" max="5381" width="23.625" style="744" customWidth="1"/>
    <col min="5382" max="5382" width="10.375" style="744" customWidth="1"/>
    <col min="5383" max="5383" width="7.5" style="744" customWidth="1"/>
    <col min="5384" max="5384" width="23.875" style="744" customWidth="1"/>
    <col min="5385" max="5385" width="13.75" style="744" customWidth="1"/>
    <col min="5386" max="5633" width="9" style="744"/>
    <col min="5634" max="5634" width="28.625" style="744" customWidth="1"/>
    <col min="5635" max="5636" width="3.125" style="744" customWidth="1"/>
    <col min="5637" max="5637" width="23.625" style="744" customWidth="1"/>
    <col min="5638" max="5638" width="10.375" style="744" customWidth="1"/>
    <col min="5639" max="5639" width="7.5" style="744" customWidth="1"/>
    <col min="5640" max="5640" width="23.875" style="744" customWidth="1"/>
    <col min="5641" max="5641" width="13.75" style="744" customWidth="1"/>
    <col min="5642" max="5889" width="9" style="744"/>
    <col min="5890" max="5890" width="28.625" style="744" customWidth="1"/>
    <col min="5891" max="5892" width="3.125" style="744" customWidth="1"/>
    <col min="5893" max="5893" width="23.625" style="744" customWidth="1"/>
    <col min="5894" max="5894" width="10.375" style="744" customWidth="1"/>
    <col min="5895" max="5895" width="7.5" style="744" customWidth="1"/>
    <col min="5896" max="5896" width="23.875" style="744" customWidth="1"/>
    <col min="5897" max="5897" width="13.75" style="744" customWidth="1"/>
    <col min="5898" max="6145" width="9" style="744"/>
    <col min="6146" max="6146" width="28.625" style="744" customWidth="1"/>
    <col min="6147" max="6148" width="3.125" style="744" customWidth="1"/>
    <col min="6149" max="6149" width="23.625" style="744" customWidth="1"/>
    <col min="6150" max="6150" width="10.375" style="744" customWidth="1"/>
    <col min="6151" max="6151" width="7.5" style="744" customWidth="1"/>
    <col min="6152" max="6152" width="23.875" style="744" customWidth="1"/>
    <col min="6153" max="6153" width="13.75" style="744" customWidth="1"/>
    <col min="6154" max="6401" width="9" style="744"/>
    <col min="6402" max="6402" width="28.625" style="744" customWidth="1"/>
    <col min="6403" max="6404" width="3.125" style="744" customWidth="1"/>
    <col min="6405" max="6405" width="23.625" style="744" customWidth="1"/>
    <col min="6406" max="6406" width="10.375" style="744" customWidth="1"/>
    <col min="6407" max="6407" width="7.5" style="744" customWidth="1"/>
    <col min="6408" max="6408" width="23.875" style="744" customWidth="1"/>
    <col min="6409" max="6409" width="13.75" style="744" customWidth="1"/>
    <col min="6410" max="6657" width="9" style="744"/>
    <col min="6658" max="6658" width="28.625" style="744" customWidth="1"/>
    <col min="6659" max="6660" width="3.125" style="744" customWidth="1"/>
    <col min="6661" max="6661" width="23.625" style="744" customWidth="1"/>
    <col min="6662" max="6662" width="10.375" style="744" customWidth="1"/>
    <col min="6663" max="6663" width="7.5" style="744" customWidth="1"/>
    <col min="6664" max="6664" width="23.875" style="744" customWidth="1"/>
    <col min="6665" max="6665" width="13.75" style="744" customWidth="1"/>
    <col min="6666" max="6913" width="9" style="744"/>
    <col min="6914" max="6914" width="28.625" style="744" customWidth="1"/>
    <col min="6915" max="6916" width="3.125" style="744" customWidth="1"/>
    <col min="6917" max="6917" width="23.625" style="744" customWidth="1"/>
    <col min="6918" max="6918" width="10.375" style="744" customWidth="1"/>
    <col min="6919" max="6919" width="7.5" style="744" customWidth="1"/>
    <col min="6920" max="6920" width="23.875" style="744" customWidth="1"/>
    <col min="6921" max="6921" width="13.75" style="744" customWidth="1"/>
    <col min="6922" max="7169" width="9" style="744"/>
    <col min="7170" max="7170" width="28.625" style="744" customWidth="1"/>
    <col min="7171" max="7172" width="3.125" style="744" customWidth="1"/>
    <col min="7173" max="7173" width="23.625" style="744" customWidth="1"/>
    <col min="7174" max="7174" width="10.375" style="744" customWidth="1"/>
    <col min="7175" max="7175" width="7.5" style="744" customWidth="1"/>
    <col min="7176" max="7176" width="23.875" style="744" customWidth="1"/>
    <col min="7177" max="7177" width="13.75" style="744" customWidth="1"/>
    <col min="7178" max="7425" width="9" style="744"/>
    <col min="7426" max="7426" width="28.625" style="744" customWidth="1"/>
    <col min="7427" max="7428" width="3.125" style="744" customWidth="1"/>
    <col min="7429" max="7429" width="23.625" style="744" customWidth="1"/>
    <col min="7430" max="7430" width="10.375" style="744" customWidth="1"/>
    <col min="7431" max="7431" width="7.5" style="744" customWidth="1"/>
    <col min="7432" max="7432" width="23.875" style="744" customWidth="1"/>
    <col min="7433" max="7433" width="13.75" style="744" customWidth="1"/>
    <col min="7434" max="7681" width="9" style="744"/>
    <col min="7682" max="7682" width="28.625" style="744" customWidth="1"/>
    <col min="7683" max="7684" width="3.125" style="744" customWidth="1"/>
    <col min="7685" max="7685" width="23.625" style="744" customWidth="1"/>
    <col min="7686" max="7686" width="10.375" style="744" customWidth="1"/>
    <col min="7687" max="7687" width="7.5" style="744" customWidth="1"/>
    <col min="7688" max="7688" width="23.875" style="744" customWidth="1"/>
    <col min="7689" max="7689" width="13.75" style="744" customWidth="1"/>
    <col min="7690" max="7937" width="9" style="744"/>
    <col min="7938" max="7938" width="28.625" style="744" customWidth="1"/>
    <col min="7939" max="7940" width="3.125" style="744" customWidth="1"/>
    <col min="7941" max="7941" width="23.625" style="744" customWidth="1"/>
    <col min="7942" max="7942" width="10.375" style="744" customWidth="1"/>
    <col min="7943" max="7943" width="7.5" style="744" customWidth="1"/>
    <col min="7944" max="7944" width="23.875" style="744" customWidth="1"/>
    <col min="7945" max="7945" width="13.75" style="744" customWidth="1"/>
    <col min="7946" max="8193" width="9" style="744"/>
    <col min="8194" max="8194" width="28.625" style="744" customWidth="1"/>
    <col min="8195" max="8196" width="3.125" style="744" customWidth="1"/>
    <col min="8197" max="8197" width="23.625" style="744" customWidth="1"/>
    <col min="8198" max="8198" width="10.375" style="744" customWidth="1"/>
    <col min="8199" max="8199" width="7.5" style="744" customWidth="1"/>
    <col min="8200" max="8200" width="23.875" style="744" customWidth="1"/>
    <col min="8201" max="8201" width="13.75" style="744" customWidth="1"/>
    <col min="8202" max="8449" width="9" style="744"/>
    <col min="8450" max="8450" width="28.625" style="744" customWidth="1"/>
    <col min="8451" max="8452" width="3.125" style="744" customWidth="1"/>
    <col min="8453" max="8453" width="23.625" style="744" customWidth="1"/>
    <col min="8454" max="8454" width="10.375" style="744" customWidth="1"/>
    <col min="8455" max="8455" width="7.5" style="744" customWidth="1"/>
    <col min="8456" max="8456" width="23.875" style="744" customWidth="1"/>
    <col min="8457" max="8457" width="13.75" style="744" customWidth="1"/>
    <col min="8458" max="8705" width="9" style="744"/>
    <col min="8706" max="8706" width="28.625" style="744" customWidth="1"/>
    <col min="8707" max="8708" width="3.125" style="744" customWidth="1"/>
    <col min="8709" max="8709" width="23.625" style="744" customWidth="1"/>
    <col min="8710" max="8710" width="10.375" style="744" customWidth="1"/>
    <col min="8711" max="8711" width="7.5" style="744" customWidth="1"/>
    <col min="8712" max="8712" width="23.875" style="744" customWidth="1"/>
    <col min="8713" max="8713" width="13.75" style="744" customWidth="1"/>
    <col min="8714" max="8961" width="9" style="744"/>
    <col min="8962" max="8962" width="28.625" style="744" customWidth="1"/>
    <col min="8963" max="8964" width="3.125" style="744" customWidth="1"/>
    <col min="8965" max="8965" width="23.625" style="744" customWidth="1"/>
    <col min="8966" max="8966" width="10.375" style="744" customWidth="1"/>
    <col min="8967" max="8967" width="7.5" style="744" customWidth="1"/>
    <col min="8968" max="8968" width="23.875" style="744" customWidth="1"/>
    <col min="8969" max="8969" width="13.75" style="744" customWidth="1"/>
    <col min="8970" max="9217" width="9" style="744"/>
    <col min="9218" max="9218" width="28.625" style="744" customWidth="1"/>
    <col min="9219" max="9220" width="3.125" style="744" customWidth="1"/>
    <col min="9221" max="9221" width="23.625" style="744" customWidth="1"/>
    <col min="9222" max="9222" width="10.375" style="744" customWidth="1"/>
    <col min="9223" max="9223" width="7.5" style="744" customWidth="1"/>
    <col min="9224" max="9224" width="23.875" style="744" customWidth="1"/>
    <col min="9225" max="9225" width="13.75" style="744" customWidth="1"/>
    <col min="9226" max="9473" width="9" style="744"/>
    <col min="9474" max="9474" width="28.625" style="744" customWidth="1"/>
    <col min="9475" max="9476" width="3.125" style="744" customWidth="1"/>
    <col min="9477" max="9477" width="23.625" style="744" customWidth="1"/>
    <col min="9478" max="9478" width="10.375" style="744" customWidth="1"/>
    <col min="9479" max="9479" width="7.5" style="744" customWidth="1"/>
    <col min="9480" max="9480" width="23.875" style="744" customWidth="1"/>
    <col min="9481" max="9481" width="13.75" style="744" customWidth="1"/>
    <col min="9482" max="9729" width="9" style="744"/>
    <col min="9730" max="9730" width="28.625" style="744" customWidth="1"/>
    <col min="9731" max="9732" width="3.125" style="744" customWidth="1"/>
    <col min="9733" max="9733" width="23.625" style="744" customWidth="1"/>
    <col min="9734" max="9734" width="10.375" style="744" customWidth="1"/>
    <col min="9735" max="9735" width="7.5" style="744" customWidth="1"/>
    <col min="9736" max="9736" width="23.875" style="744" customWidth="1"/>
    <col min="9737" max="9737" width="13.75" style="744" customWidth="1"/>
    <col min="9738" max="9985" width="9" style="744"/>
    <col min="9986" max="9986" width="28.625" style="744" customWidth="1"/>
    <col min="9987" max="9988" width="3.125" style="744" customWidth="1"/>
    <col min="9989" max="9989" width="23.625" style="744" customWidth="1"/>
    <col min="9990" max="9990" width="10.375" style="744" customWidth="1"/>
    <col min="9991" max="9991" width="7.5" style="744" customWidth="1"/>
    <col min="9992" max="9992" width="23.875" style="744" customWidth="1"/>
    <col min="9993" max="9993" width="13.75" style="744" customWidth="1"/>
    <col min="9994" max="10241" width="9" style="744"/>
    <col min="10242" max="10242" width="28.625" style="744" customWidth="1"/>
    <col min="10243" max="10244" width="3.125" style="744" customWidth="1"/>
    <col min="10245" max="10245" width="23.625" style="744" customWidth="1"/>
    <col min="10246" max="10246" width="10.375" style="744" customWidth="1"/>
    <col min="10247" max="10247" width="7.5" style="744" customWidth="1"/>
    <col min="10248" max="10248" width="23.875" style="744" customWidth="1"/>
    <col min="10249" max="10249" width="13.75" style="744" customWidth="1"/>
    <col min="10250" max="10497" width="9" style="744"/>
    <col min="10498" max="10498" width="28.625" style="744" customWidth="1"/>
    <col min="10499" max="10500" width="3.125" style="744" customWidth="1"/>
    <col min="10501" max="10501" width="23.625" style="744" customWidth="1"/>
    <col min="10502" max="10502" width="10.375" style="744" customWidth="1"/>
    <col min="10503" max="10503" width="7.5" style="744" customWidth="1"/>
    <col min="10504" max="10504" width="23.875" style="744" customWidth="1"/>
    <col min="10505" max="10505" width="13.75" style="744" customWidth="1"/>
    <col min="10506" max="10753" width="9" style="744"/>
    <col min="10754" max="10754" width="28.625" style="744" customWidth="1"/>
    <col min="10755" max="10756" width="3.125" style="744" customWidth="1"/>
    <col min="10757" max="10757" width="23.625" style="744" customWidth="1"/>
    <col min="10758" max="10758" width="10.375" style="744" customWidth="1"/>
    <col min="10759" max="10759" width="7.5" style="744" customWidth="1"/>
    <col min="10760" max="10760" width="23.875" style="744" customWidth="1"/>
    <col min="10761" max="10761" width="13.75" style="744" customWidth="1"/>
    <col min="10762" max="11009" width="9" style="744"/>
    <col min="11010" max="11010" width="28.625" style="744" customWidth="1"/>
    <col min="11011" max="11012" width="3.125" style="744" customWidth="1"/>
    <col min="11013" max="11013" width="23.625" style="744" customWidth="1"/>
    <col min="11014" max="11014" width="10.375" style="744" customWidth="1"/>
    <col min="11015" max="11015" width="7.5" style="744" customWidth="1"/>
    <col min="11016" max="11016" width="23.875" style="744" customWidth="1"/>
    <col min="11017" max="11017" width="13.75" style="744" customWidth="1"/>
    <col min="11018" max="11265" width="9" style="744"/>
    <col min="11266" max="11266" width="28.625" style="744" customWidth="1"/>
    <col min="11267" max="11268" width="3.125" style="744" customWidth="1"/>
    <col min="11269" max="11269" width="23.625" style="744" customWidth="1"/>
    <col min="11270" max="11270" width="10.375" style="744" customWidth="1"/>
    <col min="11271" max="11271" width="7.5" style="744" customWidth="1"/>
    <col min="11272" max="11272" width="23.875" style="744" customWidth="1"/>
    <col min="11273" max="11273" width="13.75" style="744" customWidth="1"/>
    <col min="11274" max="11521" width="9" style="744"/>
    <col min="11522" max="11522" width="28.625" style="744" customWidth="1"/>
    <col min="11523" max="11524" width="3.125" style="744" customWidth="1"/>
    <col min="11525" max="11525" width="23.625" style="744" customWidth="1"/>
    <col min="11526" max="11526" width="10.375" style="744" customWidth="1"/>
    <col min="11527" max="11527" width="7.5" style="744" customWidth="1"/>
    <col min="11528" max="11528" width="23.875" style="744" customWidth="1"/>
    <col min="11529" max="11529" width="13.75" style="744" customWidth="1"/>
    <col min="11530" max="11777" width="9" style="744"/>
    <col min="11778" max="11778" width="28.625" style="744" customWidth="1"/>
    <col min="11779" max="11780" width="3.125" style="744" customWidth="1"/>
    <col min="11781" max="11781" width="23.625" style="744" customWidth="1"/>
    <col min="11782" max="11782" width="10.375" style="744" customWidth="1"/>
    <col min="11783" max="11783" width="7.5" style="744" customWidth="1"/>
    <col min="11784" max="11784" width="23.875" style="744" customWidth="1"/>
    <col min="11785" max="11785" width="13.75" style="744" customWidth="1"/>
    <col min="11786" max="12033" width="9" style="744"/>
    <col min="12034" max="12034" width="28.625" style="744" customWidth="1"/>
    <col min="12035" max="12036" width="3.125" style="744" customWidth="1"/>
    <col min="12037" max="12037" width="23.625" style="744" customWidth="1"/>
    <col min="12038" max="12038" width="10.375" style="744" customWidth="1"/>
    <col min="12039" max="12039" width="7.5" style="744" customWidth="1"/>
    <col min="12040" max="12040" width="23.875" style="744" customWidth="1"/>
    <col min="12041" max="12041" width="13.75" style="744" customWidth="1"/>
    <col min="12042" max="12289" width="9" style="744"/>
    <col min="12290" max="12290" width="28.625" style="744" customWidth="1"/>
    <col min="12291" max="12292" width="3.125" style="744" customWidth="1"/>
    <col min="12293" max="12293" width="23.625" style="744" customWidth="1"/>
    <col min="12294" max="12294" width="10.375" style="744" customWidth="1"/>
    <col min="12295" max="12295" width="7.5" style="744" customWidth="1"/>
    <col min="12296" max="12296" width="23.875" style="744" customWidth="1"/>
    <col min="12297" max="12297" width="13.75" style="744" customWidth="1"/>
    <col min="12298" max="12545" width="9" style="744"/>
    <col min="12546" max="12546" width="28.625" style="744" customWidth="1"/>
    <col min="12547" max="12548" width="3.125" style="744" customWidth="1"/>
    <col min="12549" max="12549" width="23.625" style="744" customWidth="1"/>
    <col min="12550" max="12550" width="10.375" style="744" customWidth="1"/>
    <col min="12551" max="12551" width="7.5" style="744" customWidth="1"/>
    <col min="12552" max="12552" width="23.875" style="744" customWidth="1"/>
    <col min="12553" max="12553" width="13.75" style="744" customWidth="1"/>
    <col min="12554" max="12801" width="9" style="744"/>
    <col min="12802" max="12802" width="28.625" style="744" customWidth="1"/>
    <col min="12803" max="12804" width="3.125" style="744" customWidth="1"/>
    <col min="12805" max="12805" width="23.625" style="744" customWidth="1"/>
    <col min="12806" max="12806" width="10.375" style="744" customWidth="1"/>
    <col min="12807" max="12807" width="7.5" style="744" customWidth="1"/>
    <col min="12808" max="12808" width="23.875" style="744" customWidth="1"/>
    <col min="12809" max="12809" width="13.75" style="744" customWidth="1"/>
    <col min="12810" max="13057" width="9" style="744"/>
    <col min="13058" max="13058" width="28.625" style="744" customWidth="1"/>
    <col min="13059" max="13060" width="3.125" style="744" customWidth="1"/>
    <col min="13061" max="13061" width="23.625" style="744" customWidth="1"/>
    <col min="13062" max="13062" width="10.375" style="744" customWidth="1"/>
    <col min="13063" max="13063" width="7.5" style="744" customWidth="1"/>
    <col min="13064" max="13064" width="23.875" style="744" customWidth="1"/>
    <col min="13065" max="13065" width="13.75" style="744" customWidth="1"/>
    <col min="13066" max="13313" width="9" style="744"/>
    <col min="13314" max="13314" width="28.625" style="744" customWidth="1"/>
    <col min="13315" max="13316" width="3.125" style="744" customWidth="1"/>
    <col min="13317" max="13317" width="23.625" style="744" customWidth="1"/>
    <col min="13318" max="13318" width="10.375" style="744" customWidth="1"/>
    <col min="13319" max="13319" width="7.5" style="744" customWidth="1"/>
    <col min="13320" max="13320" width="23.875" style="744" customWidth="1"/>
    <col min="13321" max="13321" width="13.75" style="744" customWidth="1"/>
    <col min="13322" max="13569" width="9" style="744"/>
    <col min="13570" max="13570" width="28.625" style="744" customWidth="1"/>
    <col min="13571" max="13572" width="3.125" style="744" customWidth="1"/>
    <col min="13573" max="13573" width="23.625" style="744" customWidth="1"/>
    <col min="13574" max="13574" width="10.375" style="744" customWidth="1"/>
    <col min="13575" max="13575" width="7.5" style="744" customWidth="1"/>
    <col min="13576" max="13576" width="23.875" style="744" customWidth="1"/>
    <col min="13577" max="13577" width="13.75" style="744" customWidth="1"/>
    <col min="13578" max="13825" width="9" style="744"/>
    <col min="13826" max="13826" width="28.625" style="744" customWidth="1"/>
    <col min="13827" max="13828" width="3.125" style="744" customWidth="1"/>
    <col min="13829" max="13829" width="23.625" style="744" customWidth="1"/>
    <col min="13830" max="13830" width="10.375" style="744" customWidth="1"/>
    <col min="13831" max="13831" width="7.5" style="744" customWidth="1"/>
    <col min="13832" max="13832" width="23.875" style="744" customWidth="1"/>
    <col min="13833" max="13833" width="13.75" style="744" customWidth="1"/>
    <col min="13834" max="14081" width="9" style="744"/>
    <col min="14082" max="14082" width="28.625" style="744" customWidth="1"/>
    <col min="14083" max="14084" width="3.125" style="744" customWidth="1"/>
    <col min="14085" max="14085" width="23.625" style="744" customWidth="1"/>
    <col min="14086" max="14086" width="10.375" style="744" customWidth="1"/>
    <col min="14087" max="14087" width="7.5" style="744" customWidth="1"/>
    <col min="14088" max="14088" width="23.875" style="744" customWidth="1"/>
    <col min="14089" max="14089" width="13.75" style="744" customWidth="1"/>
    <col min="14090" max="14337" width="9" style="744"/>
    <col min="14338" max="14338" width="28.625" style="744" customWidth="1"/>
    <col min="14339" max="14340" width="3.125" style="744" customWidth="1"/>
    <col min="14341" max="14341" width="23.625" style="744" customWidth="1"/>
    <col min="14342" max="14342" width="10.375" style="744" customWidth="1"/>
    <col min="14343" max="14343" width="7.5" style="744" customWidth="1"/>
    <col min="14344" max="14344" width="23.875" style="744" customWidth="1"/>
    <col min="14345" max="14345" width="13.75" style="744" customWidth="1"/>
    <col min="14346" max="14593" width="9" style="744"/>
    <col min="14594" max="14594" width="28.625" style="744" customWidth="1"/>
    <col min="14595" max="14596" width="3.125" style="744" customWidth="1"/>
    <col min="14597" max="14597" width="23.625" style="744" customWidth="1"/>
    <col min="14598" max="14598" width="10.375" style="744" customWidth="1"/>
    <col min="14599" max="14599" width="7.5" style="744" customWidth="1"/>
    <col min="14600" max="14600" width="23.875" style="744" customWidth="1"/>
    <col min="14601" max="14601" width="13.75" style="744" customWidth="1"/>
    <col min="14602" max="14849" width="9" style="744"/>
    <col min="14850" max="14850" width="28.625" style="744" customWidth="1"/>
    <col min="14851" max="14852" width="3.125" style="744" customWidth="1"/>
    <col min="14853" max="14853" width="23.625" style="744" customWidth="1"/>
    <col min="14854" max="14854" width="10.375" style="744" customWidth="1"/>
    <col min="14855" max="14855" width="7.5" style="744" customWidth="1"/>
    <col min="14856" max="14856" width="23.875" style="744" customWidth="1"/>
    <col min="14857" max="14857" width="13.75" style="744" customWidth="1"/>
    <col min="14858" max="15105" width="9" style="744"/>
    <col min="15106" max="15106" width="28.625" style="744" customWidth="1"/>
    <col min="15107" max="15108" width="3.125" style="744" customWidth="1"/>
    <col min="15109" max="15109" width="23.625" style="744" customWidth="1"/>
    <col min="15110" max="15110" width="10.375" style="744" customWidth="1"/>
    <col min="15111" max="15111" width="7.5" style="744" customWidth="1"/>
    <col min="15112" max="15112" width="23.875" style="744" customWidth="1"/>
    <col min="15113" max="15113" width="13.75" style="744" customWidth="1"/>
    <col min="15114" max="15361" width="9" style="744"/>
    <col min="15362" max="15362" width="28.625" style="744" customWidth="1"/>
    <col min="15363" max="15364" width="3.125" style="744" customWidth="1"/>
    <col min="15365" max="15365" width="23.625" style="744" customWidth="1"/>
    <col min="15366" max="15366" width="10.375" style="744" customWidth="1"/>
    <col min="15367" max="15367" width="7.5" style="744" customWidth="1"/>
    <col min="15368" max="15368" width="23.875" style="744" customWidth="1"/>
    <col min="15369" max="15369" width="13.75" style="744" customWidth="1"/>
    <col min="15370" max="15617" width="9" style="744"/>
    <col min="15618" max="15618" width="28.625" style="744" customWidth="1"/>
    <col min="15619" max="15620" width="3.125" style="744" customWidth="1"/>
    <col min="15621" max="15621" width="23.625" style="744" customWidth="1"/>
    <col min="15622" max="15622" width="10.375" style="744" customWidth="1"/>
    <col min="15623" max="15623" width="7.5" style="744" customWidth="1"/>
    <col min="15624" max="15624" width="23.875" style="744" customWidth="1"/>
    <col min="15625" max="15625" width="13.75" style="744" customWidth="1"/>
    <col min="15626" max="15873" width="9" style="744"/>
    <col min="15874" max="15874" width="28.625" style="744" customWidth="1"/>
    <col min="15875" max="15876" width="3.125" style="744" customWidth="1"/>
    <col min="15877" max="15877" width="23.625" style="744" customWidth="1"/>
    <col min="15878" max="15878" width="10.375" style="744" customWidth="1"/>
    <col min="15879" max="15879" width="7.5" style="744" customWidth="1"/>
    <col min="15880" max="15880" width="23.875" style="744" customWidth="1"/>
    <col min="15881" max="15881" width="13.75" style="744" customWidth="1"/>
    <col min="15882" max="16129" width="9" style="744"/>
    <col min="16130" max="16130" width="28.625" style="744" customWidth="1"/>
    <col min="16131" max="16132" width="3.125" style="744" customWidth="1"/>
    <col min="16133" max="16133" width="23.625" style="744" customWidth="1"/>
    <col min="16134" max="16134" width="10.375" style="744" customWidth="1"/>
    <col min="16135" max="16135" width="7.5" style="744" customWidth="1"/>
    <col min="16136" max="16136" width="23.875" style="744" customWidth="1"/>
    <col min="16137" max="16137" width="13.75" style="744" customWidth="1"/>
    <col min="16138" max="16384" width="9" style="744"/>
  </cols>
  <sheetData>
    <row r="1" spans="2:9" ht="20.100000000000001" customHeight="1">
      <c r="B1" s="302"/>
      <c r="C1" s="301"/>
      <c r="D1" s="301"/>
      <c r="E1" s="301"/>
      <c r="F1" s="301"/>
      <c r="G1" s="301"/>
      <c r="H1" s="301"/>
      <c r="I1" s="301"/>
    </row>
    <row r="2" spans="2:9" ht="20.100000000000001" customHeight="1">
      <c r="B2" s="301" t="s">
        <v>1027</v>
      </c>
      <c r="C2" s="301"/>
      <c r="D2" s="301"/>
      <c r="E2" s="301"/>
      <c r="F2" s="301"/>
      <c r="G2" s="301"/>
      <c r="H2" s="1125" t="s">
        <v>10</v>
      </c>
      <c r="I2" s="1125"/>
    </row>
    <row r="3" spans="2:9" ht="20.100000000000001" customHeight="1">
      <c r="B3" s="302"/>
      <c r="C3" s="301"/>
      <c r="D3" s="301"/>
      <c r="E3" s="301"/>
      <c r="F3" s="301"/>
      <c r="G3" s="301"/>
      <c r="H3" s="743"/>
      <c r="I3" s="743"/>
    </row>
    <row r="4" spans="2:9" ht="66.75" customHeight="1">
      <c r="B4" s="1126" t="s">
        <v>1001</v>
      </c>
      <c r="C4" s="1127"/>
      <c r="D4" s="1127"/>
      <c r="E4" s="1127"/>
      <c r="F4" s="1127"/>
      <c r="G4" s="1127"/>
      <c r="H4" s="1127"/>
      <c r="I4" s="1127"/>
    </row>
    <row r="5" spans="2:9" ht="20.100000000000001" customHeight="1">
      <c r="B5" s="304"/>
      <c r="C5" s="304"/>
      <c r="D5" s="304"/>
      <c r="E5" s="304"/>
      <c r="F5" s="304"/>
      <c r="G5" s="304"/>
      <c r="H5" s="304"/>
      <c r="I5" s="304"/>
    </row>
    <row r="6" spans="2:9" ht="39.950000000000003" customHeight="1">
      <c r="B6" s="745" t="s">
        <v>361</v>
      </c>
      <c r="C6" s="1128"/>
      <c r="D6" s="1129"/>
      <c r="E6" s="1129"/>
      <c r="F6" s="1129"/>
      <c r="G6" s="1129"/>
      <c r="H6" s="1129"/>
      <c r="I6" s="1130"/>
    </row>
    <row r="7" spans="2:9" ht="39.950000000000003" customHeight="1">
      <c r="B7" s="746" t="s">
        <v>61</v>
      </c>
      <c r="C7" s="1131" t="s">
        <v>1002</v>
      </c>
      <c r="D7" s="1132"/>
      <c r="E7" s="1132"/>
      <c r="F7" s="1132"/>
      <c r="G7" s="1132"/>
      <c r="H7" s="1132"/>
      <c r="I7" s="1133"/>
    </row>
    <row r="8" spans="2:9" ht="39.950000000000003" customHeight="1">
      <c r="B8" s="746" t="s">
        <v>363</v>
      </c>
      <c r="C8" s="1131"/>
      <c r="D8" s="1132"/>
      <c r="E8" s="1132"/>
      <c r="F8" s="1132"/>
      <c r="G8" s="1132"/>
      <c r="H8" s="1132"/>
      <c r="I8" s="1133"/>
    </row>
    <row r="9" spans="2:9" ht="84" customHeight="1">
      <c r="B9" s="305" t="s">
        <v>1003</v>
      </c>
      <c r="C9" s="1111" t="s">
        <v>1004</v>
      </c>
      <c r="D9" s="1112"/>
      <c r="E9" s="1112"/>
      <c r="F9" s="1112"/>
      <c r="G9" s="1112"/>
      <c r="H9" s="1112"/>
      <c r="I9" s="1113"/>
    </row>
    <row r="10" spans="2:9" ht="23.25" customHeight="1">
      <c r="B10" s="747"/>
      <c r="C10" s="748" t="s">
        <v>1005</v>
      </c>
      <c r="D10" s="749"/>
      <c r="E10" s="749"/>
      <c r="F10" s="749"/>
      <c r="G10" s="749"/>
      <c r="H10" s="749"/>
      <c r="I10" s="301"/>
    </row>
    <row r="11" spans="2:9">
      <c r="B11" s="1114" t="s">
        <v>1006</v>
      </c>
      <c r="C11" s="750"/>
      <c r="D11" s="751"/>
      <c r="E11" s="751"/>
      <c r="F11" s="751"/>
      <c r="G11" s="751"/>
      <c r="H11" s="751"/>
      <c r="I11" s="1116" t="s">
        <v>330</v>
      </c>
    </row>
    <row r="12" spans="2:9" ht="52.5" customHeight="1">
      <c r="B12" s="1115"/>
      <c r="C12" s="752"/>
      <c r="D12" s="311" t="s">
        <v>65</v>
      </c>
      <c r="E12" s="753" t="s">
        <v>66</v>
      </c>
      <c r="F12" s="754" t="s">
        <v>48</v>
      </c>
      <c r="G12" s="742"/>
      <c r="H12" s="301"/>
      <c r="I12" s="1117"/>
    </row>
    <row r="13" spans="2:9" ht="52.5" customHeight="1">
      <c r="B13" s="1115"/>
      <c r="C13" s="752"/>
      <c r="D13" s="311" t="s">
        <v>67</v>
      </c>
      <c r="E13" s="753" t="s">
        <v>1007</v>
      </c>
      <c r="F13" s="754" t="s">
        <v>48</v>
      </c>
      <c r="G13" s="742"/>
      <c r="H13" s="755" t="s">
        <v>1008</v>
      </c>
      <c r="I13" s="1117"/>
    </row>
    <row r="14" spans="2:9" ht="13.5" customHeight="1">
      <c r="B14" s="1115"/>
      <c r="C14" s="752"/>
      <c r="D14" s="301"/>
      <c r="E14" s="301"/>
      <c r="F14" s="301"/>
      <c r="G14" s="301"/>
      <c r="H14" s="301"/>
      <c r="I14" s="1117"/>
    </row>
    <row r="15" spans="2:9">
      <c r="B15" s="1124" t="s">
        <v>1009</v>
      </c>
      <c r="C15" s="750"/>
      <c r="D15" s="751"/>
      <c r="E15" s="751"/>
      <c r="F15" s="751"/>
      <c r="G15" s="751"/>
      <c r="H15" s="756"/>
      <c r="I15" s="1118" t="s">
        <v>330</v>
      </c>
    </row>
    <row r="16" spans="2:9" ht="53.1" customHeight="1">
      <c r="B16" s="1121"/>
      <c r="C16" s="752"/>
      <c r="D16" s="311" t="s">
        <v>65</v>
      </c>
      <c r="E16" s="753" t="s">
        <v>71</v>
      </c>
      <c r="F16" s="754" t="s">
        <v>48</v>
      </c>
      <c r="G16" s="742"/>
      <c r="H16" s="312"/>
      <c r="I16" s="1119"/>
    </row>
    <row r="17" spans="2:9" ht="53.1" customHeight="1">
      <c r="B17" s="1121"/>
      <c r="C17" s="752"/>
      <c r="D17" s="311" t="s">
        <v>67</v>
      </c>
      <c r="E17" s="753" t="s">
        <v>72</v>
      </c>
      <c r="F17" s="754" t="s">
        <v>48</v>
      </c>
      <c r="G17" s="742"/>
      <c r="H17" s="757" t="s">
        <v>1010</v>
      </c>
      <c r="I17" s="1119"/>
    </row>
    <row r="18" spans="2:9">
      <c r="B18" s="1121"/>
      <c r="C18" s="752"/>
      <c r="D18" s="301"/>
      <c r="E18" s="301"/>
      <c r="F18" s="301"/>
      <c r="G18" s="301"/>
      <c r="H18" s="312"/>
      <c r="I18" s="1119"/>
    </row>
    <row r="19" spans="2:9">
      <c r="B19" s="1121" t="s">
        <v>1011</v>
      </c>
      <c r="C19" s="752"/>
      <c r="D19" s="301"/>
      <c r="E19" s="301"/>
      <c r="F19" s="301"/>
      <c r="G19" s="301"/>
      <c r="H19" s="301"/>
      <c r="I19" s="1119"/>
    </row>
    <row r="20" spans="2:9" ht="52.5" customHeight="1">
      <c r="B20" s="1121"/>
      <c r="C20" s="752"/>
      <c r="D20" s="311" t="s">
        <v>65</v>
      </c>
      <c r="E20" s="753" t="s">
        <v>66</v>
      </c>
      <c r="F20" s="754" t="s">
        <v>48</v>
      </c>
      <c r="G20" s="742"/>
      <c r="H20" s="301"/>
      <c r="I20" s="1119"/>
    </row>
    <row r="21" spans="2:9" ht="52.5" customHeight="1">
      <c r="B21" s="1121"/>
      <c r="C21" s="752"/>
      <c r="D21" s="311" t="s">
        <v>67</v>
      </c>
      <c r="E21" s="753" t="s">
        <v>73</v>
      </c>
      <c r="F21" s="754" t="s">
        <v>48</v>
      </c>
      <c r="G21" s="742"/>
      <c r="H21" s="755" t="s">
        <v>1012</v>
      </c>
      <c r="I21" s="1119"/>
    </row>
    <row r="22" spans="2:9">
      <c r="B22" s="1122"/>
      <c r="C22" s="758"/>
      <c r="D22" s="749"/>
      <c r="E22" s="749"/>
      <c r="F22" s="749"/>
      <c r="G22" s="749"/>
      <c r="H22" s="749"/>
      <c r="I22" s="1120"/>
    </row>
    <row r="23" spans="2:9">
      <c r="B23" s="301"/>
      <c r="C23" s="301"/>
      <c r="D23" s="301"/>
      <c r="E23" s="301"/>
      <c r="F23" s="301"/>
      <c r="G23" s="301"/>
      <c r="H23" s="301"/>
      <c r="I23" s="301"/>
    </row>
    <row r="24" spans="2:9" ht="48" customHeight="1">
      <c r="B24" s="1123" t="s">
        <v>1013</v>
      </c>
      <c r="C24" s="1110"/>
      <c r="D24" s="1110"/>
      <c r="E24" s="1110"/>
      <c r="F24" s="1110"/>
      <c r="G24" s="1110"/>
      <c r="H24" s="1110"/>
      <c r="I24" s="1110"/>
    </row>
    <row r="25" spans="2:9" ht="17.25" customHeight="1">
      <c r="B25" s="1110" t="s">
        <v>1014</v>
      </c>
      <c r="C25" s="1110"/>
      <c r="D25" s="1110"/>
      <c r="E25" s="1110"/>
      <c r="F25" s="1110"/>
      <c r="G25" s="1110"/>
      <c r="H25" s="1110"/>
      <c r="I25" s="1110"/>
    </row>
    <row r="26" spans="2:9" ht="17.25" customHeight="1">
      <c r="B26" s="1110" t="s">
        <v>1015</v>
      </c>
      <c r="C26" s="1110"/>
      <c r="D26" s="1110"/>
      <c r="E26" s="1110"/>
      <c r="F26" s="1110"/>
      <c r="G26" s="1110"/>
      <c r="H26" s="1110"/>
      <c r="I26" s="1110"/>
    </row>
    <row r="27" spans="2:9" ht="17.25" customHeight="1">
      <c r="B27" s="1110" t="s">
        <v>1016</v>
      </c>
      <c r="C27" s="1110"/>
      <c r="D27" s="1110"/>
      <c r="E27" s="1110"/>
      <c r="F27" s="1110"/>
      <c r="G27" s="1110"/>
      <c r="H27" s="1110"/>
      <c r="I27" s="1110"/>
    </row>
    <row r="28" spans="2:9" ht="17.25" customHeight="1">
      <c r="B28" s="1110" t="s">
        <v>1017</v>
      </c>
      <c r="C28" s="1110"/>
      <c r="D28" s="1110"/>
      <c r="E28" s="1110"/>
      <c r="F28" s="1110"/>
      <c r="G28" s="1110"/>
      <c r="H28" s="1110"/>
      <c r="I28" s="1110"/>
    </row>
    <row r="29" spans="2:9" ht="17.25" customHeight="1">
      <c r="B29" s="1110" t="s">
        <v>1018</v>
      </c>
      <c r="C29" s="1110"/>
      <c r="D29" s="1110"/>
      <c r="E29" s="1110"/>
      <c r="F29" s="1110"/>
      <c r="G29" s="1110"/>
      <c r="H29" s="1110"/>
      <c r="I29" s="1110"/>
    </row>
    <row r="30" spans="2:9" ht="17.25" customHeight="1">
      <c r="B30" s="1134" t="s">
        <v>1019</v>
      </c>
      <c r="C30" s="1134"/>
      <c r="D30" s="1134"/>
      <c r="E30" s="1134"/>
      <c r="F30" s="1134"/>
      <c r="G30" s="1134"/>
      <c r="H30" s="1134"/>
      <c r="I30" s="1134"/>
    </row>
    <row r="31" spans="2:9" ht="17.25" customHeight="1">
      <c r="B31" s="1110" t="s">
        <v>1020</v>
      </c>
      <c r="C31" s="1110"/>
      <c r="D31" s="1110"/>
      <c r="E31" s="1110"/>
      <c r="F31" s="1110"/>
      <c r="G31" s="1110"/>
      <c r="H31" s="1110"/>
      <c r="I31" s="1110"/>
    </row>
    <row r="32" spans="2:9" ht="17.25" customHeight="1">
      <c r="B32" s="1110" t="s">
        <v>78</v>
      </c>
      <c r="C32" s="1110"/>
      <c r="D32" s="1110"/>
      <c r="E32" s="1110"/>
      <c r="F32" s="1110"/>
      <c r="G32" s="1110"/>
      <c r="H32" s="1110"/>
      <c r="I32" s="1110"/>
    </row>
    <row r="33" spans="2:9" ht="17.25" customHeight="1">
      <c r="B33" s="759" t="s">
        <v>1021</v>
      </c>
      <c r="C33" s="759"/>
      <c r="D33" s="759"/>
      <c r="E33" s="759"/>
      <c r="F33" s="759"/>
      <c r="G33" s="759"/>
      <c r="H33" s="759"/>
      <c r="I33" s="759"/>
    </row>
    <row r="34" spans="2:9" ht="17.25" customHeight="1">
      <c r="B34" s="1110" t="s">
        <v>1022</v>
      </c>
      <c r="C34" s="1110"/>
      <c r="D34" s="1110"/>
      <c r="E34" s="1110"/>
      <c r="F34" s="1110"/>
      <c r="G34" s="1110"/>
      <c r="H34" s="1110"/>
      <c r="I34" s="1110"/>
    </row>
    <row r="35" spans="2:9" ht="47.25" customHeight="1">
      <c r="B35" s="1123" t="s">
        <v>1023</v>
      </c>
      <c r="C35" s="1110"/>
      <c r="D35" s="1110"/>
      <c r="E35" s="1110"/>
      <c r="F35" s="1110"/>
      <c r="G35" s="1110"/>
      <c r="H35" s="1110"/>
      <c r="I35" s="1110"/>
    </row>
    <row r="36" spans="2:9" ht="51.75" customHeight="1">
      <c r="B36" s="1123" t="s">
        <v>1024</v>
      </c>
      <c r="C36" s="1110"/>
      <c r="D36" s="1110"/>
      <c r="E36" s="1110"/>
      <c r="F36" s="1110"/>
      <c r="G36" s="1110"/>
      <c r="H36" s="1110"/>
      <c r="I36" s="1110"/>
    </row>
    <row r="37" spans="2:9" ht="31.5" customHeight="1">
      <c r="B37" s="1123" t="s">
        <v>1025</v>
      </c>
      <c r="C37" s="1123"/>
      <c r="D37" s="1123"/>
      <c r="E37" s="1123"/>
      <c r="F37" s="1123"/>
      <c r="G37" s="1123"/>
      <c r="H37" s="1123"/>
      <c r="I37" s="1123"/>
    </row>
    <row r="38" spans="2:9" ht="48" customHeight="1">
      <c r="B38" s="1123" t="s">
        <v>1026</v>
      </c>
      <c r="C38" s="1110"/>
      <c r="D38" s="1110"/>
      <c r="E38" s="1110"/>
      <c r="F38" s="1110"/>
      <c r="G38" s="1110"/>
      <c r="H38" s="1110"/>
      <c r="I38" s="1110"/>
    </row>
  </sheetData>
  <mergeCells count="25">
    <mergeCell ref="B36:I36"/>
    <mergeCell ref="B37:I37"/>
    <mergeCell ref="B38:I38"/>
    <mergeCell ref="B30:I30"/>
    <mergeCell ref="B31:I31"/>
    <mergeCell ref="B32:I32"/>
    <mergeCell ref="B34:I34"/>
    <mergeCell ref="B35:I35"/>
    <mergeCell ref="H2:I2"/>
    <mergeCell ref="B4:I4"/>
    <mergeCell ref="C6:I6"/>
    <mergeCell ref="C7:I7"/>
    <mergeCell ref="C8:I8"/>
    <mergeCell ref="B27:I27"/>
    <mergeCell ref="B28:I28"/>
    <mergeCell ref="B29:I29"/>
    <mergeCell ref="C9:I9"/>
    <mergeCell ref="B11:B14"/>
    <mergeCell ref="I11:I14"/>
    <mergeCell ref="I15:I22"/>
    <mergeCell ref="B19:B22"/>
    <mergeCell ref="B24:I24"/>
    <mergeCell ref="B25:I25"/>
    <mergeCell ref="B26:I26"/>
    <mergeCell ref="B15:B18"/>
  </mergeCells>
  <phoneticPr fontId="1"/>
  <printOptions horizontalCentered="1" verticalCentered="1"/>
  <pageMargins left="0.31496062992125984" right="0.31496062992125984" top="0.55118110236220474" bottom="0.23622047244094491" header="0.27559055118110237" footer="0.15748031496062992"/>
  <pageSetup paperSize="9" scale="73" orientation="portrait" r:id="rId1"/>
  <headerFooter alignWithMargins="0">
    <oddHeader xml:space="preserve">&amp;R
</oddHeader>
  </headerFooter>
  <rowBreaks count="1" manualBreakCount="1">
    <brk id="38" max="8"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H29"/>
  <sheetViews>
    <sheetView view="pageBreakPreview" topLeftCell="A8" zoomScaleNormal="100" zoomScaleSheetLayoutView="100" workbookViewId="0">
      <selection activeCell="B38" sqref="B38:Y38"/>
    </sheetView>
  </sheetViews>
  <sheetFormatPr defaultColWidth="9" defaultRowHeight="13.5"/>
  <cols>
    <col min="1" max="1" width="22.375" style="30" customWidth="1"/>
    <col min="2" max="3" width="3.125" style="30" customWidth="1"/>
    <col min="4" max="4" width="33.25" style="30" customWidth="1"/>
    <col min="5" max="5" width="10.375" style="30" customWidth="1"/>
    <col min="6" max="6" width="7.5" style="30" customWidth="1"/>
    <col min="7" max="7" width="26.875" style="30" customWidth="1"/>
    <col min="8" max="8" width="11.875" style="30" customWidth="1"/>
    <col min="9" max="16384" width="9" style="30"/>
  </cols>
  <sheetData>
    <row r="2" spans="1:8" ht="16.5" customHeight="1">
      <c r="A2" s="203" t="s">
        <v>327</v>
      </c>
      <c r="B2" s="204"/>
      <c r="C2" s="3"/>
      <c r="D2" s="3"/>
    </row>
    <row r="3" spans="1:8" ht="27.95" customHeight="1">
      <c r="A3" s="31"/>
      <c r="G3" s="29" t="s">
        <v>58</v>
      </c>
      <c r="H3" s="32"/>
    </row>
    <row r="4" spans="1:8" ht="36" customHeight="1">
      <c r="A4" s="1151" t="s">
        <v>59</v>
      </c>
      <c r="B4" s="1151"/>
      <c r="C4" s="1151"/>
      <c r="D4" s="1151"/>
      <c r="E4" s="1151"/>
      <c r="F4" s="1151"/>
      <c r="G4" s="1151"/>
      <c r="H4" s="1151"/>
    </row>
    <row r="5" spans="1:8" ht="21.4" customHeight="1">
      <c r="A5" s="202"/>
      <c r="B5" s="202"/>
      <c r="C5" s="202"/>
      <c r="D5" s="202"/>
      <c r="E5" s="202"/>
      <c r="F5" s="202"/>
      <c r="G5" s="202"/>
      <c r="H5" s="202"/>
    </row>
    <row r="6" spans="1:8" ht="30.75" customHeight="1">
      <c r="A6" s="33" t="s">
        <v>60</v>
      </c>
      <c r="B6" s="1152"/>
      <c r="C6" s="1153"/>
      <c r="D6" s="1153"/>
      <c r="E6" s="1153"/>
      <c r="F6" s="1153"/>
      <c r="G6" s="1153"/>
      <c r="H6" s="1154"/>
    </row>
    <row r="7" spans="1:8" ht="30" customHeight="1">
      <c r="A7" s="34" t="s">
        <v>61</v>
      </c>
      <c r="B7" s="1155" t="s">
        <v>62</v>
      </c>
      <c r="C7" s="1156"/>
      <c r="D7" s="1156"/>
      <c r="E7" s="1156"/>
      <c r="F7" s="1156"/>
      <c r="G7" s="1156"/>
      <c r="H7" s="1157"/>
    </row>
    <row r="8" spans="1:8" ht="73.5" customHeight="1">
      <c r="A8" s="35" t="s">
        <v>63</v>
      </c>
      <c r="B8" s="1158" t="s">
        <v>328</v>
      </c>
      <c r="C8" s="1159"/>
      <c r="D8" s="1159"/>
      <c r="E8" s="1159"/>
      <c r="F8" s="1159"/>
      <c r="G8" s="1159"/>
      <c r="H8" s="1159"/>
    </row>
    <row r="9" spans="1:8" s="37" customFormat="1" ht="13.5" customHeight="1">
      <c r="A9" s="1160" t="s">
        <v>157</v>
      </c>
      <c r="B9" s="38"/>
      <c r="C9" s="39"/>
      <c r="D9" s="39"/>
      <c r="E9" s="39"/>
      <c r="F9" s="39"/>
      <c r="G9" s="39"/>
      <c r="H9" s="1163" t="s">
        <v>64</v>
      </c>
    </row>
    <row r="10" spans="1:8">
      <c r="A10" s="1161"/>
      <c r="B10" s="40"/>
      <c r="C10" s="37"/>
      <c r="D10" s="37"/>
      <c r="E10" s="37"/>
      <c r="F10" s="37"/>
      <c r="G10" s="37"/>
      <c r="H10" s="1164"/>
    </row>
    <row r="11" spans="1:8" ht="52.5" customHeight="1">
      <c r="A11" s="1161"/>
      <c r="B11" s="40"/>
      <c r="C11" s="41" t="s">
        <v>65</v>
      </c>
      <c r="D11" s="42" t="s">
        <v>66</v>
      </c>
      <c r="E11" s="43" t="s">
        <v>48</v>
      </c>
      <c r="F11" s="44"/>
      <c r="G11" s="37"/>
      <c r="H11" s="1165"/>
    </row>
    <row r="12" spans="1:8" ht="52.5" customHeight="1">
      <c r="A12" s="1161"/>
      <c r="B12" s="40"/>
      <c r="C12" s="41" t="s">
        <v>67</v>
      </c>
      <c r="D12" s="42" t="s">
        <v>68</v>
      </c>
      <c r="E12" s="43" t="s">
        <v>48</v>
      </c>
      <c r="F12" s="44"/>
      <c r="G12" s="45" t="s">
        <v>69</v>
      </c>
      <c r="H12" s="1163" t="s">
        <v>70</v>
      </c>
    </row>
    <row r="13" spans="1:8">
      <c r="A13" s="1161"/>
      <c r="B13" s="40"/>
      <c r="C13" s="37"/>
      <c r="D13" s="37"/>
      <c r="E13" s="37"/>
      <c r="F13" s="37"/>
      <c r="G13" s="37"/>
      <c r="H13" s="1164"/>
    </row>
    <row r="14" spans="1:8">
      <c r="A14" s="1162"/>
      <c r="B14" s="46"/>
      <c r="C14" s="36"/>
      <c r="D14" s="36"/>
      <c r="E14" s="36"/>
      <c r="F14" s="36"/>
      <c r="G14" s="36"/>
      <c r="H14" s="1165"/>
    </row>
    <row r="15" spans="1:8" s="205" customFormat="1">
      <c r="A15" s="1136" t="s">
        <v>329</v>
      </c>
      <c r="B15" s="1139"/>
      <c r="C15" s="1140"/>
      <c r="D15" s="1140"/>
      <c r="E15" s="1140"/>
      <c r="F15" s="1140"/>
      <c r="G15" s="1141"/>
      <c r="H15" s="1148" t="s">
        <v>330</v>
      </c>
    </row>
    <row r="16" spans="1:8" s="206" customFormat="1">
      <c r="A16" s="1137"/>
      <c r="B16" s="1142"/>
      <c r="C16" s="1143"/>
      <c r="D16" s="1143"/>
      <c r="E16" s="1143"/>
      <c r="F16" s="1143"/>
      <c r="G16" s="1144"/>
      <c r="H16" s="1149"/>
    </row>
    <row r="17" spans="1:8" s="206" customFormat="1" ht="53.1" customHeight="1">
      <c r="A17" s="1137"/>
      <c r="B17" s="1142"/>
      <c r="C17" s="1143"/>
      <c r="D17" s="1143"/>
      <c r="E17" s="1143"/>
      <c r="F17" s="1143"/>
      <c r="G17" s="1144"/>
      <c r="H17" s="1149"/>
    </row>
    <row r="18" spans="1:8" s="206" customFormat="1" ht="53.1" customHeight="1">
      <c r="A18" s="1137"/>
      <c r="B18" s="1142"/>
      <c r="C18" s="1143"/>
      <c r="D18" s="1143"/>
      <c r="E18" s="1143"/>
      <c r="F18" s="1143"/>
      <c r="G18" s="1144"/>
      <c r="H18" s="1149"/>
    </row>
    <row r="19" spans="1:8" s="206" customFormat="1">
      <c r="A19" s="1137"/>
      <c r="B19" s="1142"/>
      <c r="C19" s="1143"/>
      <c r="D19" s="1143"/>
      <c r="E19" s="1143"/>
      <c r="F19" s="1143"/>
      <c r="G19" s="1144"/>
      <c r="H19" s="1149"/>
    </row>
    <row r="20" spans="1:8" s="206" customFormat="1">
      <c r="A20" s="1138"/>
      <c r="B20" s="1145"/>
      <c r="C20" s="1146"/>
      <c r="D20" s="1146"/>
      <c r="E20" s="1146"/>
      <c r="F20" s="1146"/>
      <c r="G20" s="1147"/>
      <c r="H20" s="1150"/>
    </row>
    <row r="22" spans="1:8" ht="17.25" customHeight="1">
      <c r="A22" s="1135" t="s">
        <v>74</v>
      </c>
      <c r="B22" s="1135"/>
      <c r="C22" s="1135"/>
      <c r="D22" s="1135"/>
      <c r="E22" s="1135"/>
      <c r="F22" s="1135"/>
      <c r="G22" s="1135"/>
      <c r="H22" s="1135"/>
    </row>
    <row r="23" spans="1:8" ht="17.25" customHeight="1">
      <c r="A23" s="1135" t="s">
        <v>75</v>
      </c>
      <c r="B23" s="1135"/>
      <c r="C23" s="1135"/>
      <c r="D23" s="1135"/>
      <c r="E23" s="1135"/>
      <c r="F23" s="1135"/>
      <c r="G23" s="1135"/>
      <c r="H23" s="1135"/>
    </row>
    <row r="24" spans="1:8" ht="17.25" customHeight="1">
      <c r="A24" s="1135" t="s">
        <v>76</v>
      </c>
      <c r="B24" s="1135"/>
      <c r="C24" s="1135"/>
      <c r="D24" s="1135"/>
      <c r="E24" s="1135"/>
      <c r="F24" s="1135"/>
      <c r="G24" s="1135"/>
      <c r="H24" s="1135"/>
    </row>
    <row r="25" spans="1:8" ht="17.25" customHeight="1">
      <c r="A25" s="1135" t="s">
        <v>77</v>
      </c>
      <c r="B25" s="1135"/>
      <c r="C25" s="1135"/>
      <c r="D25" s="1135"/>
      <c r="E25" s="1135"/>
      <c r="F25" s="1135"/>
      <c r="G25" s="1135"/>
      <c r="H25" s="1135"/>
    </row>
    <row r="26" spans="1:8" ht="17.25" customHeight="1">
      <c r="A26" s="1135" t="s">
        <v>331</v>
      </c>
      <c r="B26" s="1135"/>
      <c r="C26" s="1135"/>
      <c r="D26" s="1135"/>
      <c r="E26" s="1135"/>
      <c r="F26" s="1135"/>
      <c r="G26" s="1135"/>
      <c r="H26" s="1135"/>
    </row>
    <row r="27" spans="1:8" ht="15.95" customHeight="1">
      <c r="A27" s="1135" t="s">
        <v>332</v>
      </c>
      <c r="B27" s="1135"/>
      <c r="C27" s="1135"/>
      <c r="D27" s="1135"/>
      <c r="E27" s="1135"/>
      <c r="F27" s="1135"/>
      <c r="G27" s="1135"/>
      <c r="H27" s="1135"/>
    </row>
    <row r="28" spans="1:8">
      <c r="A28" s="30" t="s">
        <v>333</v>
      </c>
    </row>
    <row r="29" spans="1:8">
      <c r="A29" s="30" t="s">
        <v>334</v>
      </c>
    </row>
  </sheetData>
  <mergeCells count="16">
    <mergeCell ref="A4:H4"/>
    <mergeCell ref="B6:H6"/>
    <mergeCell ref="B7:H7"/>
    <mergeCell ref="B8:H8"/>
    <mergeCell ref="A9:A14"/>
    <mergeCell ref="H9:H11"/>
    <mergeCell ref="H12:H14"/>
    <mergeCell ref="A25:H25"/>
    <mergeCell ref="A26:H26"/>
    <mergeCell ref="A27:H27"/>
    <mergeCell ref="A15:A20"/>
    <mergeCell ref="B15:G20"/>
    <mergeCell ref="H15:H20"/>
    <mergeCell ref="A22:H22"/>
    <mergeCell ref="A23:H23"/>
    <mergeCell ref="A24:H24"/>
  </mergeCells>
  <phoneticPr fontId="1"/>
  <pageMargins left="0.31496062992125984" right="0.31496062992125984" top="0.55118110236220474" bottom="0.23622047244094491" header="0.27559055118110237" footer="0.15748031496062992"/>
  <pageSetup paperSize="9" scale="83" orientation="portrait" r:id="rId1"/>
  <headerFooter alignWithMargins="0">
    <oddHeader xml:space="preserve">&amp;R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70"/>
  <sheetViews>
    <sheetView view="pageBreakPreview" zoomScaleNormal="100" zoomScaleSheetLayoutView="100" workbookViewId="0">
      <selection activeCell="B4" sqref="B4:Y4"/>
    </sheetView>
  </sheetViews>
  <sheetFormatPr defaultColWidth="4" defaultRowHeight="13.5"/>
  <cols>
    <col min="1" max="1" width="2.875" style="399" customWidth="1"/>
    <col min="2" max="2" width="2.625" style="399" customWidth="1"/>
    <col min="3" max="8" width="4.625" style="399" customWidth="1"/>
    <col min="9" max="9" width="7.625" style="399" customWidth="1"/>
    <col min="10" max="18" width="4.625" style="399" customWidth="1"/>
    <col min="19" max="20" width="7.625" style="399" customWidth="1"/>
    <col min="21" max="25" width="4.625" style="399" customWidth="1"/>
    <col min="26" max="26" width="2.875" style="399" customWidth="1"/>
    <col min="27" max="257" width="4" style="399"/>
    <col min="258" max="258" width="2.875" style="399" customWidth="1"/>
    <col min="259" max="259" width="2.375" style="399" customWidth="1"/>
    <col min="260" max="265" width="4" style="399"/>
    <col min="266" max="266" width="7.375" style="399" customWidth="1"/>
    <col min="267" max="275" width="4" style="399"/>
    <col min="276" max="277" width="6.75" style="399" customWidth="1"/>
    <col min="278" max="280" width="4" style="399"/>
    <col min="281" max="281" width="2.375" style="399" customWidth="1"/>
    <col min="282" max="282" width="3.375" style="399" customWidth="1"/>
    <col min="283" max="513" width="4" style="399"/>
    <col min="514" max="514" width="2.875" style="399" customWidth="1"/>
    <col min="515" max="515" width="2.375" style="399" customWidth="1"/>
    <col min="516" max="521" width="4" style="399"/>
    <col min="522" max="522" width="7.375" style="399" customWidth="1"/>
    <col min="523" max="531" width="4" style="399"/>
    <col min="532" max="533" width="6.75" style="399" customWidth="1"/>
    <col min="534" max="536" width="4" style="399"/>
    <col min="537" max="537" width="2.375" style="399" customWidth="1"/>
    <col min="538" max="538" width="3.375" style="399" customWidth="1"/>
    <col min="539" max="769" width="4" style="399"/>
    <col min="770" max="770" width="2.875" style="399" customWidth="1"/>
    <col min="771" max="771" width="2.375" style="399" customWidth="1"/>
    <col min="772" max="777" width="4" style="399"/>
    <col min="778" max="778" width="7.375" style="399" customWidth="1"/>
    <col min="779" max="787" width="4" style="399"/>
    <col min="788" max="789" width="6.75" style="399" customWidth="1"/>
    <col min="790" max="792" width="4" style="399"/>
    <col min="793" max="793" width="2.375" style="399" customWidth="1"/>
    <col min="794" max="794" width="3.375" style="399" customWidth="1"/>
    <col min="795" max="1025" width="4" style="399"/>
    <col min="1026" max="1026" width="2.875" style="399" customWidth="1"/>
    <col min="1027" max="1027" width="2.375" style="399" customWidth="1"/>
    <col min="1028" max="1033" width="4" style="399"/>
    <col min="1034" max="1034" width="7.375" style="399" customWidth="1"/>
    <col min="1035" max="1043" width="4" style="399"/>
    <col min="1044" max="1045" width="6.75" style="399" customWidth="1"/>
    <col min="1046" max="1048" width="4" style="399"/>
    <col min="1049" max="1049" width="2.375" style="399" customWidth="1"/>
    <col min="1050" max="1050" width="3.375" style="399" customWidth="1"/>
    <col min="1051" max="1281" width="4" style="399"/>
    <col min="1282" max="1282" width="2.875" style="399" customWidth="1"/>
    <col min="1283" max="1283" width="2.375" style="399" customWidth="1"/>
    <col min="1284" max="1289" width="4" style="399"/>
    <col min="1290" max="1290" width="7.375" style="399" customWidth="1"/>
    <col min="1291" max="1299" width="4" style="399"/>
    <col min="1300" max="1301" width="6.75" style="399" customWidth="1"/>
    <col min="1302" max="1304" width="4" style="399"/>
    <col min="1305" max="1305" width="2.375" style="399" customWidth="1"/>
    <col min="1306" max="1306" width="3.375" style="399" customWidth="1"/>
    <col min="1307" max="1537" width="4" style="399"/>
    <col min="1538" max="1538" width="2.875" style="399" customWidth="1"/>
    <col min="1539" max="1539" width="2.375" style="399" customWidth="1"/>
    <col min="1540" max="1545" width="4" style="399"/>
    <col min="1546" max="1546" width="7.375" style="399" customWidth="1"/>
    <col min="1547" max="1555" width="4" style="399"/>
    <col min="1556" max="1557" width="6.75" style="399" customWidth="1"/>
    <col min="1558" max="1560" width="4" style="399"/>
    <col min="1561" max="1561" width="2.375" style="399" customWidth="1"/>
    <col min="1562" max="1562" width="3.375" style="399" customWidth="1"/>
    <col min="1563" max="1793" width="4" style="399"/>
    <col min="1794" max="1794" width="2.875" style="399" customWidth="1"/>
    <col min="1795" max="1795" width="2.375" style="399" customWidth="1"/>
    <col min="1796" max="1801" width="4" style="399"/>
    <col min="1802" max="1802" width="7.375" style="399" customWidth="1"/>
    <col min="1803" max="1811" width="4" style="399"/>
    <col min="1812" max="1813" width="6.75" style="399" customWidth="1"/>
    <col min="1814" max="1816" width="4" style="399"/>
    <col min="1817" max="1817" width="2.375" style="399" customWidth="1"/>
    <col min="1818" max="1818" width="3.375" style="399" customWidth="1"/>
    <col min="1819" max="2049" width="4" style="399"/>
    <col min="2050" max="2050" width="2.875" style="399" customWidth="1"/>
    <col min="2051" max="2051" width="2.375" style="399" customWidth="1"/>
    <col min="2052" max="2057" width="4" style="399"/>
    <col min="2058" max="2058" width="7.375" style="399" customWidth="1"/>
    <col min="2059" max="2067" width="4" style="399"/>
    <col min="2068" max="2069" width="6.75" style="399" customWidth="1"/>
    <col min="2070" max="2072" width="4" style="399"/>
    <col min="2073" max="2073" width="2.375" style="399" customWidth="1"/>
    <col min="2074" max="2074" width="3.375" style="399" customWidth="1"/>
    <col min="2075" max="2305" width="4" style="399"/>
    <col min="2306" max="2306" width="2.875" style="399" customWidth="1"/>
    <col min="2307" max="2307" width="2.375" style="399" customWidth="1"/>
    <col min="2308" max="2313" width="4" style="399"/>
    <col min="2314" max="2314" width="7.375" style="399" customWidth="1"/>
    <col min="2315" max="2323" width="4" style="399"/>
    <col min="2324" max="2325" width="6.75" style="399" customWidth="1"/>
    <col min="2326" max="2328" width="4" style="399"/>
    <col min="2329" max="2329" width="2.375" style="399" customWidth="1"/>
    <col min="2330" max="2330" width="3.375" style="399" customWidth="1"/>
    <col min="2331" max="2561" width="4" style="399"/>
    <col min="2562" max="2562" width="2.875" style="399" customWidth="1"/>
    <col min="2563" max="2563" width="2.375" style="399" customWidth="1"/>
    <col min="2564" max="2569" width="4" style="399"/>
    <col min="2570" max="2570" width="7.375" style="399" customWidth="1"/>
    <col min="2571" max="2579" width="4" style="399"/>
    <col min="2580" max="2581" width="6.75" style="399" customWidth="1"/>
    <col min="2582" max="2584" width="4" style="399"/>
    <col min="2585" max="2585" width="2.375" style="399" customWidth="1"/>
    <col min="2586" max="2586" width="3.375" style="399" customWidth="1"/>
    <col min="2587" max="2817" width="4" style="399"/>
    <col min="2818" max="2818" width="2.875" style="399" customWidth="1"/>
    <col min="2819" max="2819" width="2.375" style="399" customWidth="1"/>
    <col min="2820" max="2825" width="4" style="399"/>
    <col min="2826" max="2826" width="7.375" style="399" customWidth="1"/>
    <col min="2827" max="2835" width="4" style="399"/>
    <col min="2836" max="2837" width="6.75" style="399" customWidth="1"/>
    <col min="2838" max="2840" width="4" style="399"/>
    <col min="2841" max="2841" width="2.375" style="399" customWidth="1"/>
    <col min="2842" max="2842" width="3.375" style="399" customWidth="1"/>
    <col min="2843" max="3073" width="4" style="399"/>
    <col min="3074" max="3074" width="2.875" style="399" customWidth="1"/>
    <col min="3075" max="3075" width="2.375" style="399" customWidth="1"/>
    <col min="3076" max="3081" width="4" style="399"/>
    <col min="3082" max="3082" width="7.375" style="399" customWidth="1"/>
    <col min="3083" max="3091" width="4" style="399"/>
    <col min="3092" max="3093" width="6.75" style="399" customWidth="1"/>
    <col min="3094" max="3096" width="4" style="399"/>
    <col min="3097" max="3097" width="2.375" style="399" customWidth="1"/>
    <col min="3098" max="3098" width="3.375" style="399" customWidth="1"/>
    <col min="3099" max="3329" width="4" style="399"/>
    <col min="3330" max="3330" width="2.875" style="399" customWidth="1"/>
    <col min="3331" max="3331" width="2.375" style="399" customWidth="1"/>
    <col min="3332" max="3337" width="4" style="399"/>
    <col min="3338" max="3338" width="7.375" style="399" customWidth="1"/>
    <col min="3339" max="3347" width="4" style="399"/>
    <col min="3348" max="3349" width="6.75" style="399" customWidth="1"/>
    <col min="3350" max="3352" width="4" style="399"/>
    <col min="3353" max="3353" width="2.375" style="399" customWidth="1"/>
    <col min="3354" max="3354" width="3.375" style="399" customWidth="1"/>
    <col min="3355" max="3585" width="4" style="399"/>
    <col min="3586" max="3586" width="2.875" style="399" customWidth="1"/>
    <col min="3587" max="3587" width="2.375" style="399" customWidth="1"/>
    <col min="3588" max="3593" width="4" style="399"/>
    <col min="3594" max="3594" width="7.375" style="399" customWidth="1"/>
    <col min="3595" max="3603" width="4" style="399"/>
    <col min="3604" max="3605" width="6.75" style="399" customWidth="1"/>
    <col min="3606" max="3608" width="4" style="399"/>
    <col min="3609" max="3609" width="2.375" style="399" customWidth="1"/>
    <col min="3610" max="3610" width="3.375" style="399" customWidth="1"/>
    <col min="3611" max="3841" width="4" style="399"/>
    <col min="3842" max="3842" width="2.875" style="399" customWidth="1"/>
    <col min="3843" max="3843" width="2.375" style="399" customWidth="1"/>
    <col min="3844" max="3849" width="4" style="399"/>
    <col min="3850" max="3850" width="7.375" style="399" customWidth="1"/>
    <col min="3851" max="3859" width="4" style="399"/>
    <col min="3860" max="3861" width="6.75" style="399" customWidth="1"/>
    <col min="3862" max="3864" width="4" style="399"/>
    <col min="3865" max="3865" width="2.375" style="399" customWidth="1"/>
    <col min="3866" max="3866" width="3.375" style="399" customWidth="1"/>
    <col min="3867" max="4097" width="4" style="399"/>
    <col min="4098" max="4098" width="2.875" style="399" customWidth="1"/>
    <col min="4099" max="4099" width="2.375" style="399" customWidth="1"/>
    <col min="4100" max="4105" width="4" style="399"/>
    <col min="4106" max="4106" width="7.375" style="399" customWidth="1"/>
    <col min="4107" max="4115" width="4" style="399"/>
    <col min="4116" max="4117" width="6.75" style="399" customWidth="1"/>
    <col min="4118" max="4120" width="4" style="399"/>
    <col min="4121" max="4121" width="2.375" style="399" customWidth="1"/>
    <col min="4122" max="4122" width="3.375" style="399" customWidth="1"/>
    <col min="4123" max="4353" width="4" style="399"/>
    <col min="4354" max="4354" width="2.875" style="399" customWidth="1"/>
    <col min="4355" max="4355" width="2.375" style="399" customWidth="1"/>
    <col min="4356" max="4361" width="4" style="399"/>
    <col min="4362" max="4362" width="7.375" style="399" customWidth="1"/>
    <col min="4363" max="4371" width="4" style="399"/>
    <col min="4372" max="4373" width="6.75" style="399" customWidth="1"/>
    <col min="4374" max="4376" width="4" style="399"/>
    <col min="4377" max="4377" width="2.375" style="399" customWidth="1"/>
    <col min="4378" max="4378" width="3.375" style="399" customWidth="1"/>
    <col min="4379" max="4609" width="4" style="399"/>
    <col min="4610" max="4610" width="2.875" style="399" customWidth="1"/>
    <col min="4611" max="4611" width="2.375" style="399" customWidth="1"/>
    <col min="4612" max="4617" width="4" style="399"/>
    <col min="4618" max="4618" width="7.375" style="399" customWidth="1"/>
    <col min="4619" max="4627" width="4" style="399"/>
    <col min="4628" max="4629" width="6.75" style="399" customWidth="1"/>
    <col min="4630" max="4632" width="4" style="399"/>
    <col min="4633" max="4633" width="2.375" style="399" customWidth="1"/>
    <col min="4634" max="4634" width="3.375" style="399" customWidth="1"/>
    <col min="4635" max="4865" width="4" style="399"/>
    <col min="4866" max="4866" width="2.875" style="399" customWidth="1"/>
    <col min="4867" max="4867" width="2.375" style="399" customWidth="1"/>
    <col min="4868" max="4873" width="4" style="399"/>
    <col min="4874" max="4874" width="7.375" style="399" customWidth="1"/>
    <col min="4875" max="4883" width="4" style="399"/>
    <col min="4884" max="4885" width="6.75" style="399" customWidth="1"/>
    <col min="4886" max="4888" width="4" style="399"/>
    <col min="4889" max="4889" width="2.375" style="399" customWidth="1"/>
    <col min="4890" max="4890" width="3.375" style="399" customWidth="1"/>
    <col min="4891" max="5121" width="4" style="399"/>
    <col min="5122" max="5122" width="2.875" style="399" customWidth="1"/>
    <col min="5123" max="5123" width="2.375" style="399" customWidth="1"/>
    <col min="5124" max="5129" width="4" style="399"/>
    <col min="5130" max="5130" width="7.375" style="399" customWidth="1"/>
    <col min="5131" max="5139" width="4" style="399"/>
    <col min="5140" max="5141" width="6.75" style="399" customWidth="1"/>
    <col min="5142" max="5144" width="4" style="399"/>
    <col min="5145" max="5145" width="2.375" style="399" customWidth="1"/>
    <col min="5146" max="5146" width="3.375" style="399" customWidth="1"/>
    <col min="5147" max="5377" width="4" style="399"/>
    <col min="5378" max="5378" width="2.875" style="399" customWidth="1"/>
    <col min="5379" max="5379" width="2.375" style="399" customWidth="1"/>
    <col min="5380" max="5385" width="4" style="399"/>
    <col min="5386" max="5386" width="7.375" style="399" customWidth="1"/>
    <col min="5387" max="5395" width="4" style="399"/>
    <col min="5396" max="5397" width="6.75" style="399" customWidth="1"/>
    <col min="5398" max="5400" width="4" style="399"/>
    <col min="5401" max="5401" width="2.375" style="399" customWidth="1"/>
    <col min="5402" max="5402" width="3.375" style="399" customWidth="1"/>
    <col min="5403" max="5633" width="4" style="399"/>
    <col min="5634" max="5634" width="2.875" style="399" customWidth="1"/>
    <col min="5635" max="5635" width="2.375" style="399" customWidth="1"/>
    <col min="5636" max="5641" width="4" style="399"/>
    <col min="5642" max="5642" width="7.375" style="399" customWidth="1"/>
    <col min="5643" max="5651" width="4" style="399"/>
    <col min="5652" max="5653" width="6.75" style="399" customWidth="1"/>
    <col min="5654" max="5656" width="4" style="399"/>
    <col min="5657" max="5657" width="2.375" style="399" customWidth="1"/>
    <col min="5658" max="5658" width="3.375" style="399" customWidth="1"/>
    <col min="5659" max="5889" width="4" style="399"/>
    <col min="5890" max="5890" width="2.875" style="399" customWidth="1"/>
    <col min="5891" max="5891" width="2.375" style="399" customWidth="1"/>
    <col min="5892" max="5897" width="4" style="399"/>
    <col min="5898" max="5898" width="7.375" style="399" customWidth="1"/>
    <col min="5899" max="5907" width="4" style="399"/>
    <col min="5908" max="5909" width="6.75" style="399" customWidth="1"/>
    <col min="5910" max="5912" width="4" style="399"/>
    <col min="5913" max="5913" width="2.375" style="399" customWidth="1"/>
    <col min="5914" max="5914" width="3.375" style="399" customWidth="1"/>
    <col min="5915" max="6145" width="4" style="399"/>
    <col min="6146" max="6146" width="2.875" style="399" customWidth="1"/>
    <col min="6147" max="6147" width="2.375" style="399" customWidth="1"/>
    <col min="6148" max="6153" width="4" style="399"/>
    <col min="6154" max="6154" width="7.375" style="399" customWidth="1"/>
    <col min="6155" max="6163" width="4" style="399"/>
    <col min="6164" max="6165" width="6.75" style="399" customWidth="1"/>
    <col min="6166" max="6168" width="4" style="399"/>
    <col min="6169" max="6169" width="2.375" style="399" customWidth="1"/>
    <col min="6170" max="6170" width="3.375" style="399" customWidth="1"/>
    <col min="6171" max="6401" width="4" style="399"/>
    <col min="6402" max="6402" width="2.875" style="399" customWidth="1"/>
    <col min="6403" max="6403" width="2.375" style="399" customWidth="1"/>
    <col min="6404" max="6409" width="4" style="399"/>
    <col min="6410" max="6410" width="7.375" style="399" customWidth="1"/>
    <col min="6411" max="6419" width="4" style="399"/>
    <col min="6420" max="6421" width="6.75" style="399" customWidth="1"/>
    <col min="6422" max="6424" width="4" style="399"/>
    <col min="6425" max="6425" width="2.375" style="399" customWidth="1"/>
    <col min="6426" max="6426" width="3.375" style="399" customWidth="1"/>
    <col min="6427" max="6657" width="4" style="399"/>
    <col min="6658" max="6658" width="2.875" style="399" customWidth="1"/>
    <col min="6659" max="6659" width="2.375" style="399" customWidth="1"/>
    <col min="6660" max="6665" width="4" style="399"/>
    <col min="6666" max="6666" width="7.375" style="399" customWidth="1"/>
    <col min="6667" max="6675" width="4" style="399"/>
    <col min="6676" max="6677" width="6.75" style="399" customWidth="1"/>
    <col min="6678" max="6680" width="4" style="399"/>
    <col min="6681" max="6681" width="2.375" style="399" customWidth="1"/>
    <col min="6682" max="6682" width="3.375" style="399" customWidth="1"/>
    <col min="6683" max="6913" width="4" style="399"/>
    <col min="6914" max="6914" width="2.875" style="399" customWidth="1"/>
    <col min="6915" max="6915" width="2.375" style="399" customWidth="1"/>
    <col min="6916" max="6921" width="4" style="399"/>
    <col min="6922" max="6922" width="7.375" style="399" customWidth="1"/>
    <col min="6923" max="6931" width="4" style="399"/>
    <col min="6932" max="6933" width="6.75" style="399" customWidth="1"/>
    <col min="6934" max="6936" width="4" style="399"/>
    <col min="6937" max="6937" width="2.375" style="399" customWidth="1"/>
    <col min="6938" max="6938" width="3.375" style="399" customWidth="1"/>
    <col min="6939" max="7169" width="4" style="399"/>
    <col min="7170" max="7170" width="2.875" style="399" customWidth="1"/>
    <col min="7171" max="7171" width="2.375" style="399" customWidth="1"/>
    <col min="7172" max="7177" width="4" style="399"/>
    <col min="7178" max="7178" width="7.375" style="399" customWidth="1"/>
    <col min="7179" max="7187" width="4" style="399"/>
    <col min="7188" max="7189" width="6.75" style="399" customWidth="1"/>
    <col min="7190" max="7192" width="4" style="399"/>
    <col min="7193" max="7193" width="2.375" style="399" customWidth="1"/>
    <col min="7194" max="7194" width="3.375" style="399" customWidth="1"/>
    <col min="7195" max="7425" width="4" style="399"/>
    <col min="7426" max="7426" width="2.875" style="399" customWidth="1"/>
    <col min="7427" max="7427" width="2.375" style="399" customWidth="1"/>
    <col min="7428" max="7433" width="4" style="399"/>
    <col min="7434" max="7434" width="7.375" style="399" customWidth="1"/>
    <col min="7435" max="7443" width="4" style="399"/>
    <col min="7444" max="7445" width="6.75" style="399" customWidth="1"/>
    <col min="7446" max="7448" width="4" style="399"/>
    <col min="7449" max="7449" width="2.375" style="399" customWidth="1"/>
    <col min="7450" max="7450" width="3.375" style="399" customWidth="1"/>
    <col min="7451" max="7681" width="4" style="399"/>
    <col min="7682" max="7682" width="2.875" style="399" customWidth="1"/>
    <col min="7683" max="7683" width="2.375" style="399" customWidth="1"/>
    <col min="7684" max="7689" width="4" style="399"/>
    <col min="7690" max="7690" width="7.375" style="399" customWidth="1"/>
    <col min="7691" max="7699" width="4" style="399"/>
    <col min="7700" max="7701" width="6.75" style="399" customWidth="1"/>
    <col min="7702" max="7704" width="4" style="399"/>
    <col min="7705" max="7705" width="2.375" style="399" customWidth="1"/>
    <col min="7706" max="7706" width="3.375" style="399" customWidth="1"/>
    <col min="7707" max="7937" width="4" style="399"/>
    <col min="7938" max="7938" width="2.875" style="399" customWidth="1"/>
    <col min="7939" max="7939" width="2.375" style="399" customWidth="1"/>
    <col min="7940" max="7945" width="4" style="399"/>
    <col min="7946" max="7946" width="7.375" style="399" customWidth="1"/>
    <col min="7947" max="7955" width="4" style="399"/>
    <col min="7956" max="7957" width="6.75" style="399" customWidth="1"/>
    <col min="7958" max="7960" width="4" style="399"/>
    <col min="7961" max="7961" width="2.375" style="399" customWidth="1"/>
    <col min="7962" max="7962" width="3.375" style="399" customWidth="1"/>
    <col min="7963" max="8193" width="4" style="399"/>
    <col min="8194" max="8194" width="2.875" style="399" customWidth="1"/>
    <col min="8195" max="8195" width="2.375" style="399" customWidth="1"/>
    <col min="8196" max="8201" width="4" style="399"/>
    <col min="8202" max="8202" width="7.375" style="399" customWidth="1"/>
    <col min="8203" max="8211" width="4" style="399"/>
    <col min="8212" max="8213" width="6.75" style="399" customWidth="1"/>
    <col min="8214" max="8216" width="4" style="399"/>
    <col min="8217" max="8217" width="2.375" style="399" customWidth="1"/>
    <col min="8218" max="8218" width="3.375" style="399" customWidth="1"/>
    <col min="8219" max="8449" width="4" style="399"/>
    <col min="8450" max="8450" width="2.875" style="399" customWidth="1"/>
    <col min="8451" max="8451" width="2.375" style="399" customWidth="1"/>
    <col min="8452" max="8457" width="4" style="399"/>
    <col min="8458" max="8458" width="7.375" style="399" customWidth="1"/>
    <col min="8459" max="8467" width="4" style="399"/>
    <col min="8468" max="8469" width="6.75" style="399" customWidth="1"/>
    <col min="8470" max="8472" width="4" style="399"/>
    <col min="8473" max="8473" width="2.375" style="399" customWidth="1"/>
    <col min="8474" max="8474" width="3.375" style="399" customWidth="1"/>
    <col min="8475" max="8705" width="4" style="399"/>
    <col min="8706" max="8706" width="2.875" style="399" customWidth="1"/>
    <col min="8707" max="8707" width="2.375" style="399" customWidth="1"/>
    <col min="8708" max="8713" width="4" style="399"/>
    <col min="8714" max="8714" width="7.375" style="399" customWidth="1"/>
    <col min="8715" max="8723" width="4" style="399"/>
    <col min="8724" max="8725" width="6.75" style="399" customWidth="1"/>
    <col min="8726" max="8728" width="4" style="399"/>
    <col min="8729" max="8729" width="2.375" style="399" customWidth="1"/>
    <col min="8730" max="8730" width="3.375" style="399" customWidth="1"/>
    <col min="8731" max="8961" width="4" style="399"/>
    <col min="8962" max="8962" width="2.875" style="399" customWidth="1"/>
    <col min="8963" max="8963" width="2.375" style="399" customWidth="1"/>
    <col min="8964" max="8969" width="4" style="399"/>
    <col min="8970" max="8970" width="7.375" style="399" customWidth="1"/>
    <col min="8971" max="8979" width="4" style="399"/>
    <col min="8980" max="8981" width="6.75" style="399" customWidth="1"/>
    <col min="8982" max="8984" width="4" style="399"/>
    <col min="8985" max="8985" width="2.375" style="399" customWidth="1"/>
    <col min="8986" max="8986" width="3.375" style="399" customWidth="1"/>
    <col min="8987" max="9217" width="4" style="399"/>
    <col min="9218" max="9218" width="2.875" style="399" customWidth="1"/>
    <col min="9219" max="9219" width="2.375" style="399" customWidth="1"/>
    <col min="9220" max="9225" width="4" style="399"/>
    <col min="9226" max="9226" width="7.375" style="399" customWidth="1"/>
    <col min="9227" max="9235" width="4" style="399"/>
    <col min="9236" max="9237" width="6.75" style="399" customWidth="1"/>
    <col min="9238" max="9240" width="4" style="399"/>
    <col min="9241" max="9241" width="2.375" style="399" customWidth="1"/>
    <col min="9242" max="9242" width="3.375" style="399" customWidth="1"/>
    <col min="9243" max="9473" width="4" style="399"/>
    <col min="9474" max="9474" width="2.875" style="399" customWidth="1"/>
    <col min="9475" max="9475" width="2.375" style="399" customWidth="1"/>
    <col min="9476" max="9481" width="4" style="399"/>
    <col min="9482" max="9482" width="7.375" style="399" customWidth="1"/>
    <col min="9483" max="9491" width="4" style="399"/>
    <col min="9492" max="9493" width="6.75" style="399" customWidth="1"/>
    <col min="9494" max="9496" width="4" style="399"/>
    <col min="9497" max="9497" width="2.375" style="399" customWidth="1"/>
    <col min="9498" max="9498" width="3.375" style="399" customWidth="1"/>
    <col min="9499" max="9729" width="4" style="399"/>
    <col min="9730" max="9730" width="2.875" style="399" customWidth="1"/>
    <col min="9731" max="9731" width="2.375" style="399" customWidth="1"/>
    <col min="9732" max="9737" width="4" style="399"/>
    <col min="9738" max="9738" width="7.375" style="399" customWidth="1"/>
    <col min="9739" max="9747" width="4" style="399"/>
    <col min="9748" max="9749" width="6.75" style="399" customWidth="1"/>
    <col min="9750" max="9752" width="4" style="399"/>
    <col min="9753" max="9753" width="2.375" style="399" customWidth="1"/>
    <col min="9754" max="9754" width="3.375" style="399" customWidth="1"/>
    <col min="9755" max="9985" width="4" style="399"/>
    <col min="9986" max="9986" width="2.875" style="399" customWidth="1"/>
    <col min="9987" max="9987" width="2.375" style="399" customWidth="1"/>
    <col min="9988" max="9993" width="4" style="399"/>
    <col min="9994" max="9994" width="7.375" style="399" customWidth="1"/>
    <col min="9995" max="10003" width="4" style="399"/>
    <col min="10004" max="10005" width="6.75" style="399" customWidth="1"/>
    <col min="10006" max="10008" width="4" style="399"/>
    <col min="10009" max="10009" width="2.375" style="399" customWidth="1"/>
    <col min="10010" max="10010" width="3.375" style="399" customWidth="1"/>
    <col min="10011" max="10241" width="4" style="399"/>
    <col min="10242" max="10242" width="2.875" style="399" customWidth="1"/>
    <col min="10243" max="10243" width="2.375" style="399" customWidth="1"/>
    <col min="10244" max="10249" width="4" style="399"/>
    <col min="10250" max="10250" width="7.375" style="399" customWidth="1"/>
    <col min="10251" max="10259" width="4" style="399"/>
    <col min="10260" max="10261" width="6.75" style="399" customWidth="1"/>
    <col min="10262" max="10264" width="4" style="399"/>
    <col min="10265" max="10265" width="2.375" style="399" customWidth="1"/>
    <col min="10266" max="10266" width="3.375" style="399" customWidth="1"/>
    <col min="10267" max="10497" width="4" style="399"/>
    <col min="10498" max="10498" width="2.875" style="399" customWidth="1"/>
    <col min="10499" max="10499" width="2.375" style="399" customWidth="1"/>
    <col min="10500" max="10505" width="4" style="399"/>
    <col min="10506" max="10506" width="7.375" style="399" customWidth="1"/>
    <col min="10507" max="10515" width="4" style="399"/>
    <col min="10516" max="10517" width="6.75" style="399" customWidth="1"/>
    <col min="10518" max="10520" width="4" style="399"/>
    <col min="10521" max="10521" width="2.375" style="399" customWidth="1"/>
    <col min="10522" max="10522" width="3.375" style="399" customWidth="1"/>
    <col min="10523" max="10753" width="4" style="399"/>
    <col min="10754" max="10754" width="2.875" style="399" customWidth="1"/>
    <col min="10755" max="10755" width="2.375" style="399" customWidth="1"/>
    <col min="10756" max="10761" width="4" style="399"/>
    <col min="10762" max="10762" width="7.375" style="399" customWidth="1"/>
    <col min="10763" max="10771" width="4" style="399"/>
    <col min="10772" max="10773" width="6.75" style="399" customWidth="1"/>
    <col min="10774" max="10776" width="4" style="399"/>
    <col min="10777" max="10777" width="2.375" style="399" customWidth="1"/>
    <col min="10778" max="10778" width="3.375" style="399" customWidth="1"/>
    <col min="10779" max="11009" width="4" style="399"/>
    <col min="11010" max="11010" width="2.875" style="399" customWidth="1"/>
    <col min="11011" max="11011" width="2.375" style="399" customWidth="1"/>
    <col min="11012" max="11017" width="4" style="399"/>
    <col min="11018" max="11018" width="7.375" style="399" customWidth="1"/>
    <col min="11019" max="11027" width="4" style="399"/>
    <col min="11028" max="11029" width="6.75" style="399" customWidth="1"/>
    <col min="11030" max="11032" width="4" style="399"/>
    <col min="11033" max="11033" width="2.375" style="399" customWidth="1"/>
    <col min="11034" max="11034" width="3.375" style="399" customWidth="1"/>
    <col min="11035" max="11265" width="4" style="399"/>
    <col min="11266" max="11266" width="2.875" style="399" customWidth="1"/>
    <col min="11267" max="11267" width="2.375" style="399" customWidth="1"/>
    <col min="11268" max="11273" width="4" style="399"/>
    <col min="11274" max="11274" width="7.375" style="399" customWidth="1"/>
    <col min="11275" max="11283" width="4" style="399"/>
    <col min="11284" max="11285" width="6.75" style="399" customWidth="1"/>
    <col min="11286" max="11288" width="4" style="399"/>
    <col min="11289" max="11289" width="2.375" style="399" customWidth="1"/>
    <col min="11290" max="11290" width="3.375" style="399" customWidth="1"/>
    <col min="11291" max="11521" width="4" style="399"/>
    <col min="11522" max="11522" width="2.875" style="399" customWidth="1"/>
    <col min="11523" max="11523" width="2.375" style="399" customWidth="1"/>
    <col min="11524" max="11529" width="4" style="399"/>
    <col min="11530" max="11530" width="7.375" style="399" customWidth="1"/>
    <col min="11531" max="11539" width="4" style="399"/>
    <col min="11540" max="11541" width="6.75" style="399" customWidth="1"/>
    <col min="11542" max="11544" width="4" style="399"/>
    <col min="11545" max="11545" width="2.375" style="399" customWidth="1"/>
    <col min="11546" max="11546" width="3.375" style="399" customWidth="1"/>
    <col min="11547" max="11777" width="4" style="399"/>
    <col min="11778" max="11778" width="2.875" style="399" customWidth="1"/>
    <col min="11779" max="11779" width="2.375" style="399" customWidth="1"/>
    <col min="11780" max="11785" width="4" style="399"/>
    <col min="11786" max="11786" width="7.375" style="399" customWidth="1"/>
    <col min="11787" max="11795" width="4" style="399"/>
    <col min="11796" max="11797" width="6.75" style="399" customWidth="1"/>
    <col min="11798" max="11800" width="4" style="399"/>
    <col min="11801" max="11801" width="2.375" style="399" customWidth="1"/>
    <col min="11802" max="11802" width="3.375" style="399" customWidth="1"/>
    <col min="11803" max="12033" width="4" style="399"/>
    <col min="12034" max="12034" width="2.875" style="399" customWidth="1"/>
    <col min="12035" max="12035" width="2.375" style="399" customWidth="1"/>
    <col min="12036" max="12041" width="4" style="399"/>
    <col min="12042" max="12042" width="7.375" style="399" customWidth="1"/>
    <col min="12043" max="12051" width="4" style="399"/>
    <col min="12052" max="12053" width="6.75" style="399" customWidth="1"/>
    <col min="12054" max="12056" width="4" style="399"/>
    <col min="12057" max="12057" width="2.375" style="399" customWidth="1"/>
    <col min="12058" max="12058" width="3.375" style="399" customWidth="1"/>
    <col min="12059" max="12289" width="4" style="399"/>
    <col min="12290" max="12290" width="2.875" style="399" customWidth="1"/>
    <col min="12291" max="12291" width="2.375" style="399" customWidth="1"/>
    <col min="12292" max="12297" width="4" style="399"/>
    <col min="12298" max="12298" width="7.375" style="399" customWidth="1"/>
    <col min="12299" max="12307" width="4" style="399"/>
    <col min="12308" max="12309" width="6.75" style="399" customWidth="1"/>
    <col min="12310" max="12312" width="4" style="399"/>
    <col min="12313" max="12313" width="2.375" style="399" customWidth="1"/>
    <col min="12314" max="12314" width="3.375" style="399" customWidth="1"/>
    <col min="12315" max="12545" width="4" style="399"/>
    <col min="12546" max="12546" width="2.875" style="399" customWidth="1"/>
    <col min="12547" max="12547" width="2.375" style="399" customWidth="1"/>
    <col min="12548" max="12553" width="4" style="399"/>
    <col min="12554" max="12554" width="7.375" style="399" customWidth="1"/>
    <col min="12555" max="12563" width="4" style="399"/>
    <col min="12564" max="12565" width="6.75" style="399" customWidth="1"/>
    <col min="12566" max="12568" width="4" style="399"/>
    <col min="12569" max="12569" width="2.375" style="399" customWidth="1"/>
    <col min="12570" max="12570" width="3.375" style="399" customWidth="1"/>
    <col min="12571" max="12801" width="4" style="399"/>
    <col min="12802" max="12802" width="2.875" style="399" customWidth="1"/>
    <col min="12803" max="12803" width="2.375" style="399" customWidth="1"/>
    <col min="12804" max="12809" width="4" style="399"/>
    <col min="12810" max="12810" width="7.375" style="399" customWidth="1"/>
    <col min="12811" max="12819" width="4" style="399"/>
    <col min="12820" max="12821" width="6.75" style="399" customWidth="1"/>
    <col min="12822" max="12824" width="4" style="399"/>
    <col min="12825" max="12825" width="2.375" style="399" customWidth="1"/>
    <col min="12826" max="12826" width="3.375" style="399" customWidth="1"/>
    <col min="12827" max="13057" width="4" style="399"/>
    <col min="13058" max="13058" width="2.875" style="399" customWidth="1"/>
    <col min="13059" max="13059" width="2.375" style="399" customWidth="1"/>
    <col min="13060" max="13065" width="4" style="399"/>
    <col min="13066" max="13066" width="7.375" style="399" customWidth="1"/>
    <col min="13067" max="13075" width="4" style="399"/>
    <col min="13076" max="13077" width="6.75" style="399" customWidth="1"/>
    <col min="13078" max="13080" width="4" style="399"/>
    <col min="13081" max="13081" width="2.375" style="399" customWidth="1"/>
    <col min="13082" max="13082" width="3.375" style="399" customWidth="1"/>
    <col min="13083" max="13313" width="4" style="399"/>
    <col min="13314" max="13314" width="2.875" style="399" customWidth="1"/>
    <col min="13315" max="13315" width="2.375" style="399" customWidth="1"/>
    <col min="13316" max="13321" width="4" style="399"/>
    <col min="13322" max="13322" width="7.375" style="399" customWidth="1"/>
    <col min="13323" max="13331" width="4" style="399"/>
    <col min="13332" max="13333" width="6.75" style="399" customWidth="1"/>
    <col min="13334" max="13336" width="4" style="399"/>
    <col min="13337" max="13337" width="2.375" style="399" customWidth="1"/>
    <col min="13338" max="13338" width="3.375" style="399" customWidth="1"/>
    <col min="13339" max="13569" width="4" style="399"/>
    <col min="13570" max="13570" width="2.875" style="399" customWidth="1"/>
    <col min="13571" max="13571" width="2.375" style="399" customWidth="1"/>
    <col min="13572" max="13577" width="4" style="399"/>
    <col min="13578" max="13578" width="7.375" style="399" customWidth="1"/>
    <col min="13579" max="13587" width="4" style="399"/>
    <col min="13588" max="13589" width="6.75" style="399" customWidth="1"/>
    <col min="13590" max="13592" width="4" style="399"/>
    <col min="13593" max="13593" width="2.375" style="399" customWidth="1"/>
    <col min="13594" max="13594" width="3.375" style="399" customWidth="1"/>
    <col min="13595" max="13825" width="4" style="399"/>
    <col min="13826" max="13826" width="2.875" style="399" customWidth="1"/>
    <col min="13827" max="13827" width="2.375" style="399" customWidth="1"/>
    <col min="13828" max="13833" width="4" style="399"/>
    <col min="13834" max="13834" width="7.375" style="399" customWidth="1"/>
    <col min="13835" max="13843" width="4" style="399"/>
    <col min="13844" max="13845" width="6.75" style="399" customWidth="1"/>
    <col min="13846" max="13848" width="4" style="399"/>
    <col min="13849" max="13849" width="2.375" style="399" customWidth="1"/>
    <col min="13850" max="13850" width="3.375" style="399" customWidth="1"/>
    <col min="13851" max="14081" width="4" style="399"/>
    <col min="14082" max="14082" width="2.875" style="399" customWidth="1"/>
    <col min="14083" max="14083" width="2.375" style="399" customWidth="1"/>
    <col min="14084" max="14089" width="4" style="399"/>
    <col min="14090" max="14090" width="7.375" style="399" customWidth="1"/>
    <col min="14091" max="14099" width="4" style="399"/>
    <col min="14100" max="14101" width="6.75" style="399" customWidth="1"/>
    <col min="14102" max="14104" width="4" style="399"/>
    <col min="14105" max="14105" width="2.375" style="399" customWidth="1"/>
    <col min="14106" max="14106" width="3.375" style="399" customWidth="1"/>
    <col min="14107" max="14337" width="4" style="399"/>
    <col min="14338" max="14338" width="2.875" style="399" customWidth="1"/>
    <col min="14339" max="14339" width="2.375" style="399" customWidth="1"/>
    <col min="14340" max="14345" width="4" style="399"/>
    <col min="14346" max="14346" width="7.375" style="399" customWidth="1"/>
    <col min="14347" max="14355" width="4" style="399"/>
    <col min="14356" max="14357" width="6.75" style="399" customWidth="1"/>
    <col min="14358" max="14360" width="4" style="399"/>
    <col min="14361" max="14361" width="2.375" style="399" customWidth="1"/>
    <col min="14362" max="14362" width="3.375" style="399" customWidth="1"/>
    <col min="14363" max="14593" width="4" style="399"/>
    <col min="14594" max="14594" width="2.875" style="399" customWidth="1"/>
    <col min="14595" max="14595" width="2.375" style="399" customWidth="1"/>
    <col min="14596" max="14601" width="4" style="399"/>
    <col min="14602" max="14602" width="7.375" style="399" customWidth="1"/>
    <col min="14603" max="14611" width="4" style="399"/>
    <col min="14612" max="14613" width="6.75" style="399" customWidth="1"/>
    <col min="14614" max="14616" width="4" style="399"/>
    <col min="14617" max="14617" width="2.375" style="399" customWidth="1"/>
    <col min="14618" max="14618" width="3.375" style="399" customWidth="1"/>
    <col min="14619" max="14849" width="4" style="399"/>
    <col min="14850" max="14850" width="2.875" style="399" customWidth="1"/>
    <col min="14851" max="14851" width="2.375" style="399" customWidth="1"/>
    <col min="14852" max="14857" width="4" style="399"/>
    <col min="14858" max="14858" width="7.375" style="399" customWidth="1"/>
    <col min="14859" max="14867" width="4" style="399"/>
    <col min="14868" max="14869" width="6.75" style="399" customWidth="1"/>
    <col min="14870" max="14872" width="4" style="399"/>
    <col min="14873" max="14873" width="2.375" style="399" customWidth="1"/>
    <col min="14874" max="14874" width="3.375" style="399" customWidth="1"/>
    <col min="14875" max="15105" width="4" style="399"/>
    <col min="15106" max="15106" width="2.875" style="399" customWidth="1"/>
    <col min="15107" max="15107" width="2.375" style="399" customWidth="1"/>
    <col min="15108" max="15113" width="4" style="399"/>
    <col min="15114" max="15114" width="7.375" style="399" customWidth="1"/>
    <col min="15115" max="15123" width="4" style="399"/>
    <col min="15124" max="15125" width="6.75" style="399" customWidth="1"/>
    <col min="15126" max="15128" width="4" style="399"/>
    <col min="15129" max="15129" width="2.375" style="399" customWidth="1"/>
    <col min="15130" max="15130" width="3.375" style="399" customWidth="1"/>
    <col min="15131" max="15361" width="4" style="399"/>
    <col min="15362" max="15362" width="2.875" style="399" customWidth="1"/>
    <col min="15363" max="15363" width="2.375" style="399" customWidth="1"/>
    <col min="15364" max="15369" width="4" style="399"/>
    <col min="15370" max="15370" width="7.375" style="399" customWidth="1"/>
    <col min="15371" max="15379" width="4" style="399"/>
    <col min="15380" max="15381" width="6.75" style="399" customWidth="1"/>
    <col min="15382" max="15384" width="4" style="399"/>
    <col min="15385" max="15385" width="2.375" style="399" customWidth="1"/>
    <col min="15386" max="15386" width="3.375" style="399" customWidth="1"/>
    <col min="15387" max="15617" width="4" style="399"/>
    <col min="15618" max="15618" width="2.875" style="399" customWidth="1"/>
    <col min="15619" max="15619" width="2.375" style="399" customWidth="1"/>
    <col min="15620" max="15625" width="4" style="399"/>
    <col min="15626" max="15626" width="7.375" style="399" customWidth="1"/>
    <col min="15627" max="15635" width="4" style="399"/>
    <col min="15636" max="15637" width="6.75" style="399" customWidth="1"/>
    <col min="15638" max="15640" width="4" style="399"/>
    <col min="15641" max="15641" width="2.375" style="399" customWidth="1"/>
    <col min="15642" max="15642" width="3.375" style="399" customWidth="1"/>
    <col min="15643" max="15873" width="4" style="399"/>
    <col min="15874" max="15874" width="2.875" style="399" customWidth="1"/>
    <col min="15875" max="15875" width="2.375" style="399" customWidth="1"/>
    <col min="15876" max="15881" width="4" style="399"/>
    <col min="15882" max="15882" width="7.375" style="399" customWidth="1"/>
    <col min="15883" max="15891" width="4" style="399"/>
    <col min="15892" max="15893" width="6.75" style="399" customWidth="1"/>
    <col min="15894" max="15896" width="4" style="399"/>
    <col min="15897" max="15897" width="2.375" style="399" customWidth="1"/>
    <col min="15898" max="15898" width="3.375" style="399" customWidth="1"/>
    <col min="15899" max="16129" width="4" style="399"/>
    <col min="16130" max="16130" width="2.875" style="399" customWidth="1"/>
    <col min="16131" max="16131" width="2.375" style="399" customWidth="1"/>
    <col min="16132" max="16137" width="4" style="399"/>
    <col min="16138" max="16138" width="7.375" style="399" customWidth="1"/>
    <col min="16139" max="16147" width="4" style="399"/>
    <col min="16148" max="16149" width="6.75" style="399" customWidth="1"/>
    <col min="16150" max="16152" width="4" style="399"/>
    <col min="16153" max="16153" width="2.375" style="399" customWidth="1"/>
    <col min="16154" max="16154" width="3.375" style="399" customWidth="1"/>
    <col min="16155" max="16384" width="4" style="399"/>
  </cols>
  <sheetData>
    <row r="1" spans="1:26">
      <c r="A1" s="398"/>
      <c r="B1" s="398"/>
      <c r="C1" s="398"/>
      <c r="D1" s="398"/>
      <c r="E1" s="398"/>
      <c r="F1" s="398"/>
      <c r="G1" s="398"/>
      <c r="H1" s="398"/>
      <c r="I1" s="398"/>
      <c r="J1" s="398"/>
      <c r="K1" s="398"/>
      <c r="L1" s="398"/>
      <c r="M1" s="398"/>
      <c r="N1" s="398"/>
      <c r="O1" s="398"/>
      <c r="P1" s="398"/>
      <c r="Q1" s="398"/>
      <c r="R1" s="398"/>
      <c r="S1" s="398"/>
      <c r="T1" s="398"/>
      <c r="U1" s="398"/>
      <c r="V1" s="398"/>
      <c r="W1" s="398"/>
      <c r="X1" s="398"/>
      <c r="Y1" s="398"/>
      <c r="Z1" s="398"/>
    </row>
    <row r="2" spans="1:26" ht="15" customHeight="1">
      <c r="A2" s="398"/>
      <c r="B2" s="398"/>
      <c r="C2" s="398"/>
      <c r="D2" s="398"/>
      <c r="E2" s="398"/>
      <c r="F2" s="398"/>
      <c r="G2" s="398"/>
      <c r="H2" s="398"/>
      <c r="I2" s="398"/>
      <c r="J2" s="398"/>
      <c r="K2" s="398"/>
      <c r="L2" s="398"/>
      <c r="M2" s="398"/>
      <c r="N2" s="398"/>
      <c r="O2" s="398"/>
      <c r="P2" s="398"/>
      <c r="Q2" s="760" t="s">
        <v>611</v>
      </c>
      <c r="R2" s="760"/>
      <c r="S2" s="760"/>
      <c r="T2" s="760"/>
      <c r="U2" s="760"/>
      <c r="V2" s="760"/>
      <c r="W2" s="760"/>
      <c r="X2" s="760"/>
      <c r="Y2" s="760"/>
      <c r="Z2" s="398"/>
    </row>
    <row r="3" spans="1:26" ht="15" customHeight="1">
      <c r="A3" s="398"/>
      <c r="B3" s="398"/>
      <c r="C3" s="398" t="s">
        <v>158</v>
      </c>
      <c r="D3" s="398"/>
      <c r="E3" s="398"/>
      <c r="F3" s="398"/>
      <c r="G3" s="398"/>
      <c r="H3" s="398"/>
      <c r="I3" s="398"/>
      <c r="J3" s="398"/>
      <c r="K3" s="398"/>
      <c r="L3" s="398"/>
      <c r="M3" s="398"/>
      <c r="N3" s="398"/>
      <c r="O3" s="398"/>
      <c r="P3" s="398"/>
      <c r="Q3" s="398"/>
      <c r="R3" s="398"/>
      <c r="S3" s="400"/>
      <c r="T3" s="398"/>
      <c r="U3" s="398"/>
      <c r="V3" s="398"/>
      <c r="W3" s="398"/>
      <c r="X3" s="398"/>
      <c r="Y3" s="398"/>
      <c r="Z3" s="398"/>
    </row>
    <row r="4" spans="1:26" ht="15" customHeight="1">
      <c r="A4" s="398"/>
      <c r="B4" s="761" t="s">
        <v>185</v>
      </c>
      <c r="C4" s="761"/>
      <c r="D4" s="761"/>
      <c r="E4" s="761"/>
      <c r="F4" s="761"/>
      <c r="G4" s="761"/>
      <c r="H4" s="761"/>
      <c r="I4" s="761"/>
      <c r="J4" s="761"/>
      <c r="K4" s="761"/>
      <c r="L4" s="761"/>
      <c r="M4" s="761"/>
      <c r="N4" s="761"/>
      <c r="O4" s="761"/>
      <c r="P4" s="761"/>
      <c r="Q4" s="761"/>
      <c r="R4" s="761"/>
      <c r="S4" s="761"/>
      <c r="T4" s="761"/>
      <c r="U4" s="761"/>
      <c r="V4" s="761"/>
      <c r="W4" s="761"/>
      <c r="X4" s="761"/>
      <c r="Y4" s="761"/>
      <c r="Z4" s="398"/>
    </row>
    <row r="5" spans="1:26" ht="15" customHeight="1">
      <c r="A5" s="398"/>
      <c r="B5" s="398"/>
      <c r="C5" s="398"/>
      <c r="D5" s="398"/>
      <c r="E5" s="398"/>
      <c r="F5" s="398"/>
      <c r="G5" s="398"/>
      <c r="H5" s="398"/>
      <c r="I5" s="398"/>
      <c r="J5" s="398"/>
      <c r="K5" s="398"/>
      <c r="L5" s="398"/>
      <c r="M5" s="398"/>
      <c r="N5" s="398"/>
      <c r="O5" s="398"/>
      <c r="P5" s="398"/>
      <c r="Q5" s="398"/>
      <c r="R5" s="398"/>
      <c r="S5" s="398"/>
      <c r="T5" s="398"/>
      <c r="U5" s="398"/>
      <c r="V5" s="398"/>
      <c r="W5" s="398"/>
      <c r="X5" s="398"/>
      <c r="Y5" s="398"/>
      <c r="Z5" s="398"/>
    </row>
    <row r="6" spans="1:26" ht="22.5" customHeight="1">
      <c r="A6" s="397"/>
      <c r="B6" s="762" t="s">
        <v>160</v>
      </c>
      <c r="C6" s="763"/>
      <c r="D6" s="763"/>
      <c r="E6" s="763"/>
      <c r="F6" s="764"/>
      <c r="G6" s="762"/>
      <c r="H6" s="763"/>
      <c r="I6" s="763"/>
      <c r="J6" s="763"/>
      <c r="K6" s="763"/>
      <c r="L6" s="763"/>
      <c r="M6" s="763"/>
      <c r="N6" s="763"/>
      <c r="O6" s="763"/>
      <c r="P6" s="763"/>
      <c r="Q6" s="763"/>
      <c r="R6" s="763"/>
      <c r="S6" s="763"/>
      <c r="T6" s="763"/>
      <c r="U6" s="763"/>
      <c r="V6" s="763"/>
      <c r="W6" s="763"/>
      <c r="X6" s="763"/>
      <c r="Y6" s="764"/>
    </row>
    <row r="7" spans="1:26" ht="22.5" customHeight="1">
      <c r="A7" s="397"/>
      <c r="B7" s="762" t="s">
        <v>612</v>
      </c>
      <c r="C7" s="763"/>
      <c r="D7" s="763"/>
      <c r="E7" s="763"/>
      <c r="F7" s="764"/>
      <c r="G7" s="762" t="s">
        <v>613</v>
      </c>
      <c r="H7" s="763"/>
      <c r="I7" s="763"/>
      <c r="J7" s="763"/>
      <c r="K7" s="763"/>
      <c r="L7" s="763"/>
      <c r="M7" s="763"/>
      <c r="N7" s="763"/>
      <c r="O7" s="763"/>
      <c r="P7" s="763"/>
      <c r="Q7" s="763"/>
      <c r="R7" s="763"/>
      <c r="S7" s="763"/>
      <c r="T7" s="763"/>
      <c r="U7" s="763"/>
      <c r="V7" s="763"/>
      <c r="W7" s="763"/>
      <c r="X7" s="763"/>
      <c r="Y7" s="764"/>
    </row>
    <row r="8" spans="1:26" ht="22.5" customHeight="1">
      <c r="A8" s="397"/>
      <c r="B8" s="765" t="s">
        <v>163</v>
      </c>
      <c r="C8" s="765"/>
      <c r="D8" s="765"/>
      <c r="E8" s="765"/>
      <c r="F8" s="765"/>
      <c r="G8" s="767" t="s">
        <v>614</v>
      </c>
      <c r="H8" s="767"/>
      <c r="I8" s="767"/>
      <c r="J8" s="767"/>
      <c r="K8" s="767" t="s">
        <v>1028</v>
      </c>
      <c r="L8" s="767"/>
      <c r="M8" s="767"/>
      <c r="N8" s="767"/>
      <c r="O8" s="767"/>
      <c r="P8" s="767"/>
      <c r="Q8" s="767"/>
      <c r="R8" s="767"/>
      <c r="S8" s="767"/>
      <c r="T8" s="767"/>
      <c r="U8" s="767"/>
      <c r="V8" s="767"/>
      <c r="W8" s="767"/>
      <c r="X8" s="767"/>
      <c r="Y8" s="767"/>
    </row>
    <row r="9" spans="1:26" ht="22.5" customHeight="1">
      <c r="A9" s="397"/>
      <c r="B9" s="765"/>
      <c r="C9" s="765"/>
      <c r="D9" s="765"/>
      <c r="E9" s="765"/>
      <c r="F9" s="765"/>
      <c r="G9" s="767" t="s">
        <v>665</v>
      </c>
      <c r="H9" s="767"/>
      <c r="I9" s="767"/>
      <c r="J9" s="767"/>
      <c r="K9" s="767" t="s">
        <v>1029</v>
      </c>
      <c r="L9" s="767"/>
      <c r="M9" s="767"/>
      <c r="N9" s="767"/>
      <c r="O9" s="767"/>
      <c r="P9" s="767"/>
      <c r="Q9" s="767"/>
      <c r="R9" s="767"/>
      <c r="S9" s="767"/>
      <c r="T9" s="767"/>
      <c r="U9" s="767"/>
      <c r="V9" s="767"/>
      <c r="W9" s="767"/>
      <c r="X9" s="767"/>
      <c r="Y9" s="767"/>
    </row>
    <row r="10" spans="1:26" ht="22.5" customHeight="1">
      <c r="A10" s="397"/>
      <c r="B10" s="765"/>
      <c r="C10" s="765"/>
      <c r="D10" s="765"/>
      <c r="E10" s="765"/>
      <c r="F10" s="765"/>
      <c r="G10" s="767" t="s">
        <v>666</v>
      </c>
      <c r="H10" s="767"/>
      <c r="I10" s="767"/>
      <c r="J10" s="767"/>
      <c r="K10" s="767" t="s">
        <v>667</v>
      </c>
      <c r="L10" s="767"/>
      <c r="M10" s="767"/>
      <c r="N10" s="767"/>
      <c r="O10" s="767"/>
      <c r="P10" s="767"/>
      <c r="Q10" s="767"/>
      <c r="R10" s="767"/>
      <c r="S10" s="767"/>
      <c r="T10" s="767"/>
      <c r="U10" s="767"/>
      <c r="V10" s="767"/>
      <c r="W10" s="767"/>
      <c r="X10" s="767"/>
      <c r="Y10" s="767"/>
    </row>
    <row r="11" spans="1:26" ht="22.5" customHeight="1">
      <c r="A11" s="397"/>
      <c r="B11" s="401"/>
      <c r="C11" s="401"/>
      <c r="D11" s="401"/>
      <c r="E11" s="401"/>
      <c r="F11" s="401"/>
      <c r="G11" s="402"/>
      <c r="H11" s="402"/>
      <c r="I11" s="402"/>
      <c r="J11" s="402"/>
      <c r="K11" s="402"/>
      <c r="L11" s="402"/>
      <c r="M11" s="402"/>
      <c r="N11" s="402"/>
      <c r="O11" s="402"/>
      <c r="P11" s="402"/>
      <c r="Q11" s="402"/>
      <c r="R11" s="402"/>
      <c r="S11" s="402"/>
      <c r="T11" s="402"/>
      <c r="U11" s="402"/>
      <c r="V11" s="402"/>
      <c r="W11" s="402"/>
      <c r="X11" s="402"/>
      <c r="Y11" s="402"/>
    </row>
    <row r="12" spans="1:26" ht="15" customHeight="1">
      <c r="A12" s="398"/>
      <c r="B12" s="398"/>
      <c r="C12" s="398"/>
      <c r="D12" s="398"/>
      <c r="E12" s="398"/>
      <c r="F12" s="398"/>
      <c r="G12" s="398"/>
      <c r="H12" s="398"/>
      <c r="I12" s="398"/>
      <c r="J12" s="398"/>
      <c r="K12" s="398"/>
      <c r="L12" s="398"/>
      <c r="M12" s="398"/>
      <c r="N12" s="398"/>
      <c r="O12" s="398"/>
      <c r="P12" s="398"/>
      <c r="Q12" s="398"/>
      <c r="R12" s="398"/>
      <c r="S12" s="398"/>
      <c r="T12" s="398"/>
      <c r="U12" s="398"/>
      <c r="V12" s="398"/>
      <c r="W12" s="398"/>
      <c r="X12" s="398"/>
      <c r="Y12" s="398"/>
      <c r="Z12" s="398"/>
    </row>
    <row r="13" spans="1:26" ht="15" customHeight="1">
      <c r="A13" s="398"/>
      <c r="B13" s="403"/>
      <c r="C13" s="404"/>
      <c r="D13" s="404"/>
      <c r="E13" s="404"/>
      <c r="F13" s="404"/>
      <c r="G13" s="404"/>
      <c r="H13" s="404"/>
      <c r="I13" s="404"/>
      <c r="J13" s="404"/>
      <c r="K13" s="404"/>
      <c r="L13" s="404"/>
      <c r="M13" s="404"/>
      <c r="N13" s="404"/>
      <c r="O13" s="404"/>
      <c r="P13" s="404"/>
      <c r="Q13" s="404"/>
      <c r="R13" s="404"/>
      <c r="S13" s="404"/>
      <c r="T13" s="404"/>
      <c r="U13" s="439"/>
      <c r="V13" s="440"/>
      <c r="W13" s="440"/>
      <c r="X13" s="440"/>
      <c r="Y13" s="441"/>
      <c r="Z13" s="398"/>
    </row>
    <row r="14" spans="1:26" ht="15" customHeight="1">
      <c r="A14" s="398"/>
      <c r="B14" s="406" t="s">
        <v>164</v>
      </c>
      <c r="C14" s="398"/>
      <c r="D14" s="398"/>
      <c r="E14" s="398"/>
      <c r="F14" s="398"/>
      <c r="G14" s="398"/>
      <c r="H14" s="398"/>
      <c r="I14" s="398"/>
      <c r="J14" s="398"/>
      <c r="K14" s="398"/>
      <c r="L14" s="398"/>
      <c r="M14" s="398"/>
      <c r="N14" s="398"/>
      <c r="O14" s="398"/>
      <c r="P14" s="398"/>
      <c r="Q14" s="398"/>
      <c r="R14" s="398"/>
      <c r="S14" s="398"/>
      <c r="T14" s="398"/>
      <c r="U14" s="775"/>
      <c r="V14" s="776"/>
      <c r="W14" s="776"/>
      <c r="X14" s="776"/>
      <c r="Y14" s="777"/>
      <c r="Z14" s="398"/>
    </row>
    <row r="15" spans="1:26" ht="15" customHeight="1">
      <c r="A15" s="398"/>
      <c r="B15" s="406"/>
      <c r="C15" s="398"/>
      <c r="D15" s="398"/>
      <c r="E15" s="398"/>
      <c r="F15" s="398"/>
      <c r="G15" s="398"/>
      <c r="H15" s="398"/>
      <c r="I15" s="398"/>
      <c r="J15" s="398"/>
      <c r="K15" s="398"/>
      <c r="L15" s="398"/>
      <c r="M15" s="398"/>
      <c r="N15" s="398"/>
      <c r="O15" s="398"/>
      <c r="P15" s="398"/>
      <c r="Q15" s="398"/>
      <c r="R15" s="398"/>
      <c r="S15" s="398"/>
      <c r="T15" s="398"/>
      <c r="U15" s="412"/>
      <c r="V15" s="413"/>
      <c r="W15" s="413"/>
      <c r="X15" s="413"/>
      <c r="Y15" s="415"/>
      <c r="Z15" s="398"/>
    </row>
    <row r="16" spans="1:26" ht="15" customHeight="1">
      <c r="A16" s="398"/>
      <c r="B16" s="406"/>
      <c r="C16" s="419" t="s">
        <v>65</v>
      </c>
      <c r="D16" s="769" t="s">
        <v>668</v>
      </c>
      <c r="E16" s="769"/>
      <c r="F16" s="769"/>
      <c r="G16" s="769"/>
      <c r="H16" s="769"/>
      <c r="I16" s="769"/>
      <c r="J16" s="769"/>
      <c r="K16" s="769"/>
      <c r="L16" s="769"/>
      <c r="M16" s="769"/>
      <c r="N16" s="769"/>
      <c r="O16" s="769"/>
      <c r="P16" s="769"/>
      <c r="Q16" s="769"/>
      <c r="R16" s="769"/>
      <c r="S16" s="769"/>
      <c r="T16" s="770"/>
      <c r="U16" s="412"/>
      <c r="V16" s="413" t="s">
        <v>623</v>
      </c>
      <c r="W16" s="413" t="s">
        <v>624</v>
      </c>
      <c r="X16" s="413" t="s">
        <v>625</v>
      </c>
      <c r="Y16" s="415"/>
      <c r="Z16" s="398"/>
    </row>
    <row r="17" spans="1:44" ht="15" customHeight="1">
      <c r="A17" s="398"/>
      <c r="B17" s="406"/>
      <c r="C17" s="419"/>
      <c r="D17" s="769"/>
      <c r="E17" s="769"/>
      <c r="F17" s="769"/>
      <c r="G17" s="769"/>
      <c r="H17" s="769"/>
      <c r="I17" s="769"/>
      <c r="J17" s="769"/>
      <c r="K17" s="769"/>
      <c r="L17" s="769"/>
      <c r="M17" s="769"/>
      <c r="N17" s="769"/>
      <c r="O17" s="769"/>
      <c r="P17" s="769"/>
      <c r="Q17" s="769"/>
      <c r="R17" s="769"/>
      <c r="S17" s="769"/>
      <c r="T17" s="770"/>
      <c r="U17" s="412"/>
      <c r="V17" s="413"/>
      <c r="W17" s="413"/>
      <c r="X17" s="413"/>
      <c r="Y17" s="415"/>
      <c r="Z17" s="398"/>
    </row>
    <row r="18" spans="1:44" ht="7.5" customHeight="1">
      <c r="A18" s="398"/>
      <c r="B18" s="406"/>
      <c r="C18" s="398"/>
      <c r="D18" s="398"/>
      <c r="E18" s="398"/>
      <c r="F18" s="398"/>
      <c r="G18" s="398"/>
      <c r="H18" s="398"/>
      <c r="I18" s="398"/>
      <c r="J18" s="398"/>
      <c r="K18" s="398"/>
      <c r="L18" s="398"/>
      <c r="M18" s="398"/>
      <c r="N18" s="398"/>
      <c r="O18" s="398"/>
      <c r="P18" s="398"/>
      <c r="Q18" s="398"/>
      <c r="R18" s="398"/>
      <c r="S18" s="398"/>
      <c r="T18" s="398"/>
      <c r="U18" s="412"/>
      <c r="V18" s="413"/>
      <c r="W18" s="413"/>
      <c r="X18" s="413"/>
      <c r="Y18" s="415"/>
      <c r="Z18" s="398"/>
    </row>
    <row r="19" spans="1:44" ht="15" customHeight="1">
      <c r="A19" s="398"/>
      <c r="B19" s="406"/>
      <c r="C19" s="398" t="s">
        <v>67</v>
      </c>
      <c r="D19" s="773" t="s">
        <v>669</v>
      </c>
      <c r="E19" s="773"/>
      <c r="F19" s="773"/>
      <c r="G19" s="773"/>
      <c r="H19" s="773"/>
      <c r="I19" s="773"/>
      <c r="J19" s="773"/>
      <c r="K19" s="773"/>
      <c r="L19" s="773"/>
      <c r="M19" s="773"/>
      <c r="N19" s="773"/>
      <c r="O19" s="773"/>
      <c r="P19" s="773"/>
      <c r="Q19" s="773"/>
      <c r="R19" s="773"/>
      <c r="S19" s="773"/>
      <c r="T19" s="774"/>
      <c r="U19" s="412"/>
      <c r="V19" s="413" t="s">
        <v>623</v>
      </c>
      <c r="W19" s="413" t="s">
        <v>624</v>
      </c>
      <c r="X19" s="413" t="s">
        <v>625</v>
      </c>
      <c r="Y19" s="415"/>
      <c r="Z19" s="398"/>
    </row>
    <row r="20" spans="1:44" ht="23.25" customHeight="1">
      <c r="A20" s="398"/>
      <c r="B20" s="406"/>
      <c r="C20" s="398"/>
      <c r="D20" s="773"/>
      <c r="E20" s="773"/>
      <c r="F20" s="773"/>
      <c r="G20" s="773"/>
      <c r="H20" s="773"/>
      <c r="I20" s="773"/>
      <c r="J20" s="773"/>
      <c r="K20" s="773"/>
      <c r="L20" s="773"/>
      <c r="M20" s="773"/>
      <c r="N20" s="773"/>
      <c r="O20" s="773"/>
      <c r="P20" s="773"/>
      <c r="Q20" s="773"/>
      <c r="R20" s="773"/>
      <c r="S20" s="773"/>
      <c r="T20" s="774"/>
      <c r="U20" s="412"/>
      <c r="V20" s="413"/>
      <c r="W20" s="413"/>
      <c r="X20" s="413"/>
      <c r="Y20" s="415"/>
      <c r="Z20" s="398"/>
    </row>
    <row r="21" spans="1:44" ht="7.5" customHeight="1">
      <c r="A21" s="398"/>
      <c r="B21" s="406"/>
      <c r="C21" s="398"/>
      <c r="D21" s="398"/>
      <c r="E21" s="398"/>
      <c r="F21" s="398"/>
      <c r="G21" s="398"/>
      <c r="H21" s="398"/>
      <c r="I21" s="398"/>
      <c r="J21" s="398"/>
      <c r="K21" s="398"/>
      <c r="L21" s="398"/>
      <c r="M21" s="398"/>
      <c r="N21" s="398"/>
      <c r="O21" s="398"/>
      <c r="P21" s="398"/>
      <c r="Q21" s="398"/>
      <c r="R21" s="398"/>
      <c r="S21" s="398"/>
      <c r="T21" s="398"/>
      <c r="U21" s="412"/>
      <c r="V21" s="413"/>
      <c r="W21" s="413"/>
      <c r="X21" s="413"/>
      <c r="Y21" s="415"/>
      <c r="Z21" s="398"/>
      <c r="AE21" s="809"/>
      <c r="AF21" s="809"/>
      <c r="AG21" s="809"/>
      <c r="AH21" s="809"/>
      <c r="AI21" s="809"/>
      <c r="AJ21" s="809"/>
      <c r="AK21" s="809"/>
      <c r="AL21" s="809"/>
      <c r="AM21" s="809"/>
      <c r="AN21" s="809"/>
      <c r="AO21" s="809"/>
      <c r="AP21" s="809"/>
      <c r="AQ21" s="809"/>
      <c r="AR21" s="809"/>
    </row>
    <row r="22" spans="1:44" ht="15" customHeight="1">
      <c r="A22" s="398"/>
      <c r="B22" s="406"/>
      <c r="C22" s="400" t="s">
        <v>630</v>
      </c>
      <c r="D22" s="769" t="s">
        <v>670</v>
      </c>
      <c r="E22" s="769"/>
      <c r="F22" s="769"/>
      <c r="G22" s="769"/>
      <c r="H22" s="769"/>
      <c r="I22" s="769"/>
      <c r="J22" s="769"/>
      <c r="K22" s="769"/>
      <c r="L22" s="769"/>
      <c r="M22" s="769"/>
      <c r="N22" s="769"/>
      <c r="O22" s="769"/>
      <c r="P22" s="769"/>
      <c r="Q22" s="769"/>
      <c r="R22" s="769"/>
      <c r="S22" s="769"/>
      <c r="T22" s="770"/>
      <c r="U22" s="412"/>
      <c r="V22" s="413" t="s">
        <v>623</v>
      </c>
      <c r="W22" s="413" t="s">
        <v>624</v>
      </c>
      <c r="X22" s="413" t="s">
        <v>625</v>
      </c>
      <c r="Y22" s="415"/>
      <c r="Z22" s="398"/>
      <c r="AE22" s="809"/>
      <c r="AF22" s="809"/>
      <c r="AG22" s="809"/>
      <c r="AH22" s="809"/>
      <c r="AI22" s="809"/>
      <c r="AJ22" s="809"/>
      <c r="AK22" s="809"/>
      <c r="AL22" s="809"/>
      <c r="AM22" s="809"/>
      <c r="AN22" s="809"/>
      <c r="AO22" s="809"/>
      <c r="AP22" s="809"/>
      <c r="AQ22" s="809"/>
      <c r="AR22" s="809"/>
    </row>
    <row r="23" spans="1:44" ht="15" customHeight="1">
      <c r="A23" s="398"/>
      <c r="B23" s="406"/>
      <c r="C23" s="400"/>
      <c r="D23" s="769"/>
      <c r="E23" s="769"/>
      <c r="F23" s="769"/>
      <c r="G23" s="769"/>
      <c r="H23" s="769"/>
      <c r="I23" s="769"/>
      <c r="J23" s="769"/>
      <c r="K23" s="769"/>
      <c r="L23" s="769"/>
      <c r="M23" s="769"/>
      <c r="N23" s="769"/>
      <c r="O23" s="769"/>
      <c r="P23" s="769"/>
      <c r="Q23" s="769"/>
      <c r="R23" s="769"/>
      <c r="S23" s="769"/>
      <c r="T23" s="770"/>
      <c r="U23" s="412"/>
      <c r="V23" s="413"/>
      <c r="W23" s="413"/>
      <c r="X23" s="413"/>
      <c r="Y23" s="415"/>
      <c r="Z23" s="398"/>
      <c r="AE23" s="809"/>
      <c r="AF23" s="809"/>
      <c r="AG23" s="809"/>
      <c r="AH23" s="809"/>
      <c r="AI23" s="809"/>
      <c r="AJ23" s="809"/>
      <c r="AK23" s="809"/>
      <c r="AL23" s="809"/>
      <c r="AM23" s="809"/>
      <c r="AN23" s="809"/>
      <c r="AO23" s="809"/>
      <c r="AP23" s="809"/>
      <c r="AQ23" s="809"/>
      <c r="AR23" s="809"/>
    </row>
    <row r="24" spans="1:44" ht="7.5" customHeight="1">
      <c r="A24" s="398"/>
      <c r="B24" s="406"/>
      <c r="C24" s="400"/>
      <c r="D24" s="427"/>
      <c r="E24" s="427"/>
      <c r="F24" s="427"/>
      <c r="G24" s="427"/>
      <c r="H24" s="427"/>
      <c r="I24" s="427"/>
      <c r="J24" s="427"/>
      <c r="K24" s="427"/>
      <c r="L24" s="427"/>
      <c r="M24" s="427"/>
      <c r="N24" s="427"/>
      <c r="O24" s="427"/>
      <c r="P24" s="427"/>
      <c r="Q24" s="427"/>
      <c r="R24" s="427"/>
      <c r="S24" s="427"/>
      <c r="T24" s="442"/>
      <c r="U24" s="412"/>
      <c r="V24" s="413"/>
      <c r="W24" s="413"/>
      <c r="X24" s="413"/>
      <c r="Y24" s="415"/>
      <c r="Z24" s="398"/>
      <c r="AE24" s="809"/>
      <c r="AF24" s="809"/>
      <c r="AG24" s="809"/>
      <c r="AH24" s="809"/>
      <c r="AI24" s="809"/>
      <c r="AJ24" s="809"/>
      <c r="AK24" s="809"/>
      <c r="AL24" s="809"/>
      <c r="AM24" s="809"/>
      <c r="AN24" s="809"/>
      <c r="AO24" s="809"/>
      <c r="AP24" s="809"/>
      <c r="AQ24" s="809"/>
      <c r="AR24" s="809"/>
    </row>
    <row r="25" spans="1:44" ht="15" customHeight="1">
      <c r="A25" s="398"/>
      <c r="B25" s="406"/>
      <c r="C25" s="398" t="s">
        <v>631</v>
      </c>
      <c r="D25" s="807" t="s">
        <v>671</v>
      </c>
      <c r="E25" s="807"/>
      <c r="F25" s="807"/>
      <c r="G25" s="807"/>
      <c r="H25" s="807"/>
      <c r="I25" s="807"/>
      <c r="J25" s="807"/>
      <c r="K25" s="807"/>
      <c r="L25" s="807"/>
      <c r="M25" s="807"/>
      <c r="N25" s="807"/>
      <c r="O25" s="807"/>
      <c r="P25" s="807"/>
      <c r="Q25" s="807"/>
      <c r="R25" s="807"/>
      <c r="S25" s="807"/>
      <c r="T25" s="808"/>
      <c r="U25" s="412"/>
      <c r="V25" s="413" t="s">
        <v>623</v>
      </c>
      <c r="W25" s="413" t="s">
        <v>624</v>
      </c>
      <c r="X25" s="413" t="s">
        <v>625</v>
      </c>
      <c r="Y25" s="415"/>
      <c r="Z25" s="398"/>
    </row>
    <row r="26" spans="1:44" ht="7.5" customHeight="1">
      <c r="A26" s="398"/>
      <c r="B26" s="406"/>
      <c r="C26" s="398"/>
      <c r="D26" s="398"/>
      <c r="E26" s="398"/>
      <c r="F26" s="398"/>
      <c r="G26" s="398"/>
      <c r="H26" s="398"/>
      <c r="I26" s="398"/>
      <c r="J26" s="398"/>
      <c r="K26" s="398"/>
      <c r="L26" s="398"/>
      <c r="M26" s="398"/>
      <c r="N26" s="398"/>
      <c r="O26" s="398"/>
      <c r="P26" s="398"/>
      <c r="Q26" s="398"/>
      <c r="R26" s="398"/>
      <c r="S26" s="398"/>
      <c r="T26" s="398"/>
      <c r="U26" s="412"/>
      <c r="V26" s="413"/>
      <c r="W26" s="413"/>
      <c r="X26" s="413"/>
      <c r="Y26" s="415"/>
      <c r="Z26" s="398"/>
    </row>
    <row r="27" spans="1:44" ht="15" customHeight="1">
      <c r="A27" s="398"/>
      <c r="B27" s="406"/>
      <c r="C27" s="398" t="s">
        <v>633</v>
      </c>
      <c r="D27" s="771" t="s">
        <v>672</v>
      </c>
      <c r="E27" s="771"/>
      <c r="F27" s="771"/>
      <c r="G27" s="771"/>
      <c r="H27" s="771"/>
      <c r="I27" s="771"/>
      <c r="J27" s="771"/>
      <c r="K27" s="771"/>
      <c r="L27" s="771"/>
      <c r="M27" s="771"/>
      <c r="N27" s="771"/>
      <c r="O27" s="771"/>
      <c r="P27" s="771"/>
      <c r="Q27" s="771"/>
      <c r="R27" s="771"/>
      <c r="S27" s="771"/>
      <c r="T27" s="772"/>
      <c r="U27" s="412"/>
      <c r="V27" s="413" t="s">
        <v>623</v>
      </c>
      <c r="W27" s="413" t="s">
        <v>624</v>
      </c>
      <c r="X27" s="413" t="s">
        <v>625</v>
      </c>
      <c r="Y27" s="415"/>
      <c r="Z27" s="398"/>
    </row>
    <row r="28" spans="1:44" ht="7.5" customHeight="1">
      <c r="A28" s="398"/>
      <c r="B28" s="406"/>
      <c r="C28" s="398"/>
      <c r="D28" s="398"/>
      <c r="E28" s="398"/>
      <c r="F28" s="398"/>
      <c r="G28" s="398"/>
      <c r="H28" s="398"/>
      <c r="I28" s="398"/>
      <c r="J28" s="398"/>
      <c r="K28" s="398"/>
      <c r="L28" s="398"/>
      <c r="M28" s="398"/>
      <c r="N28" s="398"/>
      <c r="O28" s="398"/>
      <c r="P28" s="398"/>
      <c r="Q28" s="398"/>
      <c r="R28" s="398"/>
      <c r="S28" s="398"/>
      <c r="T28" s="398"/>
      <c r="U28" s="412"/>
      <c r="V28" s="413"/>
      <c r="W28" s="413"/>
      <c r="X28" s="413"/>
      <c r="Y28" s="415"/>
      <c r="Z28" s="398"/>
    </row>
    <row r="29" spans="1:44" ht="15" customHeight="1">
      <c r="A29" s="398"/>
      <c r="B29" s="406"/>
      <c r="C29" s="398" t="s">
        <v>635</v>
      </c>
      <c r="D29" s="773" t="s">
        <v>673</v>
      </c>
      <c r="E29" s="773"/>
      <c r="F29" s="773"/>
      <c r="G29" s="773"/>
      <c r="H29" s="773"/>
      <c r="I29" s="773"/>
      <c r="J29" s="773"/>
      <c r="K29" s="773"/>
      <c r="L29" s="773"/>
      <c r="M29" s="773"/>
      <c r="N29" s="773"/>
      <c r="O29" s="773"/>
      <c r="P29" s="773"/>
      <c r="Q29" s="773"/>
      <c r="R29" s="773"/>
      <c r="S29" s="773"/>
      <c r="T29" s="774"/>
      <c r="U29" s="412"/>
      <c r="V29" s="413" t="s">
        <v>623</v>
      </c>
      <c r="W29" s="413" t="s">
        <v>624</v>
      </c>
      <c r="X29" s="413" t="s">
        <v>625</v>
      </c>
      <c r="Y29" s="415"/>
      <c r="Z29" s="398"/>
    </row>
    <row r="30" spans="1:44" ht="15" customHeight="1">
      <c r="A30" s="398"/>
      <c r="B30" s="406"/>
      <c r="C30" s="398" t="s">
        <v>97</v>
      </c>
      <c r="D30" s="773"/>
      <c r="E30" s="773"/>
      <c r="F30" s="773"/>
      <c r="G30" s="773"/>
      <c r="H30" s="773"/>
      <c r="I30" s="773"/>
      <c r="J30" s="773"/>
      <c r="K30" s="773"/>
      <c r="L30" s="773"/>
      <c r="M30" s="773"/>
      <c r="N30" s="773"/>
      <c r="O30" s="773"/>
      <c r="P30" s="773"/>
      <c r="Q30" s="773"/>
      <c r="R30" s="773"/>
      <c r="S30" s="773"/>
      <c r="T30" s="774"/>
      <c r="U30" s="412"/>
      <c r="V30" s="413"/>
      <c r="W30" s="413"/>
      <c r="X30" s="413"/>
      <c r="Y30" s="415"/>
      <c r="Z30" s="398"/>
    </row>
    <row r="31" spans="1:44" ht="7.5" customHeight="1">
      <c r="A31" s="398"/>
      <c r="B31" s="406"/>
      <c r="C31" s="398"/>
      <c r="D31" s="398"/>
      <c r="E31" s="398"/>
      <c r="F31" s="398"/>
      <c r="G31" s="398"/>
      <c r="H31" s="398"/>
      <c r="I31" s="398"/>
      <c r="J31" s="398"/>
      <c r="K31" s="398"/>
      <c r="L31" s="398"/>
      <c r="M31" s="398"/>
      <c r="N31" s="398"/>
      <c r="O31" s="398"/>
      <c r="P31" s="398"/>
      <c r="Q31" s="398"/>
      <c r="R31" s="398"/>
      <c r="S31" s="398"/>
      <c r="T31" s="398"/>
      <c r="U31" s="412"/>
      <c r="V31" s="413"/>
      <c r="W31" s="413"/>
      <c r="X31" s="413"/>
      <c r="Y31" s="415"/>
      <c r="Z31" s="398"/>
    </row>
    <row r="32" spans="1:44" ht="23.25" customHeight="1">
      <c r="A32" s="398"/>
      <c r="B32" s="406"/>
      <c r="C32" s="398" t="s">
        <v>674</v>
      </c>
      <c r="D32" s="773" t="s">
        <v>675</v>
      </c>
      <c r="E32" s="773"/>
      <c r="F32" s="773"/>
      <c r="G32" s="773"/>
      <c r="H32" s="773"/>
      <c r="I32" s="773"/>
      <c r="J32" s="773"/>
      <c r="K32" s="773"/>
      <c r="L32" s="773"/>
      <c r="M32" s="773"/>
      <c r="N32" s="773"/>
      <c r="O32" s="773"/>
      <c r="P32" s="773"/>
      <c r="Q32" s="773"/>
      <c r="R32" s="773"/>
      <c r="S32" s="773"/>
      <c r="T32" s="774"/>
      <c r="U32" s="412"/>
      <c r="V32" s="413" t="s">
        <v>623</v>
      </c>
      <c r="W32" s="413" t="s">
        <v>624</v>
      </c>
      <c r="X32" s="413" t="s">
        <v>625</v>
      </c>
      <c r="Y32" s="415"/>
      <c r="Z32" s="398"/>
    </row>
    <row r="33" spans="1:26" ht="15" customHeight="1">
      <c r="A33" s="398"/>
      <c r="B33" s="406"/>
      <c r="C33" s="398"/>
      <c r="D33" s="398"/>
      <c r="E33" s="398"/>
      <c r="F33" s="398"/>
      <c r="G33" s="398"/>
      <c r="H33" s="398"/>
      <c r="I33" s="398"/>
      <c r="J33" s="398"/>
      <c r="K33" s="398"/>
      <c r="L33" s="398"/>
      <c r="M33" s="398"/>
      <c r="N33" s="398"/>
      <c r="O33" s="398"/>
      <c r="P33" s="398"/>
      <c r="Q33" s="398"/>
      <c r="R33" s="398"/>
      <c r="S33" s="398"/>
      <c r="T33" s="398"/>
      <c r="U33" s="412"/>
      <c r="V33" s="413"/>
      <c r="W33" s="413"/>
      <c r="X33" s="413"/>
      <c r="Y33" s="415"/>
      <c r="Z33" s="398"/>
    </row>
    <row r="34" spans="1:26" ht="15" customHeight="1">
      <c r="A34" s="398"/>
      <c r="B34" s="406" t="s">
        <v>168</v>
      </c>
      <c r="C34" s="398"/>
      <c r="D34" s="398"/>
      <c r="E34" s="398"/>
      <c r="F34" s="398"/>
      <c r="G34" s="398"/>
      <c r="H34" s="398"/>
      <c r="I34" s="398"/>
      <c r="J34" s="398"/>
      <c r="K34" s="398"/>
      <c r="L34" s="398"/>
      <c r="M34" s="398"/>
      <c r="N34" s="398"/>
      <c r="O34" s="398"/>
      <c r="P34" s="398"/>
      <c r="Q34" s="398"/>
      <c r="R34" s="398"/>
      <c r="S34" s="398"/>
      <c r="T34" s="398"/>
      <c r="U34" s="406"/>
      <c r="V34" s="398"/>
      <c r="W34" s="398"/>
      <c r="X34" s="398"/>
      <c r="Y34" s="410"/>
      <c r="Z34" s="398"/>
    </row>
    <row r="35" spans="1:26" ht="15" customHeight="1">
      <c r="A35" s="398"/>
      <c r="B35" s="406"/>
      <c r="C35" s="398"/>
      <c r="D35" s="398"/>
      <c r="E35" s="398"/>
      <c r="F35" s="398"/>
      <c r="G35" s="398"/>
      <c r="H35" s="398"/>
      <c r="I35" s="398"/>
      <c r="J35" s="398"/>
      <c r="K35" s="398"/>
      <c r="L35" s="398"/>
      <c r="M35" s="398"/>
      <c r="N35" s="398"/>
      <c r="O35" s="398"/>
      <c r="P35" s="398"/>
      <c r="Q35" s="398"/>
      <c r="R35" s="398"/>
      <c r="S35" s="398"/>
      <c r="T35" s="398"/>
      <c r="U35" s="412"/>
      <c r="V35" s="413"/>
      <c r="W35" s="413"/>
      <c r="X35" s="413"/>
      <c r="Y35" s="415"/>
      <c r="Z35" s="398"/>
    </row>
    <row r="36" spans="1:26" ht="15" customHeight="1">
      <c r="A36" s="398"/>
      <c r="B36" s="406"/>
      <c r="C36" s="398" t="s">
        <v>676</v>
      </c>
      <c r="D36" s="398"/>
      <c r="E36" s="398"/>
      <c r="F36" s="398"/>
      <c r="G36" s="398"/>
      <c r="H36" s="398"/>
      <c r="I36" s="398"/>
      <c r="J36" s="398"/>
      <c r="K36" s="398"/>
      <c r="L36" s="398"/>
      <c r="M36" s="398"/>
      <c r="N36" s="398"/>
      <c r="O36" s="398"/>
      <c r="P36" s="398"/>
      <c r="Q36" s="398"/>
      <c r="R36" s="398"/>
      <c r="S36" s="398"/>
      <c r="T36" s="398"/>
      <c r="U36" s="412"/>
      <c r="V36" s="413"/>
      <c r="W36" s="413"/>
      <c r="X36" s="413"/>
      <c r="Y36" s="415"/>
      <c r="Z36" s="398"/>
    </row>
    <row r="37" spans="1:26" ht="15" customHeight="1">
      <c r="A37" s="398"/>
      <c r="B37" s="406"/>
      <c r="C37" s="773" t="s">
        <v>677</v>
      </c>
      <c r="D37" s="773"/>
      <c r="E37" s="773"/>
      <c r="F37" s="773"/>
      <c r="G37" s="773"/>
      <c r="H37" s="773"/>
      <c r="I37" s="773"/>
      <c r="J37" s="773"/>
      <c r="K37" s="773"/>
      <c r="L37" s="773"/>
      <c r="M37" s="773"/>
      <c r="N37" s="773"/>
      <c r="O37" s="773"/>
      <c r="P37" s="773"/>
      <c r="Q37" s="773"/>
      <c r="R37" s="773"/>
      <c r="S37" s="773"/>
      <c r="T37" s="774"/>
      <c r="U37" s="412"/>
      <c r="V37" s="413"/>
      <c r="W37" s="413"/>
      <c r="X37" s="413"/>
      <c r="Y37" s="415"/>
      <c r="Z37" s="398"/>
    </row>
    <row r="38" spans="1:26" ht="7.5" customHeight="1">
      <c r="A38" s="398"/>
      <c r="B38" s="406"/>
      <c r="C38" s="398"/>
      <c r="D38" s="423"/>
      <c r="E38" s="423"/>
      <c r="F38" s="423"/>
      <c r="G38" s="423"/>
      <c r="H38" s="423"/>
      <c r="I38" s="423"/>
      <c r="J38" s="423"/>
      <c r="K38" s="423"/>
      <c r="L38" s="423"/>
      <c r="M38" s="423"/>
      <c r="N38" s="423"/>
      <c r="O38" s="423"/>
      <c r="P38" s="423"/>
      <c r="Q38" s="423"/>
      <c r="R38" s="423"/>
      <c r="S38" s="423"/>
      <c r="T38" s="423"/>
      <c r="U38" s="412"/>
      <c r="V38" s="413"/>
      <c r="W38" s="413"/>
      <c r="X38" s="413"/>
      <c r="Y38" s="415"/>
      <c r="Z38" s="398"/>
    </row>
    <row r="39" spans="1:26" ht="30" customHeight="1">
      <c r="A39" s="398"/>
      <c r="B39" s="406"/>
      <c r="C39" s="424"/>
      <c r="D39" s="778"/>
      <c r="E39" s="779"/>
      <c r="F39" s="779"/>
      <c r="G39" s="779"/>
      <c r="H39" s="779"/>
      <c r="I39" s="779"/>
      <c r="J39" s="779"/>
      <c r="K39" s="780"/>
      <c r="L39" s="781" t="s">
        <v>169</v>
      </c>
      <c r="M39" s="763"/>
      <c r="N39" s="764"/>
      <c r="O39" s="781" t="s">
        <v>170</v>
      </c>
      <c r="P39" s="782"/>
      <c r="Q39" s="783"/>
      <c r="R39" s="425"/>
      <c r="S39" s="425"/>
      <c r="T39" s="425"/>
      <c r="U39" s="775"/>
      <c r="V39" s="776"/>
      <c r="W39" s="776"/>
      <c r="X39" s="776"/>
      <c r="Y39" s="777"/>
      <c r="Z39" s="398"/>
    </row>
    <row r="40" spans="1:26" ht="54.6" customHeight="1">
      <c r="A40" s="398"/>
      <c r="B40" s="406"/>
      <c r="C40" s="426" t="s">
        <v>171</v>
      </c>
      <c r="D40" s="784" t="s">
        <v>186</v>
      </c>
      <c r="E40" s="784"/>
      <c r="F40" s="784"/>
      <c r="G40" s="784"/>
      <c r="H40" s="784"/>
      <c r="I40" s="784"/>
      <c r="J40" s="784"/>
      <c r="K40" s="784"/>
      <c r="L40" s="789" t="s">
        <v>48</v>
      </c>
      <c r="M40" s="790"/>
      <c r="N40" s="791"/>
      <c r="O40" s="786" t="s">
        <v>4</v>
      </c>
      <c r="P40" s="786"/>
      <c r="Q40" s="786"/>
      <c r="R40" s="427"/>
      <c r="S40" s="427"/>
      <c r="T40" s="427"/>
      <c r="U40" s="775"/>
      <c r="V40" s="776"/>
      <c r="W40" s="776"/>
      <c r="X40" s="776"/>
      <c r="Y40" s="777"/>
      <c r="Z40" s="398"/>
    </row>
    <row r="41" spans="1:26" ht="54.6" customHeight="1">
      <c r="A41" s="398"/>
      <c r="B41" s="406"/>
      <c r="C41" s="426" t="s">
        <v>173</v>
      </c>
      <c r="D41" s="784" t="s">
        <v>678</v>
      </c>
      <c r="E41" s="784"/>
      <c r="F41" s="784"/>
      <c r="G41" s="784"/>
      <c r="H41" s="784"/>
      <c r="I41" s="784"/>
      <c r="J41" s="784"/>
      <c r="K41" s="784"/>
      <c r="L41" s="789" t="s">
        <v>48</v>
      </c>
      <c r="M41" s="790"/>
      <c r="N41" s="791"/>
      <c r="O41" s="792"/>
      <c r="P41" s="792"/>
      <c r="Q41" s="792"/>
      <c r="R41" s="428"/>
      <c r="S41" s="787" t="s">
        <v>640</v>
      </c>
      <c r="T41" s="788"/>
      <c r="U41" s="412"/>
      <c r="V41" s="413" t="s">
        <v>623</v>
      </c>
      <c r="W41" s="413" t="s">
        <v>624</v>
      </c>
      <c r="X41" s="413" t="s">
        <v>625</v>
      </c>
      <c r="Y41" s="415"/>
      <c r="Z41" s="398"/>
    </row>
    <row r="42" spans="1:26" ht="54.6" customHeight="1">
      <c r="A42" s="398"/>
      <c r="B42" s="406"/>
      <c r="C42" s="426" t="s">
        <v>174</v>
      </c>
      <c r="D42" s="784" t="s">
        <v>679</v>
      </c>
      <c r="E42" s="784"/>
      <c r="F42" s="784"/>
      <c r="G42" s="784"/>
      <c r="H42" s="784"/>
      <c r="I42" s="784"/>
      <c r="J42" s="784"/>
      <c r="K42" s="784"/>
      <c r="L42" s="786" t="s">
        <v>48</v>
      </c>
      <c r="M42" s="786"/>
      <c r="N42" s="786"/>
      <c r="O42" s="792"/>
      <c r="P42" s="792"/>
      <c r="Q42" s="792"/>
      <c r="R42" s="428"/>
      <c r="S42" s="787" t="s">
        <v>642</v>
      </c>
      <c r="T42" s="788"/>
      <c r="U42" s="412"/>
      <c r="V42" s="413" t="s">
        <v>623</v>
      </c>
      <c r="W42" s="413" t="s">
        <v>624</v>
      </c>
      <c r="X42" s="413" t="s">
        <v>625</v>
      </c>
      <c r="Y42" s="415"/>
      <c r="Z42" s="398"/>
    </row>
    <row r="43" spans="1:26" ht="54" customHeight="1">
      <c r="A43" s="398"/>
      <c r="B43" s="406"/>
      <c r="C43" s="426" t="s">
        <v>175</v>
      </c>
      <c r="D43" s="784" t="s">
        <v>187</v>
      </c>
      <c r="E43" s="784"/>
      <c r="F43" s="784"/>
      <c r="G43" s="784"/>
      <c r="H43" s="784"/>
      <c r="I43" s="784"/>
      <c r="J43" s="784"/>
      <c r="K43" s="784"/>
      <c r="L43" s="785"/>
      <c r="M43" s="785"/>
      <c r="N43" s="785"/>
      <c r="O43" s="786" t="s">
        <v>4</v>
      </c>
      <c r="P43" s="786"/>
      <c r="Q43" s="786"/>
      <c r="R43" s="429"/>
      <c r="S43" s="787" t="s">
        <v>644</v>
      </c>
      <c r="T43" s="788"/>
      <c r="U43" s="412"/>
      <c r="V43" s="413" t="s">
        <v>623</v>
      </c>
      <c r="W43" s="413" t="s">
        <v>624</v>
      </c>
      <c r="X43" s="413" t="s">
        <v>625</v>
      </c>
      <c r="Y43" s="415"/>
      <c r="Z43" s="398"/>
    </row>
    <row r="44" spans="1:26" ht="15" customHeight="1">
      <c r="A44" s="398"/>
      <c r="B44" s="406"/>
      <c r="C44" s="398"/>
      <c r="D44" s="398"/>
      <c r="E44" s="398"/>
      <c r="F44" s="398"/>
      <c r="G44" s="398"/>
      <c r="H44" s="398"/>
      <c r="I44" s="398"/>
      <c r="J44" s="398"/>
      <c r="K44" s="398"/>
      <c r="L44" s="398"/>
      <c r="M44" s="398"/>
      <c r="N44" s="398"/>
      <c r="O44" s="398"/>
      <c r="P44" s="398"/>
      <c r="Q44" s="398"/>
      <c r="R44" s="398"/>
      <c r="S44" s="398"/>
      <c r="T44" s="398"/>
      <c r="U44" s="412"/>
      <c r="V44" s="413"/>
      <c r="W44" s="413"/>
      <c r="X44" s="413"/>
      <c r="Y44" s="415"/>
      <c r="Z44" s="398"/>
    </row>
    <row r="45" spans="1:26" ht="15" customHeight="1">
      <c r="A45" s="398"/>
      <c r="B45" s="406"/>
      <c r="C45" s="398" t="s">
        <v>645</v>
      </c>
      <c r="D45" s="398"/>
      <c r="E45" s="398"/>
      <c r="F45" s="398"/>
      <c r="G45" s="398"/>
      <c r="H45" s="398"/>
      <c r="I45" s="398"/>
      <c r="J45" s="398"/>
      <c r="K45" s="398"/>
      <c r="L45" s="398"/>
      <c r="M45" s="398"/>
      <c r="N45" s="398"/>
      <c r="O45" s="398"/>
      <c r="P45" s="398"/>
      <c r="Q45" s="398"/>
      <c r="R45" s="398"/>
      <c r="S45" s="398"/>
      <c r="T45" s="398"/>
      <c r="U45" s="775"/>
      <c r="V45" s="776"/>
      <c r="W45" s="776"/>
      <c r="X45" s="776"/>
      <c r="Y45" s="777"/>
      <c r="Z45" s="398"/>
    </row>
    <row r="46" spans="1:26" ht="15" customHeight="1">
      <c r="A46" s="398"/>
      <c r="B46" s="406"/>
      <c r="C46" s="398"/>
      <c r="D46" s="398"/>
      <c r="E46" s="398"/>
      <c r="F46" s="398"/>
      <c r="G46" s="398"/>
      <c r="H46" s="398"/>
      <c r="I46" s="398"/>
      <c r="J46" s="398"/>
      <c r="K46" s="398"/>
      <c r="L46" s="398"/>
      <c r="M46" s="398"/>
      <c r="N46" s="398"/>
      <c r="O46" s="398"/>
      <c r="P46" s="398"/>
      <c r="Q46" s="398"/>
      <c r="R46" s="398"/>
      <c r="S46" s="398"/>
      <c r="T46" s="398"/>
      <c r="U46" s="412"/>
      <c r="V46" s="413"/>
      <c r="W46" s="413"/>
      <c r="X46" s="413"/>
      <c r="Y46" s="415"/>
      <c r="Z46" s="398"/>
    </row>
    <row r="47" spans="1:26" ht="45" customHeight="1">
      <c r="A47" s="398"/>
      <c r="B47" s="406"/>
      <c r="C47" s="430" t="s">
        <v>680</v>
      </c>
      <c r="D47" s="769" t="s">
        <v>681</v>
      </c>
      <c r="E47" s="769"/>
      <c r="F47" s="769"/>
      <c r="G47" s="769"/>
      <c r="H47" s="769"/>
      <c r="I47" s="769"/>
      <c r="J47" s="769"/>
      <c r="K47" s="769"/>
      <c r="L47" s="769"/>
      <c r="M47" s="769"/>
      <c r="N47" s="769"/>
      <c r="O47" s="769"/>
      <c r="P47" s="769"/>
      <c r="Q47" s="769"/>
      <c r="R47" s="769"/>
      <c r="S47" s="769"/>
      <c r="T47" s="770"/>
      <c r="U47" s="412"/>
      <c r="V47" s="413" t="s">
        <v>623</v>
      </c>
      <c r="W47" s="413" t="s">
        <v>624</v>
      </c>
      <c r="X47" s="413" t="s">
        <v>625</v>
      </c>
      <c r="Y47" s="415"/>
      <c r="Z47" s="398"/>
    </row>
    <row r="48" spans="1:26" ht="30" customHeight="1">
      <c r="A48" s="398"/>
      <c r="B48" s="406"/>
      <c r="C48" s="430" t="s">
        <v>682</v>
      </c>
      <c r="D48" s="769" t="s">
        <v>683</v>
      </c>
      <c r="E48" s="769"/>
      <c r="F48" s="769"/>
      <c r="G48" s="769"/>
      <c r="H48" s="769"/>
      <c r="I48" s="769"/>
      <c r="J48" s="769"/>
      <c r="K48" s="769"/>
      <c r="L48" s="769"/>
      <c r="M48" s="769"/>
      <c r="N48" s="769"/>
      <c r="O48" s="769"/>
      <c r="P48" s="769"/>
      <c r="Q48" s="769"/>
      <c r="R48" s="769"/>
      <c r="S48" s="769"/>
      <c r="T48" s="770"/>
      <c r="U48" s="412"/>
      <c r="V48" s="413" t="s">
        <v>623</v>
      </c>
      <c r="W48" s="413" t="s">
        <v>624</v>
      </c>
      <c r="X48" s="413" t="s">
        <v>625</v>
      </c>
      <c r="Y48" s="415"/>
      <c r="Z48" s="398"/>
    </row>
    <row r="49" spans="1:26" ht="7.5" customHeight="1">
      <c r="A49" s="398"/>
      <c r="B49" s="406"/>
      <c r="C49" s="398"/>
      <c r="D49" s="398"/>
      <c r="E49" s="398"/>
      <c r="F49" s="398"/>
      <c r="G49" s="398"/>
      <c r="H49" s="398"/>
      <c r="I49" s="398"/>
      <c r="J49" s="398"/>
      <c r="K49" s="398"/>
      <c r="L49" s="398"/>
      <c r="M49" s="398"/>
      <c r="N49" s="398"/>
      <c r="O49" s="398"/>
      <c r="P49" s="398"/>
      <c r="Q49" s="398"/>
      <c r="R49" s="398"/>
      <c r="S49" s="398"/>
      <c r="T49" s="398"/>
      <c r="U49" s="412"/>
      <c r="V49" s="413"/>
      <c r="W49" s="413"/>
      <c r="X49" s="413"/>
      <c r="Y49" s="415"/>
      <c r="Z49" s="398"/>
    </row>
    <row r="50" spans="1:26" ht="26.25" customHeight="1">
      <c r="A50" s="398"/>
      <c r="B50" s="406"/>
      <c r="C50" s="762" t="s">
        <v>177</v>
      </c>
      <c r="D50" s="763"/>
      <c r="E50" s="763"/>
      <c r="F50" s="763"/>
      <c r="G50" s="763"/>
      <c r="H50" s="764"/>
      <c r="I50" s="793" t="s">
        <v>4</v>
      </c>
      <c r="J50" s="794"/>
      <c r="K50" s="412"/>
      <c r="L50" s="762" t="s">
        <v>188</v>
      </c>
      <c r="M50" s="763"/>
      <c r="N50" s="763"/>
      <c r="O50" s="763"/>
      <c r="P50" s="763"/>
      <c r="Q50" s="764"/>
      <c r="R50" s="793" t="s">
        <v>48</v>
      </c>
      <c r="S50" s="795"/>
      <c r="T50" s="398"/>
      <c r="U50" s="412"/>
      <c r="V50" s="413"/>
      <c r="W50" s="413"/>
      <c r="X50" s="413"/>
      <c r="Y50" s="415"/>
      <c r="Z50" s="398"/>
    </row>
    <row r="51" spans="1:26" ht="7.5" customHeight="1">
      <c r="A51" s="398"/>
      <c r="B51" s="406"/>
      <c r="C51" s="398"/>
      <c r="D51" s="398"/>
      <c r="E51" s="398"/>
      <c r="F51" s="398"/>
      <c r="G51" s="398"/>
      <c r="H51" s="398"/>
      <c r="I51" s="398"/>
      <c r="J51" s="398"/>
      <c r="K51" s="398"/>
      <c r="L51" s="398"/>
      <c r="M51" s="398"/>
      <c r="N51" s="398"/>
      <c r="O51" s="398"/>
      <c r="P51" s="398"/>
      <c r="Q51" s="398"/>
      <c r="R51" s="398"/>
      <c r="S51" s="398"/>
      <c r="T51" s="398"/>
      <c r="U51" s="412"/>
      <c r="V51" s="413"/>
      <c r="W51" s="413"/>
      <c r="X51" s="413"/>
      <c r="Y51" s="415"/>
      <c r="Z51" s="398"/>
    </row>
    <row r="52" spans="1:26" ht="22.5" customHeight="1">
      <c r="A52" s="398"/>
      <c r="B52" s="406"/>
      <c r="C52" s="797"/>
      <c r="D52" s="798"/>
      <c r="E52" s="798"/>
      <c r="F52" s="798"/>
      <c r="G52" s="798"/>
      <c r="H52" s="798"/>
      <c r="I52" s="799"/>
      <c r="J52" s="765" t="s">
        <v>179</v>
      </c>
      <c r="K52" s="765"/>
      <c r="L52" s="765"/>
      <c r="M52" s="765"/>
      <c r="N52" s="765"/>
      <c r="O52" s="810" t="s">
        <v>180</v>
      </c>
      <c r="P52" s="811"/>
      <c r="Q52" s="812"/>
      <c r="R52" s="412"/>
      <c r="S52" s="443"/>
      <c r="T52" s="398"/>
      <c r="U52" s="412"/>
      <c r="V52" s="413"/>
      <c r="W52" s="413"/>
      <c r="X52" s="413"/>
      <c r="Y52" s="415"/>
      <c r="Z52" s="398"/>
    </row>
    <row r="53" spans="1:26" ht="22.5" customHeight="1">
      <c r="A53" s="398"/>
      <c r="B53" s="406"/>
      <c r="C53" s="800" t="s">
        <v>189</v>
      </c>
      <c r="D53" s="801"/>
      <c r="E53" s="802"/>
      <c r="F53" s="784" t="s">
        <v>684</v>
      </c>
      <c r="G53" s="784"/>
      <c r="H53" s="784"/>
      <c r="I53" s="784"/>
      <c r="J53" s="793" t="s">
        <v>48</v>
      </c>
      <c r="K53" s="794"/>
      <c r="L53" s="794"/>
      <c r="M53" s="794"/>
      <c r="N53" s="795"/>
      <c r="O53" s="816" t="s">
        <v>48</v>
      </c>
      <c r="P53" s="817"/>
      <c r="Q53" s="818"/>
      <c r="R53" s="412"/>
      <c r="S53" s="443"/>
      <c r="T53" s="398"/>
      <c r="U53" s="412"/>
      <c r="V53" s="413"/>
      <c r="W53" s="413"/>
      <c r="X53" s="413"/>
      <c r="Y53" s="415"/>
      <c r="Z53" s="398"/>
    </row>
    <row r="54" spans="1:26" ht="22.5" customHeight="1">
      <c r="A54" s="398"/>
      <c r="B54" s="406"/>
      <c r="C54" s="813"/>
      <c r="D54" s="814"/>
      <c r="E54" s="815"/>
      <c r="F54" s="819" t="s">
        <v>685</v>
      </c>
      <c r="G54" s="819"/>
      <c r="H54" s="819"/>
      <c r="I54" s="819"/>
      <c r="J54" s="786" t="s">
        <v>48</v>
      </c>
      <c r="K54" s="786"/>
      <c r="L54" s="786"/>
      <c r="M54" s="786"/>
      <c r="N54" s="786"/>
      <c r="O54" s="820"/>
      <c r="P54" s="821"/>
      <c r="Q54" s="821"/>
      <c r="R54" s="412"/>
      <c r="S54" s="443"/>
      <c r="T54" s="398"/>
      <c r="U54" s="412"/>
      <c r="V54" s="413"/>
      <c r="W54" s="413"/>
      <c r="X54" s="413"/>
      <c r="Y54" s="415"/>
      <c r="Z54" s="398"/>
    </row>
    <row r="55" spans="1:26" ht="22.5" customHeight="1">
      <c r="A55" s="398"/>
      <c r="B55" s="406"/>
      <c r="C55" s="803"/>
      <c r="D55" s="804"/>
      <c r="E55" s="805"/>
      <c r="F55" s="819" t="s">
        <v>686</v>
      </c>
      <c r="G55" s="819"/>
      <c r="H55" s="819"/>
      <c r="I55" s="819"/>
      <c r="J55" s="786" t="s">
        <v>48</v>
      </c>
      <c r="K55" s="786"/>
      <c r="L55" s="786"/>
      <c r="M55" s="786"/>
      <c r="N55" s="786"/>
      <c r="O55" s="793" t="s">
        <v>48</v>
      </c>
      <c r="P55" s="794"/>
      <c r="Q55" s="794"/>
      <c r="R55" s="412"/>
      <c r="S55" s="443"/>
      <c r="T55" s="398"/>
      <c r="U55" s="412"/>
      <c r="V55" s="413"/>
      <c r="W55" s="413"/>
      <c r="X55" s="413"/>
      <c r="Y55" s="415"/>
      <c r="Z55" s="398"/>
    </row>
    <row r="56" spans="1:26">
      <c r="A56" s="398"/>
      <c r="B56" s="406"/>
      <c r="C56" s="398"/>
      <c r="D56" s="398"/>
      <c r="E56" s="398"/>
      <c r="F56" s="398"/>
      <c r="G56" s="398"/>
      <c r="H56" s="398"/>
      <c r="I56" s="398"/>
      <c r="J56" s="398"/>
      <c r="K56" s="398"/>
      <c r="L56" s="398"/>
      <c r="M56" s="398"/>
      <c r="N56" s="398"/>
      <c r="O56" s="398"/>
      <c r="P56" s="398"/>
      <c r="Q56" s="398"/>
      <c r="R56" s="398"/>
      <c r="S56" s="398"/>
      <c r="T56" s="398"/>
      <c r="U56" s="412"/>
      <c r="V56" s="413"/>
      <c r="W56" s="413"/>
      <c r="X56" s="413"/>
      <c r="Y56" s="415"/>
      <c r="Z56" s="398"/>
    </row>
    <row r="57" spans="1:26">
      <c r="A57" s="398"/>
      <c r="B57" s="406" t="s">
        <v>652</v>
      </c>
      <c r="C57" s="398"/>
      <c r="D57" s="398"/>
      <c r="E57" s="398"/>
      <c r="F57" s="398"/>
      <c r="G57" s="398"/>
      <c r="H57" s="398"/>
      <c r="I57" s="398"/>
      <c r="J57" s="398"/>
      <c r="K57" s="398"/>
      <c r="L57" s="398"/>
      <c r="M57" s="398"/>
      <c r="N57" s="398"/>
      <c r="O57" s="398"/>
      <c r="P57" s="398"/>
      <c r="Q57" s="398"/>
      <c r="R57" s="398"/>
      <c r="S57" s="398"/>
      <c r="T57" s="398"/>
      <c r="U57" s="775"/>
      <c r="V57" s="776"/>
      <c r="W57" s="776"/>
      <c r="X57" s="776"/>
      <c r="Y57" s="777"/>
      <c r="Z57" s="398"/>
    </row>
    <row r="58" spans="1:26">
      <c r="A58" s="398"/>
      <c r="B58" s="406"/>
      <c r="C58" s="398"/>
      <c r="D58" s="398"/>
      <c r="E58" s="398"/>
      <c r="F58" s="398"/>
      <c r="G58" s="398"/>
      <c r="H58" s="398"/>
      <c r="I58" s="398"/>
      <c r="J58" s="398"/>
      <c r="K58" s="398"/>
      <c r="L58" s="398"/>
      <c r="M58" s="398"/>
      <c r="N58" s="398"/>
      <c r="O58" s="398"/>
      <c r="P58" s="398"/>
      <c r="Q58" s="398"/>
      <c r="R58" s="398"/>
      <c r="S58" s="398"/>
      <c r="T58" s="398"/>
      <c r="U58" s="412"/>
      <c r="V58" s="413"/>
      <c r="W58" s="413"/>
      <c r="X58" s="413"/>
      <c r="Y58" s="415"/>
      <c r="Z58" s="398"/>
    </row>
    <row r="59" spans="1:26" ht="15" customHeight="1">
      <c r="A59" s="398"/>
      <c r="B59" s="406"/>
      <c r="C59" s="444" t="s">
        <v>97</v>
      </c>
      <c r="D59" s="822" t="s">
        <v>687</v>
      </c>
      <c r="E59" s="822"/>
      <c r="F59" s="822"/>
      <c r="G59" s="822"/>
      <c r="H59" s="822"/>
      <c r="I59" s="822"/>
      <c r="J59" s="822"/>
      <c r="K59" s="822"/>
      <c r="L59" s="822"/>
      <c r="M59" s="822"/>
      <c r="N59" s="822"/>
      <c r="O59" s="822"/>
      <c r="P59" s="822"/>
      <c r="Q59" s="822"/>
      <c r="R59" s="822"/>
      <c r="S59" s="822"/>
      <c r="T59" s="770"/>
      <c r="U59" s="412"/>
      <c r="V59" s="414" t="s">
        <v>623</v>
      </c>
      <c r="W59" s="414" t="s">
        <v>624</v>
      </c>
      <c r="X59" s="414" t="s">
        <v>625</v>
      </c>
      <c r="Y59" s="415"/>
      <c r="Z59" s="398"/>
    </row>
    <row r="60" spans="1:26" ht="15" customHeight="1">
      <c r="A60" s="398"/>
      <c r="B60" s="433"/>
      <c r="C60" s="445"/>
      <c r="D60" s="823"/>
      <c r="E60" s="823"/>
      <c r="F60" s="823"/>
      <c r="G60" s="823"/>
      <c r="H60" s="823"/>
      <c r="I60" s="823"/>
      <c r="J60" s="823"/>
      <c r="K60" s="823"/>
      <c r="L60" s="823"/>
      <c r="M60" s="823"/>
      <c r="N60" s="823"/>
      <c r="O60" s="823"/>
      <c r="P60" s="823"/>
      <c r="Q60" s="823"/>
      <c r="R60" s="823"/>
      <c r="S60" s="823"/>
      <c r="T60" s="824"/>
      <c r="U60" s="446"/>
      <c r="V60" s="447"/>
      <c r="W60" s="447"/>
      <c r="X60" s="447"/>
      <c r="Y60" s="448"/>
      <c r="Z60" s="398"/>
    </row>
    <row r="61" spans="1:26" ht="15" customHeight="1">
      <c r="A61" s="398"/>
      <c r="B61" s="404"/>
      <c r="C61" s="449"/>
      <c r="D61" s="449"/>
      <c r="E61" s="449"/>
      <c r="F61" s="449"/>
      <c r="G61" s="449"/>
      <c r="H61" s="449"/>
      <c r="I61" s="449"/>
      <c r="J61" s="449"/>
      <c r="K61" s="449"/>
      <c r="L61" s="449"/>
      <c r="M61" s="449"/>
      <c r="N61" s="449"/>
      <c r="O61" s="449"/>
      <c r="P61" s="449"/>
      <c r="Q61" s="449"/>
      <c r="R61" s="449"/>
      <c r="S61" s="449"/>
      <c r="T61" s="449"/>
      <c r="U61" s="450"/>
      <c r="V61" s="440"/>
      <c r="W61" s="440"/>
      <c r="X61" s="440"/>
      <c r="Y61" s="450"/>
      <c r="Z61" s="409"/>
    </row>
    <row r="62" spans="1:26" ht="15" customHeight="1">
      <c r="A62" s="398"/>
      <c r="B62" s="398" t="s">
        <v>688</v>
      </c>
      <c r="C62" s="398"/>
      <c r="D62" s="398"/>
      <c r="E62" s="398"/>
      <c r="F62" s="398"/>
      <c r="G62" s="398"/>
      <c r="H62" s="398"/>
      <c r="I62" s="398"/>
      <c r="J62" s="398"/>
      <c r="K62" s="398"/>
      <c r="L62" s="398"/>
      <c r="M62" s="398"/>
      <c r="N62" s="398"/>
      <c r="O62" s="398"/>
      <c r="P62" s="398"/>
      <c r="Q62" s="398"/>
      <c r="R62" s="398"/>
      <c r="S62" s="398"/>
      <c r="T62" s="398"/>
      <c r="U62" s="398"/>
      <c r="V62" s="398"/>
      <c r="W62" s="398"/>
      <c r="X62" s="398"/>
      <c r="Y62" s="398"/>
      <c r="Z62" s="398"/>
    </row>
    <row r="63" spans="1:26" ht="15" customHeight="1">
      <c r="A63" s="398"/>
      <c r="B63" s="417">
        <v>1</v>
      </c>
      <c r="C63" s="771" t="s">
        <v>689</v>
      </c>
      <c r="D63" s="771"/>
      <c r="E63" s="771"/>
      <c r="F63" s="771"/>
      <c r="G63" s="771"/>
      <c r="H63" s="771"/>
      <c r="I63" s="771"/>
      <c r="J63" s="771"/>
      <c r="K63" s="771"/>
      <c r="L63" s="771"/>
      <c r="M63" s="771"/>
      <c r="N63" s="771"/>
      <c r="O63" s="771"/>
      <c r="P63" s="771"/>
      <c r="Q63" s="771"/>
      <c r="R63" s="771"/>
      <c r="S63" s="771"/>
      <c r="T63" s="771"/>
      <c r="U63" s="771"/>
      <c r="V63" s="771"/>
      <c r="W63" s="771"/>
      <c r="X63" s="771"/>
      <c r="Y63" s="771"/>
      <c r="Z63" s="398"/>
    </row>
    <row r="64" spans="1:26" ht="30" customHeight="1">
      <c r="A64" s="398"/>
      <c r="B64" s="451">
        <v>2</v>
      </c>
      <c r="C64" s="773" t="s">
        <v>690</v>
      </c>
      <c r="D64" s="773"/>
      <c r="E64" s="773"/>
      <c r="F64" s="773"/>
      <c r="G64" s="773"/>
      <c r="H64" s="773"/>
      <c r="I64" s="773"/>
      <c r="J64" s="773"/>
      <c r="K64" s="773"/>
      <c r="L64" s="773"/>
      <c r="M64" s="773"/>
      <c r="N64" s="773"/>
      <c r="O64" s="773"/>
      <c r="P64" s="773"/>
      <c r="Q64" s="773"/>
      <c r="R64" s="773"/>
      <c r="S64" s="773"/>
      <c r="T64" s="773"/>
      <c r="U64" s="773"/>
      <c r="V64" s="773"/>
      <c r="W64" s="773"/>
      <c r="X64" s="773"/>
      <c r="Y64" s="773"/>
      <c r="Z64" s="443"/>
    </row>
    <row r="65" spans="1:26" ht="15" customHeight="1">
      <c r="A65" s="398"/>
      <c r="B65" s="421"/>
      <c r="C65" s="773"/>
      <c r="D65" s="773"/>
      <c r="E65" s="773"/>
      <c r="F65" s="773"/>
      <c r="G65" s="773"/>
      <c r="H65" s="773"/>
      <c r="I65" s="773"/>
      <c r="J65" s="773"/>
      <c r="K65" s="773"/>
      <c r="L65" s="773"/>
      <c r="M65" s="773"/>
      <c r="N65" s="773"/>
      <c r="O65" s="773"/>
      <c r="P65" s="773"/>
      <c r="Q65" s="773"/>
      <c r="R65" s="773"/>
      <c r="S65" s="773"/>
      <c r="T65" s="773"/>
      <c r="U65" s="773"/>
      <c r="V65" s="773"/>
      <c r="W65" s="773"/>
      <c r="X65" s="773"/>
      <c r="Y65" s="773"/>
      <c r="Z65" s="443"/>
    </row>
    <row r="66" spans="1:26" ht="15" customHeight="1">
      <c r="A66" s="398"/>
      <c r="B66" s="451">
        <v>3</v>
      </c>
      <c r="C66" s="773" t="s">
        <v>691</v>
      </c>
      <c r="D66" s="773"/>
      <c r="E66" s="773"/>
      <c r="F66" s="773"/>
      <c r="G66" s="773"/>
      <c r="H66" s="773"/>
      <c r="I66" s="773"/>
      <c r="J66" s="773"/>
      <c r="K66" s="773"/>
      <c r="L66" s="773"/>
      <c r="M66" s="773"/>
      <c r="N66" s="773"/>
      <c r="O66" s="773"/>
      <c r="P66" s="773"/>
      <c r="Q66" s="773"/>
      <c r="R66" s="773"/>
      <c r="S66" s="773"/>
      <c r="T66" s="773"/>
      <c r="U66" s="773"/>
      <c r="V66" s="773"/>
      <c r="W66" s="773"/>
      <c r="X66" s="773"/>
      <c r="Y66" s="773"/>
      <c r="Z66" s="421"/>
    </row>
    <row r="70" spans="1:26">
      <c r="E70" s="399" t="s">
        <v>475</v>
      </c>
    </row>
  </sheetData>
  <mergeCells count="68">
    <mergeCell ref="C64:Y65"/>
    <mergeCell ref="C66:Y66"/>
    <mergeCell ref="F55:I55"/>
    <mergeCell ref="J55:N55"/>
    <mergeCell ref="O55:Q55"/>
    <mergeCell ref="U57:Y57"/>
    <mergeCell ref="D59:T60"/>
    <mergeCell ref="C63:Y63"/>
    <mergeCell ref="C52:I52"/>
    <mergeCell ref="J52:N52"/>
    <mergeCell ref="O52:Q52"/>
    <mergeCell ref="C53:E55"/>
    <mergeCell ref="F53:I53"/>
    <mergeCell ref="J53:N53"/>
    <mergeCell ref="O53:Q53"/>
    <mergeCell ref="F54:I54"/>
    <mergeCell ref="J54:N54"/>
    <mergeCell ref="O54:Q54"/>
    <mergeCell ref="D47:T47"/>
    <mergeCell ref="D48:T48"/>
    <mergeCell ref="C50:H50"/>
    <mergeCell ref="I50:J50"/>
    <mergeCell ref="L50:Q50"/>
    <mergeCell ref="R50:S50"/>
    <mergeCell ref="D43:K43"/>
    <mergeCell ref="L43:N43"/>
    <mergeCell ref="O43:Q43"/>
    <mergeCell ref="S43:T43"/>
    <mergeCell ref="U45:Y45"/>
    <mergeCell ref="O40:Q40"/>
    <mergeCell ref="U40:Y40"/>
    <mergeCell ref="D42:K42"/>
    <mergeCell ref="L42:N42"/>
    <mergeCell ref="O42:Q42"/>
    <mergeCell ref="S42:T42"/>
    <mergeCell ref="AE21:AR24"/>
    <mergeCell ref="D22:T23"/>
    <mergeCell ref="D41:K41"/>
    <mergeCell ref="L41:N41"/>
    <mergeCell ref="O41:Q41"/>
    <mergeCell ref="S41:T41"/>
    <mergeCell ref="D27:T27"/>
    <mergeCell ref="D29:T30"/>
    <mergeCell ref="D32:T32"/>
    <mergeCell ref="C37:T37"/>
    <mergeCell ref="D39:K39"/>
    <mergeCell ref="L39:N39"/>
    <mergeCell ref="O39:Q39"/>
    <mergeCell ref="U39:Y39"/>
    <mergeCell ref="D40:K40"/>
    <mergeCell ref="L40:N40"/>
    <mergeCell ref="D25:T25"/>
    <mergeCell ref="B8:F10"/>
    <mergeCell ref="G8:J8"/>
    <mergeCell ref="K8:Y8"/>
    <mergeCell ref="G9:J9"/>
    <mergeCell ref="K9:Y9"/>
    <mergeCell ref="G10:J10"/>
    <mergeCell ref="K10:Y10"/>
    <mergeCell ref="U14:Y14"/>
    <mergeCell ref="D16:T17"/>
    <mergeCell ref="D19:T20"/>
    <mergeCell ref="Q2:Y2"/>
    <mergeCell ref="B4:Y4"/>
    <mergeCell ref="B6:F6"/>
    <mergeCell ref="G6:Y6"/>
    <mergeCell ref="B7:F7"/>
    <mergeCell ref="G7:Y7"/>
  </mergeCells>
  <phoneticPr fontId="1"/>
  <dataValidations count="1">
    <dataValidation type="list" allowBlank="1" showInputMessage="1" showErrorMessage="1" sqref="V17 X17"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scale="64"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25"/>
  <sheetViews>
    <sheetView view="pageBreakPreview" zoomScaleNormal="70" zoomScaleSheetLayoutView="100" workbookViewId="0">
      <selection activeCell="B38" sqref="B38:Y38"/>
    </sheetView>
  </sheetViews>
  <sheetFormatPr defaultRowHeight="13.5"/>
  <cols>
    <col min="1" max="1" width="2.5" style="225" customWidth="1"/>
    <col min="2" max="2" width="26.875" style="225" customWidth="1"/>
    <col min="3" max="3" width="4.5" style="225" customWidth="1"/>
    <col min="4" max="6" width="22.375" style="225" customWidth="1"/>
    <col min="7" max="7" width="3.5" style="225" customWidth="1"/>
    <col min="8" max="8" width="2.125" style="225" customWidth="1"/>
    <col min="9" max="9" width="2.75" style="225" customWidth="1"/>
    <col min="10" max="256" width="8.875" style="225"/>
    <col min="257" max="257" width="2.5" style="225" customWidth="1"/>
    <col min="258" max="258" width="26.875" style="225" customWidth="1"/>
    <col min="259" max="259" width="4.5" style="225" customWidth="1"/>
    <col min="260" max="262" width="22.375" style="225" customWidth="1"/>
    <col min="263" max="263" width="3.5" style="225" customWidth="1"/>
    <col min="264" max="264" width="4.875" style="225" customWidth="1"/>
    <col min="265" max="265" width="2.75" style="225" customWidth="1"/>
    <col min="266" max="512" width="8.875" style="225"/>
    <col min="513" max="513" width="2.5" style="225" customWidth="1"/>
    <col min="514" max="514" width="26.875" style="225" customWidth="1"/>
    <col min="515" max="515" width="4.5" style="225" customWidth="1"/>
    <col min="516" max="518" width="22.375" style="225" customWidth="1"/>
    <col min="519" max="519" width="3.5" style="225" customWidth="1"/>
    <col min="520" max="520" width="4.875" style="225" customWidth="1"/>
    <col min="521" max="521" width="2.75" style="225" customWidth="1"/>
    <col min="522" max="768" width="8.875" style="225"/>
    <col min="769" max="769" width="2.5" style="225" customWidth="1"/>
    <col min="770" max="770" width="26.875" style="225" customWidth="1"/>
    <col min="771" max="771" width="4.5" style="225" customWidth="1"/>
    <col min="772" max="774" width="22.375" style="225" customWidth="1"/>
    <col min="775" max="775" width="3.5" style="225" customWidth="1"/>
    <col min="776" max="776" width="4.875" style="225" customWidth="1"/>
    <col min="777" max="777" width="2.75" style="225" customWidth="1"/>
    <col min="778" max="1024" width="8.875" style="225"/>
    <col min="1025" max="1025" width="2.5" style="225" customWidth="1"/>
    <col min="1026" max="1026" width="26.875" style="225" customWidth="1"/>
    <col min="1027" max="1027" width="4.5" style="225" customWidth="1"/>
    <col min="1028" max="1030" width="22.375" style="225" customWidth="1"/>
    <col min="1031" max="1031" width="3.5" style="225" customWidth="1"/>
    <col min="1032" max="1032" width="4.875" style="225" customWidth="1"/>
    <col min="1033" max="1033" width="2.75" style="225" customWidth="1"/>
    <col min="1034" max="1280" width="8.875" style="225"/>
    <col min="1281" max="1281" width="2.5" style="225" customWidth="1"/>
    <col min="1282" max="1282" width="26.875" style="225" customWidth="1"/>
    <col min="1283" max="1283" width="4.5" style="225" customWidth="1"/>
    <col min="1284" max="1286" width="22.375" style="225" customWidth="1"/>
    <col min="1287" max="1287" width="3.5" style="225" customWidth="1"/>
    <col min="1288" max="1288" width="4.875" style="225" customWidth="1"/>
    <col min="1289" max="1289" width="2.75" style="225" customWidth="1"/>
    <col min="1290" max="1536" width="8.875" style="225"/>
    <col min="1537" max="1537" width="2.5" style="225" customWidth="1"/>
    <col min="1538" max="1538" width="26.875" style="225" customWidth="1"/>
    <col min="1539" max="1539" width="4.5" style="225" customWidth="1"/>
    <col min="1540" max="1542" width="22.375" style="225" customWidth="1"/>
    <col min="1543" max="1543" width="3.5" style="225" customWidth="1"/>
    <col min="1544" max="1544" width="4.875" style="225" customWidth="1"/>
    <col min="1545" max="1545" width="2.75" style="225" customWidth="1"/>
    <col min="1546" max="1792" width="8.875" style="225"/>
    <col min="1793" max="1793" width="2.5" style="225" customWidth="1"/>
    <col min="1794" max="1794" width="26.875" style="225" customWidth="1"/>
    <col min="1795" max="1795" width="4.5" style="225" customWidth="1"/>
    <col min="1796" max="1798" width="22.375" style="225" customWidth="1"/>
    <col min="1799" max="1799" width="3.5" style="225" customWidth="1"/>
    <col min="1800" max="1800" width="4.875" style="225" customWidth="1"/>
    <col min="1801" max="1801" width="2.75" style="225" customWidth="1"/>
    <col min="1802" max="2048" width="8.875" style="225"/>
    <col min="2049" max="2049" width="2.5" style="225" customWidth="1"/>
    <col min="2050" max="2050" width="26.875" style="225" customWidth="1"/>
    <col min="2051" max="2051" width="4.5" style="225" customWidth="1"/>
    <col min="2052" max="2054" width="22.375" style="225" customWidth="1"/>
    <col min="2055" max="2055" width="3.5" style="225" customWidth="1"/>
    <col min="2056" max="2056" width="4.875" style="225" customWidth="1"/>
    <col min="2057" max="2057" width="2.75" style="225" customWidth="1"/>
    <col min="2058" max="2304" width="8.875" style="225"/>
    <col min="2305" max="2305" width="2.5" style="225" customWidth="1"/>
    <col min="2306" max="2306" width="26.875" style="225" customWidth="1"/>
    <col min="2307" max="2307" width="4.5" style="225" customWidth="1"/>
    <col min="2308" max="2310" width="22.375" style="225" customWidth="1"/>
    <col min="2311" max="2311" width="3.5" style="225" customWidth="1"/>
    <col min="2312" max="2312" width="4.875" style="225" customWidth="1"/>
    <col min="2313" max="2313" width="2.75" style="225" customWidth="1"/>
    <col min="2314" max="2560" width="8.875" style="225"/>
    <col min="2561" max="2561" width="2.5" style="225" customWidth="1"/>
    <col min="2562" max="2562" width="26.875" style="225" customWidth="1"/>
    <col min="2563" max="2563" width="4.5" style="225" customWidth="1"/>
    <col min="2564" max="2566" width="22.375" style="225" customWidth="1"/>
    <col min="2567" max="2567" width="3.5" style="225" customWidth="1"/>
    <col min="2568" max="2568" width="4.875" style="225" customWidth="1"/>
    <col min="2569" max="2569" width="2.75" style="225" customWidth="1"/>
    <col min="2570" max="2816" width="8.875" style="225"/>
    <col min="2817" max="2817" width="2.5" style="225" customWidth="1"/>
    <col min="2818" max="2818" width="26.875" style="225" customWidth="1"/>
    <col min="2819" max="2819" width="4.5" style="225" customWidth="1"/>
    <col min="2820" max="2822" width="22.375" style="225" customWidth="1"/>
    <col min="2823" max="2823" width="3.5" style="225" customWidth="1"/>
    <col min="2824" max="2824" width="4.875" style="225" customWidth="1"/>
    <col min="2825" max="2825" width="2.75" style="225" customWidth="1"/>
    <col min="2826" max="3072" width="8.875" style="225"/>
    <col min="3073" max="3073" width="2.5" style="225" customWidth="1"/>
    <col min="3074" max="3074" width="26.875" style="225" customWidth="1"/>
    <col min="3075" max="3075" width="4.5" style="225" customWidth="1"/>
    <col min="3076" max="3078" width="22.375" style="225" customWidth="1"/>
    <col min="3079" max="3079" width="3.5" style="225" customWidth="1"/>
    <col min="3080" max="3080" width="4.875" style="225" customWidth="1"/>
    <col min="3081" max="3081" width="2.75" style="225" customWidth="1"/>
    <col min="3082" max="3328" width="8.875" style="225"/>
    <col min="3329" max="3329" width="2.5" style="225" customWidth="1"/>
    <col min="3330" max="3330" width="26.875" style="225" customWidth="1"/>
    <col min="3331" max="3331" width="4.5" style="225" customWidth="1"/>
    <col min="3332" max="3334" width="22.375" style="225" customWidth="1"/>
    <col min="3335" max="3335" width="3.5" style="225" customWidth="1"/>
    <col min="3336" max="3336" width="4.875" style="225" customWidth="1"/>
    <col min="3337" max="3337" width="2.75" style="225" customWidth="1"/>
    <col min="3338" max="3584" width="8.875" style="225"/>
    <col min="3585" max="3585" width="2.5" style="225" customWidth="1"/>
    <col min="3586" max="3586" width="26.875" style="225" customWidth="1"/>
    <col min="3587" max="3587" width="4.5" style="225" customWidth="1"/>
    <col min="3588" max="3590" width="22.375" style="225" customWidth="1"/>
    <col min="3591" max="3591" width="3.5" style="225" customWidth="1"/>
    <col min="3592" max="3592" width="4.875" style="225" customWidth="1"/>
    <col min="3593" max="3593" width="2.75" style="225" customWidth="1"/>
    <col min="3594" max="3840" width="8.875" style="225"/>
    <col min="3841" max="3841" width="2.5" style="225" customWidth="1"/>
    <col min="3842" max="3842" width="26.875" style="225" customWidth="1"/>
    <col min="3843" max="3843" width="4.5" style="225" customWidth="1"/>
    <col min="3844" max="3846" width="22.375" style="225" customWidth="1"/>
    <col min="3847" max="3847" width="3.5" style="225" customWidth="1"/>
    <col min="3848" max="3848" width="4.875" style="225" customWidth="1"/>
    <col min="3849" max="3849" width="2.75" style="225" customWidth="1"/>
    <col min="3850" max="4096" width="8.875" style="225"/>
    <col min="4097" max="4097" width="2.5" style="225" customWidth="1"/>
    <col min="4098" max="4098" width="26.875" style="225" customWidth="1"/>
    <col min="4099" max="4099" width="4.5" style="225" customWidth="1"/>
    <col min="4100" max="4102" width="22.375" style="225" customWidth="1"/>
    <col min="4103" max="4103" width="3.5" style="225" customWidth="1"/>
    <col min="4104" max="4104" width="4.875" style="225" customWidth="1"/>
    <col min="4105" max="4105" width="2.75" style="225" customWidth="1"/>
    <col min="4106" max="4352" width="8.875" style="225"/>
    <col min="4353" max="4353" width="2.5" style="225" customWidth="1"/>
    <col min="4354" max="4354" width="26.875" style="225" customWidth="1"/>
    <col min="4355" max="4355" width="4.5" style="225" customWidth="1"/>
    <col min="4356" max="4358" width="22.375" style="225" customWidth="1"/>
    <col min="4359" max="4359" width="3.5" style="225" customWidth="1"/>
    <col min="4360" max="4360" width="4.875" style="225" customWidth="1"/>
    <col min="4361" max="4361" width="2.75" style="225" customWidth="1"/>
    <col min="4362" max="4608" width="8.875" style="225"/>
    <col min="4609" max="4609" width="2.5" style="225" customWidth="1"/>
    <col min="4610" max="4610" width="26.875" style="225" customWidth="1"/>
    <col min="4611" max="4611" width="4.5" style="225" customWidth="1"/>
    <col min="4612" max="4614" width="22.375" style="225" customWidth="1"/>
    <col min="4615" max="4615" width="3.5" style="225" customWidth="1"/>
    <col min="4616" max="4616" width="4.875" style="225" customWidth="1"/>
    <col min="4617" max="4617" width="2.75" style="225" customWidth="1"/>
    <col min="4618" max="4864" width="8.875" style="225"/>
    <col min="4865" max="4865" width="2.5" style="225" customWidth="1"/>
    <col min="4866" max="4866" width="26.875" style="225" customWidth="1"/>
    <col min="4867" max="4867" width="4.5" style="225" customWidth="1"/>
    <col min="4868" max="4870" width="22.375" style="225" customWidth="1"/>
    <col min="4871" max="4871" width="3.5" style="225" customWidth="1"/>
    <col min="4872" max="4872" width="4.875" style="225" customWidth="1"/>
    <col min="4873" max="4873" width="2.75" style="225" customWidth="1"/>
    <col min="4874" max="5120" width="8.875" style="225"/>
    <col min="5121" max="5121" width="2.5" style="225" customWidth="1"/>
    <col min="5122" max="5122" width="26.875" style="225" customWidth="1"/>
    <col min="5123" max="5123" width="4.5" style="225" customWidth="1"/>
    <col min="5124" max="5126" width="22.375" style="225" customWidth="1"/>
    <col min="5127" max="5127" width="3.5" style="225" customWidth="1"/>
    <col min="5128" max="5128" width="4.875" style="225" customWidth="1"/>
    <col min="5129" max="5129" width="2.75" style="225" customWidth="1"/>
    <col min="5130" max="5376" width="8.875" style="225"/>
    <col min="5377" max="5377" width="2.5" style="225" customWidth="1"/>
    <col min="5378" max="5378" width="26.875" style="225" customWidth="1"/>
    <col min="5379" max="5379" width="4.5" style="225" customWidth="1"/>
    <col min="5380" max="5382" width="22.375" style="225" customWidth="1"/>
    <col min="5383" max="5383" width="3.5" style="225" customWidth="1"/>
    <col min="5384" max="5384" width="4.875" style="225" customWidth="1"/>
    <col min="5385" max="5385" width="2.75" style="225" customWidth="1"/>
    <col min="5386" max="5632" width="8.875" style="225"/>
    <col min="5633" max="5633" width="2.5" style="225" customWidth="1"/>
    <col min="5634" max="5634" width="26.875" style="225" customWidth="1"/>
    <col min="5635" max="5635" width="4.5" style="225" customWidth="1"/>
    <col min="5636" max="5638" width="22.375" style="225" customWidth="1"/>
    <col min="5639" max="5639" width="3.5" style="225" customWidth="1"/>
    <col min="5640" max="5640" width="4.875" style="225" customWidth="1"/>
    <col min="5641" max="5641" width="2.75" style="225" customWidth="1"/>
    <col min="5642" max="5888" width="8.875" style="225"/>
    <col min="5889" max="5889" width="2.5" style="225" customWidth="1"/>
    <col min="5890" max="5890" width="26.875" style="225" customWidth="1"/>
    <col min="5891" max="5891" width="4.5" style="225" customWidth="1"/>
    <col min="5892" max="5894" width="22.375" style="225" customWidth="1"/>
    <col min="5895" max="5895" width="3.5" style="225" customWidth="1"/>
    <col min="5896" max="5896" width="4.875" style="225" customWidth="1"/>
    <col min="5897" max="5897" width="2.75" style="225" customWidth="1"/>
    <col min="5898" max="6144" width="8.875" style="225"/>
    <col min="6145" max="6145" width="2.5" style="225" customWidth="1"/>
    <col min="6146" max="6146" width="26.875" style="225" customWidth="1"/>
    <col min="6147" max="6147" width="4.5" style="225" customWidth="1"/>
    <col min="6148" max="6150" width="22.375" style="225" customWidth="1"/>
    <col min="6151" max="6151" width="3.5" style="225" customWidth="1"/>
    <col min="6152" max="6152" width="4.875" style="225" customWidth="1"/>
    <col min="6153" max="6153" width="2.75" style="225" customWidth="1"/>
    <col min="6154" max="6400" width="8.875" style="225"/>
    <col min="6401" max="6401" width="2.5" style="225" customWidth="1"/>
    <col min="6402" max="6402" width="26.875" style="225" customWidth="1"/>
    <col min="6403" max="6403" width="4.5" style="225" customWidth="1"/>
    <col min="6404" max="6406" width="22.375" style="225" customWidth="1"/>
    <col min="6407" max="6407" width="3.5" style="225" customWidth="1"/>
    <col min="6408" max="6408" width="4.875" style="225" customWidth="1"/>
    <col min="6409" max="6409" width="2.75" style="225" customWidth="1"/>
    <col min="6410" max="6656" width="8.875" style="225"/>
    <col min="6657" max="6657" width="2.5" style="225" customWidth="1"/>
    <col min="6658" max="6658" width="26.875" style="225" customWidth="1"/>
    <col min="6659" max="6659" width="4.5" style="225" customWidth="1"/>
    <col min="6660" max="6662" width="22.375" style="225" customWidth="1"/>
    <col min="6663" max="6663" width="3.5" style="225" customWidth="1"/>
    <col min="6664" max="6664" width="4.875" style="225" customWidth="1"/>
    <col min="6665" max="6665" width="2.75" style="225" customWidth="1"/>
    <col min="6666" max="6912" width="8.875" style="225"/>
    <col min="6913" max="6913" width="2.5" style="225" customWidth="1"/>
    <col min="6914" max="6914" width="26.875" style="225" customWidth="1"/>
    <col min="6915" max="6915" width="4.5" style="225" customWidth="1"/>
    <col min="6916" max="6918" width="22.375" style="225" customWidth="1"/>
    <col min="6919" max="6919" width="3.5" style="225" customWidth="1"/>
    <col min="6920" max="6920" width="4.875" style="225" customWidth="1"/>
    <col min="6921" max="6921" width="2.75" style="225" customWidth="1"/>
    <col min="6922" max="7168" width="8.875" style="225"/>
    <col min="7169" max="7169" width="2.5" style="225" customWidth="1"/>
    <col min="7170" max="7170" width="26.875" style="225" customWidth="1"/>
    <col min="7171" max="7171" width="4.5" style="225" customWidth="1"/>
    <col min="7172" max="7174" width="22.375" style="225" customWidth="1"/>
    <col min="7175" max="7175" width="3.5" style="225" customWidth="1"/>
    <col min="7176" max="7176" width="4.875" style="225" customWidth="1"/>
    <col min="7177" max="7177" width="2.75" style="225" customWidth="1"/>
    <col min="7178" max="7424" width="8.875" style="225"/>
    <col min="7425" max="7425" width="2.5" style="225" customWidth="1"/>
    <col min="7426" max="7426" width="26.875" style="225" customWidth="1"/>
    <col min="7427" max="7427" width="4.5" style="225" customWidth="1"/>
    <col min="7428" max="7430" width="22.375" style="225" customWidth="1"/>
    <col min="7431" max="7431" width="3.5" style="225" customWidth="1"/>
    <col min="7432" max="7432" width="4.875" style="225" customWidth="1"/>
    <col min="7433" max="7433" width="2.75" style="225" customWidth="1"/>
    <col min="7434" max="7680" width="8.875" style="225"/>
    <col min="7681" max="7681" width="2.5" style="225" customWidth="1"/>
    <col min="7682" max="7682" width="26.875" style="225" customWidth="1"/>
    <col min="7683" max="7683" width="4.5" style="225" customWidth="1"/>
    <col min="7684" max="7686" width="22.375" style="225" customWidth="1"/>
    <col min="7687" max="7687" width="3.5" style="225" customWidth="1"/>
    <col min="7688" max="7688" width="4.875" style="225" customWidth="1"/>
    <col min="7689" max="7689" width="2.75" style="225" customWidth="1"/>
    <col min="7690" max="7936" width="8.875" style="225"/>
    <col min="7937" max="7937" width="2.5" style="225" customWidth="1"/>
    <col min="7938" max="7938" width="26.875" style="225" customWidth="1"/>
    <col min="7939" max="7939" width="4.5" style="225" customWidth="1"/>
    <col min="7940" max="7942" width="22.375" style="225" customWidth="1"/>
    <col min="7943" max="7943" width="3.5" style="225" customWidth="1"/>
    <col min="7944" max="7944" width="4.875" style="225" customWidth="1"/>
    <col min="7945" max="7945" width="2.75" style="225" customWidth="1"/>
    <col min="7946" max="8192" width="8.875" style="225"/>
    <col min="8193" max="8193" width="2.5" style="225" customWidth="1"/>
    <col min="8194" max="8194" width="26.875" style="225" customWidth="1"/>
    <col min="8195" max="8195" width="4.5" style="225" customWidth="1"/>
    <col min="8196" max="8198" width="22.375" style="225" customWidth="1"/>
    <col min="8199" max="8199" width="3.5" style="225" customWidth="1"/>
    <col min="8200" max="8200" width="4.875" style="225" customWidth="1"/>
    <col min="8201" max="8201" width="2.75" style="225" customWidth="1"/>
    <col min="8202" max="8448" width="8.875" style="225"/>
    <col min="8449" max="8449" width="2.5" style="225" customWidth="1"/>
    <col min="8450" max="8450" width="26.875" style="225" customWidth="1"/>
    <col min="8451" max="8451" width="4.5" style="225" customWidth="1"/>
    <col min="8452" max="8454" width="22.375" style="225" customWidth="1"/>
    <col min="8455" max="8455" width="3.5" style="225" customWidth="1"/>
    <col min="8456" max="8456" width="4.875" style="225" customWidth="1"/>
    <col min="8457" max="8457" width="2.75" style="225" customWidth="1"/>
    <col min="8458" max="8704" width="8.875" style="225"/>
    <col min="8705" max="8705" width="2.5" style="225" customWidth="1"/>
    <col min="8706" max="8706" width="26.875" style="225" customWidth="1"/>
    <col min="8707" max="8707" width="4.5" style="225" customWidth="1"/>
    <col min="8708" max="8710" width="22.375" style="225" customWidth="1"/>
    <col min="8711" max="8711" width="3.5" style="225" customWidth="1"/>
    <col min="8712" max="8712" width="4.875" style="225" customWidth="1"/>
    <col min="8713" max="8713" width="2.75" style="225" customWidth="1"/>
    <col min="8714" max="8960" width="8.875" style="225"/>
    <col min="8961" max="8961" width="2.5" style="225" customWidth="1"/>
    <col min="8962" max="8962" width="26.875" style="225" customWidth="1"/>
    <col min="8963" max="8963" width="4.5" style="225" customWidth="1"/>
    <col min="8964" max="8966" width="22.375" style="225" customWidth="1"/>
    <col min="8967" max="8967" width="3.5" style="225" customWidth="1"/>
    <col min="8968" max="8968" width="4.875" style="225" customWidth="1"/>
    <col min="8969" max="8969" width="2.75" style="225" customWidth="1"/>
    <col min="8970" max="9216" width="8.875" style="225"/>
    <col min="9217" max="9217" width="2.5" style="225" customWidth="1"/>
    <col min="9218" max="9218" width="26.875" style="225" customWidth="1"/>
    <col min="9219" max="9219" width="4.5" style="225" customWidth="1"/>
    <col min="9220" max="9222" width="22.375" style="225" customWidth="1"/>
    <col min="9223" max="9223" width="3.5" style="225" customWidth="1"/>
    <col min="9224" max="9224" width="4.875" style="225" customWidth="1"/>
    <col min="9225" max="9225" width="2.75" style="225" customWidth="1"/>
    <col min="9226" max="9472" width="8.875" style="225"/>
    <col min="9473" max="9473" width="2.5" style="225" customWidth="1"/>
    <col min="9474" max="9474" width="26.875" style="225" customWidth="1"/>
    <col min="9475" max="9475" width="4.5" style="225" customWidth="1"/>
    <col min="9476" max="9478" width="22.375" style="225" customWidth="1"/>
    <col min="9479" max="9479" width="3.5" style="225" customWidth="1"/>
    <col min="9480" max="9480" width="4.875" style="225" customWidth="1"/>
    <col min="9481" max="9481" width="2.75" style="225" customWidth="1"/>
    <col min="9482" max="9728" width="8.875" style="225"/>
    <col min="9729" max="9729" width="2.5" style="225" customWidth="1"/>
    <col min="9730" max="9730" width="26.875" style="225" customWidth="1"/>
    <col min="9731" max="9731" width="4.5" style="225" customWidth="1"/>
    <col min="9732" max="9734" width="22.375" style="225" customWidth="1"/>
    <col min="9735" max="9735" width="3.5" style="225" customWidth="1"/>
    <col min="9736" max="9736" width="4.875" style="225" customWidth="1"/>
    <col min="9737" max="9737" width="2.75" style="225" customWidth="1"/>
    <col min="9738" max="9984" width="8.875" style="225"/>
    <col min="9985" max="9985" width="2.5" style="225" customWidth="1"/>
    <col min="9986" max="9986" width="26.875" style="225" customWidth="1"/>
    <col min="9987" max="9987" width="4.5" style="225" customWidth="1"/>
    <col min="9988" max="9990" width="22.375" style="225" customWidth="1"/>
    <col min="9991" max="9991" width="3.5" style="225" customWidth="1"/>
    <col min="9992" max="9992" width="4.875" style="225" customWidth="1"/>
    <col min="9993" max="9993" width="2.75" style="225" customWidth="1"/>
    <col min="9994" max="10240" width="8.875" style="225"/>
    <col min="10241" max="10241" width="2.5" style="225" customWidth="1"/>
    <col min="10242" max="10242" width="26.875" style="225" customWidth="1"/>
    <col min="10243" max="10243" width="4.5" style="225" customWidth="1"/>
    <col min="10244" max="10246" width="22.375" style="225" customWidth="1"/>
    <col min="10247" max="10247" width="3.5" style="225" customWidth="1"/>
    <col min="10248" max="10248" width="4.875" style="225" customWidth="1"/>
    <col min="10249" max="10249" width="2.75" style="225" customWidth="1"/>
    <col min="10250" max="10496" width="8.875" style="225"/>
    <col min="10497" max="10497" width="2.5" style="225" customWidth="1"/>
    <col min="10498" max="10498" width="26.875" style="225" customWidth="1"/>
    <col min="10499" max="10499" width="4.5" style="225" customWidth="1"/>
    <col min="10500" max="10502" width="22.375" style="225" customWidth="1"/>
    <col min="10503" max="10503" width="3.5" style="225" customWidth="1"/>
    <col min="10504" max="10504" width="4.875" style="225" customWidth="1"/>
    <col min="10505" max="10505" width="2.75" style="225" customWidth="1"/>
    <col min="10506" max="10752" width="8.875" style="225"/>
    <col min="10753" max="10753" width="2.5" style="225" customWidth="1"/>
    <col min="10754" max="10754" width="26.875" style="225" customWidth="1"/>
    <col min="10755" max="10755" width="4.5" style="225" customWidth="1"/>
    <col min="10756" max="10758" width="22.375" style="225" customWidth="1"/>
    <col min="10759" max="10759" width="3.5" style="225" customWidth="1"/>
    <col min="10760" max="10760" width="4.875" style="225" customWidth="1"/>
    <col min="10761" max="10761" width="2.75" style="225" customWidth="1"/>
    <col min="10762" max="11008" width="8.875" style="225"/>
    <col min="11009" max="11009" width="2.5" style="225" customWidth="1"/>
    <col min="11010" max="11010" width="26.875" style="225" customWidth="1"/>
    <col min="11011" max="11011" width="4.5" style="225" customWidth="1"/>
    <col min="11012" max="11014" width="22.375" style="225" customWidth="1"/>
    <col min="11015" max="11015" width="3.5" style="225" customWidth="1"/>
    <col min="11016" max="11016" width="4.875" style="225" customWidth="1"/>
    <col min="11017" max="11017" width="2.75" style="225" customWidth="1"/>
    <col min="11018" max="11264" width="8.875" style="225"/>
    <col min="11265" max="11265" width="2.5" style="225" customWidth="1"/>
    <col min="11266" max="11266" width="26.875" style="225" customWidth="1"/>
    <col min="11267" max="11267" width="4.5" style="225" customWidth="1"/>
    <col min="11268" max="11270" width="22.375" style="225" customWidth="1"/>
    <col min="11271" max="11271" width="3.5" style="225" customWidth="1"/>
    <col min="11272" max="11272" width="4.875" style="225" customWidth="1"/>
    <col min="11273" max="11273" width="2.75" style="225" customWidth="1"/>
    <col min="11274" max="11520" width="8.875" style="225"/>
    <col min="11521" max="11521" width="2.5" style="225" customWidth="1"/>
    <col min="11522" max="11522" width="26.875" style="225" customWidth="1"/>
    <col min="11523" max="11523" width="4.5" style="225" customWidth="1"/>
    <col min="11524" max="11526" width="22.375" style="225" customWidth="1"/>
    <col min="11527" max="11527" width="3.5" style="225" customWidth="1"/>
    <col min="11528" max="11528" width="4.875" style="225" customWidth="1"/>
    <col min="11529" max="11529" width="2.75" style="225" customWidth="1"/>
    <col min="11530" max="11776" width="8.875" style="225"/>
    <col min="11777" max="11777" width="2.5" style="225" customWidth="1"/>
    <col min="11778" max="11778" width="26.875" style="225" customWidth="1"/>
    <col min="11779" max="11779" width="4.5" style="225" customWidth="1"/>
    <col min="11780" max="11782" width="22.375" style="225" customWidth="1"/>
    <col min="11783" max="11783" width="3.5" style="225" customWidth="1"/>
    <col min="11784" max="11784" width="4.875" style="225" customWidth="1"/>
    <col min="11785" max="11785" width="2.75" style="225" customWidth="1"/>
    <col min="11786" max="12032" width="8.875" style="225"/>
    <col min="12033" max="12033" width="2.5" style="225" customWidth="1"/>
    <col min="12034" max="12034" width="26.875" style="225" customWidth="1"/>
    <col min="12035" max="12035" width="4.5" style="225" customWidth="1"/>
    <col min="12036" max="12038" width="22.375" style="225" customWidth="1"/>
    <col min="12039" max="12039" width="3.5" style="225" customWidth="1"/>
    <col min="12040" max="12040" width="4.875" style="225" customWidth="1"/>
    <col min="12041" max="12041" width="2.75" style="225" customWidth="1"/>
    <col min="12042" max="12288" width="8.875" style="225"/>
    <col min="12289" max="12289" width="2.5" style="225" customWidth="1"/>
    <col min="12290" max="12290" width="26.875" style="225" customWidth="1"/>
    <col min="12291" max="12291" width="4.5" style="225" customWidth="1"/>
    <col min="12292" max="12294" width="22.375" style="225" customWidth="1"/>
    <col min="12295" max="12295" width="3.5" style="225" customWidth="1"/>
    <col min="12296" max="12296" width="4.875" style="225" customWidth="1"/>
    <col min="12297" max="12297" width="2.75" style="225" customWidth="1"/>
    <col min="12298" max="12544" width="8.875" style="225"/>
    <col min="12545" max="12545" width="2.5" style="225" customWidth="1"/>
    <col min="12546" max="12546" width="26.875" style="225" customWidth="1"/>
    <col min="12547" max="12547" width="4.5" style="225" customWidth="1"/>
    <col min="12548" max="12550" width="22.375" style="225" customWidth="1"/>
    <col min="12551" max="12551" width="3.5" style="225" customWidth="1"/>
    <col min="12552" max="12552" width="4.875" style="225" customWidth="1"/>
    <col min="12553" max="12553" width="2.75" style="225" customWidth="1"/>
    <col min="12554" max="12800" width="8.875" style="225"/>
    <col min="12801" max="12801" width="2.5" style="225" customWidth="1"/>
    <col min="12802" max="12802" width="26.875" style="225" customWidth="1"/>
    <col min="12803" max="12803" width="4.5" style="225" customWidth="1"/>
    <col min="12804" max="12806" width="22.375" style="225" customWidth="1"/>
    <col min="12807" max="12807" width="3.5" style="225" customWidth="1"/>
    <col min="12808" max="12808" width="4.875" style="225" customWidth="1"/>
    <col min="12809" max="12809" width="2.75" style="225" customWidth="1"/>
    <col min="12810" max="13056" width="8.875" style="225"/>
    <col min="13057" max="13057" width="2.5" style="225" customWidth="1"/>
    <col min="13058" max="13058" width="26.875" style="225" customWidth="1"/>
    <col min="13059" max="13059" width="4.5" style="225" customWidth="1"/>
    <col min="13060" max="13062" width="22.375" style="225" customWidth="1"/>
    <col min="13063" max="13063" width="3.5" style="225" customWidth="1"/>
    <col min="13064" max="13064" width="4.875" style="225" customWidth="1"/>
    <col min="13065" max="13065" width="2.75" style="225" customWidth="1"/>
    <col min="13066" max="13312" width="8.875" style="225"/>
    <col min="13313" max="13313" width="2.5" style="225" customWidth="1"/>
    <col min="13314" max="13314" width="26.875" style="225" customWidth="1"/>
    <col min="13315" max="13315" width="4.5" style="225" customWidth="1"/>
    <col min="13316" max="13318" width="22.375" style="225" customWidth="1"/>
    <col min="13319" max="13319" width="3.5" style="225" customWidth="1"/>
    <col min="13320" max="13320" width="4.875" style="225" customWidth="1"/>
    <col min="13321" max="13321" width="2.75" style="225" customWidth="1"/>
    <col min="13322" max="13568" width="8.875" style="225"/>
    <col min="13569" max="13569" width="2.5" style="225" customWidth="1"/>
    <col min="13570" max="13570" width="26.875" style="225" customWidth="1"/>
    <col min="13571" max="13571" width="4.5" style="225" customWidth="1"/>
    <col min="13572" max="13574" width="22.375" style="225" customWidth="1"/>
    <col min="13575" max="13575" width="3.5" style="225" customWidth="1"/>
    <col min="13576" max="13576" width="4.875" style="225" customWidth="1"/>
    <col min="13577" max="13577" width="2.75" style="225" customWidth="1"/>
    <col min="13578" max="13824" width="8.875" style="225"/>
    <col min="13825" max="13825" width="2.5" style="225" customWidth="1"/>
    <col min="13826" max="13826" width="26.875" style="225" customWidth="1"/>
    <col min="13827" max="13827" width="4.5" style="225" customWidth="1"/>
    <col min="13828" max="13830" width="22.375" style="225" customWidth="1"/>
    <col min="13831" max="13831" width="3.5" style="225" customWidth="1"/>
    <col min="13832" max="13832" width="4.875" style="225" customWidth="1"/>
    <col min="13833" max="13833" width="2.75" style="225" customWidth="1"/>
    <col min="13834" max="14080" width="8.875" style="225"/>
    <col min="14081" max="14081" width="2.5" style="225" customWidth="1"/>
    <col min="14082" max="14082" width="26.875" style="225" customWidth="1"/>
    <col min="14083" max="14083" width="4.5" style="225" customWidth="1"/>
    <col min="14084" max="14086" width="22.375" style="225" customWidth="1"/>
    <col min="14087" max="14087" width="3.5" style="225" customWidth="1"/>
    <col min="14088" max="14088" width="4.875" style="225" customWidth="1"/>
    <col min="14089" max="14089" width="2.75" style="225" customWidth="1"/>
    <col min="14090" max="14336" width="8.875" style="225"/>
    <col min="14337" max="14337" width="2.5" style="225" customWidth="1"/>
    <col min="14338" max="14338" width="26.875" style="225" customWidth="1"/>
    <col min="14339" max="14339" width="4.5" style="225" customWidth="1"/>
    <col min="14340" max="14342" width="22.375" style="225" customWidth="1"/>
    <col min="14343" max="14343" width="3.5" style="225" customWidth="1"/>
    <col min="14344" max="14344" width="4.875" style="225" customWidth="1"/>
    <col min="14345" max="14345" width="2.75" style="225" customWidth="1"/>
    <col min="14346" max="14592" width="8.875" style="225"/>
    <col min="14593" max="14593" width="2.5" style="225" customWidth="1"/>
    <col min="14594" max="14594" width="26.875" style="225" customWidth="1"/>
    <col min="14595" max="14595" width="4.5" style="225" customWidth="1"/>
    <col min="14596" max="14598" width="22.375" style="225" customWidth="1"/>
    <col min="14599" max="14599" width="3.5" style="225" customWidth="1"/>
    <col min="14600" max="14600" width="4.875" style="225" customWidth="1"/>
    <col min="14601" max="14601" width="2.75" style="225" customWidth="1"/>
    <col min="14602" max="14848" width="8.875" style="225"/>
    <col min="14849" max="14849" width="2.5" style="225" customWidth="1"/>
    <col min="14850" max="14850" width="26.875" style="225" customWidth="1"/>
    <col min="14851" max="14851" width="4.5" style="225" customWidth="1"/>
    <col min="14852" max="14854" width="22.375" style="225" customWidth="1"/>
    <col min="14855" max="14855" width="3.5" style="225" customWidth="1"/>
    <col min="14856" max="14856" width="4.875" style="225" customWidth="1"/>
    <col min="14857" max="14857" width="2.75" style="225" customWidth="1"/>
    <col min="14858" max="15104" width="8.875" style="225"/>
    <col min="15105" max="15105" width="2.5" style="225" customWidth="1"/>
    <col min="15106" max="15106" width="26.875" style="225" customWidth="1"/>
    <col min="15107" max="15107" width="4.5" style="225" customWidth="1"/>
    <col min="15108" max="15110" width="22.375" style="225" customWidth="1"/>
    <col min="15111" max="15111" width="3.5" style="225" customWidth="1"/>
    <col min="15112" max="15112" width="4.875" style="225" customWidth="1"/>
    <col min="15113" max="15113" width="2.75" style="225" customWidth="1"/>
    <col min="15114" max="15360" width="8.875" style="225"/>
    <col min="15361" max="15361" width="2.5" style="225" customWidth="1"/>
    <col min="15362" max="15362" width="26.875" style="225" customWidth="1"/>
    <col min="15363" max="15363" width="4.5" style="225" customWidth="1"/>
    <col min="15364" max="15366" width="22.375" style="225" customWidth="1"/>
    <col min="15367" max="15367" width="3.5" style="225" customWidth="1"/>
    <col min="15368" max="15368" width="4.875" style="225" customWidth="1"/>
    <col min="15369" max="15369" width="2.75" style="225" customWidth="1"/>
    <col min="15370" max="15616" width="8.875" style="225"/>
    <col min="15617" max="15617" width="2.5" style="225" customWidth="1"/>
    <col min="15618" max="15618" width="26.875" style="225" customWidth="1"/>
    <col min="15619" max="15619" width="4.5" style="225" customWidth="1"/>
    <col min="15620" max="15622" width="22.375" style="225" customWidth="1"/>
    <col min="15623" max="15623" width="3.5" style="225" customWidth="1"/>
    <col min="15624" max="15624" width="4.875" style="225" customWidth="1"/>
    <col min="15625" max="15625" width="2.75" style="225" customWidth="1"/>
    <col min="15626" max="15872" width="8.875" style="225"/>
    <col min="15873" max="15873" width="2.5" style="225" customWidth="1"/>
    <col min="15874" max="15874" width="26.875" style="225" customWidth="1"/>
    <col min="15875" max="15875" width="4.5" style="225" customWidth="1"/>
    <col min="15876" max="15878" width="22.375" style="225" customWidth="1"/>
    <col min="15879" max="15879" width="3.5" style="225" customWidth="1"/>
    <col min="15880" max="15880" width="4.875" style="225" customWidth="1"/>
    <col min="15881" max="15881" width="2.75" style="225" customWidth="1"/>
    <col min="15882" max="16128" width="8.875" style="225"/>
    <col min="16129" max="16129" width="2.5" style="225" customWidth="1"/>
    <col min="16130" max="16130" width="26.875" style="225" customWidth="1"/>
    <col min="16131" max="16131" width="4.5" style="225" customWidth="1"/>
    <col min="16132" max="16134" width="22.375" style="225" customWidth="1"/>
    <col min="16135" max="16135" width="3.5" style="225" customWidth="1"/>
    <col min="16136" max="16136" width="4.875" style="225" customWidth="1"/>
    <col min="16137" max="16137" width="2.75" style="225" customWidth="1"/>
    <col min="16138" max="16384" width="8.875" style="225"/>
  </cols>
  <sheetData>
    <row r="1" spans="1:8" ht="20.100000000000001" customHeight="1">
      <c r="A1" s="223" t="s">
        <v>359</v>
      </c>
      <c r="B1" s="224"/>
      <c r="C1" s="224"/>
      <c r="D1" s="224"/>
      <c r="E1" s="224"/>
      <c r="F1" s="224"/>
      <c r="G1" s="224"/>
      <c r="H1" s="224"/>
    </row>
    <row r="2" spans="1:8" ht="20.100000000000001" customHeight="1">
      <c r="A2" s="226"/>
      <c r="B2" s="224"/>
      <c r="C2" s="224"/>
      <c r="D2" s="224"/>
      <c r="E2" s="224"/>
      <c r="F2" s="1171" t="s">
        <v>10</v>
      </c>
      <c r="G2" s="1171"/>
      <c r="H2" s="224"/>
    </row>
    <row r="3" spans="1:8" ht="20.100000000000001" customHeight="1">
      <c r="A3" s="226"/>
      <c r="B3" s="224"/>
      <c r="C3" s="224"/>
      <c r="D3" s="224"/>
      <c r="E3" s="224"/>
      <c r="F3" s="227"/>
      <c r="G3" s="227"/>
      <c r="H3" s="224"/>
    </row>
    <row r="4" spans="1:8" ht="20.100000000000001" customHeight="1">
      <c r="A4" s="1175" t="s">
        <v>360</v>
      </c>
      <c r="B4" s="1175"/>
      <c r="C4" s="1175"/>
      <c r="D4" s="1175"/>
      <c r="E4" s="1175"/>
      <c r="F4" s="1175"/>
      <c r="G4" s="1175"/>
      <c r="H4" s="1175"/>
    </row>
    <row r="5" spans="1:8" ht="20.100000000000001" customHeight="1">
      <c r="A5" s="228"/>
      <c r="B5" s="228"/>
      <c r="C5" s="228"/>
      <c r="D5" s="228"/>
      <c r="E5" s="228"/>
      <c r="F5" s="228"/>
      <c r="G5" s="228"/>
      <c r="H5" s="224"/>
    </row>
    <row r="6" spans="1:8" ht="39.950000000000003" customHeight="1">
      <c r="A6" s="228"/>
      <c r="B6" s="229" t="s">
        <v>361</v>
      </c>
      <c r="C6" s="1172"/>
      <c r="D6" s="1173"/>
      <c r="E6" s="1173"/>
      <c r="F6" s="1173"/>
      <c r="G6" s="1174"/>
      <c r="H6" s="224"/>
    </row>
    <row r="7" spans="1:8" ht="39.950000000000003" customHeight="1">
      <c r="A7" s="224"/>
      <c r="B7" s="230" t="s">
        <v>61</v>
      </c>
      <c r="C7" s="1176" t="s">
        <v>362</v>
      </c>
      <c r="D7" s="1176"/>
      <c r="E7" s="1176"/>
      <c r="F7" s="1176"/>
      <c r="G7" s="1177"/>
      <c r="H7" s="224"/>
    </row>
    <row r="8" spans="1:8" ht="39.950000000000003" customHeight="1">
      <c r="A8" s="224"/>
      <c r="B8" s="231" t="s">
        <v>363</v>
      </c>
      <c r="C8" s="1166"/>
      <c r="D8" s="1167"/>
      <c r="E8" s="1167"/>
      <c r="F8" s="1167"/>
      <c r="G8" s="1168"/>
      <c r="H8" s="224"/>
    </row>
    <row r="9" spans="1:8" ht="39.950000000000003" customHeight="1">
      <c r="A9" s="224"/>
      <c r="B9" s="229" t="s">
        <v>364</v>
      </c>
      <c r="C9" s="1166" t="s">
        <v>365</v>
      </c>
      <c r="D9" s="1167"/>
      <c r="E9" s="1167"/>
      <c r="F9" s="1167"/>
      <c r="G9" s="1168"/>
      <c r="H9" s="224"/>
    </row>
    <row r="10" spans="1:8" ht="18.75" customHeight="1">
      <c r="A10" s="224"/>
      <c r="B10" s="1169" t="s">
        <v>366</v>
      </c>
      <c r="C10" s="232"/>
      <c r="D10" s="224"/>
      <c r="E10" s="224"/>
      <c r="F10" s="224"/>
      <c r="G10" s="233"/>
      <c r="H10" s="224"/>
    </row>
    <row r="11" spans="1:8" ht="40.5" customHeight="1">
      <c r="A11" s="224"/>
      <c r="B11" s="1169"/>
      <c r="C11" s="232"/>
      <c r="D11" s="234" t="s">
        <v>264</v>
      </c>
      <c r="E11" s="235" t="s">
        <v>265</v>
      </c>
      <c r="F11" s="236"/>
      <c r="G11" s="233"/>
      <c r="H11" s="224"/>
    </row>
    <row r="12" spans="1:8" ht="25.5" customHeight="1">
      <c r="A12" s="224"/>
      <c r="B12" s="1170"/>
      <c r="C12" s="237"/>
      <c r="D12" s="238"/>
      <c r="E12" s="238"/>
      <c r="F12" s="238"/>
      <c r="G12" s="239"/>
      <c r="H12" s="224"/>
    </row>
    <row r="13" spans="1:8">
      <c r="A13" s="224"/>
      <c r="B13" s="1178" t="s">
        <v>367</v>
      </c>
      <c r="C13" s="240"/>
      <c r="D13" s="240"/>
      <c r="E13" s="240"/>
      <c r="F13" s="240"/>
      <c r="G13" s="241"/>
      <c r="H13" s="224"/>
    </row>
    <row r="14" spans="1:8" ht="29.25" customHeight="1">
      <c r="A14" s="224"/>
      <c r="B14" s="1179"/>
      <c r="C14" s="224"/>
      <c r="D14" s="242" t="s">
        <v>8</v>
      </c>
      <c r="E14" s="242" t="s">
        <v>9</v>
      </c>
      <c r="F14" s="242" t="s">
        <v>3</v>
      </c>
      <c r="G14" s="233"/>
      <c r="H14" s="224"/>
    </row>
    <row r="15" spans="1:8" ht="29.25" customHeight="1">
      <c r="A15" s="224"/>
      <c r="B15" s="1179"/>
      <c r="C15" s="224"/>
      <c r="D15" s="235" t="s">
        <v>265</v>
      </c>
      <c r="E15" s="235" t="s">
        <v>265</v>
      </c>
      <c r="F15" s="235" t="s">
        <v>265</v>
      </c>
      <c r="G15" s="233"/>
      <c r="H15" s="224"/>
    </row>
    <row r="16" spans="1:8">
      <c r="A16" s="224"/>
      <c r="B16" s="1180"/>
      <c r="C16" s="238"/>
      <c r="D16" s="238"/>
      <c r="E16" s="238"/>
      <c r="F16" s="238"/>
      <c r="G16" s="239"/>
      <c r="H16" s="224"/>
    </row>
    <row r="17" spans="1:8" ht="38.25" customHeight="1">
      <c r="A17" s="224"/>
      <c r="B17" s="231" t="s">
        <v>368</v>
      </c>
      <c r="C17" s="243"/>
      <c r="D17" s="1181" t="s">
        <v>369</v>
      </c>
      <c r="E17" s="1181"/>
      <c r="F17" s="1181"/>
      <c r="G17" s="1182"/>
      <c r="H17" s="224"/>
    </row>
    <row r="18" spans="1:8">
      <c r="A18" s="224"/>
      <c r="B18" s="224"/>
      <c r="C18" s="224"/>
      <c r="D18" s="224"/>
      <c r="E18" s="224"/>
      <c r="F18" s="224"/>
      <c r="G18" s="224"/>
      <c r="H18" s="224"/>
    </row>
    <row r="19" spans="1:8">
      <c r="A19" s="224"/>
      <c r="B19" s="224"/>
      <c r="C19" s="224"/>
      <c r="D19" s="224"/>
      <c r="E19" s="224"/>
      <c r="F19" s="224"/>
      <c r="G19" s="224"/>
      <c r="H19" s="224"/>
    </row>
    <row r="20" spans="1:8" ht="17.25" customHeight="1">
      <c r="A20" s="224"/>
      <c r="B20" s="224" t="s">
        <v>370</v>
      </c>
      <c r="C20" s="224"/>
      <c r="D20" s="224"/>
      <c r="E20" s="224"/>
      <c r="F20" s="224"/>
      <c r="G20" s="224"/>
      <c r="H20" s="224"/>
    </row>
    <row r="21" spans="1:8" ht="32.25" customHeight="1">
      <c r="A21" s="224"/>
      <c r="B21" s="1183" t="s">
        <v>371</v>
      </c>
      <c r="C21" s="1183"/>
      <c r="D21" s="1183"/>
      <c r="E21" s="1183"/>
      <c r="F21" s="1183"/>
      <c r="G21" s="1183"/>
      <c r="H21" s="224"/>
    </row>
    <row r="22" spans="1:8" ht="32.25" customHeight="1">
      <c r="A22" s="224"/>
      <c r="B22" s="1183" t="s">
        <v>372</v>
      </c>
      <c r="C22" s="1183"/>
      <c r="D22" s="1183"/>
      <c r="E22" s="1183"/>
      <c r="F22" s="1183"/>
      <c r="G22" s="1183"/>
      <c r="H22" s="224"/>
    </row>
    <row r="23" spans="1:8" ht="17.25" customHeight="1">
      <c r="A23" s="224"/>
      <c r="B23" s="244" t="s">
        <v>373</v>
      </c>
      <c r="C23" s="224"/>
      <c r="D23" s="224"/>
      <c r="E23" s="224"/>
      <c r="F23" s="224"/>
      <c r="G23" s="224"/>
      <c r="H23" s="224"/>
    </row>
    <row r="24" spans="1:8" ht="17.25" customHeight="1">
      <c r="A24" s="224"/>
      <c r="B24" s="224" t="s">
        <v>374</v>
      </c>
      <c r="C24" s="224"/>
      <c r="D24" s="224"/>
      <c r="E24" s="224"/>
      <c r="F24" s="224"/>
      <c r="G24" s="224"/>
      <c r="H24" s="224"/>
    </row>
    <row r="25" spans="1:8" ht="64.5" customHeight="1">
      <c r="A25" s="224"/>
      <c r="B25" s="1183" t="s">
        <v>375</v>
      </c>
      <c r="C25" s="1183"/>
      <c r="D25" s="1183"/>
      <c r="E25" s="1183"/>
      <c r="F25" s="1183"/>
      <c r="G25" s="1183"/>
      <c r="H25" s="224"/>
    </row>
  </sheetData>
  <mergeCells count="12">
    <mergeCell ref="B13:B16"/>
    <mergeCell ref="D17:G17"/>
    <mergeCell ref="B21:G21"/>
    <mergeCell ref="B22:G22"/>
    <mergeCell ref="B25:G25"/>
    <mergeCell ref="C9:G9"/>
    <mergeCell ref="B10:B12"/>
    <mergeCell ref="F2:G2"/>
    <mergeCell ref="C6:G6"/>
    <mergeCell ref="A4:H4"/>
    <mergeCell ref="C7:G7"/>
    <mergeCell ref="C8:G8"/>
  </mergeCells>
  <phoneticPr fontId="1"/>
  <printOptions horizontalCentered="1" verticalCentered="1"/>
  <pageMargins left="0.39370078740157483" right="0.39370078740157483" top="0.98425196850393704" bottom="0.98425196850393704" header="0.51181102362204722" footer="0.51181102362204722"/>
  <pageSetup paperSize="9" scale="9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M50"/>
  <sheetViews>
    <sheetView view="pageBreakPreview" zoomScaleNormal="100" zoomScaleSheetLayoutView="100" workbookViewId="0">
      <selection activeCell="B7" sqref="B7:K7"/>
    </sheetView>
  </sheetViews>
  <sheetFormatPr defaultColWidth="9.875" defaultRowHeight="21.4" customHeight="1"/>
  <cols>
    <col min="1" max="1" width="9" style="246" customWidth="1"/>
    <col min="2" max="23" width="3" style="246" customWidth="1"/>
    <col min="24" max="24" width="6.375" style="246" customWidth="1"/>
    <col min="25" max="25" width="5" style="246" customWidth="1"/>
    <col min="26" max="37" width="3" style="246" customWidth="1"/>
    <col min="38" max="38" width="2.875" style="246" customWidth="1"/>
    <col min="39" max="39" width="10.375" style="246" customWidth="1"/>
    <col min="40" max="40" width="2.875" style="246" customWidth="1"/>
    <col min="41" max="16384" width="9.875" style="246"/>
  </cols>
  <sheetData>
    <row r="1" spans="1:39" s="245" customFormat="1" ht="20.100000000000001" customHeight="1">
      <c r="A1" s="245" t="s">
        <v>376</v>
      </c>
    </row>
    <row r="2" spans="1:39" s="245" customFormat="1" ht="20.100000000000001" customHeight="1">
      <c r="AA2" s="1184" t="s">
        <v>377</v>
      </c>
      <c r="AB2" s="1184"/>
      <c r="AC2" s="1184"/>
      <c r="AD2" s="1184"/>
      <c r="AE2" s="1184"/>
      <c r="AF2" s="1184"/>
      <c r="AG2" s="1184"/>
      <c r="AH2" s="1184"/>
      <c r="AI2" s="1184"/>
      <c r="AJ2" s="1184"/>
    </row>
    <row r="3" spans="1:39" s="245" customFormat="1" ht="20.100000000000001" customHeight="1"/>
    <row r="4" spans="1:39" ht="21" customHeight="1">
      <c r="B4" s="1185" t="s">
        <v>378</v>
      </c>
      <c r="C4" s="1185"/>
      <c r="D4" s="1185"/>
      <c r="E4" s="1185"/>
      <c r="F4" s="1185"/>
      <c r="G4" s="1185"/>
      <c r="H4" s="1185"/>
      <c r="I4" s="1185"/>
      <c r="J4" s="1185"/>
      <c r="K4" s="1185"/>
      <c r="L4" s="1185"/>
      <c r="M4" s="1185"/>
      <c r="N4" s="1185"/>
      <c r="O4" s="1185"/>
      <c r="P4" s="1185"/>
      <c r="Q4" s="1185"/>
      <c r="R4" s="1185"/>
      <c r="S4" s="1185"/>
      <c r="T4" s="1185"/>
      <c r="U4" s="1185"/>
      <c r="V4" s="1185"/>
      <c r="W4" s="1185"/>
      <c r="X4" s="1185"/>
      <c r="Y4" s="1185"/>
      <c r="Z4" s="1185"/>
      <c r="AA4" s="1185"/>
      <c r="AB4" s="1185"/>
      <c r="AC4" s="1185"/>
      <c r="AD4" s="1185"/>
      <c r="AE4" s="1185"/>
      <c r="AF4" s="1185"/>
      <c r="AG4" s="1185"/>
      <c r="AH4" s="1185"/>
      <c r="AI4" s="1185"/>
      <c r="AJ4" s="1185"/>
    </row>
    <row r="5" spans="1:39" s="248" customFormat="1" ht="18" customHeight="1">
      <c r="A5" s="247"/>
      <c r="B5" s="247"/>
      <c r="C5" s="247"/>
      <c r="D5" s="247"/>
      <c r="E5" s="247"/>
      <c r="F5" s="247"/>
      <c r="G5" s="247"/>
      <c r="H5" s="247"/>
    </row>
    <row r="6" spans="1:39" s="248" customFormat="1" ht="29.25" customHeight="1">
      <c r="A6" s="247"/>
      <c r="B6" s="1186" t="s">
        <v>379</v>
      </c>
      <c r="C6" s="1186"/>
      <c r="D6" s="1186"/>
      <c r="E6" s="1186"/>
      <c r="F6" s="1186"/>
      <c r="G6" s="1186"/>
      <c r="H6" s="1186"/>
      <c r="I6" s="1186"/>
      <c r="J6" s="1186"/>
      <c r="K6" s="1186"/>
      <c r="L6" s="1187"/>
      <c r="M6" s="1187"/>
      <c r="N6" s="1187"/>
      <c r="O6" s="1187"/>
      <c r="P6" s="1187"/>
      <c r="Q6" s="1187"/>
      <c r="R6" s="1187"/>
      <c r="S6" s="1187"/>
      <c r="T6" s="1187"/>
      <c r="U6" s="1187"/>
      <c r="V6" s="1187"/>
      <c r="W6" s="1187"/>
      <c r="X6" s="1187"/>
      <c r="Y6" s="1187"/>
      <c r="Z6" s="1187"/>
      <c r="AA6" s="1187"/>
      <c r="AB6" s="1187"/>
      <c r="AC6" s="1187"/>
      <c r="AD6" s="1187"/>
      <c r="AE6" s="1187"/>
      <c r="AF6" s="1187"/>
      <c r="AG6" s="1187"/>
      <c r="AH6" s="1187"/>
      <c r="AI6" s="1187"/>
      <c r="AJ6" s="1187"/>
    </row>
    <row r="7" spans="1:39" s="248" customFormat="1" ht="31.5" customHeight="1">
      <c r="A7" s="247"/>
      <c r="B7" s="1186" t="s">
        <v>380</v>
      </c>
      <c r="C7" s="1186"/>
      <c r="D7" s="1186"/>
      <c r="E7" s="1186"/>
      <c r="F7" s="1186"/>
      <c r="G7" s="1186"/>
      <c r="H7" s="1186"/>
      <c r="I7" s="1186"/>
      <c r="J7" s="1186"/>
      <c r="K7" s="1186"/>
      <c r="L7" s="1188"/>
      <c r="M7" s="1188"/>
      <c r="N7" s="1188"/>
      <c r="O7" s="1188"/>
      <c r="P7" s="1188"/>
      <c r="Q7" s="1188"/>
      <c r="R7" s="1188"/>
      <c r="S7" s="1188"/>
      <c r="T7" s="1188"/>
      <c r="U7" s="1188"/>
      <c r="V7" s="1188"/>
      <c r="W7" s="1188"/>
      <c r="X7" s="1188"/>
      <c r="Y7" s="1188"/>
      <c r="Z7" s="1189" t="s">
        <v>381</v>
      </c>
      <c r="AA7" s="1189"/>
      <c r="AB7" s="1189"/>
      <c r="AC7" s="1189"/>
      <c r="AD7" s="1189"/>
      <c r="AE7" s="1189"/>
      <c r="AF7" s="1189"/>
      <c r="AG7" s="1190" t="s">
        <v>382</v>
      </c>
      <c r="AH7" s="1190"/>
      <c r="AI7" s="1190"/>
      <c r="AJ7" s="1190"/>
    </row>
    <row r="8" spans="1:39" s="248" customFormat="1" ht="29.25" customHeight="1">
      <c r="B8" s="1191" t="s">
        <v>383</v>
      </c>
      <c r="C8" s="1191"/>
      <c r="D8" s="1191"/>
      <c r="E8" s="1191"/>
      <c r="F8" s="1191"/>
      <c r="G8" s="1191"/>
      <c r="H8" s="1191"/>
      <c r="I8" s="1191"/>
      <c r="J8" s="1191"/>
      <c r="K8" s="1191"/>
      <c r="L8" s="1187" t="s">
        <v>384</v>
      </c>
      <c r="M8" s="1187"/>
      <c r="N8" s="1187"/>
      <c r="O8" s="1187"/>
      <c r="P8" s="1187"/>
      <c r="Q8" s="1187"/>
      <c r="R8" s="1187"/>
      <c r="S8" s="1187"/>
      <c r="T8" s="1187"/>
      <c r="U8" s="1187"/>
      <c r="V8" s="1187"/>
      <c r="W8" s="1187"/>
      <c r="X8" s="1187"/>
      <c r="Y8" s="1187"/>
      <c r="Z8" s="1187"/>
      <c r="AA8" s="1187"/>
      <c r="AB8" s="1187"/>
      <c r="AC8" s="1187"/>
      <c r="AD8" s="1187"/>
      <c r="AE8" s="1187"/>
      <c r="AF8" s="1187"/>
      <c r="AG8" s="1187"/>
      <c r="AH8" s="1187"/>
      <c r="AI8" s="1187"/>
      <c r="AJ8" s="1187"/>
    </row>
    <row r="9" spans="1:39" ht="9.75" customHeight="1"/>
    <row r="10" spans="1:39" ht="21" customHeight="1">
      <c r="B10" s="1192" t="s">
        <v>385</v>
      </c>
      <c r="C10" s="1192"/>
      <c r="D10" s="1192"/>
      <c r="E10" s="1192"/>
      <c r="F10" s="1192"/>
      <c r="G10" s="1192"/>
      <c r="H10" s="1192"/>
      <c r="I10" s="1192"/>
      <c r="J10" s="1192"/>
      <c r="K10" s="1192"/>
      <c r="L10" s="1192"/>
      <c r="M10" s="1192"/>
      <c r="N10" s="1192"/>
      <c r="O10" s="1192"/>
      <c r="P10" s="1192"/>
      <c r="Q10" s="1192"/>
      <c r="R10" s="1192"/>
      <c r="S10" s="1192"/>
      <c r="T10" s="1192"/>
      <c r="U10" s="1192"/>
      <c r="V10" s="1192"/>
      <c r="W10" s="1192"/>
      <c r="X10" s="1192"/>
      <c r="Y10" s="1192"/>
      <c r="Z10" s="1192"/>
      <c r="AA10" s="1192"/>
      <c r="AB10" s="1192"/>
      <c r="AC10" s="1192"/>
      <c r="AD10" s="1192"/>
      <c r="AE10" s="1192"/>
      <c r="AF10" s="1192"/>
      <c r="AG10" s="1192"/>
      <c r="AH10" s="1192"/>
      <c r="AI10" s="1192"/>
      <c r="AJ10" s="1192"/>
    </row>
    <row r="11" spans="1:39" ht="21" customHeight="1">
      <c r="B11" s="1193" t="s">
        <v>386</v>
      </c>
      <c r="C11" s="1193"/>
      <c r="D11" s="1193"/>
      <c r="E11" s="1193"/>
      <c r="F11" s="1193"/>
      <c r="G11" s="1193"/>
      <c r="H11" s="1193"/>
      <c r="I11" s="1193"/>
      <c r="J11" s="1193"/>
      <c r="K11" s="1193"/>
      <c r="L11" s="1193"/>
      <c r="M11" s="1193"/>
      <c r="N11" s="1193"/>
      <c r="O11" s="1193"/>
      <c r="P11" s="1193"/>
      <c r="Q11" s="1193"/>
      <c r="R11" s="1193"/>
      <c r="S11" s="1194"/>
      <c r="T11" s="1194"/>
      <c r="U11" s="1194"/>
      <c r="V11" s="1194"/>
      <c r="W11" s="1194"/>
      <c r="X11" s="1194"/>
      <c r="Y11" s="1194"/>
      <c r="Z11" s="1194"/>
      <c r="AA11" s="1194"/>
      <c r="AB11" s="1194"/>
      <c r="AC11" s="249" t="s">
        <v>387</v>
      </c>
      <c r="AD11" s="250"/>
      <c r="AE11" s="1195"/>
      <c r="AF11" s="1195"/>
      <c r="AG11" s="1195"/>
      <c r="AH11" s="1195"/>
      <c r="AI11" s="1195"/>
      <c r="AJ11" s="1195"/>
      <c r="AM11" s="251"/>
    </row>
    <row r="12" spans="1:39" ht="21" customHeight="1" thickBot="1">
      <c r="B12" s="252"/>
      <c r="C12" s="1196" t="s">
        <v>388</v>
      </c>
      <c r="D12" s="1196"/>
      <c r="E12" s="1196"/>
      <c r="F12" s="1196"/>
      <c r="G12" s="1196"/>
      <c r="H12" s="1196"/>
      <c r="I12" s="1196"/>
      <c r="J12" s="1196"/>
      <c r="K12" s="1196"/>
      <c r="L12" s="1196"/>
      <c r="M12" s="1196"/>
      <c r="N12" s="1196"/>
      <c r="O12" s="1196"/>
      <c r="P12" s="1196"/>
      <c r="Q12" s="1196"/>
      <c r="R12" s="1196"/>
      <c r="S12" s="1197">
        <f>ROUNDUP(S11*50%,1)</f>
        <v>0</v>
      </c>
      <c r="T12" s="1197"/>
      <c r="U12" s="1197"/>
      <c r="V12" s="1197"/>
      <c r="W12" s="1197"/>
      <c r="X12" s="1197"/>
      <c r="Y12" s="1197"/>
      <c r="Z12" s="1197"/>
      <c r="AA12" s="1197"/>
      <c r="AB12" s="1197"/>
      <c r="AC12" s="253" t="s">
        <v>387</v>
      </c>
      <c r="AD12" s="253"/>
      <c r="AE12" s="1198"/>
      <c r="AF12" s="1198"/>
      <c r="AG12" s="1198"/>
      <c r="AH12" s="1198"/>
      <c r="AI12" s="1198"/>
      <c r="AJ12" s="1198"/>
    </row>
    <row r="13" spans="1:39" ht="21" customHeight="1" thickTop="1">
      <c r="B13" s="1199" t="s">
        <v>389</v>
      </c>
      <c r="C13" s="1199"/>
      <c r="D13" s="1199"/>
      <c r="E13" s="1199"/>
      <c r="F13" s="1199"/>
      <c r="G13" s="1199"/>
      <c r="H13" s="1199"/>
      <c r="I13" s="1199"/>
      <c r="J13" s="1199"/>
      <c r="K13" s="1199"/>
      <c r="L13" s="1199"/>
      <c r="M13" s="1199"/>
      <c r="N13" s="1199"/>
      <c r="O13" s="1199"/>
      <c r="P13" s="1199"/>
      <c r="Q13" s="1199"/>
      <c r="R13" s="1199"/>
      <c r="S13" s="1200" t="e">
        <f>ROUNDUP(AE25/L25,1)</f>
        <v>#DIV/0!</v>
      </c>
      <c r="T13" s="1200"/>
      <c r="U13" s="1200"/>
      <c r="V13" s="1200"/>
      <c r="W13" s="1200"/>
      <c r="X13" s="1200"/>
      <c r="Y13" s="1200"/>
      <c r="Z13" s="1200"/>
      <c r="AA13" s="1200"/>
      <c r="AB13" s="1200"/>
      <c r="AC13" s="254" t="s">
        <v>387</v>
      </c>
      <c r="AD13" s="254"/>
      <c r="AE13" s="1201" t="s">
        <v>390</v>
      </c>
      <c r="AF13" s="1201"/>
      <c r="AG13" s="1201"/>
      <c r="AH13" s="1201"/>
      <c r="AI13" s="1201"/>
      <c r="AJ13" s="1201"/>
    </row>
    <row r="14" spans="1:39" ht="21" customHeight="1">
      <c r="B14" s="1202" t="s">
        <v>391</v>
      </c>
      <c r="C14" s="1202"/>
      <c r="D14" s="1202"/>
      <c r="E14" s="1202"/>
      <c r="F14" s="1202"/>
      <c r="G14" s="1202"/>
      <c r="H14" s="1202"/>
      <c r="I14" s="1202"/>
      <c r="J14" s="1202"/>
      <c r="K14" s="1202"/>
      <c r="L14" s="1202" t="s">
        <v>392</v>
      </c>
      <c r="M14" s="1202"/>
      <c r="N14" s="1202"/>
      <c r="O14" s="1202"/>
      <c r="P14" s="1202"/>
      <c r="Q14" s="1202"/>
      <c r="R14" s="1202"/>
      <c r="S14" s="1202"/>
      <c r="T14" s="1202"/>
      <c r="U14" s="1202"/>
      <c r="V14" s="1202"/>
      <c r="W14" s="1202"/>
      <c r="X14" s="1202"/>
      <c r="Y14" s="1202" t="s">
        <v>393</v>
      </c>
      <c r="Z14" s="1202"/>
      <c r="AA14" s="1202"/>
      <c r="AB14" s="1202"/>
      <c r="AC14" s="1202"/>
      <c r="AD14" s="1202"/>
      <c r="AE14" s="1202" t="s">
        <v>394</v>
      </c>
      <c r="AF14" s="1202"/>
      <c r="AG14" s="1202"/>
      <c r="AH14" s="1202"/>
      <c r="AI14" s="1202"/>
      <c r="AJ14" s="1202"/>
    </row>
    <row r="15" spans="1:39" ht="21" customHeight="1">
      <c r="B15" s="255">
        <v>1</v>
      </c>
      <c r="C15" s="1203"/>
      <c r="D15" s="1203"/>
      <c r="E15" s="1203"/>
      <c r="F15" s="1203"/>
      <c r="G15" s="1203"/>
      <c r="H15" s="1203"/>
      <c r="I15" s="1203"/>
      <c r="J15" s="1203"/>
      <c r="K15" s="1203"/>
      <c r="L15" s="1203"/>
      <c r="M15" s="1203"/>
      <c r="N15" s="1203"/>
      <c r="O15" s="1203"/>
      <c r="P15" s="1203"/>
      <c r="Q15" s="1203"/>
      <c r="R15" s="1203"/>
      <c r="S15" s="1203"/>
      <c r="T15" s="1203"/>
      <c r="U15" s="1203"/>
      <c r="V15" s="1203"/>
      <c r="W15" s="1203"/>
      <c r="X15" s="1203"/>
      <c r="Y15" s="1203"/>
      <c r="Z15" s="1203"/>
      <c r="AA15" s="1203"/>
      <c r="AB15" s="1203"/>
      <c r="AC15" s="1203"/>
      <c r="AD15" s="1203"/>
      <c r="AE15" s="1203"/>
      <c r="AF15" s="1203"/>
      <c r="AG15" s="1203"/>
      <c r="AH15" s="1203"/>
      <c r="AI15" s="1203"/>
      <c r="AJ15" s="1203"/>
    </row>
    <row r="16" spans="1:39" ht="21" customHeight="1">
      <c r="B16" s="255">
        <v>2</v>
      </c>
      <c r="C16" s="1203"/>
      <c r="D16" s="1203"/>
      <c r="E16" s="1203"/>
      <c r="F16" s="1203"/>
      <c r="G16" s="1203"/>
      <c r="H16" s="1203"/>
      <c r="I16" s="1203"/>
      <c r="J16" s="1203"/>
      <c r="K16" s="1203"/>
      <c r="L16" s="1203"/>
      <c r="M16" s="1203"/>
      <c r="N16" s="1203"/>
      <c r="O16" s="1203"/>
      <c r="P16" s="1203"/>
      <c r="Q16" s="1203"/>
      <c r="R16" s="1203"/>
      <c r="S16" s="1203"/>
      <c r="T16" s="1203"/>
      <c r="U16" s="1203"/>
      <c r="V16" s="1203"/>
      <c r="W16" s="1203"/>
      <c r="X16" s="1203"/>
      <c r="Y16" s="1203"/>
      <c r="Z16" s="1203"/>
      <c r="AA16" s="1203"/>
      <c r="AB16" s="1203"/>
      <c r="AC16" s="1203"/>
      <c r="AD16" s="1203"/>
      <c r="AE16" s="1203"/>
      <c r="AF16" s="1203"/>
      <c r="AG16" s="1203"/>
      <c r="AH16" s="1203"/>
      <c r="AI16" s="1203"/>
      <c r="AJ16" s="1203"/>
    </row>
    <row r="17" spans="2:36" ht="21" customHeight="1">
      <c r="B17" s="255">
        <v>3</v>
      </c>
      <c r="C17" s="1203"/>
      <c r="D17" s="1203"/>
      <c r="E17" s="1203"/>
      <c r="F17" s="1203"/>
      <c r="G17" s="1203"/>
      <c r="H17" s="1203"/>
      <c r="I17" s="1203"/>
      <c r="J17" s="1203"/>
      <c r="K17" s="1203"/>
      <c r="L17" s="1203"/>
      <c r="M17" s="1203"/>
      <c r="N17" s="1203"/>
      <c r="O17" s="1203"/>
      <c r="P17" s="1203"/>
      <c r="Q17" s="1203"/>
      <c r="R17" s="1203"/>
      <c r="S17" s="1203"/>
      <c r="T17" s="1203"/>
      <c r="U17" s="1203"/>
      <c r="V17" s="1203"/>
      <c r="W17" s="1203"/>
      <c r="X17" s="1203"/>
      <c r="Y17" s="1203"/>
      <c r="Z17" s="1203"/>
      <c r="AA17" s="1203"/>
      <c r="AB17" s="1203"/>
      <c r="AC17" s="1203"/>
      <c r="AD17" s="1203"/>
      <c r="AE17" s="1203"/>
      <c r="AF17" s="1203"/>
      <c r="AG17" s="1203"/>
      <c r="AH17" s="1203"/>
      <c r="AI17" s="1203"/>
      <c r="AJ17" s="1203"/>
    </row>
    <row r="18" spans="2:36" ht="21" customHeight="1">
      <c r="B18" s="255">
        <v>4</v>
      </c>
      <c r="C18" s="1203"/>
      <c r="D18" s="1203"/>
      <c r="E18" s="1203"/>
      <c r="F18" s="1203"/>
      <c r="G18" s="1203"/>
      <c r="H18" s="1203"/>
      <c r="I18" s="1203"/>
      <c r="J18" s="1203"/>
      <c r="K18" s="1203"/>
      <c r="L18" s="1203"/>
      <c r="M18" s="1203"/>
      <c r="N18" s="1203"/>
      <c r="O18" s="1203"/>
      <c r="P18" s="1203"/>
      <c r="Q18" s="1203"/>
      <c r="R18" s="1203"/>
      <c r="S18" s="1203"/>
      <c r="T18" s="1203"/>
      <c r="U18" s="1203"/>
      <c r="V18" s="1203"/>
      <c r="W18" s="1203"/>
      <c r="X18" s="1203"/>
      <c r="Y18" s="1203"/>
      <c r="Z18" s="1203"/>
      <c r="AA18" s="1203"/>
      <c r="AB18" s="1203"/>
      <c r="AC18" s="1203"/>
      <c r="AD18" s="1203"/>
      <c r="AE18" s="1203"/>
      <c r="AF18" s="1203"/>
      <c r="AG18" s="1203"/>
      <c r="AH18" s="1203"/>
      <c r="AI18" s="1203"/>
      <c r="AJ18" s="1203"/>
    </row>
    <row r="19" spans="2:36" ht="21" customHeight="1">
      <c r="B19" s="255">
        <v>5</v>
      </c>
      <c r="C19" s="1203"/>
      <c r="D19" s="1203"/>
      <c r="E19" s="1203"/>
      <c r="F19" s="1203"/>
      <c r="G19" s="1203"/>
      <c r="H19" s="1203"/>
      <c r="I19" s="1203"/>
      <c r="J19" s="1203"/>
      <c r="K19" s="1203"/>
      <c r="L19" s="1203"/>
      <c r="M19" s="1203"/>
      <c r="N19" s="1203"/>
      <c r="O19" s="1203"/>
      <c r="P19" s="1203"/>
      <c r="Q19" s="1203"/>
      <c r="R19" s="1203"/>
      <c r="S19" s="1203"/>
      <c r="T19" s="1203"/>
      <c r="U19" s="1203"/>
      <c r="V19" s="1203"/>
      <c r="W19" s="1203"/>
      <c r="X19" s="1203"/>
      <c r="Y19" s="1203"/>
      <c r="Z19" s="1203"/>
      <c r="AA19" s="1203"/>
      <c r="AB19" s="1203"/>
      <c r="AC19" s="1203"/>
      <c r="AD19" s="1203"/>
      <c r="AE19" s="1203"/>
      <c r="AF19" s="1203"/>
      <c r="AG19" s="1203"/>
      <c r="AH19" s="1203"/>
      <c r="AI19" s="1203"/>
      <c r="AJ19" s="1203"/>
    </row>
    <row r="20" spans="2:36" ht="21" customHeight="1">
      <c r="B20" s="255">
        <v>6</v>
      </c>
      <c r="C20" s="1203"/>
      <c r="D20" s="1203"/>
      <c r="E20" s="1203"/>
      <c r="F20" s="1203"/>
      <c r="G20" s="1203"/>
      <c r="H20" s="1203"/>
      <c r="I20" s="1203"/>
      <c r="J20" s="1203"/>
      <c r="K20" s="1203"/>
      <c r="L20" s="1203"/>
      <c r="M20" s="1203"/>
      <c r="N20" s="1203"/>
      <c r="O20" s="1203"/>
      <c r="P20" s="1203"/>
      <c r="Q20" s="1203"/>
      <c r="R20" s="1203"/>
      <c r="S20" s="1203"/>
      <c r="T20" s="1203"/>
      <c r="U20" s="1203"/>
      <c r="V20" s="1203"/>
      <c r="W20" s="1203"/>
      <c r="X20" s="1203"/>
      <c r="Y20" s="1203"/>
      <c r="Z20" s="1203"/>
      <c r="AA20" s="1203"/>
      <c r="AB20" s="1203"/>
      <c r="AC20" s="1203"/>
      <c r="AD20" s="1203"/>
      <c r="AE20" s="1203"/>
      <c r="AF20" s="1203"/>
      <c r="AG20" s="1203"/>
      <c r="AH20" s="1203"/>
      <c r="AI20" s="1203"/>
      <c r="AJ20" s="1203"/>
    </row>
    <row r="21" spans="2:36" ht="21" customHeight="1">
      <c r="B21" s="255">
        <v>7</v>
      </c>
      <c r="C21" s="1203"/>
      <c r="D21" s="1203"/>
      <c r="E21" s="1203"/>
      <c r="F21" s="1203"/>
      <c r="G21" s="1203"/>
      <c r="H21" s="1203"/>
      <c r="I21" s="1203"/>
      <c r="J21" s="1203"/>
      <c r="K21" s="1203"/>
      <c r="L21" s="1203"/>
      <c r="M21" s="1203"/>
      <c r="N21" s="1203"/>
      <c r="O21" s="1203"/>
      <c r="P21" s="1203"/>
      <c r="Q21" s="1203"/>
      <c r="R21" s="1203"/>
      <c r="S21" s="1203"/>
      <c r="T21" s="1203"/>
      <c r="U21" s="1203"/>
      <c r="V21" s="1203"/>
      <c r="W21" s="1203"/>
      <c r="X21" s="1203"/>
      <c r="Y21" s="1203"/>
      <c r="Z21" s="1203"/>
      <c r="AA21" s="1203"/>
      <c r="AB21" s="1203"/>
      <c r="AC21" s="1203"/>
      <c r="AD21" s="1203"/>
      <c r="AE21" s="1203"/>
      <c r="AF21" s="1203"/>
      <c r="AG21" s="1203"/>
      <c r="AH21" s="1203"/>
      <c r="AI21" s="1203"/>
      <c r="AJ21" s="1203"/>
    </row>
    <row r="22" spans="2:36" ht="21" customHeight="1">
      <c r="B22" s="255">
        <v>8</v>
      </c>
      <c r="C22" s="1203"/>
      <c r="D22" s="1203"/>
      <c r="E22" s="1203"/>
      <c r="F22" s="1203"/>
      <c r="G22" s="1203"/>
      <c r="H22" s="1203"/>
      <c r="I22" s="1203"/>
      <c r="J22" s="1203"/>
      <c r="K22" s="1203"/>
      <c r="L22" s="1203"/>
      <c r="M22" s="1203"/>
      <c r="N22" s="1203"/>
      <c r="O22" s="1203"/>
      <c r="P22" s="1203"/>
      <c r="Q22" s="1203"/>
      <c r="R22" s="1203"/>
      <c r="S22" s="1203"/>
      <c r="T22" s="1203"/>
      <c r="U22" s="1203"/>
      <c r="V22" s="1203"/>
      <c r="W22" s="1203"/>
      <c r="X22" s="1203"/>
      <c r="Y22" s="1203"/>
      <c r="Z22" s="1203"/>
      <c r="AA22" s="1203"/>
      <c r="AB22" s="1203"/>
      <c r="AC22" s="1203"/>
      <c r="AD22" s="1203"/>
      <c r="AE22" s="1203"/>
      <c r="AF22" s="1203"/>
      <c r="AG22" s="1203"/>
      <c r="AH22" s="1203"/>
      <c r="AI22" s="1203"/>
      <c r="AJ22" s="1203"/>
    </row>
    <row r="23" spans="2:36" ht="21" customHeight="1">
      <c r="B23" s="255">
        <v>9</v>
      </c>
      <c r="C23" s="1203"/>
      <c r="D23" s="1203"/>
      <c r="E23" s="1203"/>
      <c r="F23" s="1203"/>
      <c r="G23" s="1203"/>
      <c r="H23" s="1203"/>
      <c r="I23" s="1203"/>
      <c r="J23" s="1203"/>
      <c r="K23" s="1203"/>
      <c r="L23" s="1203"/>
      <c r="M23" s="1203"/>
      <c r="N23" s="1203"/>
      <c r="O23" s="1203"/>
      <c r="P23" s="1203"/>
      <c r="Q23" s="1203"/>
      <c r="R23" s="1203"/>
      <c r="S23" s="1203"/>
      <c r="T23" s="1203"/>
      <c r="U23" s="1203"/>
      <c r="V23" s="1203"/>
      <c r="W23" s="1203"/>
      <c r="X23" s="1203"/>
      <c r="Y23" s="1203"/>
      <c r="Z23" s="1203"/>
      <c r="AA23" s="1203"/>
      <c r="AB23" s="1203"/>
      <c r="AC23" s="1203"/>
      <c r="AD23" s="1203"/>
      <c r="AE23" s="1203"/>
      <c r="AF23" s="1203"/>
      <c r="AG23" s="1203"/>
      <c r="AH23" s="1203"/>
      <c r="AI23" s="1203"/>
      <c r="AJ23" s="1203"/>
    </row>
    <row r="24" spans="2:36" ht="21" customHeight="1">
      <c r="B24" s="255">
        <v>10</v>
      </c>
      <c r="C24" s="1203"/>
      <c r="D24" s="1203"/>
      <c r="E24" s="1203"/>
      <c r="F24" s="1203"/>
      <c r="G24" s="1203"/>
      <c r="H24" s="1203"/>
      <c r="I24" s="1203"/>
      <c r="J24" s="1203"/>
      <c r="K24" s="1203"/>
      <c r="L24" s="1203"/>
      <c r="M24" s="1203"/>
      <c r="N24" s="1203"/>
      <c r="O24" s="1203"/>
      <c r="P24" s="1203"/>
      <c r="Q24" s="1203"/>
      <c r="R24" s="1203"/>
      <c r="S24" s="1203"/>
      <c r="T24" s="1203"/>
      <c r="U24" s="1203"/>
      <c r="V24" s="1203"/>
      <c r="W24" s="1203"/>
      <c r="X24" s="1203"/>
      <c r="Y24" s="1203"/>
      <c r="Z24" s="1203"/>
      <c r="AA24" s="1203"/>
      <c r="AB24" s="1203"/>
      <c r="AC24" s="1203"/>
      <c r="AD24" s="1203"/>
      <c r="AE24" s="1203"/>
      <c r="AF24" s="1203"/>
      <c r="AG24" s="1203"/>
      <c r="AH24" s="1203"/>
      <c r="AI24" s="1203"/>
      <c r="AJ24" s="1203"/>
    </row>
    <row r="25" spans="2:36" ht="21" customHeight="1">
      <c r="B25" s="1204" t="s">
        <v>395</v>
      </c>
      <c r="C25" s="1204"/>
      <c r="D25" s="1204"/>
      <c r="E25" s="1204"/>
      <c r="F25" s="1204"/>
      <c r="G25" s="1204"/>
      <c r="H25" s="1204"/>
      <c r="I25" s="1204"/>
      <c r="J25" s="1204"/>
      <c r="K25" s="1204"/>
      <c r="L25" s="1205"/>
      <c r="M25" s="1205"/>
      <c r="N25" s="1205"/>
      <c r="O25" s="1205"/>
      <c r="P25" s="1205"/>
      <c r="Q25" s="1206" t="s">
        <v>396</v>
      </c>
      <c r="R25" s="1206"/>
      <c r="S25" s="1202" t="s">
        <v>397</v>
      </c>
      <c r="T25" s="1202"/>
      <c r="U25" s="1202"/>
      <c r="V25" s="1202"/>
      <c r="W25" s="1202"/>
      <c r="X25" s="1202"/>
      <c r="Y25" s="1202"/>
      <c r="Z25" s="1202"/>
      <c r="AA25" s="1202"/>
      <c r="AB25" s="1202"/>
      <c r="AC25" s="1202"/>
      <c r="AD25" s="1202"/>
      <c r="AE25" s="1207">
        <f>SUM(AE15:AJ24)</f>
        <v>0</v>
      </c>
      <c r="AF25" s="1207"/>
      <c r="AG25" s="1207"/>
      <c r="AH25" s="1207"/>
      <c r="AI25" s="1207"/>
      <c r="AJ25" s="1207"/>
    </row>
    <row r="26" spans="2:36" ht="9" customHeight="1">
      <c r="B26" s="256"/>
      <c r="C26" s="257"/>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row>
    <row r="27" spans="2:36" ht="21" customHeight="1">
      <c r="B27" s="1192" t="s">
        <v>398</v>
      </c>
      <c r="C27" s="1192"/>
      <c r="D27" s="1192"/>
      <c r="E27" s="1192"/>
      <c r="F27" s="1192"/>
      <c r="G27" s="1192"/>
      <c r="H27" s="1192"/>
      <c r="I27" s="1192"/>
      <c r="J27" s="1192"/>
      <c r="K27" s="1192"/>
      <c r="L27" s="1192"/>
      <c r="M27" s="1192"/>
      <c r="N27" s="1192"/>
      <c r="O27" s="1192"/>
      <c r="P27" s="1192"/>
      <c r="Q27" s="1192"/>
      <c r="R27" s="1192"/>
      <c r="S27" s="1192"/>
      <c r="T27" s="1192"/>
      <c r="U27" s="1192"/>
      <c r="V27" s="1192"/>
      <c r="W27" s="1192"/>
      <c r="X27" s="1192"/>
      <c r="Y27" s="1192"/>
      <c r="Z27" s="1192"/>
      <c r="AA27" s="1192"/>
      <c r="AB27" s="1192"/>
      <c r="AC27" s="1192"/>
      <c r="AD27" s="1192"/>
      <c r="AE27" s="1192"/>
      <c r="AF27" s="1192"/>
      <c r="AG27" s="1192"/>
      <c r="AH27" s="1192"/>
      <c r="AI27" s="1192"/>
      <c r="AJ27" s="1192"/>
    </row>
    <row r="28" spans="2:36" ht="21" customHeight="1" thickBot="1">
      <c r="B28" s="1208" t="s">
        <v>399</v>
      </c>
      <c r="C28" s="1208"/>
      <c r="D28" s="1208"/>
      <c r="E28" s="1208"/>
      <c r="F28" s="1208"/>
      <c r="G28" s="1208"/>
      <c r="H28" s="1208"/>
      <c r="I28" s="1208"/>
      <c r="J28" s="1208"/>
      <c r="K28" s="1208"/>
      <c r="L28" s="1208"/>
      <c r="M28" s="1208"/>
      <c r="N28" s="1208"/>
      <c r="O28" s="1208"/>
      <c r="P28" s="1208"/>
      <c r="Q28" s="1208"/>
      <c r="R28" s="1208"/>
      <c r="S28" s="1197">
        <f>ROUNDUP(S11/40,1)</f>
        <v>0</v>
      </c>
      <c r="T28" s="1197"/>
      <c r="U28" s="1197"/>
      <c r="V28" s="1197"/>
      <c r="W28" s="1197"/>
      <c r="X28" s="1197"/>
      <c r="Y28" s="1197"/>
      <c r="Z28" s="1197"/>
      <c r="AA28" s="1197"/>
      <c r="AB28" s="1197"/>
      <c r="AC28" s="258" t="s">
        <v>387</v>
      </c>
      <c r="AD28" s="259"/>
      <c r="AE28" s="1198"/>
      <c r="AF28" s="1198"/>
      <c r="AG28" s="1198"/>
      <c r="AH28" s="1198"/>
      <c r="AI28" s="1198"/>
      <c r="AJ28" s="1198"/>
    </row>
    <row r="29" spans="2:36" ht="21" customHeight="1" thickTop="1">
      <c r="B29" s="1199" t="s">
        <v>400</v>
      </c>
      <c r="C29" s="1199"/>
      <c r="D29" s="1199"/>
      <c r="E29" s="1199"/>
      <c r="F29" s="1199"/>
      <c r="G29" s="1199"/>
      <c r="H29" s="1199"/>
      <c r="I29" s="1199"/>
      <c r="J29" s="1199"/>
      <c r="K29" s="1199"/>
      <c r="L29" s="1199"/>
      <c r="M29" s="1199"/>
      <c r="N29" s="1199"/>
      <c r="O29" s="1199"/>
      <c r="P29" s="1199"/>
      <c r="Q29" s="1199"/>
      <c r="R29" s="1199"/>
      <c r="S29" s="1209"/>
      <c r="T29" s="1209"/>
      <c r="U29" s="1209"/>
      <c r="V29" s="1209"/>
      <c r="W29" s="1209"/>
      <c r="X29" s="1209"/>
      <c r="Y29" s="1209"/>
      <c r="Z29" s="1209"/>
      <c r="AA29" s="1209"/>
      <c r="AB29" s="1209"/>
      <c r="AC29" s="260" t="s">
        <v>387</v>
      </c>
      <c r="AD29" s="261"/>
      <c r="AE29" s="1201" t="s">
        <v>401</v>
      </c>
      <c r="AF29" s="1201"/>
      <c r="AG29" s="1201"/>
      <c r="AH29" s="1201"/>
      <c r="AI29" s="1201"/>
      <c r="AJ29" s="1201"/>
    </row>
    <row r="30" spans="2:36" ht="21" customHeight="1">
      <c r="B30" s="1210" t="s">
        <v>402</v>
      </c>
      <c r="C30" s="1210"/>
      <c r="D30" s="1210"/>
      <c r="E30" s="1210"/>
      <c r="F30" s="1210"/>
      <c r="G30" s="1210"/>
      <c r="H30" s="1210"/>
      <c r="I30" s="1210"/>
      <c r="J30" s="1210"/>
      <c r="K30" s="1210"/>
      <c r="L30" s="1210"/>
      <c r="M30" s="1210"/>
      <c r="N30" s="1210"/>
      <c r="O30" s="1210"/>
      <c r="P30" s="1210"/>
      <c r="Q30" s="1210"/>
      <c r="R30" s="1210"/>
      <c r="S30" s="1210" t="s">
        <v>403</v>
      </c>
      <c r="T30" s="1210"/>
      <c r="U30" s="1210"/>
      <c r="V30" s="1210"/>
      <c r="W30" s="1210"/>
      <c r="X30" s="1210"/>
      <c r="Y30" s="1210"/>
      <c r="Z30" s="1210"/>
      <c r="AA30" s="1210"/>
      <c r="AB30" s="1210"/>
      <c r="AC30" s="1210"/>
      <c r="AD30" s="1210"/>
      <c r="AE30" s="1210"/>
      <c r="AF30" s="1210"/>
      <c r="AG30" s="1210"/>
      <c r="AH30" s="1210"/>
      <c r="AI30" s="1210"/>
      <c r="AJ30" s="1210"/>
    </row>
    <row r="31" spans="2:36" ht="21" customHeight="1">
      <c r="B31" s="255">
        <v>1</v>
      </c>
      <c r="C31" s="1203"/>
      <c r="D31" s="1203"/>
      <c r="E31" s="1203"/>
      <c r="F31" s="1203"/>
      <c r="G31" s="1203"/>
      <c r="H31" s="1203"/>
      <c r="I31" s="1203"/>
      <c r="J31" s="1203"/>
      <c r="K31" s="1203"/>
      <c r="L31" s="1203"/>
      <c r="M31" s="1203"/>
      <c r="N31" s="1203"/>
      <c r="O31" s="1203"/>
      <c r="P31" s="1203"/>
      <c r="Q31" s="1203"/>
      <c r="R31" s="1203"/>
      <c r="S31" s="1203"/>
      <c r="T31" s="1203"/>
      <c r="U31" s="1203"/>
      <c r="V31" s="1203"/>
      <c r="W31" s="1203"/>
      <c r="X31" s="1203"/>
      <c r="Y31" s="1203"/>
      <c r="Z31" s="1203"/>
      <c r="AA31" s="1203"/>
      <c r="AB31" s="1203"/>
      <c r="AC31" s="1203"/>
      <c r="AD31" s="1203"/>
      <c r="AE31" s="1203"/>
      <c r="AF31" s="1203"/>
      <c r="AG31" s="1203"/>
      <c r="AH31" s="1203"/>
      <c r="AI31" s="1203"/>
      <c r="AJ31" s="1203"/>
    </row>
    <row r="32" spans="2:36" ht="21" customHeight="1">
      <c r="B32" s="255">
        <v>2</v>
      </c>
      <c r="C32" s="1203"/>
      <c r="D32" s="1203"/>
      <c r="E32" s="1203"/>
      <c r="F32" s="1203"/>
      <c r="G32" s="1203"/>
      <c r="H32" s="1203"/>
      <c r="I32" s="1203"/>
      <c r="J32" s="1203"/>
      <c r="K32" s="1203"/>
      <c r="L32" s="1203"/>
      <c r="M32" s="1203"/>
      <c r="N32" s="1203"/>
      <c r="O32" s="1203"/>
      <c r="P32" s="1203"/>
      <c r="Q32" s="1203"/>
      <c r="R32" s="1203"/>
      <c r="S32" s="1203"/>
      <c r="T32" s="1203"/>
      <c r="U32" s="1203"/>
      <c r="V32" s="1203"/>
      <c r="W32" s="1203"/>
      <c r="X32" s="1203"/>
      <c r="Y32" s="1203"/>
      <c r="Z32" s="1203"/>
      <c r="AA32" s="1203"/>
      <c r="AB32" s="1203"/>
      <c r="AC32" s="1203"/>
      <c r="AD32" s="1203"/>
      <c r="AE32" s="1203"/>
      <c r="AF32" s="1203"/>
      <c r="AG32" s="1203"/>
      <c r="AH32" s="1203"/>
      <c r="AI32" s="1203"/>
      <c r="AJ32" s="1203"/>
    </row>
    <row r="33" spans="2:38" ht="21" customHeight="1">
      <c r="B33" s="255">
        <v>3</v>
      </c>
      <c r="C33" s="1203"/>
      <c r="D33" s="1203"/>
      <c r="E33" s="1203"/>
      <c r="F33" s="1203"/>
      <c r="G33" s="1203"/>
      <c r="H33" s="1203"/>
      <c r="I33" s="1203"/>
      <c r="J33" s="1203"/>
      <c r="K33" s="1203"/>
      <c r="L33" s="1203"/>
      <c r="M33" s="1203"/>
      <c r="N33" s="1203"/>
      <c r="O33" s="1203"/>
      <c r="P33" s="1203"/>
      <c r="Q33" s="1203"/>
      <c r="R33" s="1203"/>
      <c r="S33" s="1203"/>
      <c r="T33" s="1203"/>
      <c r="U33" s="1203"/>
      <c r="V33" s="1203"/>
      <c r="W33" s="1203"/>
      <c r="X33" s="1203"/>
      <c r="Y33" s="1203"/>
      <c r="Z33" s="1203"/>
      <c r="AA33" s="1203"/>
      <c r="AB33" s="1203"/>
      <c r="AC33" s="1203"/>
      <c r="AD33" s="1203"/>
      <c r="AE33" s="1203"/>
      <c r="AF33" s="1203"/>
      <c r="AG33" s="1203"/>
      <c r="AH33" s="1203"/>
      <c r="AI33" s="1203"/>
      <c r="AJ33" s="1203"/>
    </row>
    <row r="34" spans="2:38" ht="8.25" customHeight="1">
      <c r="B34" s="256"/>
      <c r="C34" s="257"/>
      <c r="D34" s="257"/>
      <c r="E34" s="257"/>
      <c r="F34" s="257"/>
      <c r="G34" s="257"/>
      <c r="H34" s="257"/>
      <c r="I34" s="257"/>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c r="AH34" s="257"/>
      <c r="AI34" s="257"/>
      <c r="AJ34" s="257"/>
    </row>
    <row r="35" spans="2:38" ht="22.5" customHeight="1">
      <c r="B35" s="1213" t="s">
        <v>404</v>
      </c>
      <c r="C35" s="1213"/>
      <c r="D35" s="1213"/>
      <c r="E35" s="1213"/>
      <c r="F35" s="1213"/>
      <c r="G35" s="1213"/>
      <c r="H35" s="1214" t="s">
        <v>405</v>
      </c>
      <c r="I35" s="1214"/>
      <c r="J35" s="1214"/>
      <c r="K35" s="1214"/>
      <c r="L35" s="1214"/>
      <c r="M35" s="1214"/>
      <c r="N35" s="1214"/>
      <c r="O35" s="1214"/>
      <c r="P35" s="1214"/>
      <c r="Q35" s="1214"/>
      <c r="R35" s="1214"/>
      <c r="S35" s="1214"/>
      <c r="T35" s="1214"/>
      <c r="U35" s="1214"/>
      <c r="V35" s="1214"/>
      <c r="W35" s="1214"/>
      <c r="X35" s="1214"/>
      <c r="Y35" s="1214"/>
      <c r="Z35" s="1214"/>
      <c r="AA35" s="1214"/>
      <c r="AB35" s="1214"/>
      <c r="AC35" s="1214"/>
      <c r="AD35" s="1214"/>
      <c r="AE35" s="1214"/>
      <c r="AF35" s="1214"/>
      <c r="AG35" s="1214"/>
      <c r="AH35" s="1214"/>
      <c r="AI35" s="1214"/>
      <c r="AJ35" s="1214"/>
    </row>
    <row r="36" spans="2:38" ht="8.25" customHeight="1">
      <c r="B36" s="256"/>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row>
    <row r="37" spans="2:38" ht="18.75" customHeight="1">
      <c r="B37" s="1215" t="s">
        <v>406</v>
      </c>
      <c r="C37" s="1215"/>
      <c r="D37" s="1215"/>
      <c r="E37" s="1215"/>
      <c r="F37" s="1215"/>
      <c r="G37" s="1215"/>
      <c r="H37" s="1215"/>
      <c r="I37" s="1215"/>
      <c r="J37" s="1215"/>
      <c r="K37" s="1215"/>
      <c r="L37" s="1215"/>
      <c r="M37" s="1215"/>
      <c r="N37" s="1215"/>
      <c r="O37" s="1215"/>
      <c r="P37" s="1215"/>
      <c r="Q37" s="1215"/>
      <c r="R37" s="1215"/>
      <c r="S37" s="1215"/>
      <c r="T37" s="1215"/>
      <c r="U37" s="1215"/>
      <c r="V37" s="1215"/>
      <c r="W37" s="1215"/>
      <c r="X37" s="1215"/>
      <c r="Y37" s="1215"/>
      <c r="Z37" s="1215"/>
      <c r="AA37" s="1215"/>
      <c r="AB37" s="1215"/>
      <c r="AC37" s="1215"/>
      <c r="AD37" s="1215"/>
      <c r="AE37" s="1215"/>
      <c r="AF37" s="1215"/>
      <c r="AG37" s="1215"/>
      <c r="AH37" s="1215"/>
      <c r="AI37" s="1215"/>
      <c r="AJ37" s="1215"/>
      <c r="AK37" s="1215"/>
      <c r="AL37" s="262"/>
    </row>
    <row r="38" spans="2:38" ht="18.75" customHeight="1">
      <c r="B38" s="1215"/>
      <c r="C38" s="1215"/>
      <c r="D38" s="1215"/>
      <c r="E38" s="1215"/>
      <c r="F38" s="1215"/>
      <c r="G38" s="1215"/>
      <c r="H38" s="1215"/>
      <c r="I38" s="1215"/>
      <c r="J38" s="1215"/>
      <c r="K38" s="1215"/>
      <c r="L38" s="1215"/>
      <c r="M38" s="1215"/>
      <c r="N38" s="1215"/>
      <c r="O38" s="1215"/>
      <c r="P38" s="1215"/>
      <c r="Q38" s="1215"/>
      <c r="R38" s="1215"/>
      <c r="S38" s="1215"/>
      <c r="T38" s="1215"/>
      <c r="U38" s="1215"/>
      <c r="V38" s="1215"/>
      <c r="W38" s="1215"/>
      <c r="X38" s="1215"/>
      <c r="Y38" s="1215"/>
      <c r="Z38" s="1215"/>
      <c r="AA38" s="1215"/>
      <c r="AB38" s="1215"/>
      <c r="AC38" s="1215"/>
      <c r="AD38" s="1215"/>
      <c r="AE38" s="1215"/>
      <c r="AF38" s="1215"/>
      <c r="AG38" s="1215"/>
      <c r="AH38" s="1215"/>
      <c r="AI38" s="1215"/>
      <c r="AJ38" s="1215"/>
      <c r="AK38" s="1215"/>
      <c r="AL38" s="262"/>
    </row>
    <row r="39" spans="2:38" ht="18.75" customHeight="1">
      <c r="B39" s="1215"/>
      <c r="C39" s="1215"/>
      <c r="D39" s="1215"/>
      <c r="E39" s="1215"/>
      <c r="F39" s="1215"/>
      <c r="G39" s="1215"/>
      <c r="H39" s="1215"/>
      <c r="I39" s="1215"/>
      <c r="J39" s="1215"/>
      <c r="K39" s="1215"/>
      <c r="L39" s="1215"/>
      <c r="M39" s="1215"/>
      <c r="N39" s="1215"/>
      <c r="O39" s="1215"/>
      <c r="P39" s="1215"/>
      <c r="Q39" s="1215"/>
      <c r="R39" s="1215"/>
      <c r="S39" s="1215"/>
      <c r="T39" s="1215"/>
      <c r="U39" s="1215"/>
      <c r="V39" s="1215"/>
      <c r="W39" s="1215"/>
      <c r="X39" s="1215"/>
      <c r="Y39" s="1215"/>
      <c r="Z39" s="1215"/>
      <c r="AA39" s="1215"/>
      <c r="AB39" s="1215"/>
      <c r="AC39" s="1215"/>
      <c r="AD39" s="1215"/>
      <c r="AE39" s="1215"/>
      <c r="AF39" s="1215"/>
      <c r="AG39" s="1215"/>
      <c r="AH39" s="1215"/>
      <c r="AI39" s="1215"/>
      <c r="AJ39" s="1215"/>
      <c r="AK39" s="1215"/>
      <c r="AL39" s="262"/>
    </row>
    <row r="40" spans="2:38" ht="18.75" customHeight="1">
      <c r="B40" s="1215"/>
      <c r="C40" s="1215"/>
      <c r="D40" s="1215"/>
      <c r="E40" s="1215"/>
      <c r="F40" s="1215"/>
      <c r="G40" s="1215"/>
      <c r="H40" s="1215"/>
      <c r="I40" s="1215"/>
      <c r="J40" s="1215"/>
      <c r="K40" s="1215"/>
      <c r="L40" s="1215"/>
      <c r="M40" s="1215"/>
      <c r="N40" s="1215"/>
      <c r="O40" s="1215"/>
      <c r="P40" s="1215"/>
      <c r="Q40" s="1215"/>
      <c r="R40" s="1215"/>
      <c r="S40" s="1215"/>
      <c r="T40" s="1215"/>
      <c r="U40" s="1215"/>
      <c r="V40" s="1215"/>
      <c r="W40" s="1215"/>
      <c r="X40" s="1215"/>
      <c r="Y40" s="1215"/>
      <c r="Z40" s="1215"/>
      <c r="AA40" s="1215"/>
      <c r="AB40" s="1215"/>
      <c r="AC40" s="1215"/>
      <c r="AD40" s="1215"/>
      <c r="AE40" s="1215"/>
      <c r="AF40" s="1215"/>
      <c r="AG40" s="1215"/>
      <c r="AH40" s="1215"/>
      <c r="AI40" s="1215"/>
      <c r="AJ40" s="1215"/>
      <c r="AK40" s="1215"/>
      <c r="AL40" s="262"/>
    </row>
    <row r="41" spans="2:38" ht="80.25" customHeight="1">
      <c r="B41" s="1215"/>
      <c r="C41" s="1215"/>
      <c r="D41" s="1215"/>
      <c r="E41" s="1215"/>
      <c r="F41" s="1215"/>
      <c r="G41" s="1215"/>
      <c r="H41" s="1215"/>
      <c r="I41" s="1215"/>
      <c r="J41" s="1215"/>
      <c r="K41" s="1215"/>
      <c r="L41" s="1215"/>
      <c r="M41" s="1215"/>
      <c r="N41" s="1215"/>
      <c r="O41" s="1215"/>
      <c r="P41" s="1215"/>
      <c r="Q41" s="1215"/>
      <c r="R41" s="1215"/>
      <c r="S41" s="1215"/>
      <c r="T41" s="1215"/>
      <c r="U41" s="1215"/>
      <c r="V41" s="1215"/>
      <c r="W41" s="1215"/>
      <c r="X41" s="1215"/>
      <c r="Y41" s="1215"/>
      <c r="Z41" s="1215"/>
      <c r="AA41" s="1215"/>
      <c r="AB41" s="1215"/>
      <c r="AC41" s="1215"/>
      <c r="AD41" s="1215"/>
      <c r="AE41" s="1215"/>
      <c r="AF41" s="1215"/>
      <c r="AG41" s="1215"/>
      <c r="AH41" s="1215"/>
      <c r="AI41" s="1215"/>
      <c r="AJ41" s="1215"/>
      <c r="AK41" s="1215"/>
      <c r="AL41" s="262"/>
    </row>
    <row r="42" spans="2:38" ht="15" customHeight="1">
      <c r="B42" s="1212" t="s">
        <v>407</v>
      </c>
      <c r="C42" s="1212"/>
      <c r="D42" s="1212"/>
      <c r="E42" s="1212"/>
      <c r="F42" s="1212"/>
      <c r="G42" s="1212"/>
      <c r="H42" s="1212"/>
      <c r="I42" s="1212"/>
      <c r="J42" s="1212"/>
      <c r="K42" s="1212"/>
      <c r="L42" s="1212"/>
      <c r="M42" s="1212"/>
      <c r="N42" s="1212"/>
      <c r="O42" s="1212"/>
      <c r="P42" s="1212"/>
      <c r="Q42" s="1212"/>
      <c r="R42" s="1212"/>
      <c r="S42" s="1212"/>
      <c r="T42" s="1212"/>
      <c r="U42" s="1212"/>
      <c r="V42" s="1212"/>
      <c r="W42" s="1212"/>
      <c r="X42" s="1212"/>
      <c r="Y42" s="1212"/>
      <c r="Z42" s="1212"/>
      <c r="AA42" s="1212"/>
      <c r="AB42" s="1212"/>
      <c r="AC42" s="1212"/>
      <c r="AD42" s="1212"/>
      <c r="AE42" s="1212"/>
      <c r="AF42" s="1212"/>
      <c r="AG42" s="1212"/>
      <c r="AH42" s="1212"/>
      <c r="AI42" s="1212"/>
      <c r="AJ42" s="1212"/>
      <c r="AK42" s="1212"/>
      <c r="AL42" s="262"/>
    </row>
    <row r="43" spans="2:38" ht="15" customHeight="1">
      <c r="B43" s="1212"/>
      <c r="C43" s="1212"/>
      <c r="D43" s="1212"/>
      <c r="E43" s="1212"/>
      <c r="F43" s="1212"/>
      <c r="G43" s="1212"/>
      <c r="H43" s="1212"/>
      <c r="I43" s="1212"/>
      <c r="J43" s="1212"/>
      <c r="K43" s="1212"/>
      <c r="L43" s="1212"/>
      <c r="M43" s="1212"/>
      <c r="N43" s="1212"/>
      <c r="O43" s="1212"/>
      <c r="P43" s="1212"/>
      <c r="Q43" s="1212"/>
      <c r="R43" s="1212"/>
      <c r="S43" s="1212"/>
      <c r="T43" s="1212"/>
      <c r="U43" s="1212"/>
      <c r="V43" s="1212"/>
      <c r="W43" s="1212"/>
      <c r="X43" s="1212"/>
      <c r="Y43" s="1212"/>
      <c r="Z43" s="1212"/>
      <c r="AA43" s="1212"/>
      <c r="AB43" s="1212"/>
      <c r="AC43" s="1212"/>
      <c r="AD43" s="1212"/>
      <c r="AE43" s="1212"/>
      <c r="AF43" s="1212"/>
      <c r="AG43" s="1212"/>
      <c r="AH43" s="1212"/>
      <c r="AI43" s="1212"/>
      <c r="AJ43" s="1212"/>
      <c r="AK43" s="1212"/>
      <c r="AL43" s="262"/>
    </row>
    <row r="44" spans="2:38" ht="15" customHeight="1">
      <c r="B44" s="1212"/>
      <c r="C44" s="1212"/>
      <c r="D44" s="1212"/>
      <c r="E44" s="1212"/>
      <c r="F44" s="1212"/>
      <c r="G44" s="1212"/>
      <c r="H44" s="1212"/>
      <c r="I44" s="1212"/>
      <c r="J44" s="1212"/>
      <c r="K44" s="1212"/>
      <c r="L44" s="1212"/>
      <c r="M44" s="1212"/>
      <c r="N44" s="1212"/>
      <c r="O44" s="1212"/>
      <c r="P44" s="1212"/>
      <c r="Q44" s="1212"/>
      <c r="R44" s="1212"/>
      <c r="S44" s="1212"/>
      <c r="T44" s="1212"/>
      <c r="U44" s="1212"/>
      <c r="V44" s="1212"/>
      <c r="W44" s="1212"/>
      <c r="X44" s="1212"/>
      <c r="Y44" s="1212"/>
      <c r="Z44" s="1212"/>
      <c r="AA44" s="1212"/>
      <c r="AB44" s="1212"/>
      <c r="AC44" s="1212"/>
      <c r="AD44" s="1212"/>
      <c r="AE44" s="1212"/>
      <c r="AF44" s="1212"/>
      <c r="AG44" s="1212"/>
      <c r="AH44" s="1212"/>
      <c r="AI44" s="1212"/>
      <c r="AJ44" s="1212"/>
      <c r="AK44" s="1212"/>
      <c r="AL44" s="262"/>
    </row>
    <row r="45" spans="2:38" ht="15" customHeight="1">
      <c r="B45" s="1212"/>
      <c r="C45" s="1212"/>
      <c r="D45" s="1212"/>
      <c r="E45" s="1212"/>
      <c r="F45" s="1212"/>
      <c r="G45" s="1212"/>
      <c r="H45" s="1212"/>
      <c r="I45" s="1212"/>
      <c r="J45" s="1212"/>
      <c r="K45" s="1212"/>
      <c r="L45" s="1212"/>
      <c r="M45" s="1212"/>
      <c r="N45" s="1212"/>
      <c r="O45" s="1212"/>
      <c r="P45" s="1212"/>
      <c r="Q45" s="1212"/>
      <c r="R45" s="1212"/>
      <c r="S45" s="1212"/>
      <c r="T45" s="1212"/>
      <c r="U45" s="1212"/>
      <c r="V45" s="1212"/>
      <c r="W45" s="1212"/>
      <c r="X45" s="1212"/>
      <c r="Y45" s="1212"/>
      <c r="Z45" s="1212"/>
      <c r="AA45" s="1212"/>
      <c r="AB45" s="1212"/>
      <c r="AC45" s="1212"/>
      <c r="AD45" s="1212"/>
      <c r="AE45" s="1212"/>
      <c r="AF45" s="1212"/>
      <c r="AG45" s="1212"/>
      <c r="AH45" s="1212"/>
      <c r="AI45" s="1212"/>
      <c r="AJ45" s="1212"/>
      <c r="AK45" s="1212"/>
      <c r="AL45" s="262"/>
    </row>
    <row r="46" spans="2:38" ht="37.5" customHeight="1">
      <c r="B46" s="1212"/>
      <c r="C46" s="1212"/>
      <c r="D46" s="1212"/>
      <c r="E46" s="1212"/>
      <c r="F46" s="1212"/>
      <c r="G46" s="1212"/>
      <c r="H46" s="1212"/>
      <c r="I46" s="1212"/>
      <c r="J46" s="1212"/>
      <c r="K46" s="1212"/>
      <c r="L46" s="1212"/>
      <c r="M46" s="1212"/>
      <c r="N46" s="1212"/>
      <c r="O46" s="1212"/>
      <c r="P46" s="1212"/>
      <c r="Q46" s="1212"/>
      <c r="R46" s="1212"/>
      <c r="S46" s="1212"/>
      <c r="T46" s="1212"/>
      <c r="U46" s="1212"/>
      <c r="V46" s="1212"/>
      <c r="W46" s="1212"/>
      <c r="X46" s="1212"/>
      <c r="Y46" s="1212"/>
      <c r="Z46" s="1212"/>
      <c r="AA46" s="1212"/>
      <c r="AB46" s="1212"/>
      <c r="AC46" s="1212"/>
      <c r="AD46" s="1212"/>
      <c r="AE46" s="1212"/>
      <c r="AF46" s="1212"/>
      <c r="AG46" s="1212"/>
      <c r="AH46" s="1212"/>
      <c r="AI46" s="1212"/>
      <c r="AJ46" s="1212"/>
      <c r="AK46" s="1212"/>
      <c r="AL46" s="262"/>
    </row>
    <row r="47" spans="2:38" s="263" customFormat="1" ht="36.75" customHeight="1">
      <c r="B47" s="1211" t="s">
        <v>408</v>
      </c>
      <c r="C47" s="1211"/>
      <c r="D47" s="1211"/>
      <c r="E47" s="1211"/>
      <c r="F47" s="1211"/>
      <c r="G47" s="1211"/>
      <c r="H47" s="1211"/>
      <c r="I47" s="1211"/>
      <c r="J47" s="1211"/>
      <c r="K47" s="1211"/>
      <c r="L47" s="1211"/>
      <c r="M47" s="1211"/>
      <c r="N47" s="1211"/>
      <c r="O47" s="1211"/>
      <c r="P47" s="1211"/>
      <c r="Q47" s="1211"/>
      <c r="R47" s="1211"/>
      <c r="S47" s="1211"/>
      <c r="T47" s="1211"/>
      <c r="U47" s="1211"/>
      <c r="V47" s="1211"/>
      <c r="W47" s="1211"/>
      <c r="X47" s="1211"/>
      <c r="Y47" s="1211"/>
      <c r="Z47" s="1211"/>
      <c r="AA47" s="1211"/>
      <c r="AB47" s="1211"/>
      <c r="AC47" s="1211"/>
      <c r="AD47" s="1211"/>
      <c r="AE47" s="1211"/>
      <c r="AF47" s="1211"/>
      <c r="AG47" s="1211"/>
      <c r="AH47" s="1211"/>
      <c r="AI47" s="1211"/>
      <c r="AJ47" s="1211"/>
      <c r="AK47" s="1211"/>
    </row>
    <row r="48" spans="2:38" s="263" customFormat="1" ht="36" customHeight="1">
      <c r="B48" s="1212" t="s">
        <v>409</v>
      </c>
      <c r="C48" s="1212"/>
      <c r="D48" s="1212"/>
      <c r="E48" s="1212"/>
      <c r="F48" s="1212"/>
      <c r="G48" s="1212"/>
      <c r="H48" s="1212"/>
      <c r="I48" s="1212"/>
      <c r="J48" s="1212"/>
      <c r="K48" s="1212"/>
      <c r="L48" s="1212"/>
      <c r="M48" s="1212"/>
      <c r="N48" s="1212"/>
      <c r="O48" s="1212"/>
      <c r="P48" s="1212"/>
      <c r="Q48" s="1212"/>
      <c r="R48" s="1212"/>
      <c r="S48" s="1212"/>
      <c r="T48" s="1212"/>
      <c r="U48" s="1212"/>
      <c r="V48" s="1212"/>
      <c r="W48" s="1212"/>
      <c r="X48" s="1212"/>
      <c r="Y48" s="1212"/>
      <c r="Z48" s="1212"/>
      <c r="AA48" s="1212"/>
      <c r="AB48" s="1212"/>
      <c r="AC48" s="1212"/>
      <c r="AD48" s="1212"/>
      <c r="AE48" s="1212"/>
      <c r="AF48" s="1212"/>
      <c r="AG48" s="1212"/>
      <c r="AH48" s="1212"/>
      <c r="AI48" s="1212"/>
      <c r="AJ48" s="1212"/>
      <c r="AK48" s="1212"/>
    </row>
    <row r="49" spans="2:37" s="263" customFormat="1" ht="21" customHeight="1">
      <c r="B49" s="263" t="s">
        <v>410</v>
      </c>
      <c r="AK49" s="264"/>
    </row>
    <row r="50" spans="2:37" s="263" customFormat="1" ht="21" customHeight="1">
      <c r="B50" s="263" t="s">
        <v>410</v>
      </c>
      <c r="AK50" s="264"/>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1"/>
  <printOptions horizontalCentered="1" verticalCentered="1"/>
  <pageMargins left="0.69" right="0.55000000000000004" top="0.39370078740157483" bottom="0.35433070866141736" header="0.31496062992125984" footer="0.27559055118110237"/>
  <pageSetup paperSize="9" scale="72"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M50"/>
  <sheetViews>
    <sheetView view="pageBreakPreview" zoomScaleNormal="100" zoomScaleSheetLayoutView="100" workbookViewId="0">
      <selection sqref="A1:XFD1048576"/>
    </sheetView>
  </sheetViews>
  <sheetFormatPr defaultColWidth="9.875" defaultRowHeight="21.4" customHeight="1"/>
  <cols>
    <col min="1" max="1" width="9" style="245" customWidth="1"/>
    <col min="2" max="2" width="4.375" style="245" customWidth="1"/>
    <col min="3" max="23" width="3" style="245" customWidth="1"/>
    <col min="24" max="24" width="6.375" style="245" customWidth="1"/>
    <col min="25" max="25" width="5" style="245" customWidth="1"/>
    <col min="26" max="37" width="3" style="245" customWidth="1"/>
    <col min="38" max="38" width="2.875" style="245" customWidth="1"/>
    <col min="39" max="39" width="10.375" style="245" customWidth="1"/>
    <col min="40" max="40" width="2.875" style="245" customWidth="1"/>
    <col min="41" max="16384" width="9.875" style="245"/>
  </cols>
  <sheetData>
    <row r="1" spans="1:39" ht="20.100000000000001" customHeight="1">
      <c r="A1" s="265" t="s">
        <v>411</v>
      </c>
    </row>
    <row r="2" spans="1:39" ht="20.100000000000001" customHeight="1">
      <c r="AA2" s="1184" t="s">
        <v>377</v>
      </c>
      <c r="AB2" s="1184"/>
      <c r="AC2" s="1184"/>
      <c r="AD2" s="1184"/>
      <c r="AE2" s="1184"/>
      <c r="AF2" s="1184"/>
      <c r="AG2" s="1184"/>
      <c r="AH2" s="1184"/>
      <c r="AI2" s="1184"/>
      <c r="AJ2" s="1184"/>
    </row>
    <row r="3" spans="1:39" ht="20.100000000000001" customHeight="1"/>
    <row r="4" spans="1:39" ht="20.100000000000001" customHeight="1">
      <c r="C4" s="1185" t="s">
        <v>412</v>
      </c>
      <c r="D4" s="1185"/>
      <c r="E4" s="1185"/>
      <c r="F4" s="1185"/>
      <c r="G4" s="1185"/>
      <c r="H4" s="1185"/>
      <c r="I4" s="1185"/>
      <c r="J4" s="1185"/>
      <c r="K4" s="1185"/>
      <c r="L4" s="1185"/>
      <c r="M4" s="1185"/>
      <c r="N4" s="1185"/>
      <c r="O4" s="1185"/>
      <c r="P4" s="1185"/>
      <c r="Q4" s="1185"/>
      <c r="R4" s="1185"/>
      <c r="S4" s="1185"/>
      <c r="T4" s="1185"/>
      <c r="U4" s="1185"/>
      <c r="V4" s="1185"/>
      <c r="W4" s="1185"/>
      <c r="X4" s="1185"/>
      <c r="Y4" s="1185"/>
      <c r="Z4" s="1185"/>
      <c r="AA4" s="1185"/>
      <c r="AB4" s="1185"/>
      <c r="AC4" s="1185"/>
      <c r="AD4" s="1185"/>
      <c r="AE4" s="1185"/>
      <c r="AF4" s="1185"/>
      <c r="AG4" s="1185"/>
      <c r="AH4" s="1185"/>
      <c r="AI4" s="1185"/>
      <c r="AJ4" s="1185"/>
      <c r="AK4" s="246"/>
    </row>
    <row r="5" spans="1:39" s="266" customFormat="1" ht="20.100000000000001" customHeight="1">
      <c r="A5" s="247"/>
      <c r="B5" s="247"/>
      <c r="C5" s="247"/>
      <c r="D5" s="247"/>
      <c r="E5" s="247"/>
      <c r="F5" s="247"/>
      <c r="G5" s="247"/>
      <c r="H5" s="247"/>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row>
    <row r="6" spans="1:39" s="266" customFormat="1" ht="29.25" customHeight="1">
      <c r="A6" s="247"/>
      <c r="B6" s="1186" t="s">
        <v>379</v>
      </c>
      <c r="C6" s="1186"/>
      <c r="D6" s="1186"/>
      <c r="E6" s="1186"/>
      <c r="F6" s="1186"/>
      <c r="G6" s="1186"/>
      <c r="H6" s="1186"/>
      <c r="I6" s="1186"/>
      <c r="J6" s="1186"/>
      <c r="K6" s="1186"/>
      <c r="L6" s="1187"/>
      <c r="M6" s="1187"/>
      <c r="N6" s="1187"/>
      <c r="O6" s="1187"/>
      <c r="P6" s="1187"/>
      <c r="Q6" s="1187"/>
      <c r="R6" s="1187"/>
      <c r="S6" s="1187"/>
      <c r="T6" s="1187"/>
      <c r="U6" s="1187"/>
      <c r="V6" s="1187"/>
      <c r="W6" s="1187"/>
      <c r="X6" s="1187"/>
      <c r="Y6" s="1187"/>
      <c r="Z6" s="1187"/>
      <c r="AA6" s="1187"/>
      <c r="AB6" s="1187"/>
      <c r="AC6" s="1187"/>
      <c r="AD6" s="1187"/>
      <c r="AE6" s="1187"/>
      <c r="AF6" s="1187"/>
      <c r="AG6" s="1187"/>
      <c r="AH6" s="1187"/>
      <c r="AI6" s="1187"/>
      <c r="AJ6" s="1187"/>
      <c r="AK6" s="248"/>
    </row>
    <row r="7" spans="1:39" s="266" customFormat="1" ht="31.5" customHeight="1">
      <c r="A7" s="247"/>
      <c r="B7" s="1186" t="s">
        <v>380</v>
      </c>
      <c r="C7" s="1186"/>
      <c r="D7" s="1186"/>
      <c r="E7" s="1186"/>
      <c r="F7" s="1186"/>
      <c r="G7" s="1186"/>
      <c r="H7" s="1186"/>
      <c r="I7" s="1186"/>
      <c r="J7" s="1186"/>
      <c r="K7" s="1186"/>
      <c r="L7" s="1188"/>
      <c r="M7" s="1188"/>
      <c r="N7" s="1188"/>
      <c r="O7" s="1188"/>
      <c r="P7" s="1188"/>
      <c r="Q7" s="1188"/>
      <c r="R7" s="1188"/>
      <c r="S7" s="1188"/>
      <c r="T7" s="1188"/>
      <c r="U7" s="1188"/>
      <c r="V7" s="1188"/>
      <c r="W7" s="1188"/>
      <c r="X7" s="1188"/>
      <c r="Y7" s="1188"/>
      <c r="Z7" s="1189" t="s">
        <v>381</v>
      </c>
      <c r="AA7" s="1189"/>
      <c r="AB7" s="1189"/>
      <c r="AC7" s="1189"/>
      <c r="AD7" s="1189"/>
      <c r="AE7" s="1189"/>
      <c r="AF7" s="1189"/>
      <c r="AG7" s="1190" t="s">
        <v>413</v>
      </c>
      <c r="AH7" s="1190"/>
      <c r="AI7" s="1190"/>
      <c r="AJ7" s="1190"/>
      <c r="AK7" s="248"/>
    </row>
    <row r="8" spans="1:39" s="266" customFormat="1" ht="29.25" customHeight="1">
      <c r="A8" s="248"/>
      <c r="B8" s="1191" t="s">
        <v>383</v>
      </c>
      <c r="C8" s="1191"/>
      <c r="D8" s="1191"/>
      <c r="E8" s="1191"/>
      <c r="F8" s="1191"/>
      <c r="G8" s="1191"/>
      <c r="H8" s="1191"/>
      <c r="I8" s="1191"/>
      <c r="J8" s="1191"/>
      <c r="K8" s="1191"/>
      <c r="L8" s="1187" t="s">
        <v>384</v>
      </c>
      <c r="M8" s="1187"/>
      <c r="N8" s="1187"/>
      <c r="O8" s="1187"/>
      <c r="P8" s="1187"/>
      <c r="Q8" s="1187"/>
      <c r="R8" s="1187"/>
      <c r="S8" s="1187"/>
      <c r="T8" s="1187"/>
      <c r="U8" s="1187"/>
      <c r="V8" s="1187"/>
      <c r="W8" s="1187"/>
      <c r="X8" s="1187"/>
      <c r="Y8" s="1187"/>
      <c r="Z8" s="1187"/>
      <c r="AA8" s="1187"/>
      <c r="AB8" s="1187"/>
      <c r="AC8" s="1187"/>
      <c r="AD8" s="1187"/>
      <c r="AE8" s="1187"/>
      <c r="AF8" s="1187"/>
      <c r="AG8" s="1187"/>
      <c r="AH8" s="1187"/>
      <c r="AI8" s="1187"/>
      <c r="AJ8" s="1187"/>
      <c r="AK8" s="248"/>
    </row>
    <row r="9" spans="1:39" ht="9.75" customHeight="1">
      <c r="A9" s="246"/>
      <c r="B9" s="246"/>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246"/>
      <c r="AJ9" s="246"/>
      <c r="AK9" s="246"/>
    </row>
    <row r="10" spans="1:39" ht="21" customHeight="1">
      <c r="A10" s="246"/>
      <c r="B10" s="1192" t="s">
        <v>385</v>
      </c>
      <c r="C10" s="1192"/>
      <c r="D10" s="1192"/>
      <c r="E10" s="1192"/>
      <c r="F10" s="1192"/>
      <c r="G10" s="1192"/>
      <c r="H10" s="1192"/>
      <c r="I10" s="1192"/>
      <c r="J10" s="1192"/>
      <c r="K10" s="1192"/>
      <c r="L10" s="1192"/>
      <c r="M10" s="1192"/>
      <c r="N10" s="1192"/>
      <c r="O10" s="1192"/>
      <c r="P10" s="1192"/>
      <c r="Q10" s="1192"/>
      <c r="R10" s="1192"/>
      <c r="S10" s="1192"/>
      <c r="T10" s="1192"/>
      <c r="U10" s="1192"/>
      <c r="V10" s="1192"/>
      <c r="W10" s="1192"/>
      <c r="X10" s="1192"/>
      <c r="Y10" s="1192"/>
      <c r="Z10" s="1192"/>
      <c r="AA10" s="1192"/>
      <c r="AB10" s="1192"/>
      <c r="AC10" s="1192"/>
      <c r="AD10" s="1192"/>
      <c r="AE10" s="1192"/>
      <c r="AF10" s="1192"/>
      <c r="AG10" s="1192"/>
      <c r="AH10" s="1192"/>
      <c r="AI10" s="1192"/>
      <c r="AJ10" s="1192"/>
      <c r="AK10" s="246"/>
    </row>
    <row r="11" spans="1:39" ht="21" customHeight="1">
      <c r="A11" s="246"/>
      <c r="B11" s="1193" t="s">
        <v>386</v>
      </c>
      <c r="C11" s="1193"/>
      <c r="D11" s="1193"/>
      <c r="E11" s="1193"/>
      <c r="F11" s="1193"/>
      <c r="G11" s="1193"/>
      <c r="H11" s="1193"/>
      <c r="I11" s="1193"/>
      <c r="J11" s="1193"/>
      <c r="K11" s="1193"/>
      <c r="L11" s="1193"/>
      <c r="M11" s="1193"/>
      <c r="N11" s="1193"/>
      <c r="O11" s="1193"/>
      <c r="P11" s="1193"/>
      <c r="Q11" s="1193"/>
      <c r="R11" s="1193"/>
      <c r="S11" s="1194"/>
      <c r="T11" s="1194"/>
      <c r="U11" s="1194"/>
      <c r="V11" s="1194"/>
      <c r="W11" s="1194"/>
      <c r="X11" s="1194"/>
      <c r="Y11" s="1194"/>
      <c r="Z11" s="1194"/>
      <c r="AA11" s="1194"/>
      <c r="AB11" s="1194"/>
      <c r="AC11" s="249" t="s">
        <v>387</v>
      </c>
      <c r="AD11" s="250"/>
      <c r="AE11" s="1195"/>
      <c r="AF11" s="1195"/>
      <c r="AG11" s="1195"/>
      <c r="AH11" s="1195"/>
      <c r="AI11" s="1195"/>
      <c r="AJ11" s="1195"/>
      <c r="AK11" s="246"/>
      <c r="AM11" s="267"/>
    </row>
    <row r="12" spans="1:39" ht="21" customHeight="1" thickBot="1">
      <c r="A12" s="246"/>
      <c r="B12" s="252"/>
      <c r="C12" s="1196" t="s">
        <v>414</v>
      </c>
      <c r="D12" s="1196"/>
      <c r="E12" s="1196"/>
      <c r="F12" s="1196"/>
      <c r="G12" s="1196"/>
      <c r="H12" s="1196"/>
      <c r="I12" s="1196"/>
      <c r="J12" s="1196"/>
      <c r="K12" s="1196"/>
      <c r="L12" s="1196"/>
      <c r="M12" s="1196"/>
      <c r="N12" s="1196"/>
      <c r="O12" s="1196"/>
      <c r="P12" s="1196"/>
      <c r="Q12" s="1196"/>
      <c r="R12" s="1196"/>
      <c r="S12" s="1197">
        <f>ROUNDUP(S11*30%,1)</f>
        <v>0</v>
      </c>
      <c r="T12" s="1197"/>
      <c r="U12" s="1197"/>
      <c r="V12" s="1197"/>
      <c r="W12" s="1197"/>
      <c r="X12" s="1197"/>
      <c r="Y12" s="1197"/>
      <c r="Z12" s="1197"/>
      <c r="AA12" s="1197"/>
      <c r="AB12" s="1197"/>
      <c r="AC12" s="253" t="s">
        <v>387</v>
      </c>
      <c r="AD12" s="253"/>
      <c r="AE12" s="1198"/>
      <c r="AF12" s="1198"/>
      <c r="AG12" s="1198"/>
      <c r="AH12" s="1198"/>
      <c r="AI12" s="1198"/>
      <c r="AJ12" s="1198"/>
      <c r="AK12" s="246"/>
    </row>
    <row r="13" spans="1:39" ht="21" customHeight="1" thickTop="1">
      <c r="A13" s="246"/>
      <c r="B13" s="1199" t="s">
        <v>389</v>
      </c>
      <c r="C13" s="1199"/>
      <c r="D13" s="1199"/>
      <c r="E13" s="1199"/>
      <c r="F13" s="1199"/>
      <c r="G13" s="1199"/>
      <c r="H13" s="1199"/>
      <c r="I13" s="1199"/>
      <c r="J13" s="1199"/>
      <c r="K13" s="1199"/>
      <c r="L13" s="1199"/>
      <c r="M13" s="1199"/>
      <c r="N13" s="1199"/>
      <c r="O13" s="1199"/>
      <c r="P13" s="1199"/>
      <c r="Q13" s="1199"/>
      <c r="R13" s="1199"/>
      <c r="S13" s="1200" t="e">
        <f>ROUNDUP(AE25/L25,1)</f>
        <v>#DIV/0!</v>
      </c>
      <c r="T13" s="1200"/>
      <c r="U13" s="1200"/>
      <c r="V13" s="1200"/>
      <c r="W13" s="1200"/>
      <c r="X13" s="1200"/>
      <c r="Y13" s="1200"/>
      <c r="Z13" s="1200"/>
      <c r="AA13" s="1200"/>
      <c r="AB13" s="1200"/>
      <c r="AC13" s="254" t="s">
        <v>387</v>
      </c>
      <c r="AD13" s="254"/>
      <c r="AE13" s="1201" t="s">
        <v>390</v>
      </c>
      <c r="AF13" s="1201"/>
      <c r="AG13" s="1201"/>
      <c r="AH13" s="1201"/>
      <c r="AI13" s="1201"/>
      <c r="AJ13" s="1201"/>
      <c r="AK13" s="246"/>
    </row>
    <row r="14" spans="1:39" ht="21" customHeight="1">
      <c r="A14" s="246"/>
      <c r="B14" s="1202" t="s">
        <v>391</v>
      </c>
      <c r="C14" s="1202"/>
      <c r="D14" s="1202"/>
      <c r="E14" s="1202"/>
      <c r="F14" s="1202"/>
      <c r="G14" s="1202"/>
      <c r="H14" s="1202"/>
      <c r="I14" s="1202"/>
      <c r="J14" s="1202"/>
      <c r="K14" s="1202"/>
      <c r="L14" s="1202" t="s">
        <v>392</v>
      </c>
      <c r="M14" s="1202"/>
      <c r="N14" s="1202"/>
      <c r="O14" s="1202"/>
      <c r="P14" s="1202"/>
      <c r="Q14" s="1202"/>
      <c r="R14" s="1202"/>
      <c r="S14" s="1202"/>
      <c r="T14" s="1202"/>
      <c r="U14" s="1202"/>
      <c r="V14" s="1202"/>
      <c r="W14" s="1202"/>
      <c r="X14" s="1202"/>
      <c r="Y14" s="1202" t="s">
        <v>393</v>
      </c>
      <c r="Z14" s="1202"/>
      <c r="AA14" s="1202"/>
      <c r="AB14" s="1202"/>
      <c r="AC14" s="1202"/>
      <c r="AD14" s="1202"/>
      <c r="AE14" s="1202" t="s">
        <v>394</v>
      </c>
      <c r="AF14" s="1202"/>
      <c r="AG14" s="1202"/>
      <c r="AH14" s="1202"/>
      <c r="AI14" s="1202"/>
      <c r="AJ14" s="1202"/>
      <c r="AK14" s="246"/>
    </row>
    <row r="15" spans="1:39" ht="21" customHeight="1">
      <c r="A15" s="246"/>
      <c r="B15" s="255">
        <v>1</v>
      </c>
      <c r="C15" s="1203"/>
      <c r="D15" s="1203"/>
      <c r="E15" s="1203"/>
      <c r="F15" s="1203"/>
      <c r="G15" s="1203"/>
      <c r="H15" s="1203"/>
      <c r="I15" s="1203"/>
      <c r="J15" s="1203"/>
      <c r="K15" s="1203"/>
      <c r="L15" s="1203"/>
      <c r="M15" s="1203"/>
      <c r="N15" s="1203"/>
      <c r="O15" s="1203"/>
      <c r="P15" s="1203"/>
      <c r="Q15" s="1203"/>
      <c r="R15" s="1203"/>
      <c r="S15" s="1203"/>
      <c r="T15" s="1203"/>
      <c r="U15" s="1203"/>
      <c r="V15" s="1203"/>
      <c r="W15" s="1203"/>
      <c r="X15" s="1203"/>
      <c r="Y15" s="1203"/>
      <c r="Z15" s="1203"/>
      <c r="AA15" s="1203"/>
      <c r="AB15" s="1203"/>
      <c r="AC15" s="1203"/>
      <c r="AD15" s="1203"/>
      <c r="AE15" s="1203"/>
      <c r="AF15" s="1203"/>
      <c r="AG15" s="1203"/>
      <c r="AH15" s="1203"/>
      <c r="AI15" s="1203"/>
      <c r="AJ15" s="1203"/>
      <c r="AK15" s="246"/>
    </row>
    <row r="16" spans="1:39" ht="21" customHeight="1">
      <c r="A16" s="246"/>
      <c r="B16" s="255">
        <v>2</v>
      </c>
      <c r="C16" s="1203"/>
      <c r="D16" s="1203"/>
      <c r="E16" s="1203"/>
      <c r="F16" s="1203"/>
      <c r="G16" s="1203"/>
      <c r="H16" s="1203"/>
      <c r="I16" s="1203"/>
      <c r="J16" s="1203"/>
      <c r="K16" s="1203"/>
      <c r="L16" s="1203"/>
      <c r="M16" s="1203"/>
      <c r="N16" s="1203"/>
      <c r="O16" s="1203"/>
      <c r="P16" s="1203"/>
      <c r="Q16" s="1203"/>
      <c r="R16" s="1203"/>
      <c r="S16" s="1203"/>
      <c r="T16" s="1203"/>
      <c r="U16" s="1203"/>
      <c r="V16" s="1203"/>
      <c r="W16" s="1203"/>
      <c r="X16" s="1203"/>
      <c r="Y16" s="1203"/>
      <c r="Z16" s="1203"/>
      <c r="AA16" s="1203"/>
      <c r="AB16" s="1203"/>
      <c r="AC16" s="1203"/>
      <c r="AD16" s="1203"/>
      <c r="AE16" s="1203"/>
      <c r="AF16" s="1203"/>
      <c r="AG16" s="1203"/>
      <c r="AH16" s="1203"/>
      <c r="AI16" s="1203"/>
      <c r="AJ16" s="1203"/>
      <c r="AK16" s="246"/>
    </row>
    <row r="17" spans="1:37" ht="21" customHeight="1">
      <c r="A17" s="246"/>
      <c r="B17" s="255">
        <v>3</v>
      </c>
      <c r="C17" s="1203"/>
      <c r="D17" s="1203"/>
      <c r="E17" s="1203"/>
      <c r="F17" s="1203"/>
      <c r="G17" s="1203"/>
      <c r="H17" s="1203"/>
      <c r="I17" s="1203"/>
      <c r="J17" s="1203"/>
      <c r="K17" s="1203"/>
      <c r="L17" s="1203"/>
      <c r="M17" s="1203"/>
      <c r="N17" s="1203"/>
      <c r="O17" s="1203"/>
      <c r="P17" s="1203"/>
      <c r="Q17" s="1203"/>
      <c r="R17" s="1203"/>
      <c r="S17" s="1203"/>
      <c r="T17" s="1203"/>
      <c r="U17" s="1203"/>
      <c r="V17" s="1203"/>
      <c r="W17" s="1203"/>
      <c r="X17" s="1203"/>
      <c r="Y17" s="1203"/>
      <c r="Z17" s="1203"/>
      <c r="AA17" s="1203"/>
      <c r="AB17" s="1203"/>
      <c r="AC17" s="1203"/>
      <c r="AD17" s="1203"/>
      <c r="AE17" s="1203"/>
      <c r="AF17" s="1203"/>
      <c r="AG17" s="1203"/>
      <c r="AH17" s="1203"/>
      <c r="AI17" s="1203"/>
      <c r="AJ17" s="1203"/>
      <c r="AK17" s="246"/>
    </row>
    <row r="18" spans="1:37" ht="21" customHeight="1">
      <c r="A18" s="246"/>
      <c r="B18" s="255">
        <v>4</v>
      </c>
      <c r="C18" s="1203"/>
      <c r="D18" s="1203"/>
      <c r="E18" s="1203"/>
      <c r="F18" s="1203"/>
      <c r="G18" s="1203"/>
      <c r="H18" s="1203"/>
      <c r="I18" s="1203"/>
      <c r="J18" s="1203"/>
      <c r="K18" s="1203"/>
      <c r="L18" s="1203"/>
      <c r="M18" s="1203"/>
      <c r="N18" s="1203"/>
      <c r="O18" s="1203"/>
      <c r="P18" s="1203"/>
      <c r="Q18" s="1203"/>
      <c r="R18" s="1203"/>
      <c r="S18" s="1203"/>
      <c r="T18" s="1203"/>
      <c r="U18" s="1203"/>
      <c r="V18" s="1203"/>
      <c r="W18" s="1203"/>
      <c r="X18" s="1203"/>
      <c r="Y18" s="1203"/>
      <c r="Z18" s="1203"/>
      <c r="AA18" s="1203"/>
      <c r="AB18" s="1203"/>
      <c r="AC18" s="1203"/>
      <c r="AD18" s="1203"/>
      <c r="AE18" s="1203"/>
      <c r="AF18" s="1203"/>
      <c r="AG18" s="1203"/>
      <c r="AH18" s="1203"/>
      <c r="AI18" s="1203"/>
      <c r="AJ18" s="1203"/>
      <c r="AK18" s="246"/>
    </row>
    <row r="19" spans="1:37" ht="21" customHeight="1">
      <c r="A19" s="246"/>
      <c r="B19" s="255">
        <v>5</v>
      </c>
      <c r="C19" s="1203"/>
      <c r="D19" s="1203"/>
      <c r="E19" s="1203"/>
      <c r="F19" s="1203"/>
      <c r="G19" s="1203"/>
      <c r="H19" s="1203"/>
      <c r="I19" s="1203"/>
      <c r="J19" s="1203"/>
      <c r="K19" s="1203"/>
      <c r="L19" s="1203"/>
      <c r="M19" s="1203"/>
      <c r="N19" s="1203"/>
      <c r="O19" s="1203"/>
      <c r="P19" s="1203"/>
      <c r="Q19" s="1203"/>
      <c r="R19" s="1203"/>
      <c r="S19" s="1203"/>
      <c r="T19" s="1203"/>
      <c r="U19" s="1203"/>
      <c r="V19" s="1203"/>
      <c r="W19" s="1203"/>
      <c r="X19" s="1203"/>
      <c r="Y19" s="1203"/>
      <c r="Z19" s="1203"/>
      <c r="AA19" s="1203"/>
      <c r="AB19" s="1203"/>
      <c r="AC19" s="1203"/>
      <c r="AD19" s="1203"/>
      <c r="AE19" s="1203"/>
      <c r="AF19" s="1203"/>
      <c r="AG19" s="1203"/>
      <c r="AH19" s="1203"/>
      <c r="AI19" s="1203"/>
      <c r="AJ19" s="1203"/>
      <c r="AK19" s="246"/>
    </row>
    <row r="20" spans="1:37" ht="21" customHeight="1">
      <c r="A20" s="246"/>
      <c r="B20" s="255">
        <v>6</v>
      </c>
      <c r="C20" s="1203"/>
      <c r="D20" s="1203"/>
      <c r="E20" s="1203"/>
      <c r="F20" s="1203"/>
      <c r="G20" s="1203"/>
      <c r="H20" s="1203"/>
      <c r="I20" s="1203"/>
      <c r="J20" s="1203"/>
      <c r="K20" s="1203"/>
      <c r="L20" s="1203"/>
      <c r="M20" s="1203"/>
      <c r="N20" s="1203"/>
      <c r="O20" s="1203"/>
      <c r="P20" s="1203"/>
      <c r="Q20" s="1203"/>
      <c r="R20" s="1203"/>
      <c r="S20" s="1203"/>
      <c r="T20" s="1203"/>
      <c r="U20" s="1203"/>
      <c r="V20" s="1203"/>
      <c r="W20" s="1203"/>
      <c r="X20" s="1203"/>
      <c r="Y20" s="1203"/>
      <c r="Z20" s="1203"/>
      <c r="AA20" s="1203"/>
      <c r="AB20" s="1203"/>
      <c r="AC20" s="1203"/>
      <c r="AD20" s="1203"/>
      <c r="AE20" s="1203"/>
      <c r="AF20" s="1203"/>
      <c r="AG20" s="1203"/>
      <c r="AH20" s="1203"/>
      <c r="AI20" s="1203"/>
      <c r="AJ20" s="1203"/>
      <c r="AK20" s="246"/>
    </row>
    <row r="21" spans="1:37" ht="21" customHeight="1">
      <c r="A21" s="246"/>
      <c r="B21" s="255">
        <v>7</v>
      </c>
      <c r="C21" s="1203"/>
      <c r="D21" s="1203"/>
      <c r="E21" s="1203"/>
      <c r="F21" s="1203"/>
      <c r="G21" s="1203"/>
      <c r="H21" s="1203"/>
      <c r="I21" s="1203"/>
      <c r="J21" s="1203"/>
      <c r="K21" s="1203"/>
      <c r="L21" s="1203"/>
      <c r="M21" s="1203"/>
      <c r="N21" s="1203"/>
      <c r="O21" s="1203"/>
      <c r="P21" s="1203"/>
      <c r="Q21" s="1203"/>
      <c r="R21" s="1203"/>
      <c r="S21" s="1203"/>
      <c r="T21" s="1203"/>
      <c r="U21" s="1203"/>
      <c r="V21" s="1203"/>
      <c r="W21" s="1203"/>
      <c r="X21" s="1203"/>
      <c r="Y21" s="1203"/>
      <c r="Z21" s="1203"/>
      <c r="AA21" s="1203"/>
      <c r="AB21" s="1203"/>
      <c r="AC21" s="1203"/>
      <c r="AD21" s="1203"/>
      <c r="AE21" s="1203"/>
      <c r="AF21" s="1203"/>
      <c r="AG21" s="1203"/>
      <c r="AH21" s="1203"/>
      <c r="AI21" s="1203"/>
      <c r="AJ21" s="1203"/>
      <c r="AK21" s="246"/>
    </row>
    <row r="22" spans="1:37" ht="21" customHeight="1">
      <c r="A22" s="246"/>
      <c r="B22" s="255">
        <v>8</v>
      </c>
      <c r="C22" s="1203"/>
      <c r="D22" s="1203"/>
      <c r="E22" s="1203"/>
      <c r="F22" s="1203"/>
      <c r="G22" s="1203"/>
      <c r="H22" s="1203"/>
      <c r="I22" s="1203"/>
      <c r="J22" s="1203"/>
      <c r="K22" s="1203"/>
      <c r="L22" s="1203"/>
      <c r="M22" s="1203"/>
      <c r="N22" s="1203"/>
      <c r="O22" s="1203"/>
      <c r="P22" s="1203"/>
      <c r="Q22" s="1203"/>
      <c r="R22" s="1203"/>
      <c r="S22" s="1203"/>
      <c r="T22" s="1203"/>
      <c r="U22" s="1203"/>
      <c r="V22" s="1203"/>
      <c r="W22" s="1203"/>
      <c r="X22" s="1203"/>
      <c r="Y22" s="1203"/>
      <c r="Z22" s="1203"/>
      <c r="AA22" s="1203"/>
      <c r="AB22" s="1203"/>
      <c r="AC22" s="1203"/>
      <c r="AD22" s="1203"/>
      <c r="AE22" s="1203"/>
      <c r="AF22" s="1203"/>
      <c r="AG22" s="1203"/>
      <c r="AH22" s="1203"/>
      <c r="AI22" s="1203"/>
      <c r="AJ22" s="1203"/>
      <c r="AK22" s="246"/>
    </row>
    <row r="23" spans="1:37" ht="21" customHeight="1">
      <c r="A23" s="246"/>
      <c r="B23" s="255">
        <v>9</v>
      </c>
      <c r="C23" s="1203"/>
      <c r="D23" s="1203"/>
      <c r="E23" s="1203"/>
      <c r="F23" s="1203"/>
      <c r="G23" s="1203"/>
      <c r="H23" s="1203"/>
      <c r="I23" s="1203"/>
      <c r="J23" s="1203"/>
      <c r="K23" s="1203"/>
      <c r="L23" s="1203"/>
      <c r="M23" s="1203"/>
      <c r="N23" s="1203"/>
      <c r="O23" s="1203"/>
      <c r="P23" s="1203"/>
      <c r="Q23" s="1203"/>
      <c r="R23" s="1203"/>
      <c r="S23" s="1203"/>
      <c r="T23" s="1203"/>
      <c r="U23" s="1203"/>
      <c r="V23" s="1203"/>
      <c r="W23" s="1203"/>
      <c r="X23" s="1203"/>
      <c r="Y23" s="1203"/>
      <c r="Z23" s="1203"/>
      <c r="AA23" s="1203"/>
      <c r="AB23" s="1203"/>
      <c r="AC23" s="1203"/>
      <c r="AD23" s="1203"/>
      <c r="AE23" s="1203"/>
      <c r="AF23" s="1203"/>
      <c r="AG23" s="1203"/>
      <c r="AH23" s="1203"/>
      <c r="AI23" s="1203"/>
      <c r="AJ23" s="1203"/>
      <c r="AK23" s="246"/>
    </row>
    <row r="24" spans="1:37" ht="21" customHeight="1">
      <c r="A24" s="246"/>
      <c r="B24" s="255">
        <v>10</v>
      </c>
      <c r="C24" s="1203"/>
      <c r="D24" s="1203"/>
      <c r="E24" s="1203"/>
      <c r="F24" s="1203"/>
      <c r="G24" s="1203"/>
      <c r="H24" s="1203"/>
      <c r="I24" s="1203"/>
      <c r="J24" s="1203"/>
      <c r="K24" s="1203"/>
      <c r="L24" s="1203"/>
      <c r="M24" s="1203"/>
      <c r="N24" s="1203"/>
      <c r="O24" s="1203"/>
      <c r="P24" s="1203"/>
      <c r="Q24" s="1203"/>
      <c r="R24" s="1203"/>
      <c r="S24" s="1203"/>
      <c r="T24" s="1203"/>
      <c r="U24" s="1203"/>
      <c r="V24" s="1203"/>
      <c r="W24" s="1203"/>
      <c r="X24" s="1203"/>
      <c r="Y24" s="1203"/>
      <c r="Z24" s="1203"/>
      <c r="AA24" s="1203"/>
      <c r="AB24" s="1203"/>
      <c r="AC24" s="1203"/>
      <c r="AD24" s="1203"/>
      <c r="AE24" s="1203"/>
      <c r="AF24" s="1203"/>
      <c r="AG24" s="1203"/>
      <c r="AH24" s="1203"/>
      <c r="AI24" s="1203"/>
      <c r="AJ24" s="1203"/>
      <c r="AK24" s="246"/>
    </row>
    <row r="25" spans="1:37" ht="21" customHeight="1">
      <c r="A25" s="246"/>
      <c r="B25" s="1204" t="s">
        <v>395</v>
      </c>
      <c r="C25" s="1204"/>
      <c r="D25" s="1204"/>
      <c r="E25" s="1204"/>
      <c r="F25" s="1204"/>
      <c r="G25" s="1204"/>
      <c r="H25" s="1204"/>
      <c r="I25" s="1204"/>
      <c r="J25" s="1204"/>
      <c r="K25" s="1204"/>
      <c r="L25" s="1205"/>
      <c r="M25" s="1205"/>
      <c r="N25" s="1205"/>
      <c r="O25" s="1205"/>
      <c r="P25" s="1205"/>
      <c r="Q25" s="1206" t="s">
        <v>396</v>
      </c>
      <c r="R25" s="1206"/>
      <c r="S25" s="1202" t="s">
        <v>397</v>
      </c>
      <c r="T25" s="1202"/>
      <c r="U25" s="1202"/>
      <c r="V25" s="1202"/>
      <c r="W25" s="1202"/>
      <c r="X25" s="1202"/>
      <c r="Y25" s="1202"/>
      <c r="Z25" s="1202"/>
      <c r="AA25" s="1202"/>
      <c r="AB25" s="1202"/>
      <c r="AC25" s="1202"/>
      <c r="AD25" s="1202"/>
      <c r="AE25" s="1207">
        <f>SUM(AE15:AJ24)</f>
        <v>0</v>
      </c>
      <c r="AF25" s="1207"/>
      <c r="AG25" s="1207"/>
      <c r="AH25" s="1207"/>
      <c r="AI25" s="1207"/>
      <c r="AJ25" s="1207"/>
      <c r="AK25" s="246"/>
    </row>
    <row r="26" spans="1:37" ht="9" customHeight="1">
      <c r="A26" s="246"/>
      <c r="B26" s="256"/>
      <c r="C26" s="257"/>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46"/>
    </row>
    <row r="27" spans="1:37" ht="21" customHeight="1">
      <c r="A27" s="246"/>
      <c r="B27" s="1192" t="s">
        <v>398</v>
      </c>
      <c r="C27" s="1192"/>
      <c r="D27" s="1192"/>
      <c r="E27" s="1192"/>
      <c r="F27" s="1192"/>
      <c r="G27" s="1192"/>
      <c r="H27" s="1192"/>
      <c r="I27" s="1192"/>
      <c r="J27" s="1192"/>
      <c r="K27" s="1192"/>
      <c r="L27" s="1192"/>
      <c r="M27" s="1192"/>
      <c r="N27" s="1192"/>
      <c r="O27" s="1192"/>
      <c r="P27" s="1192"/>
      <c r="Q27" s="1192"/>
      <c r="R27" s="1192"/>
      <c r="S27" s="1192"/>
      <c r="T27" s="1192"/>
      <c r="U27" s="1192"/>
      <c r="V27" s="1192"/>
      <c r="W27" s="1192"/>
      <c r="X27" s="1192"/>
      <c r="Y27" s="1192"/>
      <c r="Z27" s="1192"/>
      <c r="AA27" s="1192"/>
      <c r="AB27" s="1192"/>
      <c r="AC27" s="1192"/>
      <c r="AD27" s="1192"/>
      <c r="AE27" s="1192"/>
      <c r="AF27" s="1192"/>
      <c r="AG27" s="1192"/>
      <c r="AH27" s="1192"/>
      <c r="AI27" s="1192"/>
      <c r="AJ27" s="1192"/>
      <c r="AK27" s="246"/>
    </row>
    <row r="28" spans="1:37" ht="21" customHeight="1" thickBot="1">
      <c r="A28" s="246"/>
      <c r="B28" s="1208" t="s">
        <v>415</v>
      </c>
      <c r="C28" s="1208"/>
      <c r="D28" s="1208"/>
      <c r="E28" s="1208"/>
      <c r="F28" s="1208"/>
      <c r="G28" s="1208"/>
      <c r="H28" s="1208"/>
      <c r="I28" s="1208"/>
      <c r="J28" s="1208"/>
      <c r="K28" s="1208"/>
      <c r="L28" s="1208"/>
      <c r="M28" s="1208"/>
      <c r="N28" s="1208"/>
      <c r="O28" s="1208"/>
      <c r="P28" s="1208"/>
      <c r="Q28" s="1208"/>
      <c r="R28" s="1208"/>
      <c r="S28" s="1197">
        <f>ROUNDUP(S11/50,1)</f>
        <v>0</v>
      </c>
      <c r="T28" s="1197"/>
      <c r="U28" s="1197"/>
      <c r="V28" s="1197"/>
      <c r="W28" s="1197"/>
      <c r="X28" s="1197"/>
      <c r="Y28" s="1197"/>
      <c r="Z28" s="1197"/>
      <c r="AA28" s="1197"/>
      <c r="AB28" s="1197"/>
      <c r="AC28" s="258" t="s">
        <v>387</v>
      </c>
      <c r="AD28" s="259"/>
      <c r="AE28" s="1198"/>
      <c r="AF28" s="1198"/>
      <c r="AG28" s="1198"/>
      <c r="AH28" s="1198"/>
      <c r="AI28" s="1198"/>
      <c r="AJ28" s="1198"/>
      <c r="AK28" s="246"/>
    </row>
    <row r="29" spans="1:37" ht="21" customHeight="1" thickTop="1">
      <c r="A29" s="246"/>
      <c r="B29" s="1199" t="s">
        <v>400</v>
      </c>
      <c r="C29" s="1199"/>
      <c r="D29" s="1199"/>
      <c r="E29" s="1199"/>
      <c r="F29" s="1199"/>
      <c r="G29" s="1199"/>
      <c r="H29" s="1199"/>
      <c r="I29" s="1199"/>
      <c r="J29" s="1199"/>
      <c r="K29" s="1199"/>
      <c r="L29" s="1199"/>
      <c r="M29" s="1199"/>
      <c r="N29" s="1199"/>
      <c r="O29" s="1199"/>
      <c r="P29" s="1199"/>
      <c r="Q29" s="1199"/>
      <c r="R29" s="1199"/>
      <c r="S29" s="1209"/>
      <c r="T29" s="1209"/>
      <c r="U29" s="1209"/>
      <c r="V29" s="1209"/>
      <c r="W29" s="1209"/>
      <c r="X29" s="1209"/>
      <c r="Y29" s="1209"/>
      <c r="Z29" s="1209"/>
      <c r="AA29" s="1209"/>
      <c r="AB29" s="1209"/>
      <c r="AC29" s="260" t="s">
        <v>387</v>
      </c>
      <c r="AD29" s="261"/>
      <c r="AE29" s="1201" t="s">
        <v>416</v>
      </c>
      <c r="AF29" s="1201"/>
      <c r="AG29" s="1201"/>
      <c r="AH29" s="1201"/>
      <c r="AI29" s="1201"/>
      <c r="AJ29" s="1201"/>
      <c r="AK29" s="246"/>
    </row>
    <row r="30" spans="1:37" ht="21" customHeight="1">
      <c r="A30" s="246"/>
      <c r="B30" s="1210" t="s">
        <v>402</v>
      </c>
      <c r="C30" s="1210"/>
      <c r="D30" s="1210"/>
      <c r="E30" s="1210"/>
      <c r="F30" s="1210"/>
      <c r="G30" s="1210"/>
      <c r="H30" s="1210"/>
      <c r="I30" s="1210"/>
      <c r="J30" s="1210"/>
      <c r="K30" s="1210"/>
      <c r="L30" s="1210"/>
      <c r="M30" s="1210"/>
      <c r="N30" s="1210"/>
      <c r="O30" s="1210"/>
      <c r="P30" s="1210"/>
      <c r="Q30" s="1210"/>
      <c r="R30" s="1210"/>
      <c r="S30" s="1210" t="s">
        <v>403</v>
      </c>
      <c r="T30" s="1210"/>
      <c r="U30" s="1210"/>
      <c r="V30" s="1210"/>
      <c r="W30" s="1210"/>
      <c r="X30" s="1210"/>
      <c r="Y30" s="1210"/>
      <c r="Z30" s="1210"/>
      <c r="AA30" s="1210"/>
      <c r="AB30" s="1210"/>
      <c r="AC30" s="1210"/>
      <c r="AD30" s="1210"/>
      <c r="AE30" s="1210"/>
      <c r="AF30" s="1210"/>
      <c r="AG30" s="1210"/>
      <c r="AH30" s="1210"/>
      <c r="AI30" s="1210"/>
      <c r="AJ30" s="1210"/>
      <c r="AK30" s="246"/>
    </row>
    <row r="31" spans="1:37" ht="21" customHeight="1">
      <c r="A31" s="246"/>
      <c r="B31" s="255">
        <v>1</v>
      </c>
      <c r="C31" s="1203"/>
      <c r="D31" s="1203"/>
      <c r="E31" s="1203"/>
      <c r="F31" s="1203"/>
      <c r="G31" s="1203"/>
      <c r="H31" s="1203"/>
      <c r="I31" s="1203"/>
      <c r="J31" s="1203"/>
      <c r="K31" s="1203"/>
      <c r="L31" s="1203"/>
      <c r="M31" s="1203"/>
      <c r="N31" s="1203"/>
      <c r="O31" s="1203"/>
      <c r="P31" s="1203"/>
      <c r="Q31" s="1203"/>
      <c r="R31" s="1203"/>
      <c r="S31" s="1203"/>
      <c r="T31" s="1203"/>
      <c r="U31" s="1203"/>
      <c r="V31" s="1203"/>
      <c r="W31" s="1203"/>
      <c r="X31" s="1203"/>
      <c r="Y31" s="1203"/>
      <c r="Z31" s="1203"/>
      <c r="AA31" s="1203"/>
      <c r="AB31" s="1203"/>
      <c r="AC31" s="1203"/>
      <c r="AD31" s="1203"/>
      <c r="AE31" s="1203"/>
      <c r="AF31" s="1203"/>
      <c r="AG31" s="1203"/>
      <c r="AH31" s="1203"/>
      <c r="AI31" s="1203"/>
      <c r="AJ31" s="1203"/>
      <c r="AK31" s="246"/>
    </row>
    <row r="32" spans="1:37" ht="21" customHeight="1">
      <c r="A32" s="246"/>
      <c r="B32" s="255">
        <v>2</v>
      </c>
      <c r="C32" s="1203"/>
      <c r="D32" s="1203"/>
      <c r="E32" s="1203"/>
      <c r="F32" s="1203"/>
      <c r="G32" s="1203"/>
      <c r="H32" s="1203"/>
      <c r="I32" s="1203"/>
      <c r="J32" s="1203"/>
      <c r="K32" s="1203"/>
      <c r="L32" s="1203"/>
      <c r="M32" s="1203"/>
      <c r="N32" s="1203"/>
      <c r="O32" s="1203"/>
      <c r="P32" s="1203"/>
      <c r="Q32" s="1203"/>
      <c r="R32" s="1203"/>
      <c r="S32" s="1203"/>
      <c r="T32" s="1203"/>
      <c r="U32" s="1203"/>
      <c r="V32" s="1203"/>
      <c r="W32" s="1203"/>
      <c r="X32" s="1203"/>
      <c r="Y32" s="1203"/>
      <c r="Z32" s="1203"/>
      <c r="AA32" s="1203"/>
      <c r="AB32" s="1203"/>
      <c r="AC32" s="1203"/>
      <c r="AD32" s="1203"/>
      <c r="AE32" s="1203"/>
      <c r="AF32" s="1203"/>
      <c r="AG32" s="1203"/>
      <c r="AH32" s="1203"/>
      <c r="AI32" s="1203"/>
      <c r="AJ32" s="1203"/>
      <c r="AK32" s="246"/>
    </row>
    <row r="33" spans="1:38" ht="21" customHeight="1">
      <c r="A33" s="246"/>
      <c r="B33" s="255">
        <v>3</v>
      </c>
      <c r="C33" s="1203"/>
      <c r="D33" s="1203"/>
      <c r="E33" s="1203"/>
      <c r="F33" s="1203"/>
      <c r="G33" s="1203"/>
      <c r="H33" s="1203"/>
      <c r="I33" s="1203"/>
      <c r="J33" s="1203"/>
      <c r="K33" s="1203"/>
      <c r="L33" s="1203"/>
      <c r="M33" s="1203"/>
      <c r="N33" s="1203"/>
      <c r="O33" s="1203"/>
      <c r="P33" s="1203"/>
      <c r="Q33" s="1203"/>
      <c r="R33" s="1203"/>
      <c r="S33" s="1203"/>
      <c r="T33" s="1203"/>
      <c r="U33" s="1203"/>
      <c r="V33" s="1203"/>
      <c r="W33" s="1203"/>
      <c r="X33" s="1203"/>
      <c r="Y33" s="1203"/>
      <c r="Z33" s="1203"/>
      <c r="AA33" s="1203"/>
      <c r="AB33" s="1203"/>
      <c r="AC33" s="1203"/>
      <c r="AD33" s="1203"/>
      <c r="AE33" s="1203"/>
      <c r="AF33" s="1203"/>
      <c r="AG33" s="1203"/>
      <c r="AH33" s="1203"/>
      <c r="AI33" s="1203"/>
      <c r="AJ33" s="1203"/>
      <c r="AK33" s="246"/>
    </row>
    <row r="34" spans="1:38" ht="8.25" customHeight="1">
      <c r="A34" s="246"/>
      <c r="B34" s="256"/>
      <c r="C34" s="257"/>
      <c r="D34" s="257"/>
      <c r="E34" s="257"/>
      <c r="F34" s="257"/>
      <c r="G34" s="257"/>
      <c r="H34" s="257"/>
      <c r="I34" s="257"/>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c r="AH34" s="257"/>
      <c r="AI34" s="257"/>
      <c r="AJ34" s="257"/>
      <c r="AK34" s="246"/>
    </row>
    <row r="35" spans="1:38" ht="22.5" customHeight="1">
      <c r="A35" s="246"/>
      <c r="B35" s="1213" t="s">
        <v>404</v>
      </c>
      <c r="C35" s="1213"/>
      <c r="D35" s="1213"/>
      <c r="E35" s="1213"/>
      <c r="F35" s="1213"/>
      <c r="G35" s="1213"/>
      <c r="H35" s="1214" t="s">
        <v>405</v>
      </c>
      <c r="I35" s="1214"/>
      <c r="J35" s="1214"/>
      <c r="K35" s="1214"/>
      <c r="L35" s="1214"/>
      <c r="M35" s="1214"/>
      <c r="N35" s="1214"/>
      <c r="O35" s="1214"/>
      <c r="P35" s="1214"/>
      <c r="Q35" s="1214"/>
      <c r="R35" s="1214"/>
      <c r="S35" s="1214"/>
      <c r="T35" s="1214"/>
      <c r="U35" s="1214"/>
      <c r="V35" s="1214"/>
      <c r="W35" s="1214"/>
      <c r="X35" s="1214"/>
      <c r="Y35" s="1214"/>
      <c r="Z35" s="1214"/>
      <c r="AA35" s="1214"/>
      <c r="AB35" s="1214"/>
      <c r="AC35" s="1214"/>
      <c r="AD35" s="1214"/>
      <c r="AE35" s="1214"/>
      <c r="AF35" s="1214"/>
      <c r="AG35" s="1214"/>
      <c r="AH35" s="1214"/>
      <c r="AI35" s="1214"/>
      <c r="AJ35" s="1214"/>
      <c r="AK35" s="246"/>
    </row>
    <row r="36" spans="1:38" ht="8.25" customHeight="1">
      <c r="A36" s="246"/>
      <c r="B36" s="256"/>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46"/>
    </row>
    <row r="37" spans="1:38" ht="18.75" customHeight="1">
      <c r="A37" s="246"/>
      <c r="B37" s="1215" t="s">
        <v>406</v>
      </c>
      <c r="C37" s="1215"/>
      <c r="D37" s="1215"/>
      <c r="E37" s="1215"/>
      <c r="F37" s="1215"/>
      <c r="G37" s="1215"/>
      <c r="H37" s="1215"/>
      <c r="I37" s="1215"/>
      <c r="J37" s="1215"/>
      <c r="K37" s="1215"/>
      <c r="L37" s="1215"/>
      <c r="M37" s="1215"/>
      <c r="N37" s="1215"/>
      <c r="O37" s="1215"/>
      <c r="P37" s="1215"/>
      <c r="Q37" s="1215"/>
      <c r="R37" s="1215"/>
      <c r="S37" s="1215"/>
      <c r="T37" s="1215"/>
      <c r="U37" s="1215"/>
      <c r="V37" s="1215"/>
      <c r="W37" s="1215"/>
      <c r="X37" s="1215"/>
      <c r="Y37" s="1215"/>
      <c r="Z37" s="1215"/>
      <c r="AA37" s="1215"/>
      <c r="AB37" s="1215"/>
      <c r="AC37" s="1215"/>
      <c r="AD37" s="1215"/>
      <c r="AE37" s="1215"/>
      <c r="AF37" s="1215"/>
      <c r="AG37" s="1215"/>
      <c r="AH37" s="1215"/>
      <c r="AI37" s="1215"/>
      <c r="AJ37" s="1215"/>
      <c r="AK37" s="1215"/>
      <c r="AL37" s="268"/>
    </row>
    <row r="38" spans="1:38" ht="18.75" customHeight="1">
      <c r="A38" s="246"/>
      <c r="B38" s="1215"/>
      <c r="C38" s="1215"/>
      <c r="D38" s="1215"/>
      <c r="E38" s="1215"/>
      <c r="F38" s="1215"/>
      <c r="G38" s="1215"/>
      <c r="H38" s="1215"/>
      <c r="I38" s="1215"/>
      <c r="J38" s="1215"/>
      <c r="K38" s="1215"/>
      <c r="L38" s="1215"/>
      <c r="M38" s="1215"/>
      <c r="N38" s="1215"/>
      <c r="O38" s="1215"/>
      <c r="P38" s="1215"/>
      <c r="Q38" s="1215"/>
      <c r="R38" s="1215"/>
      <c r="S38" s="1215"/>
      <c r="T38" s="1215"/>
      <c r="U38" s="1215"/>
      <c r="V38" s="1215"/>
      <c r="W38" s="1215"/>
      <c r="X38" s="1215"/>
      <c r="Y38" s="1215"/>
      <c r="Z38" s="1215"/>
      <c r="AA38" s="1215"/>
      <c r="AB38" s="1215"/>
      <c r="AC38" s="1215"/>
      <c r="AD38" s="1215"/>
      <c r="AE38" s="1215"/>
      <c r="AF38" s="1215"/>
      <c r="AG38" s="1215"/>
      <c r="AH38" s="1215"/>
      <c r="AI38" s="1215"/>
      <c r="AJ38" s="1215"/>
      <c r="AK38" s="1215"/>
      <c r="AL38" s="268"/>
    </row>
    <row r="39" spans="1:38" ht="18.75" customHeight="1">
      <c r="A39" s="246"/>
      <c r="B39" s="1215"/>
      <c r="C39" s="1215"/>
      <c r="D39" s="1215"/>
      <c r="E39" s="1215"/>
      <c r="F39" s="1215"/>
      <c r="G39" s="1215"/>
      <c r="H39" s="1215"/>
      <c r="I39" s="1215"/>
      <c r="J39" s="1215"/>
      <c r="K39" s="1215"/>
      <c r="L39" s="1215"/>
      <c r="M39" s="1215"/>
      <c r="N39" s="1215"/>
      <c r="O39" s="1215"/>
      <c r="P39" s="1215"/>
      <c r="Q39" s="1215"/>
      <c r="R39" s="1215"/>
      <c r="S39" s="1215"/>
      <c r="T39" s="1215"/>
      <c r="U39" s="1215"/>
      <c r="V39" s="1215"/>
      <c r="W39" s="1215"/>
      <c r="X39" s="1215"/>
      <c r="Y39" s="1215"/>
      <c r="Z39" s="1215"/>
      <c r="AA39" s="1215"/>
      <c r="AB39" s="1215"/>
      <c r="AC39" s="1215"/>
      <c r="AD39" s="1215"/>
      <c r="AE39" s="1215"/>
      <c r="AF39" s="1215"/>
      <c r="AG39" s="1215"/>
      <c r="AH39" s="1215"/>
      <c r="AI39" s="1215"/>
      <c r="AJ39" s="1215"/>
      <c r="AK39" s="1215"/>
      <c r="AL39" s="268"/>
    </row>
    <row r="40" spans="1:38" ht="18.75" customHeight="1">
      <c r="A40" s="246"/>
      <c r="B40" s="1215"/>
      <c r="C40" s="1215"/>
      <c r="D40" s="1215"/>
      <c r="E40" s="1215"/>
      <c r="F40" s="1215"/>
      <c r="G40" s="1215"/>
      <c r="H40" s="1215"/>
      <c r="I40" s="1215"/>
      <c r="J40" s="1215"/>
      <c r="K40" s="1215"/>
      <c r="L40" s="1215"/>
      <c r="M40" s="1215"/>
      <c r="N40" s="1215"/>
      <c r="O40" s="1215"/>
      <c r="P40" s="1215"/>
      <c r="Q40" s="1215"/>
      <c r="R40" s="1215"/>
      <c r="S40" s="1215"/>
      <c r="T40" s="1215"/>
      <c r="U40" s="1215"/>
      <c r="V40" s="1215"/>
      <c r="W40" s="1215"/>
      <c r="X40" s="1215"/>
      <c r="Y40" s="1215"/>
      <c r="Z40" s="1215"/>
      <c r="AA40" s="1215"/>
      <c r="AB40" s="1215"/>
      <c r="AC40" s="1215"/>
      <c r="AD40" s="1215"/>
      <c r="AE40" s="1215"/>
      <c r="AF40" s="1215"/>
      <c r="AG40" s="1215"/>
      <c r="AH40" s="1215"/>
      <c r="AI40" s="1215"/>
      <c r="AJ40" s="1215"/>
      <c r="AK40" s="1215"/>
      <c r="AL40" s="268"/>
    </row>
    <row r="41" spans="1:38" ht="81.75" customHeight="1">
      <c r="A41" s="246"/>
      <c r="B41" s="1215"/>
      <c r="C41" s="1215"/>
      <c r="D41" s="1215"/>
      <c r="E41" s="1215"/>
      <c r="F41" s="1215"/>
      <c r="G41" s="1215"/>
      <c r="H41" s="1215"/>
      <c r="I41" s="1215"/>
      <c r="J41" s="1215"/>
      <c r="K41" s="1215"/>
      <c r="L41" s="1215"/>
      <c r="M41" s="1215"/>
      <c r="N41" s="1215"/>
      <c r="O41" s="1215"/>
      <c r="P41" s="1215"/>
      <c r="Q41" s="1215"/>
      <c r="R41" s="1215"/>
      <c r="S41" s="1215"/>
      <c r="T41" s="1215"/>
      <c r="U41" s="1215"/>
      <c r="V41" s="1215"/>
      <c r="W41" s="1215"/>
      <c r="X41" s="1215"/>
      <c r="Y41" s="1215"/>
      <c r="Z41" s="1215"/>
      <c r="AA41" s="1215"/>
      <c r="AB41" s="1215"/>
      <c r="AC41" s="1215"/>
      <c r="AD41" s="1215"/>
      <c r="AE41" s="1215"/>
      <c r="AF41" s="1215"/>
      <c r="AG41" s="1215"/>
      <c r="AH41" s="1215"/>
      <c r="AI41" s="1215"/>
      <c r="AJ41" s="1215"/>
      <c r="AK41" s="1215"/>
      <c r="AL41" s="268"/>
    </row>
    <row r="42" spans="1:38" ht="15" customHeight="1">
      <c r="A42" s="246"/>
      <c r="B42" s="1212" t="s">
        <v>407</v>
      </c>
      <c r="C42" s="1212"/>
      <c r="D42" s="1212"/>
      <c r="E42" s="1212"/>
      <c r="F42" s="1212"/>
      <c r="G42" s="1212"/>
      <c r="H42" s="1212"/>
      <c r="I42" s="1212"/>
      <c r="J42" s="1212"/>
      <c r="K42" s="1212"/>
      <c r="L42" s="1212"/>
      <c r="M42" s="1212"/>
      <c r="N42" s="1212"/>
      <c r="O42" s="1212"/>
      <c r="P42" s="1212"/>
      <c r="Q42" s="1212"/>
      <c r="R42" s="1212"/>
      <c r="S42" s="1212"/>
      <c r="T42" s="1212"/>
      <c r="U42" s="1212"/>
      <c r="V42" s="1212"/>
      <c r="W42" s="1212"/>
      <c r="X42" s="1212"/>
      <c r="Y42" s="1212"/>
      <c r="Z42" s="1212"/>
      <c r="AA42" s="1212"/>
      <c r="AB42" s="1212"/>
      <c r="AC42" s="1212"/>
      <c r="AD42" s="1212"/>
      <c r="AE42" s="1212"/>
      <c r="AF42" s="1212"/>
      <c r="AG42" s="1212"/>
      <c r="AH42" s="1212"/>
      <c r="AI42" s="1212"/>
      <c r="AJ42" s="1212"/>
      <c r="AK42" s="1212"/>
      <c r="AL42" s="268"/>
    </row>
    <row r="43" spans="1:38" ht="15" customHeight="1">
      <c r="A43" s="246"/>
      <c r="B43" s="1212"/>
      <c r="C43" s="1212"/>
      <c r="D43" s="1212"/>
      <c r="E43" s="1212"/>
      <c r="F43" s="1212"/>
      <c r="G43" s="1212"/>
      <c r="H43" s="1212"/>
      <c r="I43" s="1212"/>
      <c r="J43" s="1212"/>
      <c r="K43" s="1212"/>
      <c r="L43" s="1212"/>
      <c r="M43" s="1212"/>
      <c r="N43" s="1212"/>
      <c r="O43" s="1212"/>
      <c r="P43" s="1212"/>
      <c r="Q43" s="1212"/>
      <c r="R43" s="1212"/>
      <c r="S43" s="1212"/>
      <c r="T43" s="1212"/>
      <c r="U43" s="1212"/>
      <c r="V43" s="1212"/>
      <c r="W43" s="1212"/>
      <c r="X43" s="1212"/>
      <c r="Y43" s="1212"/>
      <c r="Z43" s="1212"/>
      <c r="AA43" s="1212"/>
      <c r="AB43" s="1212"/>
      <c r="AC43" s="1212"/>
      <c r="AD43" s="1212"/>
      <c r="AE43" s="1212"/>
      <c r="AF43" s="1212"/>
      <c r="AG43" s="1212"/>
      <c r="AH43" s="1212"/>
      <c r="AI43" s="1212"/>
      <c r="AJ43" s="1212"/>
      <c r="AK43" s="1212"/>
      <c r="AL43" s="268"/>
    </row>
    <row r="44" spans="1:38" ht="15" customHeight="1">
      <c r="A44" s="246"/>
      <c r="B44" s="1212"/>
      <c r="C44" s="1212"/>
      <c r="D44" s="1212"/>
      <c r="E44" s="1212"/>
      <c r="F44" s="1212"/>
      <c r="G44" s="1212"/>
      <c r="H44" s="1212"/>
      <c r="I44" s="1212"/>
      <c r="J44" s="1212"/>
      <c r="K44" s="1212"/>
      <c r="L44" s="1212"/>
      <c r="M44" s="1212"/>
      <c r="N44" s="1212"/>
      <c r="O44" s="1212"/>
      <c r="P44" s="1212"/>
      <c r="Q44" s="1212"/>
      <c r="R44" s="1212"/>
      <c r="S44" s="1212"/>
      <c r="T44" s="1212"/>
      <c r="U44" s="1212"/>
      <c r="V44" s="1212"/>
      <c r="W44" s="1212"/>
      <c r="X44" s="1212"/>
      <c r="Y44" s="1212"/>
      <c r="Z44" s="1212"/>
      <c r="AA44" s="1212"/>
      <c r="AB44" s="1212"/>
      <c r="AC44" s="1212"/>
      <c r="AD44" s="1212"/>
      <c r="AE44" s="1212"/>
      <c r="AF44" s="1212"/>
      <c r="AG44" s="1212"/>
      <c r="AH44" s="1212"/>
      <c r="AI44" s="1212"/>
      <c r="AJ44" s="1212"/>
      <c r="AK44" s="1212"/>
      <c r="AL44" s="268"/>
    </row>
    <row r="45" spans="1:38" ht="15" customHeight="1">
      <c r="A45" s="246"/>
      <c r="B45" s="1212"/>
      <c r="C45" s="1212"/>
      <c r="D45" s="1212"/>
      <c r="E45" s="1212"/>
      <c r="F45" s="1212"/>
      <c r="G45" s="1212"/>
      <c r="H45" s="1212"/>
      <c r="I45" s="1212"/>
      <c r="J45" s="1212"/>
      <c r="K45" s="1212"/>
      <c r="L45" s="1212"/>
      <c r="M45" s="1212"/>
      <c r="N45" s="1212"/>
      <c r="O45" s="1212"/>
      <c r="P45" s="1212"/>
      <c r="Q45" s="1212"/>
      <c r="R45" s="1212"/>
      <c r="S45" s="1212"/>
      <c r="T45" s="1212"/>
      <c r="U45" s="1212"/>
      <c r="V45" s="1212"/>
      <c r="W45" s="1212"/>
      <c r="X45" s="1212"/>
      <c r="Y45" s="1212"/>
      <c r="Z45" s="1212"/>
      <c r="AA45" s="1212"/>
      <c r="AB45" s="1212"/>
      <c r="AC45" s="1212"/>
      <c r="AD45" s="1212"/>
      <c r="AE45" s="1212"/>
      <c r="AF45" s="1212"/>
      <c r="AG45" s="1212"/>
      <c r="AH45" s="1212"/>
      <c r="AI45" s="1212"/>
      <c r="AJ45" s="1212"/>
      <c r="AK45" s="1212"/>
      <c r="AL45" s="268"/>
    </row>
    <row r="46" spans="1:38" ht="36" customHeight="1">
      <c r="A46" s="246"/>
      <c r="B46" s="1212"/>
      <c r="C46" s="1212"/>
      <c r="D46" s="1212"/>
      <c r="E46" s="1212"/>
      <c r="F46" s="1212"/>
      <c r="G46" s="1212"/>
      <c r="H46" s="1212"/>
      <c r="I46" s="1212"/>
      <c r="J46" s="1212"/>
      <c r="K46" s="1212"/>
      <c r="L46" s="1212"/>
      <c r="M46" s="1212"/>
      <c r="N46" s="1212"/>
      <c r="O46" s="1212"/>
      <c r="P46" s="1212"/>
      <c r="Q46" s="1212"/>
      <c r="R46" s="1212"/>
      <c r="S46" s="1212"/>
      <c r="T46" s="1212"/>
      <c r="U46" s="1212"/>
      <c r="V46" s="1212"/>
      <c r="W46" s="1212"/>
      <c r="X46" s="1212"/>
      <c r="Y46" s="1212"/>
      <c r="Z46" s="1212"/>
      <c r="AA46" s="1212"/>
      <c r="AB46" s="1212"/>
      <c r="AC46" s="1212"/>
      <c r="AD46" s="1212"/>
      <c r="AE46" s="1212"/>
      <c r="AF46" s="1212"/>
      <c r="AG46" s="1212"/>
      <c r="AH46" s="1212"/>
      <c r="AI46" s="1212"/>
      <c r="AJ46" s="1212"/>
      <c r="AK46" s="1212"/>
      <c r="AL46" s="268"/>
    </row>
    <row r="47" spans="1:38" s="269" customFormat="1" ht="32.25" customHeight="1">
      <c r="A47" s="263"/>
      <c r="B47" s="1211" t="s">
        <v>408</v>
      </c>
      <c r="C47" s="1211"/>
      <c r="D47" s="1211"/>
      <c r="E47" s="1211"/>
      <c r="F47" s="1211"/>
      <c r="G47" s="1211"/>
      <c r="H47" s="1211"/>
      <c r="I47" s="1211"/>
      <c r="J47" s="1211"/>
      <c r="K47" s="1211"/>
      <c r="L47" s="1211"/>
      <c r="M47" s="1211"/>
      <c r="N47" s="1211"/>
      <c r="O47" s="1211"/>
      <c r="P47" s="1211"/>
      <c r="Q47" s="1211"/>
      <c r="R47" s="1211"/>
      <c r="S47" s="1211"/>
      <c r="T47" s="1211"/>
      <c r="U47" s="1211"/>
      <c r="V47" s="1211"/>
      <c r="W47" s="1211"/>
      <c r="X47" s="1211"/>
      <c r="Y47" s="1211"/>
      <c r="Z47" s="1211"/>
      <c r="AA47" s="1211"/>
      <c r="AB47" s="1211"/>
      <c r="AC47" s="1211"/>
      <c r="AD47" s="1211"/>
      <c r="AE47" s="1211"/>
      <c r="AF47" s="1211"/>
      <c r="AG47" s="1211"/>
      <c r="AH47" s="1211"/>
      <c r="AI47" s="1211"/>
      <c r="AJ47" s="1211"/>
      <c r="AK47" s="1211"/>
    </row>
    <row r="48" spans="1:38" s="269" customFormat="1" ht="36" customHeight="1">
      <c r="A48" s="263"/>
      <c r="B48" s="1212" t="s">
        <v>409</v>
      </c>
      <c r="C48" s="1212"/>
      <c r="D48" s="1212"/>
      <c r="E48" s="1212"/>
      <c r="F48" s="1212"/>
      <c r="G48" s="1212"/>
      <c r="H48" s="1212"/>
      <c r="I48" s="1212"/>
      <c r="J48" s="1212"/>
      <c r="K48" s="1212"/>
      <c r="L48" s="1212"/>
      <c r="M48" s="1212"/>
      <c r="N48" s="1212"/>
      <c r="O48" s="1212"/>
      <c r="P48" s="1212"/>
      <c r="Q48" s="1212"/>
      <c r="R48" s="1212"/>
      <c r="S48" s="1212"/>
      <c r="T48" s="1212"/>
      <c r="U48" s="1212"/>
      <c r="V48" s="1212"/>
      <c r="W48" s="1212"/>
      <c r="X48" s="1212"/>
      <c r="Y48" s="1212"/>
      <c r="Z48" s="1212"/>
      <c r="AA48" s="1212"/>
      <c r="AB48" s="1212"/>
      <c r="AC48" s="1212"/>
      <c r="AD48" s="1212"/>
      <c r="AE48" s="1212"/>
      <c r="AF48" s="1212"/>
      <c r="AG48" s="1212"/>
      <c r="AH48" s="1212"/>
      <c r="AI48" s="1212"/>
      <c r="AJ48" s="1212"/>
      <c r="AK48" s="1212"/>
    </row>
    <row r="49" spans="2:37" s="269" customFormat="1" ht="21" customHeight="1">
      <c r="B49" s="269" t="s">
        <v>410</v>
      </c>
      <c r="AK49" s="270"/>
    </row>
    <row r="50" spans="2:37" s="269" customFormat="1" ht="21" customHeight="1">
      <c r="B50" s="269" t="s">
        <v>410</v>
      </c>
      <c r="AK50" s="270"/>
    </row>
  </sheetData>
  <protectedRanges>
    <protectedRange sqref="L7:Y7 AG7:AJ7 L6:AJ6 L8:AJ8" name="範囲1"/>
  </protectedRanges>
  <mergeCells count="90">
    <mergeCell ref="B42:AK46"/>
    <mergeCell ref="B47:AK47"/>
    <mergeCell ref="B48:AK48"/>
    <mergeCell ref="C33:R33"/>
    <mergeCell ref="S33:AJ33"/>
    <mergeCell ref="B35:G35"/>
    <mergeCell ref="H35:AJ35"/>
    <mergeCell ref="B37:AK41"/>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AA2:AJ2"/>
    <mergeCell ref="C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s>
  <phoneticPr fontId="1"/>
  <printOptions horizontalCentered="1" verticalCentered="1"/>
  <pageMargins left="0.59" right="0.39370078740157483" top="0.39370078740157483" bottom="0.35433070866141736" header="0.31496062992125984" footer="0.27559055118110237"/>
  <pageSetup paperSize="9" scale="78"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K65"/>
  <sheetViews>
    <sheetView view="pageBreakPreview" zoomScaleNormal="100" zoomScaleSheetLayoutView="100" workbookViewId="0">
      <selection activeCell="AT23" sqref="AT23"/>
    </sheetView>
  </sheetViews>
  <sheetFormatPr defaultColWidth="9" defaultRowHeight="21.4" customHeight="1"/>
  <cols>
    <col min="1" max="1" width="1.375" style="271" customWidth="1"/>
    <col min="2" max="11" width="2.5" style="271" customWidth="1"/>
    <col min="12" max="12" width="0.875" style="271" customWidth="1"/>
    <col min="13" max="27" width="2.5" style="271" customWidth="1"/>
    <col min="28" max="28" width="5" style="271" customWidth="1"/>
    <col min="29" max="29" width="4.25" style="271" customWidth="1"/>
    <col min="30" max="36" width="2.5" style="271" customWidth="1"/>
    <col min="37" max="37" width="1.375" style="271" customWidth="1"/>
    <col min="38" max="61" width="2.625" style="271" customWidth="1"/>
    <col min="62" max="16384" width="9" style="271"/>
  </cols>
  <sheetData>
    <row r="1" spans="1:37" ht="20.100000000000001" customHeight="1">
      <c r="A1" s="271" t="s">
        <v>417</v>
      </c>
    </row>
    <row r="2" spans="1:37" ht="20.100000000000001" customHeight="1">
      <c r="A2" s="272"/>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3" t="s">
        <v>418</v>
      </c>
    </row>
    <row r="3" spans="1:37" ht="20.100000000000001" customHeight="1">
      <c r="A3" s="272"/>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3"/>
    </row>
    <row r="4" spans="1:37" ht="20.100000000000001" customHeight="1">
      <c r="A4" s="272"/>
      <c r="B4" s="1224" t="s">
        <v>419</v>
      </c>
      <c r="C4" s="1224"/>
      <c r="D4" s="1224"/>
      <c r="E4" s="1224"/>
      <c r="F4" s="1224"/>
      <c r="G4" s="1224"/>
      <c r="H4" s="1224"/>
      <c r="I4" s="1224"/>
      <c r="J4" s="1224"/>
      <c r="K4" s="1224"/>
      <c r="L4" s="1224"/>
      <c r="M4" s="1224"/>
      <c r="N4" s="1224"/>
      <c r="O4" s="1224"/>
      <c r="P4" s="1224"/>
      <c r="Q4" s="1224"/>
      <c r="R4" s="1224"/>
      <c r="S4" s="1224"/>
      <c r="T4" s="1224"/>
      <c r="U4" s="1224"/>
      <c r="V4" s="1224"/>
      <c r="W4" s="1224"/>
      <c r="X4" s="1224"/>
      <c r="Y4" s="1224"/>
      <c r="Z4" s="1224"/>
      <c r="AA4" s="1224"/>
      <c r="AB4" s="1224"/>
      <c r="AC4" s="1224"/>
      <c r="AD4" s="1224"/>
      <c r="AE4" s="1224"/>
      <c r="AF4" s="1224"/>
      <c r="AG4" s="1224"/>
      <c r="AH4" s="1224"/>
      <c r="AI4" s="1224"/>
      <c r="AJ4" s="1224"/>
      <c r="AK4" s="274"/>
    </row>
    <row r="5" spans="1:37" ht="20.100000000000001" customHeight="1">
      <c r="A5" s="272"/>
      <c r="B5" s="275"/>
      <c r="C5" s="275"/>
      <c r="D5" s="275"/>
      <c r="E5" s="275"/>
      <c r="F5" s="275"/>
      <c r="G5" s="276"/>
      <c r="H5" s="276"/>
      <c r="I5" s="276"/>
      <c r="J5" s="276"/>
      <c r="K5" s="276"/>
      <c r="L5" s="276"/>
      <c r="M5" s="276"/>
      <c r="N5" s="276"/>
      <c r="O5" s="276"/>
      <c r="P5" s="276"/>
      <c r="Q5" s="277"/>
      <c r="R5" s="277"/>
      <c r="S5" s="277"/>
      <c r="T5" s="277"/>
      <c r="U5" s="277"/>
      <c r="V5" s="277"/>
      <c r="W5" s="277"/>
      <c r="X5" s="277"/>
      <c r="Y5" s="277"/>
      <c r="Z5" s="277"/>
      <c r="AA5" s="277"/>
      <c r="AB5" s="277"/>
      <c r="AC5" s="277"/>
      <c r="AD5" s="277"/>
      <c r="AE5" s="277"/>
      <c r="AF5" s="277"/>
      <c r="AG5" s="277"/>
      <c r="AH5" s="277"/>
      <c r="AI5" s="277"/>
      <c r="AJ5" s="277"/>
      <c r="AK5" s="278"/>
    </row>
    <row r="6" spans="1:37" ht="24.75" customHeight="1">
      <c r="A6" s="272"/>
      <c r="B6" s="1225" t="s">
        <v>420</v>
      </c>
      <c r="C6" s="1226"/>
      <c r="D6" s="1226"/>
      <c r="E6" s="1226"/>
      <c r="F6" s="1226"/>
      <c r="G6" s="1226"/>
      <c r="H6" s="1226"/>
      <c r="I6" s="1226"/>
      <c r="J6" s="1226"/>
      <c r="K6" s="1227"/>
      <c r="L6" s="1217"/>
      <c r="M6" s="1218"/>
      <c r="N6" s="1218"/>
      <c r="O6" s="1218"/>
      <c r="P6" s="1218"/>
      <c r="Q6" s="1218"/>
      <c r="R6" s="1218"/>
      <c r="S6" s="1218"/>
      <c r="T6" s="1218"/>
      <c r="U6" s="1218"/>
      <c r="V6" s="1218"/>
      <c r="W6" s="1218"/>
      <c r="X6" s="1218"/>
      <c r="Y6" s="1218"/>
      <c r="Z6" s="1218"/>
      <c r="AA6" s="1218"/>
      <c r="AB6" s="1218"/>
      <c r="AC6" s="1218"/>
      <c r="AD6" s="1218"/>
      <c r="AE6" s="1218"/>
      <c r="AF6" s="1218"/>
      <c r="AG6" s="1218"/>
      <c r="AH6" s="1218"/>
      <c r="AI6" s="1218"/>
      <c r="AJ6" s="1219"/>
      <c r="AK6" s="278"/>
    </row>
    <row r="7" spans="1:37" ht="24.75" customHeight="1">
      <c r="A7" s="272"/>
      <c r="B7" s="1216" t="s">
        <v>421</v>
      </c>
      <c r="C7" s="1216"/>
      <c r="D7" s="1216"/>
      <c r="E7" s="1216"/>
      <c r="F7" s="1216"/>
      <c r="G7" s="1216"/>
      <c r="H7" s="1216"/>
      <c r="I7" s="1216"/>
      <c r="J7" s="1216"/>
      <c r="K7" s="1216"/>
      <c r="L7" s="1217"/>
      <c r="M7" s="1218"/>
      <c r="N7" s="1218"/>
      <c r="O7" s="1218"/>
      <c r="P7" s="1218"/>
      <c r="Q7" s="1218"/>
      <c r="R7" s="1218"/>
      <c r="S7" s="1218"/>
      <c r="T7" s="1218"/>
      <c r="U7" s="1218"/>
      <c r="V7" s="1218"/>
      <c r="W7" s="1218"/>
      <c r="X7" s="1218"/>
      <c r="Y7" s="1218"/>
      <c r="Z7" s="1218"/>
      <c r="AA7" s="1218"/>
      <c r="AB7" s="1218"/>
      <c r="AC7" s="1218"/>
      <c r="AD7" s="1218"/>
      <c r="AE7" s="1218"/>
      <c r="AF7" s="1218"/>
      <c r="AG7" s="1218"/>
      <c r="AH7" s="1218"/>
      <c r="AI7" s="1218"/>
      <c r="AJ7" s="1219"/>
      <c r="AK7" s="278"/>
    </row>
    <row r="8" spans="1:37" ht="24.75" customHeight="1">
      <c r="A8" s="272"/>
      <c r="B8" s="1216" t="s">
        <v>422</v>
      </c>
      <c r="C8" s="1216"/>
      <c r="D8" s="1216"/>
      <c r="E8" s="1216"/>
      <c r="F8" s="1216"/>
      <c r="G8" s="1216"/>
      <c r="H8" s="1216"/>
      <c r="I8" s="1216"/>
      <c r="J8" s="1216"/>
      <c r="K8" s="1216"/>
      <c r="L8" s="1217" t="s">
        <v>423</v>
      </c>
      <c r="M8" s="1218"/>
      <c r="N8" s="1218"/>
      <c r="O8" s="1218"/>
      <c r="P8" s="1218"/>
      <c r="Q8" s="1218"/>
      <c r="R8" s="1218"/>
      <c r="S8" s="1218"/>
      <c r="T8" s="1218"/>
      <c r="U8" s="1218"/>
      <c r="V8" s="1218"/>
      <c r="W8" s="1218"/>
      <c r="X8" s="1218"/>
      <c r="Y8" s="1218"/>
      <c r="Z8" s="1218"/>
      <c r="AA8" s="1218"/>
      <c r="AB8" s="1218"/>
      <c r="AC8" s="1218"/>
      <c r="AD8" s="1218"/>
      <c r="AE8" s="1218"/>
      <c r="AF8" s="1218"/>
      <c r="AG8" s="1218"/>
      <c r="AH8" s="1218"/>
      <c r="AI8" s="1218"/>
      <c r="AJ8" s="1219"/>
      <c r="AK8" s="278"/>
    </row>
    <row r="9" spans="1:37" ht="24.75" customHeight="1">
      <c r="A9" s="272"/>
      <c r="B9" s="1252" t="s">
        <v>54</v>
      </c>
      <c r="C9" s="1253"/>
      <c r="D9" s="1259" t="s">
        <v>55</v>
      </c>
      <c r="E9" s="1249"/>
      <c r="F9" s="1249"/>
      <c r="G9" s="1249"/>
      <c r="H9" s="1249"/>
      <c r="I9" s="1249"/>
      <c r="J9" s="1249"/>
      <c r="K9" s="1260"/>
      <c r="L9" s="1220" t="s">
        <v>56</v>
      </c>
      <c r="M9" s="1221"/>
      <c r="N9" s="1221"/>
      <c r="O9" s="1221"/>
      <c r="P9" s="1221"/>
      <c r="Q9" s="1221"/>
      <c r="R9" s="1221"/>
      <c r="S9" s="1221"/>
      <c r="T9" s="1221"/>
      <c r="U9" s="1222"/>
      <c r="V9" s="279"/>
      <c r="W9" s="1221" t="s">
        <v>8</v>
      </c>
      <c r="X9" s="1221"/>
      <c r="Y9" s="1223" t="s">
        <v>424</v>
      </c>
      <c r="Z9" s="1223"/>
      <c r="AA9" s="1223"/>
      <c r="AB9" s="280" t="s">
        <v>425</v>
      </c>
      <c r="AC9" s="1264" t="s">
        <v>9</v>
      </c>
      <c r="AD9" s="1265"/>
      <c r="AE9" s="1265"/>
      <c r="AF9" s="1223"/>
      <c r="AG9" s="1223"/>
      <c r="AH9" s="1223"/>
      <c r="AI9" s="1244" t="s">
        <v>425</v>
      </c>
      <c r="AJ9" s="1245"/>
    </row>
    <row r="10" spans="1:37" ht="24.75" customHeight="1">
      <c r="A10" s="272"/>
      <c r="B10" s="1254"/>
      <c r="C10" s="1255"/>
      <c r="D10" s="1261"/>
      <c r="E10" s="1262"/>
      <c r="F10" s="1262"/>
      <c r="G10" s="1262"/>
      <c r="H10" s="1262"/>
      <c r="I10" s="1262"/>
      <c r="J10" s="1262"/>
      <c r="K10" s="1263"/>
      <c r="L10" s="1220" t="s">
        <v>426</v>
      </c>
      <c r="M10" s="1221"/>
      <c r="N10" s="1221"/>
      <c r="O10" s="1221"/>
      <c r="P10" s="1221"/>
      <c r="Q10" s="1221"/>
      <c r="R10" s="1221"/>
      <c r="S10" s="1221"/>
      <c r="T10" s="1221"/>
      <c r="U10" s="1222"/>
      <c r="V10" s="281"/>
      <c r="W10" s="1246" t="s">
        <v>8</v>
      </c>
      <c r="X10" s="1246"/>
      <c r="Y10" s="1247"/>
      <c r="Z10" s="1247"/>
      <c r="AA10" s="1247"/>
      <c r="AB10" s="282" t="s">
        <v>425</v>
      </c>
      <c r="AC10" s="1248" t="s">
        <v>9</v>
      </c>
      <c r="AD10" s="1249"/>
      <c r="AE10" s="1249"/>
      <c r="AF10" s="1247"/>
      <c r="AG10" s="1247"/>
      <c r="AH10" s="1247"/>
      <c r="AI10" s="1250" t="s">
        <v>425</v>
      </c>
      <c r="AJ10" s="1251"/>
    </row>
    <row r="11" spans="1:37" ht="53.25" customHeight="1">
      <c r="A11" s="272"/>
      <c r="B11" s="1254"/>
      <c r="C11" s="1255"/>
      <c r="D11" s="1266" t="s">
        <v>427</v>
      </c>
      <c r="E11" s="1265"/>
      <c r="F11" s="1265"/>
      <c r="G11" s="1265"/>
      <c r="H11" s="1265"/>
      <c r="I11" s="1265"/>
      <c r="J11" s="1265"/>
      <c r="K11" s="1265"/>
      <c r="L11" s="1220" t="s">
        <v>428</v>
      </c>
      <c r="M11" s="1221"/>
      <c r="N11" s="1221"/>
      <c r="O11" s="1221"/>
      <c r="P11" s="1267"/>
      <c r="Q11" s="283"/>
      <c r="R11" s="283"/>
      <c r="S11" s="283"/>
      <c r="T11" s="283"/>
      <c r="U11" s="283"/>
      <c r="V11" s="283"/>
      <c r="W11" s="283"/>
      <c r="X11" s="283"/>
      <c r="Y11" s="283"/>
      <c r="Z11" s="283"/>
      <c r="AA11" s="283"/>
      <c r="AB11" s="283"/>
      <c r="AC11" s="283"/>
      <c r="AD11" s="283"/>
      <c r="AE11" s="283"/>
      <c r="AF11" s="283"/>
      <c r="AG11" s="283"/>
      <c r="AH11" s="283"/>
      <c r="AI11" s="283"/>
      <c r="AJ11" s="284"/>
    </row>
    <row r="12" spans="1:37" ht="24.75" customHeight="1">
      <c r="A12" s="272"/>
      <c r="B12" s="1254"/>
      <c r="C12" s="1256"/>
      <c r="D12" s="1268" t="s">
        <v>429</v>
      </c>
      <c r="E12" s="1269"/>
      <c r="F12" s="1272" t="s">
        <v>57</v>
      </c>
      <c r="G12" s="1273"/>
      <c r="H12" s="1273"/>
      <c r="I12" s="1273"/>
      <c r="J12" s="1273"/>
      <c r="K12" s="1273"/>
      <c r="L12" s="1228"/>
      <c r="M12" s="1228"/>
      <c r="N12" s="1228"/>
      <c r="O12" s="1228"/>
      <c r="P12" s="1228"/>
      <c r="Q12" s="1228"/>
      <c r="R12" s="1228"/>
      <c r="S12" s="1228"/>
      <c r="T12" s="1228"/>
      <c r="U12" s="1228"/>
      <c r="V12" s="1228"/>
      <c r="W12" s="1228"/>
      <c r="X12" s="1228"/>
      <c r="Y12" s="1228"/>
      <c r="Z12" s="1228"/>
      <c r="AA12" s="1228"/>
      <c r="AB12" s="1228"/>
      <c r="AC12" s="1228"/>
      <c r="AD12" s="1228"/>
      <c r="AE12" s="1228"/>
      <c r="AF12" s="1228"/>
      <c r="AG12" s="1228"/>
      <c r="AH12" s="1228"/>
      <c r="AI12" s="1228"/>
      <c r="AJ12" s="1229"/>
    </row>
    <row r="13" spans="1:37" ht="24.75" customHeight="1">
      <c r="A13" s="272"/>
      <c r="B13" s="1254"/>
      <c r="C13" s="1256"/>
      <c r="D13" s="1268"/>
      <c r="E13" s="1269"/>
      <c r="F13" s="1232"/>
      <c r="G13" s="1233"/>
      <c r="H13" s="1233"/>
      <c r="I13" s="1233"/>
      <c r="J13" s="1233"/>
      <c r="K13" s="1233"/>
      <c r="L13" s="1230"/>
      <c r="M13" s="1230"/>
      <c r="N13" s="1230"/>
      <c r="O13" s="1230"/>
      <c r="P13" s="1230"/>
      <c r="Q13" s="1230"/>
      <c r="R13" s="1230"/>
      <c r="S13" s="1230"/>
      <c r="T13" s="1230"/>
      <c r="U13" s="1230"/>
      <c r="V13" s="1230"/>
      <c r="W13" s="1230"/>
      <c r="X13" s="1230"/>
      <c r="Y13" s="1230"/>
      <c r="Z13" s="1230"/>
      <c r="AA13" s="1230"/>
      <c r="AB13" s="1230"/>
      <c r="AC13" s="1230"/>
      <c r="AD13" s="1230"/>
      <c r="AE13" s="1230"/>
      <c r="AF13" s="1230"/>
      <c r="AG13" s="1230"/>
      <c r="AH13" s="1230"/>
      <c r="AI13" s="1230"/>
      <c r="AJ13" s="1231"/>
    </row>
    <row r="14" spans="1:37" ht="24.75" customHeight="1">
      <c r="A14" s="272"/>
      <c r="B14" s="1254"/>
      <c r="C14" s="1256"/>
      <c r="D14" s="1268"/>
      <c r="E14" s="1269"/>
      <c r="F14" s="1232" t="s">
        <v>430</v>
      </c>
      <c r="G14" s="1233"/>
      <c r="H14" s="1233"/>
      <c r="I14" s="1233"/>
      <c r="J14" s="1233"/>
      <c r="K14" s="1233"/>
      <c r="L14" s="1230"/>
      <c r="M14" s="1230"/>
      <c r="N14" s="1230"/>
      <c r="O14" s="1230"/>
      <c r="P14" s="1230"/>
      <c r="Q14" s="1230"/>
      <c r="R14" s="1230"/>
      <c r="S14" s="1230"/>
      <c r="T14" s="1230"/>
      <c r="U14" s="1230"/>
      <c r="V14" s="1230"/>
      <c r="W14" s="1230"/>
      <c r="X14" s="1230"/>
      <c r="Y14" s="1230"/>
      <c r="Z14" s="1230"/>
      <c r="AA14" s="1230"/>
      <c r="AB14" s="1230"/>
      <c r="AC14" s="1230"/>
      <c r="AD14" s="1230"/>
      <c r="AE14" s="1230"/>
      <c r="AF14" s="1230"/>
      <c r="AG14" s="1230"/>
      <c r="AH14" s="1230"/>
      <c r="AI14" s="1230"/>
      <c r="AJ14" s="1231"/>
    </row>
    <row r="15" spans="1:37" ht="24.75" customHeight="1">
      <c r="A15" s="272"/>
      <c r="B15" s="1254"/>
      <c r="C15" s="1256"/>
      <c r="D15" s="1268"/>
      <c r="E15" s="1269"/>
      <c r="F15" s="1232"/>
      <c r="G15" s="1233"/>
      <c r="H15" s="1233"/>
      <c r="I15" s="1233"/>
      <c r="J15" s="1233"/>
      <c r="K15" s="1233"/>
      <c r="L15" s="1230"/>
      <c r="M15" s="1230"/>
      <c r="N15" s="1230"/>
      <c r="O15" s="1230"/>
      <c r="P15" s="1230"/>
      <c r="Q15" s="1230"/>
      <c r="R15" s="1230"/>
      <c r="S15" s="1230"/>
      <c r="T15" s="1230"/>
      <c r="U15" s="1230"/>
      <c r="V15" s="1230"/>
      <c r="W15" s="1230"/>
      <c r="X15" s="1230"/>
      <c r="Y15" s="1230"/>
      <c r="Z15" s="1230"/>
      <c r="AA15" s="1230"/>
      <c r="AB15" s="1230"/>
      <c r="AC15" s="1230"/>
      <c r="AD15" s="1230"/>
      <c r="AE15" s="1230"/>
      <c r="AF15" s="1230"/>
      <c r="AG15" s="1230"/>
      <c r="AH15" s="1230"/>
      <c r="AI15" s="1230"/>
      <c r="AJ15" s="1231"/>
    </row>
    <row r="16" spans="1:37" ht="24.75" customHeight="1">
      <c r="A16" s="272"/>
      <c r="B16" s="1254"/>
      <c r="C16" s="1256"/>
      <c r="D16" s="1268"/>
      <c r="E16" s="1269"/>
      <c r="F16" s="1232"/>
      <c r="G16" s="1233"/>
      <c r="H16" s="1233"/>
      <c r="I16" s="1233"/>
      <c r="J16" s="1233"/>
      <c r="K16" s="1233"/>
      <c r="L16" s="1230"/>
      <c r="M16" s="1230"/>
      <c r="N16" s="1230"/>
      <c r="O16" s="1230"/>
      <c r="P16" s="1230"/>
      <c r="Q16" s="1230"/>
      <c r="R16" s="1230"/>
      <c r="S16" s="1230"/>
      <c r="T16" s="1230"/>
      <c r="U16" s="1230"/>
      <c r="V16" s="1230"/>
      <c r="W16" s="1230"/>
      <c r="X16" s="1230"/>
      <c r="Y16" s="1230"/>
      <c r="Z16" s="1230"/>
      <c r="AA16" s="1230"/>
      <c r="AB16" s="1230"/>
      <c r="AC16" s="1230"/>
      <c r="AD16" s="1230"/>
      <c r="AE16" s="1230"/>
      <c r="AF16" s="1230"/>
      <c r="AG16" s="1230"/>
      <c r="AH16" s="1230"/>
      <c r="AI16" s="1230"/>
      <c r="AJ16" s="1231"/>
    </row>
    <row r="17" spans="1:36" ht="24.75" customHeight="1">
      <c r="A17" s="272"/>
      <c r="B17" s="1254"/>
      <c r="C17" s="1256"/>
      <c r="D17" s="1268"/>
      <c r="E17" s="1269"/>
      <c r="F17" s="1232"/>
      <c r="G17" s="1233"/>
      <c r="H17" s="1233"/>
      <c r="I17" s="1233"/>
      <c r="J17" s="1233"/>
      <c r="K17" s="1233"/>
      <c r="L17" s="1230"/>
      <c r="M17" s="1230"/>
      <c r="N17" s="1230"/>
      <c r="O17" s="1230"/>
      <c r="P17" s="1230"/>
      <c r="Q17" s="1230"/>
      <c r="R17" s="1230"/>
      <c r="S17" s="1230"/>
      <c r="T17" s="1230"/>
      <c r="U17" s="1230"/>
      <c r="V17" s="1230"/>
      <c r="W17" s="1230"/>
      <c r="X17" s="1230"/>
      <c r="Y17" s="1230"/>
      <c r="Z17" s="1230"/>
      <c r="AA17" s="1230"/>
      <c r="AB17" s="1230"/>
      <c r="AC17" s="1230"/>
      <c r="AD17" s="1230"/>
      <c r="AE17" s="1230"/>
      <c r="AF17" s="1230"/>
      <c r="AG17" s="1230"/>
      <c r="AH17" s="1230"/>
      <c r="AI17" s="1230"/>
      <c r="AJ17" s="1231"/>
    </row>
    <row r="18" spans="1:36" ht="24.75" customHeight="1">
      <c r="A18" s="272"/>
      <c r="B18" s="1254"/>
      <c r="C18" s="1256"/>
      <c r="D18" s="1268"/>
      <c r="E18" s="1269"/>
      <c r="F18" s="1234" t="s">
        <v>431</v>
      </c>
      <c r="G18" s="1235"/>
      <c r="H18" s="1235"/>
      <c r="I18" s="1235"/>
      <c r="J18" s="1235"/>
      <c r="K18" s="1235"/>
      <c r="L18" s="1238"/>
      <c r="M18" s="1238"/>
      <c r="N18" s="1238"/>
      <c r="O18" s="1238"/>
      <c r="P18" s="1238"/>
      <c r="Q18" s="1238"/>
      <c r="R18" s="1238"/>
      <c r="S18" s="1238"/>
      <c r="T18" s="1238"/>
      <c r="U18" s="1238"/>
      <c r="V18" s="1238"/>
      <c r="W18" s="1238"/>
      <c r="X18" s="1238"/>
      <c r="Y18" s="1238"/>
      <c r="Z18" s="1238"/>
      <c r="AA18" s="1238"/>
      <c r="AB18" s="1238"/>
      <c r="AC18" s="1238"/>
      <c r="AD18" s="1238"/>
      <c r="AE18" s="1238"/>
      <c r="AF18" s="1238"/>
      <c r="AG18" s="1238"/>
      <c r="AH18" s="1238"/>
      <c r="AI18" s="1238"/>
      <c r="AJ18" s="1239"/>
    </row>
    <row r="19" spans="1:36" ht="24.75" customHeight="1">
      <c r="A19" s="272"/>
      <c r="B19" s="1254"/>
      <c r="C19" s="1256"/>
      <c r="D19" s="1268"/>
      <c r="E19" s="1269"/>
      <c r="F19" s="1234"/>
      <c r="G19" s="1235"/>
      <c r="H19" s="1235"/>
      <c r="I19" s="1235"/>
      <c r="J19" s="1235"/>
      <c r="K19" s="1235"/>
      <c r="L19" s="1238"/>
      <c r="M19" s="1238"/>
      <c r="N19" s="1238"/>
      <c r="O19" s="1238"/>
      <c r="P19" s="1238"/>
      <c r="Q19" s="1238"/>
      <c r="R19" s="1238"/>
      <c r="S19" s="1238"/>
      <c r="T19" s="1238"/>
      <c r="U19" s="1238"/>
      <c r="V19" s="1238"/>
      <c r="W19" s="1238"/>
      <c r="X19" s="1238"/>
      <c r="Y19" s="1238"/>
      <c r="Z19" s="1238"/>
      <c r="AA19" s="1238"/>
      <c r="AB19" s="1238"/>
      <c r="AC19" s="1238"/>
      <c r="AD19" s="1238"/>
      <c r="AE19" s="1238"/>
      <c r="AF19" s="1238"/>
      <c r="AG19" s="1238"/>
      <c r="AH19" s="1238"/>
      <c r="AI19" s="1238"/>
      <c r="AJ19" s="1239"/>
    </row>
    <row r="20" spans="1:36" ht="24.75" customHeight="1">
      <c r="A20" s="272"/>
      <c r="B20" s="1254"/>
      <c r="C20" s="1256"/>
      <c r="D20" s="1268"/>
      <c r="E20" s="1269"/>
      <c r="F20" s="1234"/>
      <c r="G20" s="1235"/>
      <c r="H20" s="1235"/>
      <c r="I20" s="1235"/>
      <c r="J20" s="1235"/>
      <c r="K20" s="1235"/>
      <c r="L20" s="1238"/>
      <c r="M20" s="1238"/>
      <c r="N20" s="1238"/>
      <c r="O20" s="1238"/>
      <c r="P20" s="1238"/>
      <c r="Q20" s="1238"/>
      <c r="R20" s="1238"/>
      <c r="S20" s="1238"/>
      <c r="T20" s="1238"/>
      <c r="U20" s="1238"/>
      <c r="V20" s="1238"/>
      <c r="W20" s="1238"/>
      <c r="X20" s="1238"/>
      <c r="Y20" s="1238"/>
      <c r="Z20" s="1238"/>
      <c r="AA20" s="1238"/>
      <c r="AB20" s="1238"/>
      <c r="AC20" s="1238"/>
      <c r="AD20" s="1238"/>
      <c r="AE20" s="1238"/>
      <c r="AF20" s="1238"/>
      <c r="AG20" s="1238"/>
      <c r="AH20" s="1238"/>
      <c r="AI20" s="1238"/>
      <c r="AJ20" s="1239"/>
    </row>
    <row r="21" spans="1:36" ht="24.75" customHeight="1">
      <c r="A21" s="272"/>
      <c r="B21" s="1254"/>
      <c r="C21" s="1256"/>
      <c r="D21" s="1268"/>
      <c r="E21" s="1269"/>
      <c r="F21" s="1234"/>
      <c r="G21" s="1235"/>
      <c r="H21" s="1235"/>
      <c r="I21" s="1235"/>
      <c r="J21" s="1235"/>
      <c r="K21" s="1235"/>
      <c r="L21" s="1238"/>
      <c r="M21" s="1238"/>
      <c r="N21" s="1238"/>
      <c r="O21" s="1238"/>
      <c r="P21" s="1238"/>
      <c r="Q21" s="1238"/>
      <c r="R21" s="1238"/>
      <c r="S21" s="1238"/>
      <c r="T21" s="1238"/>
      <c r="U21" s="1238"/>
      <c r="V21" s="1238"/>
      <c r="W21" s="1238"/>
      <c r="X21" s="1238"/>
      <c r="Y21" s="1238"/>
      <c r="Z21" s="1238"/>
      <c r="AA21" s="1238"/>
      <c r="AB21" s="1238"/>
      <c r="AC21" s="1238"/>
      <c r="AD21" s="1238"/>
      <c r="AE21" s="1238"/>
      <c r="AF21" s="1238"/>
      <c r="AG21" s="1238"/>
      <c r="AH21" s="1238"/>
      <c r="AI21" s="1238"/>
      <c r="AJ21" s="1239"/>
    </row>
    <row r="22" spans="1:36" ht="24.75" customHeight="1">
      <c r="A22" s="272"/>
      <c r="B22" s="1254"/>
      <c r="C22" s="1256"/>
      <c r="D22" s="1268"/>
      <c r="E22" s="1269"/>
      <c r="F22" s="1234"/>
      <c r="G22" s="1235"/>
      <c r="H22" s="1235"/>
      <c r="I22" s="1235"/>
      <c r="J22" s="1235"/>
      <c r="K22" s="1235"/>
      <c r="L22" s="1238"/>
      <c r="M22" s="1238"/>
      <c r="N22" s="1238"/>
      <c r="O22" s="1238"/>
      <c r="P22" s="1238"/>
      <c r="Q22" s="1238"/>
      <c r="R22" s="1238"/>
      <c r="S22" s="1238"/>
      <c r="T22" s="1238"/>
      <c r="U22" s="1238"/>
      <c r="V22" s="1238"/>
      <c r="W22" s="1238"/>
      <c r="X22" s="1238"/>
      <c r="Y22" s="1238"/>
      <c r="Z22" s="1238"/>
      <c r="AA22" s="1238"/>
      <c r="AB22" s="1238"/>
      <c r="AC22" s="1238"/>
      <c r="AD22" s="1238"/>
      <c r="AE22" s="1238"/>
      <c r="AF22" s="1238"/>
      <c r="AG22" s="1238"/>
      <c r="AH22" s="1238"/>
      <c r="AI22" s="1238"/>
      <c r="AJ22" s="1239"/>
    </row>
    <row r="23" spans="1:36" ht="24.75" customHeight="1">
      <c r="A23" s="272"/>
      <c r="B23" s="1257"/>
      <c r="C23" s="1258"/>
      <c r="D23" s="1270"/>
      <c r="E23" s="1271"/>
      <c r="F23" s="1236"/>
      <c r="G23" s="1237"/>
      <c r="H23" s="1237"/>
      <c r="I23" s="1237"/>
      <c r="J23" s="1237"/>
      <c r="K23" s="1237"/>
      <c r="L23" s="1240"/>
      <c r="M23" s="1240"/>
      <c r="N23" s="1240"/>
      <c r="O23" s="1240"/>
      <c r="P23" s="1240"/>
      <c r="Q23" s="1240"/>
      <c r="R23" s="1240"/>
      <c r="S23" s="1240"/>
      <c r="T23" s="1240"/>
      <c r="U23" s="1240"/>
      <c r="V23" s="1240"/>
      <c r="W23" s="1240"/>
      <c r="X23" s="1240"/>
      <c r="Y23" s="1240"/>
      <c r="Z23" s="1240"/>
      <c r="AA23" s="1240"/>
      <c r="AB23" s="1240"/>
      <c r="AC23" s="1240"/>
      <c r="AD23" s="1240"/>
      <c r="AE23" s="1240"/>
      <c r="AF23" s="1240"/>
      <c r="AG23" s="1240"/>
      <c r="AH23" s="1240"/>
      <c r="AI23" s="1240"/>
      <c r="AJ23" s="1241"/>
    </row>
    <row r="24" spans="1:36" ht="39" customHeight="1">
      <c r="A24" s="272"/>
      <c r="B24" s="1242" t="s">
        <v>887</v>
      </c>
      <c r="C24" s="1242"/>
      <c r="D24" s="1242"/>
      <c r="E24" s="1242"/>
      <c r="F24" s="1242"/>
      <c r="G24" s="1242"/>
      <c r="H24" s="1242"/>
      <c r="I24" s="1242"/>
      <c r="J24" s="1242"/>
      <c r="K24" s="1242"/>
      <c r="L24" s="1242"/>
      <c r="M24" s="1242"/>
      <c r="N24" s="1242"/>
      <c r="O24" s="1242"/>
      <c r="P24" s="1242"/>
      <c r="Q24" s="1242"/>
      <c r="R24" s="1242"/>
      <c r="S24" s="1242"/>
      <c r="T24" s="1242"/>
      <c r="U24" s="1242"/>
      <c r="V24" s="1242"/>
      <c r="W24" s="1242"/>
      <c r="X24" s="1242"/>
      <c r="Y24" s="1242"/>
      <c r="Z24" s="1242"/>
      <c r="AA24" s="1242"/>
      <c r="AB24" s="1242"/>
      <c r="AC24" s="1242"/>
      <c r="AD24" s="1242"/>
      <c r="AE24" s="1242"/>
      <c r="AF24" s="1242"/>
      <c r="AG24" s="1242"/>
      <c r="AH24" s="1242"/>
      <c r="AI24" s="1242"/>
      <c r="AJ24" s="1242"/>
    </row>
    <row r="25" spans="1:36" ht="20.25" customHeight="1">
      <c r="A25" s="272"/>
      <c r="B25" s="1243"/>
      <c r="C25" s="1243"/>
      <c r="D25" s="1243"/>
      <c r="E25" s="1243"/>
      <c r="F25" s="1243"/>
      <c r="G25" s="1243"/>
      <c r="H25" s="1243"/>
      <c r="I25" s="1243"/>
      <c r="J25" s="1243"/>
      <c r="K25" s="1243"/>
      <c r="L25" s="1243"/>
      <c r="M25" s="1243"/>
      <c r="N25" s="1243"/>
      <c r="O25" s="1243"/>
      <c r="P25" s="1243"/>
      <c r="Q25" s="1243"/>
      <c r="R25" s="1243"/>
      <c r="S25" s="1243"/>
      <c r="T25" s="1243"/>
      <c r="U25" s="1243"/>
      <c r="V25" s="1243"/>
      <c r="W25" s="1243"/>
      <c r="X25" s="1243"/>
      <c r="Y25" s="1243"/>
      <c r="Z25" s="1243"/>
      <c r="AA25" s="1243"/>
      <c r="AB25" s="1243"/>
      <c r="AC25" s="1243"/>
      <c r="AD25" s="1243"/>
      <c r="AE25" s="1243"/>
      <c r="AF25" s="1243"/>
      <c r="AG25" s="1243"/>
      <c r="AH25" s="1243"/>
      <c r="AI25" s="1243"/>
      <c r="AJ25" s="1243"/>
    </row>
    <row r="26" spans="1:36" ht="39" customHeight="1">
      <c r="A26" s="272"/>
      <c r="B26" s="1243"/>
      <c r="C26" s="1243"/>
      <c r="D26" s="1243"/>
      <c r="E26" s="1243"/>
      <c r="F26" s="1243"/>
      <c r="G26" s="1243"/>
      <c r="H26" s="1243"/>
      <c r="I26" s="1243"/>
      <c r="J26" s="1243"/>
      <c r="K26" s="1243"/>
      <c r="L26" s="1243"/>
      <c r="M26" s="1243"/>
      <c r="N26" s="1243"/>
      <c r="O26" s="1243"/>
      <c r="P26" s="1243"/>
      <c r="Q26" s="1243"/>
      <c r="R26" s="1243"/>
      <c r="S26" s="1243"/>
      <c r="T26" s="1243"/>
      <c r="U26" s="1243"/>
      <c r="V26" s="1243"/>
      <c r="W26" s="1243"/>
      <c r="X26" s="1243"/>
      <c r="Y26" s="1243"/>
      <c r="Z26" s="1243"/>
      <c r="AA26" s="1243"/>
      <c r="AB26" s="1243"/>
      <c r="AC26" s="1243"/>
      <c r="AD26" s="1243"/>
      <c r="AE26" s="1243"/>
      <c r="AF26" s="1243"/>
      <c r="AG26" s="1243"/>
      <c r="AH26" s="1243"/>
      <c r="AI26" s="1243"/>
      <c r="AJ26" s="1243"/>
    </row>
    <row r="27" spans="1:36" ht="48.75" customHeight="1">
      <c r="A27" s="272"/>
      <c r="B27" s="1243"/>
      <c r="C27" s="1243"/>
      <c r="D27" s="1243"/>
      <c r="E27" s="1243"/>
      <c r="F27" s="1243"/>
      <c r="G27" s="1243"/>
      <c r="H27" s="1243"/>
      <c r="I27" s="1243"/>
      <c r="J27" s="1243"/>
      <c r="K27" s="1243"/>
      <c r="L27" s="1243"/>
      <c r="M27" s="1243"/>
      <c r="N27" s="1243"/>
      <c r="O27" s="1243"/>
      <c r="P27" s="1243"/>
      <c r="Q27" s="1243"/>
      <c r="R27" s="1243"/>
      <c r="S27" s="1243"/>
      <c r="T27" s="1243"/>
      <c r="U27" s="1243"/>
      <c r="V27" s="1243"/>
      <c r="W27" s="1243"/>
      <c r="X27" s="1243"/>
      <c r="Y27" s="1243"/>
      <c r="Z27" s="1243"/>
      <c r="AA27" s="1243"/>
      <c r="AB27" s="1243"/>
      <c r="AC27" s="1243"/>
      <c r="AD27" s="1243"/>
      <c r="AE27" s="1243"/>
      <c r="AF27" s="1243"/>
      <c r="AG27" s="1243"/>
      <c r="AH27" s="1243"/>
      <c r="AI27" s="1243"/>
      <c r="AJ27" s="1243"/>
    </row>
    <row r="28" spans="1:36" ht="12">
      <c r="A28" s="272"/>
      <c r="B28" s="272"/>
      <c r="C28" s="272"/>
      <c r="D28" s="272"/>
      <c r="E28" s="272"/>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row>
    <row r="29" spans="1:36" ht="12">
      <c r="A29" s="272"/>
      <c r="B29" s="272"/>
      <c r="C29" s="272"/>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row>
    <row r="30" spans="1:36" ht="12"/>
    <row r="31" spans="1:36" ht="12"/>
    <row r="32" spans="1:36" ht="12"/>
    <row r="33" ht="12"/>
    <row r="34" ht="12"/>
    <row r="35" ht="12"/>
    <row r="36" ht="12"/>
    <row r="40" ht="12"/>
    <row r="41" ht="12"/>
    <row r="42" ht="12"/>
    <row r="43" ht="12"/>
    <row r="44" ht="12"/>
    <row r="45" ht="12"/>
    <row r="46" ht="12"/>
    <row r="47" ht="12"/>
    <row r="48" ht="12"/>
    <row r="49" ht="12"/>
    <row r="50" ht="12"/>
    <row r="51" ht="12"/>
    <row r="52" ht="12"/>
    <row r="53" ht="12"/>
    <row r="54" ht="12"/>
    <row r="55" ht="12"/>
    <row r="56" ht="12"/>
    <row r="57" ht="12"/>
    <row r="58" ht="12"/>
    <row r="59" ht="12"/>
    <row r="60" ht="12"/>
    <row r="61" ht="12"/>
    <row r="62" ht="12"/>
    <row r="63" ht="12"/>
    <row r="64" ht="12"/>
    <row r="65" ht="12"/>
  </sheetData>
  <mergeCells count="31">
    <mergeCell ref="B24:AJ27"/>
    <mergeCell ref="AI9:AJ9"/>
    <mergeCell ref="W10:X10"/>
    <mergeCell ref="Y10:AA10"/>
    <mergeCell ref="AC10:AE10"/>
    <mergeCell ref="AF10:AH10"/>
    <mergeCell ref="AI10:AJ10"/>
    <mergeCell ref="B9:C23"/>
    <mergeCell ref="D9:K10"/>
    <mergeCell ref="W9:X9"/>
    <mergeCell ref="Y9:AA9"/>
    <mergeCell ref="AC9:AE9"/>
    <mergeCell ref="D11:K11"/>
    <mergeCell ref="L11:P11"/>
    <mergeCell ref="D12:E23"/>
    <mergeCell ref="F12:K13"/>
    <mergeCell ref="L12:AJ13"/>
    <mergeCell ref="F14:K17"/>
    <mergeCell ref="L14:AJ17"/>
    <mergeCell ref="F18:K23"/>
    <mergeCell ref="L18:AJ23"/>
    <mergeCell ref="B4:AJ4"/>
    <mergeCell ref="B6:K6"/>
    <mergeCell ref="L6:AJ6"/>
    <mergeCell ref="B7:K7"/>
    <mergeCell ref="L7:AJ7"/>
    <mergeCell ref="B8:K8"/>
    <mergeCell ref="L8:AJ8"/>
    <mergeCell ref="L10:U10"/>
    <mergeCell ref="AF9:AH9"/>
    <mergeCell ref="L9:U9"/>
  </mergeCells>
  <phoneticPr fontId="1"/>
  <dataValidations count="1">
    <dataValidation type="list" errorStyle="warning" allowBlank="1" showInputMessage="1" showErrorMessage="1" sqref="Y9:AA10 AF9:AH10" xr:uid="{00000000-0002-0000-1600-000000000000}">
      <formula1>"　,１,２,３,４,５"</formula1>
    </dataValidation>
  </dataValidations>
  <printOptions horizontalCentered="1" verticalCentered="1"/>
  <pageMargins left="0.69" right="0.39370078740157483" top="0.8" bottom="0.35433070866141736" header="0.71" footer="0.27559055118110237"/>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26"/>
  <sheetViews>
    <sheetView view="pageBreakPreview" topLeftCell="A3" zoomScaleNormal="70" zoomScaleSheetLayoutView="100" workbookViewId="0">
      <selection activeCell="B38" sqref="B38:Y38"/>
    </sheetView>
  </sheetViews>
  <sheetFormatPr defaultRowHeight="13.5"/>
  <cols>
    <col min="1" max="1" width="8.875" style="145"/>
    <col min="2" max="8" width="10.625" style="145" customWidth="1"/>
    <col min="9" max="257" width="8.875" style="145"/>
    <col min="258" max="264" width="10.625" style="145" customWidth="1"/>
    <col min="265" max="513" width="8.875" style="145"/>
    <col min="514" max="520" width="10.625" style="145" customWidth="1"/>
    <col min="521" max="769" width="8.875" style="145"/>
    <col min="770" max="776" width="10.625" style="145" customWidth="1"/>
    <col min="777" max="1025" width="8.875" style="145"/>
    <col min="1026" max="1032" width="10.625" style="145" customWidth="1"/>
    <col min="1033" max="1281" width="8.875" style="145"/>
    <col min="1282" max="1288" width="10.625" style="145" customWidth="1"/>
    <col min="1289" max="1537" width="8.875" style="145"/>
    <col min="1538" max="1544" width="10.625" style="145" customWidth="1"/>
    <col min="1545" max="1793" width="8.875" style="145"/>
    <col min="1794" max="1800" width="10.625" style="145" customWidth="1"/>
    <col min="1801" max="2049" width="8.875" style="145"/>
    <col min="2050" max="2056" width="10.625" style="145" customWidth="1"/>
    <col min="2057" max="2305" width="8.875" style="145"/>
    <col min="2306" max="2312" width="10.625" style="145" customWidth="1"/>
    <col min="2313" max="2561" width="8.875" style="145"/>
    <col min="2562" max="2568" width="10.625" style="145" customWidth="1"/>
    <col min="2569" max="2817" width="8.875" style="145"/>
    <col min="2818" max="2824" width="10.625" style="145" customWidth="1"/>
    <col min="2825" max="3073" width="8.875" style="145"/>
    <col min="3074" max="3080" width="10.625" style="145" customWidth="1"/>
    <col min="3081" max="3329" width="8.875" style="145"/>
    <col min="3330" max="3336" width="10.625" style="145" customWidth="1"/>
    <col min="3337" max="3585" width="8.875" style="145"/>
    <col min="3586" max="3592" width="10.625" style="145" customWidth="1"/>
    <col min="3593" max="3841" width="8.875" style="145"/>
    <col min="3842" max="3848" width="10.625" style="145" customWidth="1"/>
    <col min="3849" max="4097" width="8.875" style="145"/>
    <col min="4098" max="4104" width="10.625" style="145" customWidth="1"/>
    <col min="4105" max="4353" width="8.875" style="145"/>
    <col min="4354" max="4360" width="10.625" style="145" customWidth="1"/>
    <col min="4361" max="4609" width="8.875" style="145"/>
    <col min="4610" max="4616" width="10.625" style="145" customWidth="1"/>
    <col min="4617" max="4865" width="8.875" style="145"/>
    <col min="4866" max="4872" width="10.625" style="145" customWidth="1"/>
    <col min="4873" max="5121" width="8.875" style="145"/>
    <col min="5122" max="5128" width="10.625" style="145" customWidth="1"/>
    <col min="5129" max="5377" width="8.875" style="145"/>
    <col min="5378" max="5384" width="10.625" style="145" customWidth="1"/>
    <col min="5385" max="5633" width="8.875" style="145"/>
    <col min="5634" max="5640" width="10.625" style="145" customWidth="1"/>
    <col min="5641" max="5889" width="8.875" style="145"/>
    <col min="5890" max="5896" width="10.625" style="145" customWidth="1"/>
    <col min="5897" max="6145" width="8.875" style="145"/>
    <col min="6146" max="6152" width="10.625" style="145" customWidth="1"/>
    <col min="6153" max="6401" width="8.875" style="145"/>
    <col min="6402" max="6408" width="10.625" style="145" customWidth="1"/>
    <col min="6409" max="6657" width="8.875" style="145"/>
    <col min="6658" max="6664" width="10.625" style="145" customWidth="1"/>
    <col min="6665" max="6913" width="8.875" style="145"/>
    <col min="6914" max="6920" width="10.625" style="145" customWidth="1"/>
    <col min="6921" max="7169" width="8.875" style="145"/>
    <col min="7170" max="7176" width="10.625" style="145" customWidth="1"/>
    <col min="7177" max="7425" width="8.875" style="145"/>
    <col min="7426" max="7432" width="10.625" style="145" customWidth="1"/>
    <col min="7433" max="7681" width="8.875" style="145"/>
    <col min="7682" max="7688" width="10.625" style="145" customWidth="1"/>
    <col min="7689" max="7937" width="8.875" style="145"/>
    <col min="7938" max="7944" width="10.625" style="145" customWidth="1"/>
    <col min="7945" max="8193" width="8.875" style="145"/>
    <col min="8194" max="8200" width="10.625" style="145" customWidth="1"/>
    <col min="8201" max="8449" width="8.875" style="145"/>
    <col min="8450" max="8456" width="10.625" style="145" customWidth="1"/>
    <col min="8457" max="8705" width="8.875" style="145"/>
    <col min="8706" max="8712" width="10.625" style="145" customWidth="1"/>
    <col min="8713" max="8961" width="8.875" style="145"/>
    <col min="8962" max="8968" width="10.625" style="145" customWidth="1"/>
    <col min="8969" max="9217" width="8.875" style="145"/>
    <col min="9218" max="9224" width="10.625" style="145" customWidth="1"/>
    <col min="9225" max="9473" width="8.875" style="145"/>
    <col min="9474" max="9480" width="10.625" style="145" customWidth="1"/>
    <col min="9481" max="9729" width="8.875" style="145"/>
    <col min="9730" max="9736" width="10.625" style="145" customWidth="1"/>
    <col min="9737" max="9985" width="8.875" style="145"/>
    <col min="9986" max="9992" width="10.625" style="145" customWidth="1"/>
    <col min="9993" max="10241" width="8.875" style="145"/>
    <col min="10242" max="10248" width="10.625" style="145" customWidth="1"/>
    <col min="10249" max="10497" width="8.875" style="145"/>
    <col min="10498" max="10504" width="10.625" style="145" customWidth="1"/>
    <col min="10505" max="10753" width="8.875" style="145"/>
    <col min="10754" max="10760" width="10.625" style="145" customWidth="1"/>
    <col min="10761" max="11009" width="8.875" style="145"/>
    <col min="11010" max="11016" width="10.625" style="145" customWidth="1"/>
    <col min="11017" max="11265" width="8.875" style="145"/>
    <col min="11266" max="11272" width="10.625" style="145" customWidth="1"/>
    <col min="11273" max="11521" width="8.875" style="145"/>
    <col min="11522" max="11528" width="10.625" style="145" customWidth="1"/>
    <col min="11529" max="11777" width="8.875" style="145"/>
    <col min="11778" max="11784" width="10.625" style="145" customWidth="1"/>
    <col min="11785" max="12033" width="8.875" style="145"/>
    <col min="12034" max="12040" width="10.625" style="145" customWidth="1"/>
    <col min="12041" max="12289" width="8.875" style="145"/>
    <col min="12290" max="12296" width="10.625" style="145" customWidth="1"/>
    <col min="12297" max="12545" width="8.875" style="145"/>
    <col min="12546" max="12552" width="10.625" style="145" customWidth="1"/>
    <col min="12553" max="12801" width="8.875" style="145"/>
    <col min="12802" max="12808" width="10.625" style="145" customWidth="1"/>
    <col min="12809" max="13057" width="8.875" style="145"/>
    <col min="13058" max="13064" width="10.625" style="145" customWidth="1"/>
    <col min="13065" max="13313" width="8.875" style="145"/>
    <col min="13314" max="13320" width="10.625" style="145" customWidth="1"/>
    <col min="13321" max="13569" width="8.875" style="145"/>
    <col min="13570" max="13576" width="10.625" style="145" customWidth="1"/>
    <col min="13577" max="13825" width="8.875" style="145"/>
    <col min="13826" max="13832" width="10.625" style="145" customWidth="1"/>
    <col min="13833" max="14081" width="8.875" style="145"/>
    <col min="14082" max="14088" width="10.625" style="145" customWidth="1"/>
    <col min="14089" max="14337" width="8.875" style="145"/>
    <col min="14338" max="14344" width="10.625" style="145" customWidth="1"/>
    <col min="14345" max="14593" width="8.875" style="145"/>
    <col min="14594" max="14600" width="10.625" style="145" customWidth="1"/>
    <col min="14601" max="14849" width="8.875" style="145"/>
    <col min="14850" max="14856" width="10.625" style="145" customWidth="1"/>
    <col min="14857" max="15105" width="8.875" style="145"/>
    <col min="15106" max="15112" width="10.625" style="145" customWidth="1"/>
    <col min="15113" max="15361" width="8.875" style="145"/>
    <col min="15362" max="15368" width="10.625" style="145" customWidth="1"/>
    <col min="15369" max="15617" width="8.875" style="145"/>
    <col min="15618" max="15624" width="10.625" style="145" customWidth="1"/>
    <col min="15625" max="15873" width="8.875" style="145"/>
    <col min="15874" max="15880" width="10.625" style="145" customWidth="1"/>
    <col min="15881" max="16129" width="8.875" style="145"/>
    <col min="16130" max="16136" width="10.625" style="145" customWidth="1"/>
    <col min="16137" max="16384" width="8.875" style="145"/>
  </cols>
  <sheetData>
    <row r="1" spans="1:10" ht="14.25">
      <c r="A1" s="3" t="s">
        <v>267</v>
      </c>
    </row>
    <row r="2" spans="1:10" ht="30.95" customHeight="1">
      <c r="G2" s="1285" t="s">
        <v>10</v>
      </c>
      <c r="H2" s="1285"/>
    </row>
    <row r="3" spans="1:10" ht="30.95" customHeight="1">
      <c r="A3" s="1286" t="s">
        <v>268</v>
      </c>
      <c r="B3" s="1286"/>
      <c r="C3" s="1286"/>
      <c r="D3" s="1286"/>
      <c r="E3" s="1286"/>
      <c r="F3" s="1286"/>
      <c r="G3" s="1286"/>
      <c r="H3" s="1286"/>
      <c r="I3" s="146"/>
      <c r="J3" s="146"/>
    </row>
    <row r="4" spans="1:10" ht="30.95" customHeight="1">
      <c r="A4" s="146"/>
      <c r="B4" s="146"/>
      <c r="C4" s="146"/>
      <c r="D4" s="146"/>
      <c r="E4" s="146"/>
      <c r="F4" s="146"/>
      <c r="G4" s="146"/>
      <c r="H4" s="146"/>
      <c r="I4" s="146"/>
      <c r="J4" s="146"/>
    </row>
    <row r="5" spans="1:10" ht="30.95" customHeight="1">
      <c r="A5" s="1276" t="s">
        <v>269</v>
      </c>
      <c r="B5" s="1276"/>
      <c r="C5" s="1277"/>
      <c r="D5" s="1278"/>
      <c r="E5" s="1278"/>
      <c r="F5" s="1278"/>
      <c r="G5" s="1278"/>
      <c r="H5" s="1279"/>
    </row>
    <row r="6" spans="1:10" ht="30.95" customHeight="1">
      <c r="A6" s="1276" t="s">
        <v>270</v>
      </c>
      <c r="B6" s="1276"/>
      <c r="C6" s="1277"/>
      <c r="D6" s="1278"/>
      <c r="E6" s="1278"/>
      <c r="F6" s="1278"/>
      <c r="G6" s="1278"/>
      <c r="H6" s="1279"/>
    </row>
    <row r="7" spans="1:10" ht="30.95" hidden="1" customHeight="1">
      <c r="A7" s="1276" t="s">
        <v>0</v>
      </c>
      <c r="B7" s="1276"/>
      <c r="C7" s="1277"/>
      <c r="D7" s="1278"/>
      <c r="E7" s="1278"/>
      <c r="F7" s="1278"/>
      <c r="G7" s="1278"/>
      <c r="H7" s="1279"/>
    </row>
    <row r="8" spans="1:10" ht="36.75" hidden="1" customHeight="1">
      <c r="A8" s="1280" t="s">
        <v>271</v>
      </c>
      <c r="B8" s="1281"/>
      <c r="C8" s="1282"/>
      <c r="D8" s="1283"/>
      <c r="E8" s="1283"/>
      <c r="F8" s="1283"/>
      <c r="G8" s="1283"/>
      <c r="H8" s="1284"/>
    </row>
    <row r="9" spans="1:10" ht="30.95" customHeight="1"/>
    <row r="10" spans="1:10" ht="30.95" customHeight="1">
      <c r="A10" s="1276" t="s">
        <v>2</v>
      </c>
      <c r="B10" s="1276"/>
      <c r="C10" s="1276"/>
      <c r="D10" s="218" t="s">
        <v>272</v>
      </c>
      <c r="E10" s="1276" t="s">
        <v>273</v>
      </c>
      <c r="F10" s="1276"/>
      <c r="G10" s="1276" t="s">
        <v>22</v>
      </c>
      <c r="H10" s="1276"/>
    </row>
    <row r="11" spans="1:10" ht="30.95" customHeight="1">
      <c r="A11" s="218">
        <v>1</v>
      </c>
      <c r="B11" s="1276"/>
      <c r="C11" s="1276"/>
      <c r="D11" s="218"/>
      <c r="E11" s="1276"/>
      <c r="F11" s="1276"/>
      <c r="G11" s="1276"/>
      <c r="H11" s="1276"/>
    </row>
    <row r="12" spans="1:10" ht="30.95" customHeight="1">
      <c r="A12" s="218">
        <v>2</v>
      </c>
      <c r="B12" s="1276"/>
      <c r="C12" s="1276"/>
      <c r="D12" s="218"/>
      <c r="E12" s="1276"/>
      <c r="F12" s="1276"/>
      <c r="G12" s="1276"/>
      <c r="H12" s="1276"/>
    </row>
    <row r="13" spans="1:10" ht="30.95" customHeight="1">
      <c r="A13" s="218">
        <v>3</v>
      </c>
      <c r="B13" s="1276"/>
      <c r="C13" s="1276"/>
      <c r="D13" s="218"/>
      <c r="E13" s="1276"/>
      <c r="F13" s="1276"/>
      <c r="G13" s="1276"/>
      <c r="H13" s="1276"/>
    </row>
    <row r="14" spans="1:10" ht="30.95" customHeight="1">
      <c r="A14" s="218">
        <v>4</v>
      </c>
      <c r="B14" s="1276"/>
      <c r="C14" s="1276"/>
      <c r="D14" s="218"/>
      <c r="E14" s="1276"/>
      <c r="F14" s="1276"/>
      <c r="G14" s="1276"/>
      <c r="H14" s="1276"/>
    </row>
    <row r="15" spans="1:10" ht="30.95" customHeight="1">
      <c r="A15" s="218">
        <v>5</v>
      </c>
      <c r="B15" s="1276"/>
      <c r="C15" s="1276"/>
      <c r="D15" s="218"/>
      <c r="E15" s="1276"/>
      <c r="F15" s="1276"/>
      <c r="G15" s="1276"/>
      <c r="H15" s="1276"/>
    </row>
    <row r="16" spans="1:10" ht="30.95" customHeight="1">
      <c r="A16" s="218">
        <v>6</v>
      </c>
      <c r="B16" s="1276"/>
      <c r="C16" s="1276"/>
      <c r="D16" s="218"/>
      <c r="E16" s="1276"/>
      <c r="F16" s="1276"/>
      <c r="G16" s="1276"/>
      <c r="H16" s="1276"/>
    </row>
    <row r="17" spans="1:9" ht="30.95" customHeight="1">
      <c r="A17" s="218">
        <v>7</v>
      </c>
      <c r="B17" s="1276"/>
      <c r="C17" s="1276"/>
      <c r="D17" s="218"/>
      <c r="E17" s="1276"/>
      <c r="F17" s="1276"/>
      <c r="G17" s="1276"/>
      <c r="H17" s="1276"/>
    </row>
    <row r="18" spans="1:9" ht="30.95" customHeight="1">
      <c r="A18" s="218">
        <v>8</v>
      </c>
      <c r="B18" s="1276"/>
      <c r="C18" s="1276"/>
      <c r="D18" s="218"/>
      <c r="E18" s="1276"/>
      <c r="F18" s="1276"/>
      <c r="G18" s="1276"/>
      <c r="H18" s="1276"/>
    </row>
    <row r="19" spans="1:9" ht="30.95" customHeight="1">
      <c r="A19" s="218">
        <v>9</v>
      </c>
      <c r="B19" s="1276"/>
      <c r="C19" s="1276"/>
      <c r="D19" s="218"/>
      <c r="E19" s="1276"/>
      <c r="F19" s="1276"/>
      <c r="G19" s="1276"/>
      <c r="H19" s="1276"/>
    </row>
    <row r="20" spans="1:9" ht="30.95" customHeight="1">
      <c r="A20" s="218">
        <v>10</v>
      </c>
      <c r="B20" s="1276"/>
      <c r="C20" s="1276"/>
      <c r="D20" s="218"/>
      <c r="E20" s="1276"/>
      <c r="F20" s="1276"/>
      <c r="G20" s="1276"/>
      <c r="H20" s="1276"/>
    </row>
    <row r="21" spans="1:9" ht="12.75" customHeight="1"/>
    <row r="22" spans="1:9" ht="27.6" hidden="1" customHeight="1">
      <c r="A22" s="1274" t="s">
        <v>432</v>
      </c>
      <c r="B22" s="1274"/>
      <c r="C22" s="1274"/>
      <c r="D22" s="1274"/>
      <c r="E22" s="1274"/>
      <c r="F22" s="1274"/>
      <c r="G22" s="1274"/>
      <c r="H22" s="1274"/>
    </row>
    <row r="23" spans="1:9" ht="27.6" hidden="1" customHeight="1">
      <c r="A23" s="1274" t="s">
        <v>274</v>
      </c>
      <c r="B23" s="1275"/>
      <c r="C23" s="1275"/>
      <c r="D23" s="1275"/>
      <c r="E23" s="1275"/>
      <c r="F23" s="1275"/>
      <c r="G23" s="1275"/>
      <c r="H23" s="1275"/>
    </row>
    <row r="24" spans="1:9" ht="49.5" customHeight="1">
      <c r="A24" s="147"/>
      <c r="B24" s="148"/>
      <c r="C24" s="148"/>
      <c r="D24" s="148"/>
      <c r="E24" s="148"/>
      <c r="F24" s="148"/>
      <c r="G24" s="148"/>
      <c r="H24" s="148"/>
      <c r="I24" s="148"/>
    </row>
    <row r="25" spans="1:9" ht="24.95" customHeight="1">
      <c r="A25" s="148"/>
      <c r="B25" s="148"/>
      <c r="C25" s="148"/>
      <c r="D25" s="148"/>
      <c r="E25" s="148"/>
      <c r="F25" s="148"/>
      <c r="G25" s="148"/>
      <c r="H25" s="148"/>
      <c r="I25" s="148"/>
    </row>
    <row r="26" spans="1:9" ht="24.95" customHeight="1"/>
  </sheetData>
  <mergeCells count="45">
    <mergeCell ref="G2:H2"/>
    <mergeCell ref="A3:H3"/>
    <mergeCell ref="A5:B5"/>
    <mergeCell ref="C5:H5"/>
    <mergeCell ref="A6:B6"/>
    <mergeCell ref="C6:H6"/>
    <mergeCell ref="A7:B7"/>
    <mergeCell ref="C7:H7"/>
    <mergeCell ref="A8:B8"/>
    <mergeCell ref="C8:H8"/>
    <mergeCell ref="A10:C10"/>
    <mergeCell ref="E10:F10"/>
    <mergeCell ref="G10:H10"/>
    <mergeCell ref="B11:C11"/>
    <mergeCell ref="E11:F11"/>
    <mergeCell ref="G11:H11"/>
    <mergeCell ref="B12:C12"/>
    <mergeCell ref="E12:F12"/>
    <mergeCell ref="G12:H12"/>
    <mergeCell ref="B13:C13"/>
    <mergeCell ref="E13:F13"/>
    <mergeCell ref="G13:H13"/>
    <mergeCell ref="B14:C14"/>
    <mergeCell ref="E14:F14"/>
    <mergeCell ref="G14:H14"/>
    <mergeCell ref="B15:C15"/>
    <mergeCell ref="E15:F15"/>
    <mergeCell ref="G15:H15"/>
    <mergeCell ref="B16:C16"/>
    <mergeCell ref="E16:F16"/>
    <mergeCell ref="G16:H16"/>
    <mergeCell ref="B17:C17"/>
    <mergeCell ref="E17:F17"/>
    <mergeCell ref="G17:H17"/>
    <mergeCell ref="B18:C18"/>
    <mergeCell ref="E18:F18"/>
    <mergeCell ref="G18:H18"/>
    <mergeCell ref="A22:H22"/>
    <mergeCell ref="A23:H23"/>
    <mergeCell ref="B19:C19"/>
    <mergeCell ref="E19:F19"/>
    <mergeCell ref="G19:H19"/>
    <mergeCell ref="B20:C20"/>
    <mergeCell ref="E20:F20"/>
    <mergeCell ref="G20:H20"/>
  </mergeCells>
  <phoneticPr fontId="1"/>
  <printOptions horizontalCentered="1" verticalCentered="1"/>
  <pageMargins left="0.39370078740157483" right="0.39370078740157483" top="0.98425196850393704" bottom="0.98425196850393704"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18"/>
  <sheetViews>
    <sheetView view="pageBreakPreview" zoomScaleNormal="70" zoomScaleSheetLayoutView="100" workbookViewId="0"/>
  </sheetViews>
  <sheetFormatPr defaultRowHeight="13.5"/>
  <cols>
    <col min="1" max="1" width="1.375" style="640" customWidth="1"/>
    <col min="2" max="2" width="27.25" style="640" customWidth="1"/>
    <col min="3" max="3" width="6.75" style="640" customWidth="1"/>
    <col min="4" max="5" width="21.25" style="640" customWidth="1"/>
    <col min="6" max="6" width="3.125" style="640" customWidth="1"/>
    <col min="7" max="7" width="6" style="640" customWidth="1"/>
    <col min="8" max="256" width="9" style="640"/>
    <col min="257" max="257" width="1.375" style="640" customWidth="1"/>
    <col min="258" max="258" width="24.25" style="640" customWidth="1"/>
    <col min="259" max="259" width="6.75" style="640" customWidth="1"/>
    <col min="260" max="261" width="21.25" style="640" customWidth="1"/>
    <col min="262" max="262" width="3.125" style="640" customWidth="1"/>
    <col min="263" max="512" width="9" style="640"/>
    <col min="513" max="513" width="1.375" style="640" customWidth="1"/>
    <col min="514" max="514" width="24.25" style="640" customWidth="1"/>
    <col min="515" max="515" width="6.75" style="640" customWidth="1"/>
    <col min="516" max="517" width="21.25" style="640" customWidth="1"/>
    <col min="518" max="518" width="3.125" style="640" customWidth="1"/>
    <col min="519" max="768" width="9" style="640"/>
    <col min="769" max="769" width="1.375" style="640" customWidth="1"/>
    <col min="770" max="770" width="24.25" style="640" customWidth="1"/>
    <col min="771" max="771" width="6.75" style="640" customWidth="1"/>
    <col min="772" max="773" width="21.25" style="640" customWidth="1"/>
    <col min="774" max="774" width="3.125" style="640" customWidth="1"/>
    <col min="775" max="1024" width="9" style="640"/>
    <col min="1025" max="1025" width="1.375" style="640" customWidth="1"/>
    <col min="1026" max="1026" width="24.25" style="640" customWidth="1"/>
    <col min="1027" max="1027" width="6.75" style="640" customWidth="1"/>
    <col min="1028" max="1029" width="21.25" style="640" customWidth="1"/>
    <col min="1030" max="1030" width="3.125" style="640" customWidth="1"/>
    <col min="1031" max="1280" width="9" style="640"/>
    <col min="1281" max="1281" width="1.375" style="640" customWidth="1"/>
    <col min="1282" max="1282" width="24.25" style="640" customWidth="1"/>
    <col min="1283" max="1283" width="6.75" style="640" customWidth="1"/>
    <col min="1284" max="1285" width="21.25" style="640" customWidth="1"/>
    <col min="1286" max="1286" width="3.125" style="640" customWidth="1"/>
    <col min="1287" max="1536" width="9" style="640"/>
    <col min="1537" max="1537" width="1.375" style="640" customWidth="1"/>
    <col min="1538" max="1538" width="24.25" style="640" customWidth="1"/>
    <col min="1539" max="1539" width="6.75" style="640" customWidth="1"/>
    <col min="1540" max="1541" width="21.25" style="640" customWidth="1"/>
    <col min="1542" max="1542" width="3.125" style="640" customWidth="1"/>
    <col min="1543" max="1792" width="9" style="640"/>
    <col min="1793" max="1793" width="1.375" style="640" customWidth="1"/>
    <col min="1794" max="1794" width="24.25" style="640" customWidth="1"/>
    <col min="1795" max="1795" width="6.75" style="640" customWidth="1"/>
    <col min="1796" max="1797" width="21.25" style="640" customWidth="1"/>
    <col min="1798" max="1798" width="3.125" style="640" customWidth="1"/>
    <col min="1799" max="2048" width="9" style="640"/>
    <col min="2049" max="2049" width="1.375" style="640" customWidth="1"/>
    <col min="2050" max="2050" width="24.25" style="640" customWidth="1"/>
    <col min="2051" max="2051" width="6.75" style="640" customWidth="1"/>
    <col min="2052" max="2053" width="21.25" style="640" customWidth="1"/>
    <col min="2054" max="2054" width="3.125" style="640" customWidth="1"/>
    <col min="2055" max="2304" width="9" style="640"/>
    <col min="2305" max="2305" width="1.375" style="640" customWidth="1"/>
    <col min="2306" max="2306" width="24.25" style="640" customWidth="1"/>
    <col min="2307" max="2307" width="6.75" style="640" customWidth="1"/>
    <col min="2308" max="2309" width="21.25" style="640" customWidth="1"/>
    <col min="2310" max="2310" width="3.125" style="640" customWidth="1"/>
    <col min="2311" max="2560" width="9" style="640"/>
    <col min="2561" max="2561" width="1.375" style="640" customWidth="1"/>
    <col min="2562" max="2562" width="24.25" style="640" customWidth="1"/>
    <col min="2563" max="2563" width="6.75" style="640" customWidth="1"/>
    <col min="2564" max="2565" width="21.25" style="640" customWidth="1"/>
    <col min="2566" max="2566" width="3.125" style="640" customWidth="1"/>
    <col min="2567" max="2816" width="9" style="640"/>
    <col min="2817" max="2817" width="1.375" style="640" customWidth="1"/>
    <col min="2818" max="2818" width="24.25" style="640" customWidth="1"/>
    <col min="2819" max="2819" width="6.75" style="640" customWidth="1"/>
    <col min="2820" max="2821" width="21.25" style="640" customWidth="1"/>
    <col min="2822" max="2822" width="3.125" style="640" customWidth="1"/>
    <col min="2823" max="3072" width="9" style="640"/>
    <col min="3073" max="3073" width="1.375" style="640" customWidth="1"/>
    <col min="3074" max="3074" width="24.25" style="640" customWidth="1"/>
    <col min="3075" max="3075" width="6.75" style="640" customWidth="1"/>
    <col min="3076" max="3077" width="21.25" style="640" customWidth="1"/>
    <col min="3078" max="3078" width="3.125" style="640" customWidth="1"/>
    <col min="3079" max="3328" width="9" style="640"/>
    <col min="3329" max="3329" width="1.375" style="640" customWidth="1"/>
    <col min="3330" max="3330" width="24.25" style="640" customWidth="1"/>
    <col min="3331" max="3331" width="6.75" style="640" customWidth="1"/>
    <col min="3332" max="3333" width="21.25" style="640" customWidth="1"/>
    <col min="3334" max="3334" width="3.125" style="640" customWidth="1"/>
    <col min="3335" max="3584" width="9" style="640"/>
    <col min="3585" max="3585" width="1.375" style="640" customWidth="1"/>
    <col min="3586" max="3586" width="24.25" style="640" customWidth="1"/>
    <col min="3587" max="3587" width="6.75" style="640" customWidth="1"/>
    <col min="3588" max="3589" width="21.25" style="640" customWidth="1"/>
    <col min="3590" max="3590" width="3.125" style="640" customWidth="1"/>
    <col min="3591" max="3840" width="9" style="640"/>
    <col min="3841" max="3841" width="1.375" style="640" customWidth="1"/>
    <col min="3842" max="3842" width="24.25" style="640" customWidth="1"/>
    <col min="3843" max="3843" width="6.75" style="640" customWidth="1"/>
    <col min="3844" max="3845" width="21.25" style="640" customWidth="1"/>
    <col min="3846" max="3846" width="3.125" style="640" customWidth="1"/>
    <col min="3847" max="4096" width="9" style="640"/>
    <col min="4097" max="4097" width="1.375" style="640" customWidth="1"/>
    <col min="4098" max="4098" width="24.25" style="640" customWidth="1"/>
    <col min="4099" max="4099" width="6.75" style="640" customWidth="1"/>
    <col min="4100" max="4101" width="21.25" style="640" customWidth="1"/>
    <col min="4102" max="4102" width="3.125" style="640" customWidth="1"/>
    <col min="4103" max="4352" width="9" style="640"/>
    <col min="4353" max="4353" width="1.375" style="640" customWidth="1"/>
    <col min="4354" max="4354" width="24.25" style="640" customWidth="1"/>
    <col min="4355" max="4355" width="6.75" style="640" customWidth="1"/>
    <col min="4356" max="4357" width="21.25" style="640" customWidth="1"/>
    <col min="4358" max="4358" width="3.125" style="640" customWidth="1"/>
    <col min="4359" max="4608" width="9" style="640"/>
    <col min="4609" max="4609" width="1.375" style="640" customWidth="1"/>
    <col min="4610" max="4610" width="24.25" style="640" customWidth="1"/>
    <col min="4611" max="4611" width="6.75" style="640" customWidth="1"/>
    <col min="4612" max="4613" width="21.25" style="640" customWidth="1"/>
    <col min="4614" max="4614" width="3.125" style="640" customWidth="1"/>
    <col min="4615" max="4864" width="9" style="640"/>
    <col min="4865" max="4865" width="1.375" style="640" customWidth="1"/>
    <col min="4866" max="4866" width="24.25" style="640" customWidth="1"/>
    <col min="4867" max="4867" width="6.75" style="640" customWidth="1"/>
    <col min="4868" max="4869" width="21.25" style="640" customWidth="1"/>
    <col min="4870" max="4870" width="3.125" style="640" customWidth="1"/>
    <col min="4871" max="5120" width="9" style="640"/>
    <col min="5121" max="5121" width="1.375" style="640" customWidth="1"/>
    <col min="5122" max="5122" width="24.25" style="640" customWidth="1"/>
    <col min="5123" max="5123" width="6.75" style="640" customWidth="1"/>
    <col min="5124" max="5125" width="21.25" style="640" customWidth="1"/>
    <col min="5126" max="5126" width="3.125" style="640" customWidth="1"/>
    <col min="5127" max="5376" width="9" style="640"/>
    <col min="5377" max="5377" width="1.375" style="640" customWidth="1"/>
    <col min="5378" max="5378" width="24.25" style="640" customWidth="1"/>
    <col min="5379" max="5379" width="6.75" style="640" customWidth="1"/>
    <col min="5380" max="5381" width="21.25" style="640" customWidth="1"/>
    <col min="5382" max="5382" width="3.125" style="640" customWidth="1"/>
    <col min="5383" max="5632" width="9" style="640"/>
    <col min="5633" max="5633" width="1.375" style="640" customWidth="1"/>
    <col min="5634" max="5634" width="24.25" style="640" customWidth="1"/>
    <col min="5635" max="5635" width="6.75" style="640" customWidth="1"/>
    <col min="5636" max="5637" width="21.25" style="640" customWidth="1"/>
    <col min="5638" max="5638" width="3.125" style="640" customWidth="1"/>
    <col min="5639" max="5888" width="9" style="640"/>
    <col min="5889" max="5889" width="1.375" style="640" customWidth="1"/>
    <col min="5890" max="5890" width="24.25" style="640" customWidth="1"/>
    <col min="5891" max="5891" width="6.75" style="640" customWidth="1"/>
    <col min="5892" max="5893" width="21.25" style="640" customWidth="1"/>
    <col min="5894" max="5894" width="3.125" style="640" customWidth="1"/>
    <col min="5895" max="6144" width="9" style="640"/>
    <col min="6145" max="6145" width="1.375" style="640" customWidth="1"/>
    <col min="6146" max="6146" width="24.25" style="640" customWidth="1"/>
    <col min="6147" max="6147" width="6.75" style="640" customWidth="1"/>
    <col min="6148" max="6149" width="21.25" style="640" customWidth="1"/>
    <col min="6150" max="6150" width="3.125" style="640" customWidth="1"/>
    <col min="6151" max="6400" width="9" style="640"/>
    <col min="6401" max="6401" width="1.375" style="640" customWidth="1"/>
    <col min="6402" max="6402" width="24.25" style="640" customWidth="1"/>
    <col min="6403" max="6403" width="6.75" style="640" customWidth="1"/>
    <col min="6404" max="6405" width="21.25" style="640" customWidth="1"/>
    <col min="6406" max="6406" width="3.125" style="640" customWidth="1"/>
    <col min="6407" max="6656" width="9" style="640"/>
    <col min="6657" max="6657" width="1.375" style="640" customWidth="1"/>
    <col min="6658" max="6658" width="24.25" style="640" customWidth="1"/>
    <col min="6659" max="6659" width="6.75" style="640" customWidth="1"/>
    <col min="6660" max="6661" width="21.25" style="640" customWidth="1"/>
    <col min="6662" max="6662" width="3.125" style="640" customWidth="1"/>
    <col min="6663" max="6912" width="9" style="640"/>
    <col min="6913" max="6913" width="1.375" style="640" customWidth="1"/>
    <col min="6914" max="6914" width="24.25" style="640" customWidth="1"/>
    <col min="6915" max="6915" width="6.75" style="640" customWidth="1"/>
    <col min="6916" max="6917" width="21.25" style="640" customWidth="1"/>
    <col min="6918" max="6918" width="3.125" style="640" customWidth="1"/>
    <col min="6919" max="7168" width="9" style="640"/>
    <col min="7169" max="7169" width="1.375" style="640" customWidth="1"/>
    <col min="7170" max="7170" width="24.25" style="640" customWidth="1"/>
    <col min="7171" max="7171" width="6.75" style="640" customWidth="1"/>
    <col min="7172" max="7173" width="21.25" style="640" customWidth="1"/>
    <col min="7174" max="7174" width="3.125" style="640" customWidth="1"/>
    <col min="7175" max="7424" width="9" style="640"/>
    <col min="7425" max="7425" width="1.375" style="640" customWidth="1"/>
    <col min="7426" max="7426" width="24.25" style="640" customWidth="1"/>
    <col min="7427" max="7427" width="6.75" style="640" customWidth="1"/>
    <col min="7428" max="7429" width="21.25" style="640" customWidth="1"/>
    <col min="7430" max="7430" width="3.125" style="640" customWidth="1"/>
    <col min="7431" max="7680" width="9" style="640"/>
    <col min="7681" max="7681" width="1.375" style="640" customWidth="1"/>
    <col min="7682" max="7682" width="24.25" style="640" customWidth="1"/>
    <col min="7683" max="7683" width="6.75" style="640" customWidth="1"/>
    <col min="7684" max="7685" width="21.25" style="640" customWidth="1"/>
    <col min="7686" max="7686" width="3.125" style="640" customWidth="1"/>
    <col min="7687" max="7936" width="9" style="640"/>
    <col min="7937" max="7937" width="1.375" style="640" customWidth="1"/>
    <col min="7938" max="7938" width="24.25" style="640" customWidth="1"/>
    <col min="7939" max="7939" width="6.75" style="640" customWidth="1"/>
    <col min="7940" max="7941" width="21.25" style="640" customWidth="1"/>
    <col min="7942" max="7942" width="3.125" style="640" customWidth="1"/>
    <col min="7943" max="8192" width="9" style="640"/>
    <col min="8193" max="8193" width="1.375" style="640" customWidth="1"/>
    <col min="8194" max="8194" width="24.25" style="640" customWidth="1"/>
    <col min="8195" max="8195" width="6.75" style="640" customWidth="1"/>
    <col min="8196" max="8197" width="21.25" style="640" customWidth="1"/>
    <col min="8198" max="8198" width="3.125" style="640" customWidth="1"/>
    <col min="8199" max="8448" width="9" style="640"/>
    <col min="8449" max="8449" width="1.375" style="640" customWidth="1"/>
    <col min="8450" max="8450" width="24.25" style="640" customWidth="1"/>
    <col min="8451" max="8451" width="6.75" style="640" customWidth="1"/>
    <col min="8452" max="8453" width="21.25" style="640" customWidth="1"/>
    <col min="8454" max="8454" width="3.125" style="640" customWidth="1"/>
    <col min="8455" max="8704" width="9" style="640"/>
    <col min="8705" max="8705" width="1.375" style="640" customWidth="1"/>
    <col min="8706" max="8706" width="24.25" style="640" customWidth="1"/>
    <col min="8707" max="8707" width="6.75" style="640" customWidth="1"/>
    <col min="8708" max="8709" width="21.25" style="640" customWidth="1"/>
    <col min="8710" max="8710" width="3.125" style="640" customWidth="1"/>
    <col min="8711" max="8960" width="9" style="640"/>
    <col min="8961" max="8961" width="1.375" style="640" customWidth="1"/>
    <col min="8962" max="8962" width="24.25" style="640" customWidth="1"/>
    <col min="8963" max="8963" width="6.75" style="640" customWidth="1"/>
    <col min="8964" max="8965" width="21.25" style="640" customWidth="1"/>
    <col min="8966" max="8966" width="3.125" style="640" customWidth="1"/>
    <col min="8967" max="9216" width="9" style="640"/>
    <col min="9217" max="9217" width="1.375" style="640" customWidth="1"/>
    <col min="9218" max="9218" width="24.25" style="640" customWidth="1"/>
    <col min="9219" max="9219" width="6.75" style="640" customWidth="1"/>
    <col min="9220" max="9221" width="21.25" style="640" customWidth="1"/>
    <col min="9222" max="9222" width="3.125" style="640" customWidth="1"/>
    <col min="9223" max="9472" width="9" style="640"/>
    <col min="9473" max="9473" width="1.375" style="640" customWidth="1"/>
    <col min="9474" max="9474" width="24.25" style="640" customWidth="1"/>
    <col min="9475" max="9475" width="6.75" style="640" customWidth="1"/>
    <col min="9476" max="9477" width="21.25" style="640" customWidth="1"/>
    <col min="9478" max="9478" width="3.125" style="640" customWidth="1"/>
    <col min="9479" max="9728" width="9" style="640"/>
    <col min="9729" max="9729" width="1.375" style="640" customWidth="1"/>
    <col min="9730" max="9730" width="24.25" style="640" customWidth="1"/>
    <col min="9731" max="9731" width="6.75" style="640" customWidth="1"/>
    <col min="9732" max="9733" width="21.25" style="640" customWidth="1"/>
    <col min="9734" max="9734" width="3.125" style="640" customWidth="1"/>
    <col min="9735" max="9984" width="9" style="640"/>
    <col min="9985" max="9985" width="1.375" style="640" customWidth="1"/>
    <col min="9986" max="9986" width="24.25" style="640" customWidth="1"/>
    <col min="9987" max="9987" width="6.75" style="640" customWidth="1"/>
    <col min="9988" max="9989" width="21.25" style="640" customWidth="1"/>
    <col min="9990" max="9990" width="3.125" style="640" customWidth="1"/>
    <col min="9991" max="10240" width="9" style="640"/>
    <col min="10241" max="10241" width="1.375" style="640" customWidth="1"/>
    <col min="10242" max="10242" width="24.25" style="640" customWidth="1"/>
    <col min="10243" max="10243" width="6.75" style="640" customWidth="1"/>
    <col min="10244" max="10245" width="21.25" style="640" customWidth="1"/>
    <col min="10246" max="10246" width="3.125" style="640" customWidth="1"/>
    <col min="10247" max="10496" width="9" style="640"/>
    <col min="10497" max="10497" width="1.375" style="640" customWidth="1"/>
    <col min="10498" max="10498" width="24.25" style="640" customWidth="1"/>
    <col min="10499" max="10499" width="6.75" style="640" customWidth="1"/>
    <col min="10500" max="10501" width="21.25" style="640" customWidth="1"/>
    <col min="10502" max="10502" width="3.125" style="640" customWidth="1"/>
    <col min="10503" max="10752" width="9" style="640"/>
    <col min="10753" max="10753" width="1.375" style="640" customWidth="1"/>
    <col min="10754" max="10754" width="24.25" style="640" customWidth="1"/>
    <col min="10755" max="10755" width="6.75" style="640" customWidth="1"/>
    <col min="10756" max="10757" width="21.25" style="640" customWidth="1"/>
    <col min="10758" max="10758" width="3.125" style="640" customWidth="1"/>
    <col min="10759" max="11008" width="9" style="640"/>
    <col min="11009" max="11009" width="1.375" style="640" customWidth="1"/>
    <col min="11010" max="11010" width="24.25" style="640" customWidth="1"/>
    <col min="11011" max="11011" width="6.75" style="640" customWidth="1"/>
    <col min="11012" max="11013" width="21.25" style="640" customWidth="1"/>
    <col min="11014" max="11014" width="3.125" style="640" customWidth="1"/>
    <col min="11015" max="11264" width="9" style="640"/>
    <col min="11265" max="11265" width="1.375" style="640" customWidth="1"/>
    <col min="11266" max="11266" width="24.25" style="640" customWidth="1"/>
    <col min="11267" max="11267" width="6.75" style="640" customWidth="1"/>
    <col min="11268" max="11269" width="21.25" style="640" customWidth="1"/>
    <col min="11270" max="11270" width="3.125" style="640" customWidth="1"/>
    <col min="11271" max="11520" width="9" style="640"/>
    <col min="11521" max="11521" width="1.375" style="640" customWidth="1"/>
    <col min="11522" max="11522" width="24.25" style="640" customWidth="1"/>
    <col min="11523" max="11523" width="6.75" style="640" customWidth="1"/>
    <col min="11524" max="11525" width="21.25" style="640" customWidth="1"/>
    <col min="11526" max="11526" width="3.125" style="640" customWidth="1"/>
    <col min="11527" max="11776" width="9" style="640"/>
    <col min="11777" max="11777" width="1.375" style="640" customWidth="1"/>
    <col min="11778" max="11778" width="24.25" style="640" customWidth="1"/>
    <col min="11779" max="11779" width="6.75" style="640" customWidth="1"/>
    <col min="11780" max="11781" width="21.25" style="640" customWidth="1"/>
    <col min="11782" max="11782" width="3.125" style="640" customWidth="1"/>
    <col min="11783" max="12032" width="9" style="640"/>
    <col min="12033" max="12033" width="1.375" style="640" customWidth="1"/>
    <col min="12034" max="12034" width="24.25" style="640" customWidth="1"/>
    <col min="12035" max="12035" width="6.75" style="640" customWidth="1"/>
    <col min="12036" max="12037" width="21.25" style="640" customWidth="1"/>
    <col min="12038" max="12038" width="3.125" style="640" customWidth="1"/>
    <col min="12039" max="12288" width="9" style="640"/>
    <col min="12289" max="12289" width="1.375" style="640" customWidth="1"/>
    <col min="12290" max="12290" width="24.25" style="640" customWidth="1"/>
    <col min="12291" max="12291" width="6.75" style="640" customWidth="1"/>
    <col min="12292" max="12293" width="21.25" style="640" customWidth="1"/>
    <col min="12294" max="12294" width="3.125" style="640" customWidth="1"/>
    <col min="12295" max="12544" width="9" style="640"/>
    <col min="12545" max="12545" width="1.375" style="640" customWidth="1"/>
    <col min="12546" max="12546" width="24.25" style="640" customWidth="1"/>
    <col min="12547" max="12547" width="6.75" style="640" customWidth="1"/>
    <col min="12548" max="12549" width="21.25" style="640" customWidth="1"/>
    <col min="12550" max="12550" width="3.125" style="640" customWidth="1"/>
    <col min="12551" max="12800" width="9" style="640"/>
    <col min="12801" max="12801" width="1.375" style="640" customWidth="1"/>
    <col min="12802" max="12802" width="24.25" style="640" customWidth="1"/>
    <col min="12803" max="12803" width="6.75" style="640" customWidth="1"/>
    <col min="12804" max="12805" width="21.25" style="640" customWidth="1"/>
    <col min="12806" max="12806" width="3.125" style="640" customWidth="1"/>
    <col min="12807" max="13056" width="9" style="640"/>
    <col min="13057" max="13057" width="1.375" style="640" customWidth="1"/>
    <col min="13058" max="13058" width="24.25" style="640" customWidth="1"/>
    <col min="13059" max="13059" width="6.75" style="640" customWidth="1"/>
    <col min="13060" max="13061" width="21.25" style="640" customWidth="1"/>
    <col min="13062" max="13062" width="3.125" style="640" customWidth="1"/>
    <col min="13063" max="13312" width="9" style="640"/>
    <col min="13313" max="13313" width="1.375" style="640" customWidth="1"/>
    <col min="13314" max="13314" width="24.25" style="640" customWidth="1"/>
    <col min="13315" max="13315" width="6.75" style="640" customWidth="1"/>
    <col min="13316" max="13317" width="21.25" style="640" customWidth="1"/>
    <col min="13318" max="13318" width="3.125" style="640" customWidth="1"/>
    <col min="13319" max="13568" width="9" style="640"/>
    <col min="13569" max="13569" width="1.375" style="640" customWidth="1"/>
    <col min="13570" max="13570" width="24.25" style="640" customWidth="1"/>
    <col min="13571" max="13571" width="6.75" style="640" customWidth="1"/>
    <col min="13572" max="13573" width="21.25" style="640" customWidth="1"/>
    <col min="13574" max="13574" width="3.125" style="640" customWidth="1"/>
    <col min="13575" max="13824" width="9" style="640"/>
    <col min="13825" max="13825" width="1.375" style="640" customWidth="1"/>
    <col min="13826" max="13826" width="24.25" style="640" customWidth="1"/>
    <col min="13827" max="13827" width="6.75" style="640" customWidth="1"/>
    <col min="13828" max="13829" width="21.25" style="640" customWidth="1"/>
    <col min="13830" max="13830" width="3.125" style="640" customWidth="1"/>
    <col min="13831" max="14080" width="9" style="640"/>
    <col min="14081" max="14081" width="1.375" style="640" customWidth="1"/>
    <col min="14082" max="14082" width="24.25" style="640" customWidth="1"/>
    <col min="14083" max="14083" width="6.75" style="640" customWidth="1"/>
    <col min="14084" max="14085" width="21.25" style="640" customWidth="1"/>
    <col min="14086" max="14086" width="3.125" style="640" customWidth="1"/>
    <col min="14087" max="14336" width="9" style="640"/>
    <col min="14337" max="14337" width="1.375" style="640" customWidth="1"/>
    <col min="14338" max="14338" width="24.25" style="640" customWidth="1"/>
    <col min="14339" max="14339" width="6.75" style="640" customWidth="1"/>
    <col min="14340" max="14341" width="21.25" style="640" customWidth="1"/>
    <col min="14342" max="14342" width="3.125" style="640" customWidth="1"/>
    <col min="14343" max="14592" width="9" style="640"/>
    <col min="14593" max="14593" width="1.375" style="640" customWidth="1"/>
    <col min="14594" max="14594" width="24.25" style="640" customWidth="1"/>
    <col min="14595" max="14595" width="6.75" style="640" customWidth="1"/>
    <col min="14596" max="14597" width="21.25" style="640" customWidth="1"/>
    <col min="14598" max="14598" width="3.125" style="640" customWidth="1"/>
    <col min="14599" max="14848" width="9" style="640"/>
    <col min="14849" max="14849" width="1.375" style="640" customWidth="1"/>
    <col min="14850" max="14850" width="24.25" style="640" customWidth="1"/>
    <col min="14851" max="14851" width="6.75" style="640" customWidth="1"/>
    <col min="14852" max="14853" width="21.25" style="640" customWidth="1"/>
    <col min="14854" max="14854" width="3.125" style="640" customWidth="1"/>
    <col min="14855" max="15104" width="9" style="640"/>
    <col min="15105" max="15105" width="1.375" style="640" customWidth="1"/>
    <col min="15106" max="15106" width="24.25" style="640" customWidth="1"/>
    <col min="15107" max="15107" width="6.75" style="640" customWidth="1"/>
    <col min="15108" max="15109" width="21.25" style="640" customWidth="1"/>
    <col min="15110" max="15110" width="3.125" style="640" customWidth="1"/>
    <col min="15111" max="15360" width="9" style="640"/>
    <col min="15361" max="15361" width="1.375" style="640" customWidth="1"/>
    <col min="15362" max="15362" width="24.25" style="640" customWidth="1"/>
    <col min="15363" max="15363" width="6.75" style="640" customWidth="1"/>
    <col min="15364" max="15365" width="21.25" style="640" customWidth="1"/>
    <col min="15366" max="15366" width="3.125" style="640" customWidth="1"/>
    <col min="15367" max="15616" width="9" style="640"/>
    <col min="15617" max="15617" width="1.375" style="640" customWidth="1"/>
    <col min="15618" max="15618" width="24.25" style="640" customWidth="1"/>
    <col min="15619" max="15619" width="6.75" style="640" customWidth="1"/>
    <col min="15620" max="15621" width="21.25" style="640" customWidth="1"/>
    <col min="15622" max="15622" width="3.125" style="640" customWidth="1"/>
    <col min="15623" max="15872" width="9" style="640"/>
    <col min="15873" max="15873" width="1.375" style="640" customWidth="1"/>
    <col min="15874" max="15874" width="24.25" style="640" customWidth="1"/>
    <col min="15875" max="15875" width="6.75" style="640" customWidth="1"/>
    <col min="15876" max="15877" width="21.25" style="640" customWidth="1"/>
    <col min="15878" max="15878" width="3.125" style="640" customWidth="1"/>
    <col min="15879" max="16128" width="9" style="640"/>
    <col min="16129" max="16129" width="1.375" style="640" customWidth="1"/>
    <col min="16130" max="16130" width="24.25" style="640" customWidth="1"/>
    <col min="16131" max="16131" width="6.75" style="640" customWidth="1"/>
    <col min="16132" max="16133" width="21.25" style="640" customWidth="1"/>
    <col min="16134" max="16134" width="3.125" style="640" customWidth="1"/>
    <col min="16135" max="16384" width="9" style="640"/>
  </cols>
  <sheetData>
    <row r="1" spans="1:8" ht="18" customHeight="1">
      <c r="A1" s="638" t="s">
        <v>917</v>
      </c>
      <c r="B1" s="639"/>
      <c r="C1" s="639"/>
      <c r="D1" s="639"/>
      <c r="E1" s="639"/>
      <c r="F1" s="639"/>
    </row>
    <row r="2" spans="1:8" ht="27.75" customHeight="1">
      <c r="A2" s="638"/>
      <c r="B2" s="639"/>
      <c r="C2" s="639"/>
      <c r="D2" s="639"/>
      <c r="E2" s="1291" t="s">
        <v>902</v>
      </c>
      <c r="F2" s="1291"/>
    </row>
    <row r="3" spans="1:8" ht="18.75" customHeight="1">
      <c r="A3" s="638"/>
      <c r="B3" s="639"/>
      <c r="C3" s="639"/>
      <c r="D3" s="639"/>
      <c r="E3" s="641"/>
      <c r="F3" s="641"/>
    </row>
    <row r="4" spans="1:8" ht="36" customHeight="1">
      <c r="A4" s="1295" t="s">
        <v>903</v>
      </c>
      <c r="B4" s="1295"/>
      <c r="C4" s="1295"/>
      <c r="D4" s="1295"/>
      <c r="E4" s="1295"/>
      <c r="F4" s="1295"/>
    </row>
    <row r="5" spans="1:8" ht="25.5" customHeight="1">
      <c r="A5" s="642"/>
      <c r="B5" s="642"/>
      <c r="C5" s="642"/>
      <c r="D5" s="642"/>
      <c r="E5" s="642"/>
      <c r="F5" s="642"/>
    </row>
    <row r="6" spans="1:8" ht="42" customHeight="1">
      <c r="A6" s="642"/>
      <c r="B6" s="643" t="s">
        <v>904</v>
      </c>
      <c r="C6" s="1292"/>
      <c r="D6" s="1293"/>
      <c r="E6" s="1293"/>
      <c r="F6" s="1294"/>
    </row>
    <row r="7" spans="1:8" ht="42" customHeight="1">
      <c r="A7" s="642"/>
      <c r="B7" s="644" t="s">
        <v>905</v>
      </c>
      <c r="C7" s="1292"/>
      <c r="D7" s="1293"/>
      <c r="E7" s="1293"/>
      <c r="F7" s="1294"/>
    </row>
    <row r="8" spans="1:8" ht="42" customHeight="1">
      <c r="A8" s="639"/>
      <c r="B8" s="645" t="s">
        <v>906</v>
      </c>
      <c r="C8" s="1296" t="s">
        <v>907</v>
      </c>
      <c r="D8" s="1296"/>
      <c r="E8" s="1296"/>
      <c r="F8" s="1297"/>
    </row>
    <row r="9" spans="1:8" ht="71.25" customHeight="1">
      <c r="A9" s="639"/>
      <c r="B9" s="646" t="s">
        <v>908</v>
      </c>
      <c r="C9" s="647">
        <v>1</v>
      </c>
      <c r="D9" s="1298" t="s">
        <v>909</v>
      </c>
      <c r="E9" s="1298"/>
      <c r="F9" s="1299"/>
    </row>
    <row r="10" spans="1:8" ht="71.25" customHeight="1">
      <c r="A10" s="639"/>
      <c r="B10" s="1300" t="s">
        <v>910</v>
      </c>
      <c r="C10" s="643">
        <v>1</v>
      </c>
      <c r="D10" s="1298" t="s">
        <v>911</v>
      </c>
      <c r="E10" s="1298"/>
      <c r="F10" s="1299"/>
    </row>
    <row r="11" spans="1:8" ht="71.25" customHeight="1">
      <c r="A11" s="639"/>
      <c r="B11" s="1301"/>
      <c r="C11" s="643">
        <v>2</v>
      </c>
      <c r="D11" s="1298" t="s">
        <v>912</v>
      </c>
      <c r="E11" s="1298"/>
      <c r="F11" s="1299"/>
    </row>
    <row r="12" spans="1:8" ht="71.25" customHeight="1">
      <c r="A12" s="639"/>
      <c r="B12" s="1302" t="s">
        <v>913</v>
      </c>
      <c r="C12" s="643">
        <v>1</v>
      </c>
      <c r="D12" s="1298" t="s">
        <v>914</v>
      </c>
      <c r="E12" s="1298"/>
      <c r="F12" s="1299"/>
    </row>
    <row r="13" spans="1:8" ht="71.25" customHeight="1">
      <c r="A13" s="639"/>
      <c r="B13" s="1303"/>
      <c r="C13" s="648">
        <v>2</v>
      </c>
      <c r="D13" s="1304" t="s">
        <v>915</v>
      </c>
      <c r="E13" s="1304"/>
      <c r="F13" s="1305"/>
    </row>
    <row r="14" spans="1:8" ht="7.5" customHeight="1">
      <c r="A14" s="639"/>
      <c r="B14" s="639"/>
      <c r="C14" s="639"/>
      <c r="D14" s="639"/>
      <c r="E14" s="639"/>
      <c r="F14" s="639"/>
    </row>
    <row r="15" spans="1:8">
      <c r="A15" s="639"/>
      <c r="B15" s="1287" t="s">
        <v>955</v>
      </c>
      <c r="C15" s="1288"/>
      <c r="D15" s="1288"/>
      <c r="E15" s="1288"/>
      <c r="F15" s="1288"/>
      <c r="H15" s="639"/>
    </row>
    <row r="16" spans="1:8" ht="18.75" customHeight="1">
      <c r="A16" s="649"/>
      <c r="B16" s="1288"/>
      <c r="C16" s="1288"/>
      <c r="D16" s="1288"/>
      <c r="E16" s="1288"/>
      <c r="F16" s="1288"/>
      <c r="H16" s="649" t="s">
        <v>916</v>
      </c>
    </row>
    <row r="17" spans="2:10">
      <c r="B17" s="1288"/>
      <c r="C17" s="1288"/>
      <c r="D17" s="1288"/>
      <c r="E17" s="1288"/>
      <c r="F17" s="1288"/>
      <c r="G17" s="1289"/>
      <c r="H17" s="1290"/>
      <c r="I17" s="1290"/>
      <c r="J17" s="1290"/>
    </row>
    <row r="18" spans="2:10" ht="31.5" customHeight="1">
      <c r="B18" s="1288"/>
      <c r="C18" s="1288"/>
      <c r="D18" s="1288"/>
      <c r="E18" s="1288"/>
      <c r="F18" s="1288"/>
    </row>
  </sheetData>
  <mergeCells count="14">
    <mergeCell ref="B15:F18"/>
    <mergeCell ref="G17:J17"/>
    <mergeCell ref="E2:F2"/>
    <mergeCell ref="C6:F6"/>
    <mergeCell ref="C7:F7"/>
    <mergeCell ref="A4:F4"/>
    <mergeCell ref="C8:F8"/>
    <mergeCell ref="D9:F9"/>
    <mergeCell ref="D10:F10"/>
    <mergeCell ref="D11:F11"/>
    <mergeCell ref="B10:B11"/>
    <mergeCell ref="B12:B13"/>
    <mergeCell ref="D12:F12"/>
    <mergeCell ref="D13:F13"/>
  </mergeCells>
  <phoneticPr fontId="1"/>
  <printOptions horizontalCentered="1" verticalCentered="1"/>
  <pageMargins left="0.55118110236220474" right="0.70866141732283472" top="0.98425196850393704" bottom="0.98425196850393704"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M99"/>
  <sheetViews>
    <sheetView view="pageBreakPreview" topLeftCell="A52" zoomScaleNormal="100" zoomScaleSheetLayoutView="100" workbookViewId="0">
      <selection activeCell="AM54" sqref="AM54:AM61"/>
    </sheetView>
  </sheetViews>
  <sheetFormatPr defaultColWidth="9" defaultRowHeight="13.5"/>
  <cols>
    <col min="1" max="1" width="2.75" style="47" customWidth="1"/>
    <col min="2" max="2" width="5.625" style="47" customWidth="1"/>
    <col min="3" max="3" width="10.25" style="47" customWidth="1"/>
    <col min="4" max="4" width="6.875" style="47" customWidth="1"/>
    <col min="5" max="5" width="4.25" style="47" customWidth="1"/>
    <col min="6" max="6" width="3.75" style="47" customWidth="1"/>
    <col min="7" max="7" width="4" style="47" customWidth="1"/>
    <col min="8" max="8" width="4.5" style="47" customWidth="1"/>
    <col min="9" max="12" width="3.625" style="47" customWidth="1"/>
    <col min="13" max="13" width="4.375" style="47" customWidth="1"/>
    <col min="14" max="17" width="3.625" style="47" customWidth="1"/>
    <col min="18" max="18" width="4.125" style="47" customWidth="1"/>
    <col min="19" max="23" width="3.625" style="47" customWidth="1"/>
    <col min="24" max="24" width="4" style="47" customWidth="1"/>
    <col min="25" max="36" width="3.625" style="47" customWidth="1"/>
    <col min="37" max="37" width="4.25" style="47" customWidth="1"/>
    <col min="38" max="38" width="9" style="47"/>
    <col min="39" max="39" width="14" style="47" customWidth="1"/>
    <col min="40" max="16384" width="9" style="47"/>
  </cols>
  <sheetData>
    <row r="1" spans="1:39" ht="12.75" customHeight="1" thickBot="1"/>
    <row r="2" spans="1:39" ht="24.75" thickBot="1">
      <c r="A2" s="48" t="s">
        <v>80</v>
      </c>
      <c r="B2" s="48"/>
      <c r="C2" s="48"/>
      <c r="D2" s="48"/>
      <c r="E2" s="48"/>
      <c r="F2" s="48"/>
      <c r="G2" s="48"/>
      <c r="H2" s="48"/>
      <c r="I2" s="48"/>
      <c r="J2" s="48"/>
      <c r="K2" s="48"/>
      <c r="L2" s="48"/>
      <c r="M2" s="48"/>
      <c r="N2" s="48"/>
      <c r="O2" s="48"/>
      <c r="P2" s="48"/>
      <c r="Q2" s="48"/>
      <c r="R2" s="48"/>
      <c r="S2" s="48"/>
      <c r="T2" s="48"/>
      <c r="U2" s="48"/>
      <c r="V2" s="49" t="s">
        <v>5</v>
      </c>
      <c r="W2" s="1306"/>
      <c r="X2" s="1307"/>
      <c r="Y2" s="1307"/>
      <c r="Z2" s="1307"/>
      <c r="AA2" s="1307"/>
      <c r="AB2" s="1307"/>
      <c r="AC2" s="1307"/>
      <c r="AD2" s="1307"/>
      <c r="AE2" s="1307"/>
      <c r="AF2" s="1307"/>
      <c r="AG2" s="1307"/>
      <c r="AH2" s="1307"/>
      <c r="AI2" s="1307"/>
      <c r="AJ2" s="1308"/>
      <c r="AK2" s="48"/>
    </row>
    <row r="4" spans="1:39">
      <c r="A4" s="1309"/>
      <c r="B4" s="1312" t="s">
        <v>81</v>
      </c>
      <c r="C4" s="1313"/>
      <c r="D4" s="1313"/>
      <c r="E4" s="50"/>
      <c r="F4" s="51">
        <v>1</v>
      </c>
      <c r="G4" s="51">
        <v>2</v>
      </c>
      <c r="H4" s="51">
        <v>3</v>
      </c>
      <c r="I4" s="51">
        <v>4</v>
      </c>
      <c r="J4" s="51">
        <v>5</v>
      </c>
      <c r="K4" s="51">
        <v>6</v>
      </c>
      <c r="L4" s="51">
        <v>7</v>
      </c>
      <c r="M4" s="51">
        <v>8</v>
      </c>
      <c r="N4" s="51">
        <v>9</v>
      </c>
      <c r="O4" s="51">
        <v>10</v>
      </c>
      <c r="P4" s="51">
        <v>11</v>
      </c>
      <c r="Q4" s="51">
        <v>12</v>
      </c>
      <c r="R4" s="51">
        <v>13</v>
      </c>
      <c r="S4" s="51">
        <v>14</v>
      </c>
      <c r="T4" s="51">
        <v>15</v>
      </c>
      <c r="U4" s="51">
        <v>16</v>
      </c>
      <c r="V4" s="51">
        <v>17</v>
      </c>
      <c r="W4" s="51">
        <v>18</v>
      </c>
      <c r="X4" s="51">
        <v>19</v>
      </c>
      <c r="Y4" s="51">
        <v>20</v>
      </c>
      <c r="Z4" s="51">
        <v>21</v>
      </c>
      <c r="AA4" s="51">
        <v>22</v>
      </c>
      <c r="AB4" s="51">
        <v>23</v>
      </c>
      <c r="AC4" s="51">
        <v>24</v>
      </c>
      <c r="AD4" s="51">
        <v>25</v>
      </c>
      <c r="AE4" s="51">
        <v>26</v>
      </c>
      <c r="AF4" s="51">
        <v>27</v>
      </c>
      <c r="AG4" s="51">
        <v>28</v>
      </c>
      <c r="AH4" s="51">
        <v>29</v>
      </c>
      <c r="AI4" s="51">
        <v>30</v>
      </c>
      <c r="AJ4" s="51">
        <v>31</v>
      </c>
      <c r="AK4" s="52"/>
    </row>
    <row r="5" spans="1:39">
      <c r="A5" s="1310"/>
      <c r="B5" s="1314" t="s">
        <v>82</v>
      </c>
      <c r="C5" s="1315"/>
      <c r="D5" s="1315"/>
      <c r="E5" s="1316"/>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2"/>
      <c r="AM5" s="47" t="s">
        <v>49</v>
      </c>
    </row>
    <row r="6" spans="1:39">
      <c r="A6" s="1310"/>
      <c r="B6" s="1317" t="s">
        <v>83</v>
      </c>
      <c r="C6" s="1318"/>
      <c r="D6" s="1314" t="s">
        <v>84</v>
      </c>
      <c r="E6" s="1316"/>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1321">
        <f>COUNTIF(F6:AJ7,"〇")</f>
        <v>0</v>
      </c>
      <c r="AM6" s="47" t="s">
        <v>85</v>
      </c>
    </row>
    <row r="7" spans="1:39">
      <c r="A7" s="1310"/>
      <c r="B7" s="1319"/>
      <c r="C7" s="1320"/>
      <c r="D7" s="1314" t="s">
        <v>86</v>
      </c>
      <c r="E7" s="1316"/>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1322"/>
      <c r="AM7" s="47" t="s">
        <v>87</v>
      </c>
    </row>
    <row r="8" spans="1:39">
      <c r="A8" s="1311"/>
      <c r="B8" s="51" t="s">
        <v>88</v>
      </c>
      <c r="C8" s="51" t="s">
        <v>89</v>
      </c>
      <c r="D8" s="54" t="s">
        <v>90</v>
      </c>
      <c r="E8" s="51" t="s">
        <v>91</v>
      </c>
      <c r="F8" s="1323" t="s">
        <v>92</v>
      </c>
      <c r="G8" s="1324"/>
      <c r="H8" s="1324"/>
      <c r="I8" s="1324"/>
      <c r="J8" s="1324"/>
      <c r="K8" s="1324"/>
      <c r="L8" s="1324"/>
      <c r="M8" s="1324"/>
      <c r="N8" s="1324"/>
      <c r="O8" s="1324"/>
      <c r="P8" s="1324"/>
      <c r="Q8" s="1324"/>
      <c r="R8" s="1324"/>
      <c r="S8" s="1324"/>
      <c r="T8" s="1324"/>
      <c r="U8" s="1324"/>
      <c r="V8" s="1324"/>
      <c r="W8" s="1324"/>
      <c r="X8" s="1324"/>
      <c r="Y8" s="1324"/>
      <c r="Z8" s="1324"/>
      <c r="AA8" s="1324"/>
      <c r="AB8" s="1324"/>
      <c r="AC8" s="1324"/>
      <c r="AD8" s="1324"/>
      <c r="AE8" s="1324"/>
      <c r="AF8" s="1324"/>
      <c r="AG8" s="1324"/>
      <c r="AH8" s="1324"/>
      <c r="AI8" s="1324"/>
      <c r="AJ8" s="1325"/>
      <c r="AK8" s="55"/>
      <c r="AM8" s="47" t="s">
        <v>51</v>
      </c>
    </row>
    <row r="9" spans="1:39">
      <c r="A9" s="56">
        <v>1</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7">
        <f>SUM(F9:AJ9)</f>
        <v>0</v>
      </c>
      <c r="AM9" s="47" t="s">
        <v>52</v>
      </c>
    </row>
    <row r="10" spans="1:39">
      <c r="A10" s="56">
        <v>2</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7">
        <f t="shared" ref="AK10:AK33" si="0">SUM(F10:AJ10)</f>
        <v>0</v>
      </c>
      <c r="AM10" s="47" t="s">
        <v>53</v>
      </c>
    </row>
    <row r="11" spans="1:39">
      <c r="A11" s="56">
        <v>3</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7">
        <f t="shared" si="0"/>
        <v>0</v>
      </c>
      <c r="AM11" s="47" t="s">
        <v>51</v>
      </c>
    </row>
    <row r="12" spans="1:39">
      <c r="A12" s="56">
        <v>4</v>
      </c>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7">
        <f t="shared" si="0"/>
        <v>0</v>
      </c>
      <c r="AM12" s="47" t="s">
        <v>50</v>
      </c>
    </row>
    <row r="13" spans="1:39">
      <c r="A13" s="56">
        <v>5</v>
      </c>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7">
        <f t="shared" si="0"/>
        <v>0</v>
      </c>
    </row>
    <row r="14" spans="1:39">
      <c r="A14" s="56">
        <v>6</v>
      </c>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7">
        <f t="shared" si="0"/>
        <v>0</v>
      </c>
      <c r="AM14" s="58" t="s">
        <v>93</v>
      </c>
    </row>
    <row r="15" spans="1:39">
      <c r="A15" s="56">
        <v>7</v>
      </c>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7">
        <f t="shared" si="0"/>
        <v>0</v>
      </c>
    </row>
    <row r="16" spans="1:39">
      <c r="A16" s="56">
        <v>8</v>
      </c>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7">
        <f t="shared" si="0"/>
        <v>0</v>
      </c>
      <c r="AM16" s="58">
        <v>1</v>
      </c>
    </row>
    <row r="17" spans="1:39">
      <c r="A17" s="56">
        <v>9</v>
      </c>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7">
        <f t="shared" si="0"/>
        <v>0</v>
      </c>
      <c r="AM17" s="58">
        <v>2</v>
      </c>
    </row>
    <row r="18" spans="1:39">
      <c r="A18" s="56">
        <v>10</v>
      </c>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7">
        <f t="shared" si="0"/>
        <v>0</v>
      </c>
    </row>
    <row r="19" spans="1:39">
      <c r="A19" s="56">
        <v>11</v>
      </c>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7">
        <f t="shared" si="0"/>
        <v>0</v>
      </c>
      <c r="AM19" s="58">
        <v>6</v>
      </c>
    </row>
    <row r="20" spans="1:39">
      <c r="A20" s="56">
        <v>12</v>
      </c>
      <c r="B20" s="53"/>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7">
        <f t="shared" si="0"/>
        <v>0</v>
      </c>
      <c r="AM20" s="58">
        <v>5</v>
      </c>
    </row>
    <row r="21" spans="1:39">
      <c r="A21" s="56">
        <v>13</v>
      </c>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7">
        <f t="shared" si="0"/>
        <v>0</v>
      </c>
      <c r="AM21" s="58">
        <v>4</v>
      </c>
    </row>
    <row r="22" spans="1:39">
      <c r="A22" s="56">
        <v>14</v>
      </c>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7">
        <f t="shared" si="0"/>
        <v>0</v>
      </c>
      <c r="AM22" s="58">
        <v>3</v>
      </c>
    </row>
    <row r="23" spans="1:39">
      <c r="A23" s="56">
        <v>15</v>
      </c>
      <c r="B23" s="53"/>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7">
        <f t="shared" si="0"/>
        <v>0</v>
      </c>
      <c r="AM23" s="58">
        <v>2</v>
      </c>
    </row>
    <row r="24" spans="1:39">
      <c r="A24" s="56">
        <v>16</v>
      </c>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7">
        <f t="shared" si="0"/>
        <v>0</v>
      </c>
      <c r="AM24" s="58">
        <v>1</v>
      </c>
    </row>
    <row r="25" spans="1:39">
      <c r="A25" s="56">
        <v>17</v>
      </c>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7">
        <f t="shared" si="0"/>
        <v>0</v>
      </c>
    </row>
    <row r="26" spans="1:39">
      <c r="A26" s="56">
        <v>18</v>
      </c>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7">
        <f t="shared" si="0"/>
        <v>0</v>
      </c>
    </row>
    <row r="27" spans="1:39">
      <c r="A27" s="56">
        <v>19</v>
      </c>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7">
        <f t="shared" si="0"/>
        <v>0</v>
      </c>
    </row>
    <row r="28" spans="1:39">
      <c r="A28" s="56">
        <v>20</v>
      </c>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7">
        <f t="shared" si="0"/>
        <v>0</v>
      </c>
    </row>
    <row r="29" spans="1:39">
      <c r="A29" s="56">
        <v>21</v>
      </c>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7">
        <f t="shared" si="0"/>
        <v>0</v>
      </c>
    </row>
    <row r="30" spans="1:39">
      <c r="A30" s="56">
        <v>22</v>
      </c>
      <c r="B30" s="53"/>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7">
        <f t="shared" si="0"/>
        <v>0</v>
      </c>
    </row>
    <row r="31" spans="1:39">
      <c r="A31" s="56">
        <v>23</v>
      </c>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7">
        <f t="shared" si="0"/>
        <v>0</v>
      </c>
    </row>
    <row r="32" spans="1:39">
      <c r="A32" s="56">
        <v>24</v>
      </c>
      <c r="B32" s="53"/>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7">
        <f t="shared" si="0"/>
        <v>0</v>
      </c>
    </row>
    <row r="33" spans="1:37">
      <c r="A33" s="56">
        <v>25</v>
      </c>
      <c r="B33" s="53"/>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7">
        <f t="shared" si="0"/>
        <v>0</v>
      </c>
    </row>
    <row r="34" spans="1:37">
      <c r="A34" s="59" t="s">
        <v>94</v>
      </c>
      <c r="B34" s="1326" t="s">
        <v>95</v>
      </c>
      <c r="C34" s="1326"/>
      <c r="D34" s="1326"/>
      <c r="E34" s="60"/>
      <c r="F34" s="51">
        <f>SUM(F9:F33)</f>
        <v>0</v>
      </c>
      <c r="G34" s="51">
        <f t="shared" ref="G34:AJ34" si="1">SUM(G9:G33)</f>
        <v>0</v>
      </c>
      <c r="H34" s="51">
        <f t="shared" si="1"/>
        <v>0</v>
      </c>
      <c r="I34" s="51">
        <f t="shared" si="1"/>
        <v>0</v>
      </c>
      <c r="J34" s="51">
        <f t="shared" si="1"/>
        <v>0</v>
      </c>
      <c r="K34" s="51">
        <f t="shared" si="1"/>
        <v>0</v>
      </c>
      <c r="L34" s="51">
        <f t="shared" si="1"/>
        <v>0</v>
      </c>
      <c r="M34" s="51">
        <f t="shared" si="1"/>
        <v>0</v>
      </c>
      <c r="N34" s="51">
        <f t="shared" si="1"/>
        <v>0</v>
      </c>
      <c r="O34" s="51">
        <f t="shared" si="1"/>
        <v>0</v>
      </c>
      <c r="P34" s="51">
        <f t="shared" si="1"/>
        <v>0</v>
      </c>
      <c r="Q34" s="51">
        <f t="shared" si="1"/>
        <v>0</v>
      </c>
      <c r="R34" s="51">
        <f t="shared" si="1"/>
        <v>0</v>
      </c>
      <c r="S34" s="51">
        <f t="shared" si="1"/>
        <v>0</v>
      </c>
      <c r="T34" s="51">
        <f t="shared" si="1"/>
        <v>0</v>
      </c>
      <c r="U34" s="51">
        <f t="shared" si="1"/>
        <v>0</v>
      </c>
      <c r="V34" s="51">
        <f t="shared" si="1"/>
        <v>0</v>
      </c>
      <c r="W34" s="51">
        <f t="shared" si="1"/>
        <v>0</v>
      </c>
      <c r="X34" s="51">
        <f t="shared" si="1"/>
        <v>0</v>
      </c>
      <c r="Y34" s="51">
        <f t="shared" si="1"/>
        <v>0</v>
      </c>
      <c r="Z34" s="51">
        <f t="shared" si="1"/>
        <v>0</v>
      </c>
      <c r="AA34" s="51">
        <f t="shared" si="1"/>
        <v>0</v>
      </c>
      <c r="AB34" s="51">
        <f t="shared" si="1"/>
        <v>0</v>
      </c>
      <c r="AC34" s="51">
        <f t="shared" si="1"/>
        <v>0</v>
      </c>
      <c r="AD34" s="51">
        <f t="shared" si="1"/>
        <v>0</v>
      </c>
      <c r="AE34" s="51">
        <f t="shared" si="1"/>
        <v>0</v>
      </c>
      <c r="AF34" s="51">
        <f t="shared" si="1"/>
        <v>0</v>
      </c>
      <c r="AG34" s="51">
        <f t="shared" si="1"/>
        <v>0</v>
      </c>
      <c r="AH34" s="51">
        <f t="shared" si="1"/>
        <v>0</v>
      </c>
      <c r="AI34" s="51">
        <f t="shared" si="1"/>
        <v>0</v>
      </c>
      <c r="AJ34" s="51">
        <f t="shared" si="1"/>
        <v>0</v>
      </c>
      <c r="AK34" s="51">
        <f>SUM(AK9:AK33)</f>
        <v>0</v>
      </c>
    </row>
    <row r="35" spans="1:37">
      <c r="A35" s="61"/>
      <c r="B35" s="1327" t="s">
        <v>96</v>
      </c>
      <c r="C35" s="1327"/>
      <c r="D35" s="1327"/>
      <c r="E35" s="62"/>
      <c r="F35" s="1328" t="s">
        <v>97</v>
      </c>
      <c r="G35" s="1328"/>
      <c r="H35" s="1328"/>
      <c r="I35" s="1328"/>
      <c r="J35" s="1328"/>
      <c r="K35" s="1328"/>
      <c r="L35" s="1328"/>
      <c r="M35" s="1328"/>
      <c r="N35" s="1328"/>
      <c r="O35" s="1328"/>
      <c r="P35" s="1328"/>
      <c r="Q35" s="1328"/>
      <c r="R35" s="1328"/>
      <c r="S35" s="1328"/>
      <c r="T35" s="1328"/>
      <c r="U35" s="1328"/>
      <c r="V35" s="1328"/>
      <c r="W35" s="1328"/>
      <c r="X35" s="1328"/>
      <c r="Y35" s="1328"/>
      <c r="Z35" s="1328"/>
      <c r="AA35" s="1328"/>
      <c r="AB35" s="1328"/>
      <c r="AC35" s="1328"/>
      <c r="AD35" s="1328"/>
      <c r="AE35" s="1328"/>
      <c r="AF35" s="1328"/>
      <c r="AG35" s="1328"/>
      <c r="AH35" s="1328"/>
      <c r="AI35" s="1328"/>
      <c r="AJ35" s="1328"/>
    </row>
    <row r="36" spans="1:37" ht="14.25" thickBot="1">
      <c r="B36" s="1327" t="s">
        <v>98</v>
      </c>
      <c r="C36" s="1327"/>
      <c r="D36" s="1327"/>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row>
    <row r="37" spans="1:37" ht="15.95" customHeight="1" thickBot="1">
      <c r="A37" s="47" t="s">
        <v>99</v>
      </c>
      <c r="B37" s="1338" t="s">
        <v>100</v>
      </c>
      <c r="C37" s="1338"/>
      <c r="D37" s="1338"/>
      <c r="E37" s="1339" t="s">
        <v>101</v>
      </c>
      <c r="F37" s="1339"/>
      <c r="G37" s="1339"/>
      <c r="H37" s="1339"/>
      <c r="I37" s="1339"/>
      <c r="K37" s="1340" t="s">
        <v>102</v>
      </c>
      <c r="L37" s="1341"/>
      <c r="M37" s="1341"/>
      <c r="N37" s="1341"/>
      <c r="O37" s="1341"/>
      <c r="P37" s="1341"/>
      <c r="Q37" s="1341"/>
      <c r="R37" s="64"/>
      <c r="S37" s="64"/>
      <c r="T37" s="64"/>
      <c r="U37" s="64"/>
      <c r="V37" s="64"/>
      <c r="W37" s="64"/>
      <c r="X37" s="64"/>
      <c r="Y37" s="64"/>
      <c r="Z37" s="64"/>
      <c r="AA37" s="64"/>
      <c r="AB37" s="64"/>
      <c r="AC37" s="64"/>
      <c r="AD37" s="64"/>
      <c r="AE37" s="64"/>
      <c r="AF37" s="1341"/>
      <c r="AG37" s="1341"/>
      <c r="AH37" s="1341"/>
      <c r="AI37" s="1341"/>
      <c r="AJ37" s="1341"/>
      <c r="AK37" s="1342"/>
    </row>
    <row r="38" spans="1:37" ht="14.25" thickBot="1">
      <c r="B38" s="1338" t="s">
        <v>103</v>
      </c>
      <c r="C38" s="1338"/>
      <c r="D38" s="1338"/>
      <c r="E38" s="65"/>
      <c r="F38" s="66" t="s">
        <v>90</v>
      </c>
      <c r="G38" s="67" t="s">
        <v>104</v>
      </c>
      <c r="K38" s="1343" t="s">
        <v>105</v>
      </c>
      <c r="L38" s="1344"/>
      <c r="M38" s="1344"/>
      <c r="N38" s="1344"/>
      <c r="O38" s="1344"/>
      <c r="P38" s="1344"/>
      <c r="Q38" s="1345"/>
      <c r="R38" s="68">
        <f>AK34</f>
        <v>0</v>
      </c>
      <c r="S38" s="69" t="s">
        <v>48</v>
      </c>
      <c r="T38" s="70" t="s">
        <v>106</v>
      </c>
      <c r="U38" s="1329" t="s">
        <v>107</v>
      </c>
      <c r="V38" s="1329"/>
      <c r="W38" s="1329"/>
      <c r="X38" s="1329"/>
      <c r="Y38" s="1330"/>
      <c r="Z38" s="68">
        <f>AK6</f>
        <v>0</v>
      </c>
      <c r="AA38" s="69" t="s">
        <v>108</v>
      </c>
      <c r="AB38" s="63" t="s">
        <v>109</v>
      </c>
      <c r="AC38" s="1346" t="e">
        <f>ROUNDDOWN(R38/Z38,1)</f>
        <v>#DIV/0!</v>
      </c>
      <c r="AD38" s="1347"/>
      <c r="AE38" s="71" t="s">
        <v>48</v>
      </c>
      <c r="AF38" s="63"/>
      <c r="AG38" s="63"/>
      <c r="AH38" s="63"/>
      <c r="AI38" s="63"/>
      <c r="AJ38" s="63"/>
      <c r="AK38" s="72"/>
    </row>
    <row r="39" spans="1:37" ht="3.4" customHeight="1" thickBot="1">
      <c r="B39" s="1349" t="s">
        <v>110</v>
      </c>
      <c r="C39" s="1349"/>
      <c r="D39" s="1349"/>
      <c r="E39" s="65"/>
      <c r="F39" s="1350">
        <v>6</v>
      </c>
      <c r="G39" s="1352">
        <f>SUMPRODUCT(($C$9:$C$33="生活介護")*($D$9:$D$33=F39)*($AK$9:$AK$33&gt;0))</f>
        <v>0</v>
      </c>
      <c r="K39" s="73"/>
      <c r="L39" s="63"/>
      <c r="M39" s="63"/>
      <c r="N39" s="63"/>
      <c r="O39" s="63"/>
      <c r="P39" s="63"/>
      <c r="Q39" s="63"/>
      <c r="R39" s="74"/>
      <c r="S39" s="74"/>
      <c r="T39" s="63"/>
      <c r="U39" s="63"/>
      <c r="V39" s="63"/>
      <c r="W39" s="63"/>
      <c r="X39" s="63"/>
      <c r="Y39" s="63"/>
      <c r="Z39" s="74"/>
      <c r="AA39" s="63"/>
      <c r="AB39" s="63"/>
      <c r="AC39" s="63"/>
      <c r="AD39" s="63"/>
      <c r="AE39" s="63"/>
      <c r="AF39" s="63"/>
      <c r="AG39" s="63"/>
      <c r="AH39" s="63"/>
      <c r="AI39" s="63"/>
      <c r="AJ39" s="63"/>
      <c r="AK39" s="72"/>
    </row>
    <row r="40" spans="1:37" ht="14.25" thickBot="1">
      <c r="B40" s="1349"/>
      <c r="C40" s="1349"/>
      <c r="D40" s="1349"/>
      <c r="E40" s="61"/>
      <c r="F40" s="1351"/>
      <c r="G40" s="1353"/>
      <c r="K40" s="1343" t="s">
        <v>111</v>
      </c>
      <c r="L40" s="1344"/>
      <c r="M40" s="1344"/>
      <c r="N40" s="1344"/>
      <c r="O40" s="1344"/>
      <c r="P40" s="1344"/>
      <c r="Q40" s="1345"/>
      <c r="R40" s="68">
        <f>COUNTA(F34:AJ34)-COUNTIF(F34:AJ34,0)</f>
        <v>0</v>
      </c>
      <c r="S40" s="69" t="s">
        <v>41</v>
      </c>
      <c r="T40" s="70" t="s">
        <v>106</v>
      </c>
      <c r="U40" s="1329" t="s">
        <v>112</v>
      </c>
      <c r="V40" s="1329"/>
      <c r="W40" s="1329"/>
      <c r="X40" s="1329"/>
      <c r="Y40" s="1330"/>
      <c r="Z40" s="68">
        <f>COUNTA(F5:AJ5)</f>
        <v>0</v>
      </c>
      <c r="AA40" s="69" t="s">
        <v>41</v>
      </c>
      <c r="AB40" s="75" t="s">
        <v>113</v>
      </c>
      <c r="AC40" s="63">
        <v>7</v>
      </c>
      <c r="AD40" s="63" t="s">
        <v>41</v>
      </c>
      <c r="AE40" s="61" t="s">
        <v>114</v>
      </c>
      <c r="AF40" s="76" t="e">
        <f>ROUNDDOWN(R40/Z40*AC40,1)</f>
        <v>#DIV/0!</v>
      </c>
      <c r="AG40" s="71" t="s">
        <v>41</v>
      </c>
      <c r="AH40" s="63"/>
      <c r="AI40" s="63"/>
      <c r="AJ40" s="63"/>
      <c r="AK40" s="72"/>
    </row>
    <row r="41" spans="1:37" ht="14.25" thickBot="1">
      <c r="B41" s="1331"/>
      <c r="C41" s="1331"/>
      <c r="D41" s="1331"/>
      <c r="E41" s="61"/>
      <c r="F41" s="77">
        <v>5</v>
      </c>
      <c r="G41" s="78">
        <f>SUMPRODUCT(($C$9:$C$33="生活介護")*($D$9:$D$33=F41)*($AK$9:$AK$33&gt;0))</f>
        <v>0</v>
      </c>
      <c r="H41" s="79" t="s">
        <v>91</v>
      </c>
      <c r="K41" s="1332" t="s">
        <v>115</v>
      </c>
      <c r="L41" s="1333"/>
      <c r="M41" s="1333"/>
      <c r="N41" s="1333"/>
      <c r="O41" s="1333"/>
      <c r="P41" s="1333"/>
      <c r="Q41" s="1333"/>
      <c r="R41" s="1333"/>
      <c r="S41" s="1333"/>
      <c r="T41" s="1333"/>
      <c r="U41" s="1333"/>
      <c r="V41" s="1333"/>
      <c r="W41" s="1333"/>
      <c r="X41" s="1333"/>
      <c r="Y41" s="1333"/>
      <c r="Z41" s="1333"/>
      <c r="AA41" s="1333"/>
      <c r="AB41" s="1333"/>
      <c r="AC41" s="1333"/>
      <c r="AD41" s="1333"/>
      <c r="AE41" s="1333"/>
      <c r="AF41" s="1333"/>
      <c r="AG41" s="1333"/>
      <c r="AH41" s="1333"/>
      <c r="AI41" s="1333"/>
      <c r="AJ41" s="1333"/>
      <c r="AK41" s="1334"/>
    </row>
    <row r="42" spans="1:37" ht="14.25" thickBot="1">
      <c r="F42" s="80">
        <v>4</v>
      </c>
      <c r="G42" s="81">
        <f>SUMPRODUCT(($C$9:$C$33="生活介護")*($D$9:$D$33=F42)*($AK$9:$AK$33&gt;0))</f>
        <v>0</v>
      </c>
      <c r="H42" s="82">
        <f>SUMPRODUCT(($C$9:$C$33="生活介護")*($D$9:$D$33=F42)*($E$9:$E$33=$AM$14)*($AK$9:$AK$33&gt;0))</f>
        <v>0</v>
      </c>
      <c r="I42" s="63"/>
      <c r="J42" s="63"/>
      <c r="K42" s="1335"/>
      <c r="L42" s="1336"/>
      <c r="M42" s="1336"/>
      <c r="N42" s="1336"/>
      <c r="O42" s="1336"/>
      <c r="P42" s="1336"/>
      <c r="Q42" s="1336"/>
      <c r="R42" s="1336"/>
      <c r="S42" s="1336"/>
      <c r="T42" s="1336"/>
      <c r="U42" s="1336"/>
      <c r="V42" s="1336"/>
      <c r="W42" s="1336"/>
      <c r="X42" s="1336"/>
      <c r="Y42" s="1336"/>
      <c r="Z42" s="1336"/>
      <c r="AA42" s="1336"/>
      <c r="AB42" s="1336"/>
      <c r="AC42" s="1336"/>
      <c r="AD42" s="1336"/>
      <c r="AE42" s="1336"/>
      <c r="AF42" s="1336"/>
      <c r="AG42" s="1336"/>
      <c r="AH42" s="1336"/>
      <c r="AI42" s="1336"/>
      <c r="AJ42" s="1336"/>
      <c r="AK42" s="1337"/>
    </row>
    <row r="43" spans="1:37" ht="12" customHeight="1" thickBot="1">
      <c r="B43" s="1354" t="s">
        <v>116</v>
      </c>
      <c r="C43" s="1354"/>
      <c r="D43" s="83"/>
      <c r="E43" s="83"/>
      <c r="F43" s="1309">
        <v>3</v>
      </c>
      <c r="G43" s="1350">
        <f>SUMPRODUCT(($C$9:$C$33="生活介護")*($D$9:$D$33=F43)*($AK$9:$AK$33&gt;0))</f>
        <v>0</v>
      </c>
      <c r="H43" s="1355">
        <f>SUMPRODUCT(($C$9:$C$33="生活介護")*($D$9:$D$33=F43)*($E$9:$E$33=$AM$14)*($AK$9:$AK$33&gt;0))</f>
        <v>0</v>
      </c>
      <c r="K43" s="63"/>
      <c r="L43" s="63"/>
      <c r="M43" s="63"/>
      <c r="N43" s="63"/>
      <c r="O43" s="63"/>
      <c r="P43" s="63"/>
      <c r="Q43" s="63"/>
      <c r="R43" s="63"/>
      <c r="S43" s="63"/>
      <c r="T43" s="63"/>
      <c r="U43" s="63"/>
      <c r="V43" s="63"/>
      <c r="W43" s="63"/>
      <c r="X43" s="63"/>
      <c r="Y43" s="63"/>
      <c r="Z43" s="63"/>
      <c r="AA43" s="63"/>
      <c r="AB43" s="63"/>
      <c r="AC43" s="63"/>
      <c r="AD43" s="63"/>
      <c r="AE43" s="61"/>
      <c r="AF43" s="61"/>
      <c r="AG43" s="61"/>
      <c r="AH43" s="61"/>
      <c r="AI43" s="61"/>
      <c r="AJ43" s="61"/>
      <c r="AK43" s="61"/>
    </row>
    <row r="44" spans="1:37" ht="2.25" customHeight="1">
      <c r="B44" s="83"/>
      <c r="C44" s="83"/>
      <c r="D44" s="83"/>
      <c r="E44" s="83"/>
      <c r="F44" s="1311"/>
      <c r="G44" s="1351"/>
      <c r="H44" s="1353"/>
      <c r="K44" s="84"/>
      <c r="L44" s="64"/>
      <c r="M44" s="64"/>
      <c r="N44" s="64"/>
      <c r="O44" s="64"/>
      <c r="P44" s="64"/>
      <c r="Q44" s="64"/>
      <c r="R44" s="64"/>
      <c r="S44" s="64"/>
      <c r="T44" s="64"/>
      <c r="U44" s="64"/>
      <c r="V44" s="64"/>
      <c r="W44" s="64"/>
      <c r="X44" s="64"/>
      <c r="Y44" s="64"/>
      <c r="Z44" s="64"/>
      <c r="AA44" s="64"/>
      <c r="AB44" s="64"/>
      <c r="AC44" s="64"/>
      <c r="AD44" s="64"/>
      <c r="AE44" s="85"/>
      <c r="AF44" s="85"/>
      <c r="AG44" s="85"/>
      <c r="AH44" s="85"/>
      <c r="AI44" s="85"/>
      <c r="AJ44" s="85"/>
      <c r="AK44" s="86"/>
    </row>
    <row r="45" spans="1:37" ht="14.25" customHeight="1" thickBot="1">
      <c r="B45" s="1354" t="s">
        <v>117</v>
      </c>
      <c r="C45" s="1354"/>
      <c r="D45" s="1354"/>
      <c r="E45" s="83"/>
      <c r="F45" s="80">
        <v>2</v>
      </c>
      <c r="G45" s="77">
        <f>SUMPRODUCT(($C$9:$C$33="生活介護")*($D$9:$D$33=F45)*($AK$9:$AK$33&gt;0))</f>
        <v>0</v>
      </c>
      <c r="H45" s="87">
        <f>SUMPRODUCT(($C$9:$C$33="生活介護")*($D$9:$D$33=F45)*($E$9:$E$33=$AM$14)*($AK$9:$AK$33&gt;0))</f>
        <v>0</v>
      </c>
      <c r="K45" s="1348" t="s">
        <v>118</v>
      </c>
      <c r="L45" s="1339"/>
      <c r="M45" s="1339"/>
      <c r="N45" s="1339"/>
      <c r="O45" s="1339"/>
      <c r="P45" s="1339"/>
      <c r="Q45" s="1339"/>
      <c r="R45" s="63"/>
      <c r="S45" s="63"/>
      <c r="T45" s="63"/>
      <c r="U45" s="63"/>
      <c r="V45" s="63"/>
      <c r="W45" s="63"/>
      <c r="X45" s="63"/>
      <c r="Y45" s="63"/>
      <c r="Z45" s="63"/>
      <c r="AA45" s="63"/>
      <c r="AB45" s="63"/>
      <c r="AC45" s="63"/>
      <c r="AD45" s="63"/>
      <c r="AE45" s="63"/>
      <c r="AF45" s="63"/>
      <c r="AG45" s="63"/>
      <c r="AH45" s="61"/>
      <c r="AI45" s="61"/>
      <c r="AJ45" s="61"/>
      <c r="AK45" s="88"/>
    </row>
    <row r="46" spans="1:37" ht="14.25" thickBot="1">
      <c r="B46" s="1354" t="s">
        <v>119</v>
      </c>
      <c r="C46" s="1354"/>
      <c r="D46" s="1354"/>
      <c r="E46" s="83"/>
      <c r="F46" s="80">
        <v>1</v>
      </c>
      <c r="G46" s="77">
        <f>SUMPRODUCT(($C$9:$C$33="生活介護")*($D$9:$D$33=F46)*($AK$9:$AK$33&gt;0))</f>
        <v>0</v>
      </c>
      <c r="H46" s="78">
        <f>SUMPRODUCT(($C$9:$C$33="生活介護")*($D$9:$D$33=F46)*($E$9:$E$33=$AM$14)*($AK$9:$AK$33&gt;0))</f>
        <v>0</v>
      </c>
      <c r="K46" s="1356" t="s">
        <v>120</v>
      </c>
      <c r="L46" s="1357"/>
      <c r="M46" s="1357"/>
      <c r="N46" s="1357"/>
      <c r="O46" s="1357"/>
      <c r="P46" s="1357"/>
      <c r="Q46" s="1357"/>
      <c r="R46" s="1357"/>
      <c r="S46" s="1358"/>
      <c r="T46" s="68">
        <f>G39+G41+H42+H43+H45+H46</f>
        <v>0</v>
      </c>
      <c r="U46" s="69" t="s">
        <v>48</v>
      </c>
      <c r="V46" s="70" t="s">
        <v>106</v>
      </c>
      <c r="W46" s="1329" t="s">
        <v>121</v>
      </c>
      <c r="X46" s="1329"/>
      <c r="Y46" s="1329"/>
      <c r="Z46" s="1329"/>
      <c r="AA46" s="1329"/>
      <c r="AB46" s="1330"/>
      <c r="AC46" s="89">
        <f>G47</f>
        <v>0</v>
      </c>
      <c r="AD46" s="69" t="s">
        <v>48</v>
      </c>
      <c r="AE46" s="61" t="s">
        <v>122</v>
      </c>
      <c r="AF46" s="1359" t="e">
        <f>ROUNDDOWN(T46/AC46,2)</f>
        <v>#DIV/0!</v>
      </c>
      <c r="AG46" s="1360"/>
      <c r="AH46" s="63"/>
      <c r="AI46" s="63"/>
      <c r="AJ46" s="63"/>
      <c r="AK46" s="72"/>
    </row>
    <row r="47" spans="1:37" ht="14.25" thickBot="1">
      <c r="B47" s="83"/>
      <c r="C47" s="90" t="s">
        <v>123</v>
      </c>
      <c r="D47" s="83"/>
      <c r="E47" s="83"/>
      <c r="F47" s="91" t="s">
        <v>3</v>
      </c>
      <c r="G47" s="59">
        <f>SUM(G39:G46)</f>
        <v>0</v>
      </c>
      <c r="K47" s="1361" t="s">
        <v>124</v>
      </c>
      <c r="L47" s="1362"/>
      <c r="M47" s="1362"/>
      <c r="N47" s="1362"/>
      <c r="O47" s="1362"/>
      <c r="P47" s="1362"/>
      <c r="Q47" s="1362"/>
      <c r="R47" s="1362"/>
      <c r="S47" s="1362"/>
      <c r="T47" s="1362"/>
      <c r="U47" s="1362"/>
      <c r="V47" s="1362"/>
      <c r="W47" s="1362"/>
      <c r="X47" s="1362"/>
      <c r="Y47" s="1362"/>
      <c r="Z47" s="1362"/>
      <c r="AA47" s="1362"/>
      <c r="AB47" s="1362"/>
      <c r="AC47" s="1362"/>
      <c r="AD47" s="1362"/>
      <c r="AE47" s="1362"/>
      <c r="AF47" s="1362"/>
      <c r="AG47" s="1362"/>
      <c r="AH47" s="1362"/>
      <c r="AI47" s="1362"/>
      <c r="AJ47" s="1362"/>
      <c r="AK47" s="1363"/>
    </row>
    <row r="48" spans="1:37" ht="14.25" thickBot="1">
      <c r="B48" s="83"/>
      <c r="C48" s="92">
        <v>20</v>
      </c>
      <c r="D48" s="83" t="s">
        <v>48</v>
      </c>
      <c r="E48" s="83"/>
      <c r="K48" s="1364"/>
      <c r="L48" s="1365"/>
      <c r="M48" s="1365"/>
      <c r="N48" s="1365"/>
      <c r="O48" s="1365"/>
      <c r="P48" s="1365"/>
      <c r="Q48" s="1365"/>
      <c r="R48" s="1365"/>
      <c r="S48" s="1365"/>
      <c r="T48" s="1365"/>
      <c r="U48" s="1365"/>
      <c r="V48" s="1365"/>
      <c r="W48" s="1365"/>
      <c r="X48" s="1365"/>
      <c r="Y48" s="1365"/>
      <c r="Z48" s="1365"/>
      <c r="AA48" s="1365"/>
      <c r="AB48" s="1365"/>
      <c r="AC48" s="1365"/>
      <c r="AD48" s="1365"/>
      <c r="AE48" s="1365"/>
      <c r="AF48" s="1365"/>
      <c r="AG48" s="1365"/>
      <c r="AH48" s="1365"/>
      <c r="AI48" s="1365"/>
      <c r="AJ48" s="1365"/>
      <c r="AK48" s="1366"/>
    </row>
    <row r="49" spans="1:39" ht="4.5" customHeight="1"/>
    <row r="50" spans="1:39" ht="12.75" customHeight="1" thickBot="1"/>
    <row r="51" spans="1:39" ht="24.75" thickBot="1">
      <c r="A51" s="48" t="s">
        <v>80</v>
      </c>
      <c r="B51" s="48"/>
      <c r="C51" s="48"/>
      <c r="D51" s="48"/>
      <c r="E51" s="48"/>
      <c r="F51" s="48"/>
      <c r="G51" s="48"/>
      <c r="H51" s="48"/>
      <c r="I51" s="48"/>
      <c r="J51" s="48"/>
      <c r="K51" s="48"/>
      <c r="L51" s="48"/>
      <c r="M51" s="48"/>
      <c r="N51" s="48"/>
      <c r="O51" s="48"/>
      <c r="P51" s="48"/>
      <c r="Q51" s="48"/>
      <c r="R51" s="48"/>
      <c r="S51" s="48"/>
      <c r="T51" s="48"/>
      <c r="U51" s="48"/>
      <c r="V51" s="49" t="s">
        <v>5</v>
      </c>
      <c r="W51" s="1306" t="s">
        <v>125</v>
      </c>
      <c r="X51" s="1307"/>
      <c r="Y51" s="1307"/>
      <c r="Z51" s="1307"/>
      <c r="AA51" s="1307"/>
      <c r="AB51" s="1307"/>
      <c r="AC51" s="1307"/>
      <c r="AD51" s="1307"/>
      <c r="AE51" s="1307"/>
      <c r="AF51" s="1307"/>
      <c r="AG51" s="1307"/>
      <c r="AH51" s="1307"/>
      <c r="AI51" s="1307"/>
      <c r="AJ51" s="1308"/>
      <c r="AK51" s="48"/>
    </row>
    <row r="53" spans="1:39">
      <c r="A53" s="1309"/>
      <c r="B53" s="1367" t="s">
        <v>126</v>
      </c>
      <c r="C53" s="1368"/>
      <c r="D53" s="1368"/>
      <c r="E53" s="50"/>
      <c r="F53" s="51">
        <v>1</v>
      </c>
      <c r="G53" s="51">
        <v>2</v>
      </c>
      <c r="H53" s="51">
        <v>3</v>
      </c>
      <c r="I53" s="51">
        <v>4</v>
      </c>
      <c r="J53" s="51">
        <v>5</v>
      </c>
      <c r="K53" s="51">
        <v>6</v>
      </c>
      <c r="L53" s="51">
        <v>7</v>
      </c>
      <c r="M53" s="51">
        <v>8</v>
      </c>
      <c r="N53" s="51">
        <v>9</v>
      </c>
      <c r="O53" s="51">
        <v>10</v>
      </c>
      <c r="P53" s="51">
        <v>11</v>
      </c>
      <c r="Q53" s="51">
        <v>12</v>
      </c>
      <c r="R53" s="51">
        <v>13</v>
      </c>
      <c r="S53" s="51">
        <v>14</v>
      </c>
      <c r="T53" s="51">
        <v>15</v>
      </c>
      <c r="U53" s="51">
        <v>16</v>
      </c>
      <c r="V53" s="51">
        <v>17</v>
      </c>
      <c r="W53" s="51">
        <v>18</v>
      </c>
      <c r="X53" s="51">
        <v>19</v>
      </c>
      <c r="Y53" s="51">
        <v>20</v>
      </c>
      <c r="Z53" s="51">
        <v>21</v>
      </c>
      <c r="AA53" s="51">
        <v>22</v>
      </c>
      <c r="AB53" s="51">
        <v>23</v>
      </c>
      <c r="AC53" s="51">
        <v>24</v>
      </c>
      <c r="AD53" s="51">
        <v>25</v>
      </c>
      <c r="AE53" s="51">
        <v>26</v>
      </c>
      <c r="AF53" s="51">
        <v>27</v>
      </c>
      <c r="AG53" s="51">
        <v>28</v>
      </c>
      <c r="AH53" s="51">
        <v>29</v>
      </c>
      <c r="AI53" s="51">
        <v>30</v>
      </c>
      <c r="AJ53" s="51">
        <v>31</v>
      </c>
      <c r="AK53" s="52"/>
    </row>
    <row r="54" spans="1:39">
      <c r="A54" s="1310"/>
      <c r="B54" s="1314" t="s">
        <v>82</v>
      </c>
      <c r="C54" s="1315"/>
      <c r="D54" s="1315"/>
      <c r="E54" s="1316"/>
      <c r="F54" s="53" t="s">
        <v>41</v>
      </c>
      <c r="G54" s="53" t="s">
        <v>127</v>
      </c>
      <c r="H54" s="53" t="s">
        <v>42</v>
      </c>
      <c r="I54" s="53" t="s">
        <v>43</v>
      </c>
      <c r="J54" s="53" t="s">
        <v>44</v>
      </c>
      <c r="K54" s="53" t="s">
        <v>45</v>
      </c>
      <c r="L54" s="53" t="s">
        <v>128</v>
      </c>
      <c r="M54" s="53" t="s">
        <v>41</v>
      </c>
      <c r="N54" s="53" t="s">
        <v>127</v>
      </c>
      <c r="O54" s="53" t="s">
        <v>42</v>
      </c>
      <c r="P54" s="53" t="s">
        <v>43</v>
      </c>
      <c r="Q54" s="53" t="s">
        <v>44</v>
      </c>
      <c r="R54" s="53" t="s">
        <v>45</v>
      </c>
      <c r="S54" s="53" t="s">
        <v>128</v>
      </c>
      <c r="T54" s="53" t="s">
        <v>41</v>
      </c>
      <c r="U54" s="53" t="s">
        <v>127</v>
      </c>
      <c r="V54" s="53" t="s">
        <v>42</v>
      </c>
      <c r="W54" s="53" t="s">
        <v>43</v>
      </c>
      <c r="X54" s="53" t="s">
        <v>44</v>
      </c>
      <c r="Y54" s="53" t="s">
        <v>45</v>
      </c>
      <c r="Z54" s="53" t="s">
        <v>128</v>
      </c>
      <c r="AA54" s="53" t="s">
        <v>41</v>
      </c>
      <c r="AB54" s="53" t="s">
        <v>127</v>
      </c>
      <c r="AC54" s="53" t="s">
        <v>42</v>
      </c>
      <c r="AD54" s="53" t="s">
        <v>43</v>
      </c>
      <c r="AE54" s="53" t="s">
        <v>44</v>
      </c>
      <c r="AF54" s="53" t="s">
        <v>45</v>
      </c>
      <c r="AG54" s="53" t="s">
        <v>128</v>
      </c>
      <c r="AH54" s="53" t="s">
        <v>41</v>
      </c>
      <c r="AI54" s="53" t="s">
        <v>127</v>
      </c>
      <c r="AJ54" s="53" t="s">
        <v>42</v>
      </c>
      <c r="AK54" s="52"/>
      <c r="AM54" s="47" t="s">
        <v>49</v>
      </c>
    </row>
    <row r="55" spans="1:39">
      <c r="A55" s="1310"/>
      <c r="B55" s="1317" t="s">
        <v>83</v>
      </c>
      <c r="C55" s="1318"/>
      <c r="D55" s="1314" t="s">
        <v>84</v>
      </c>
      <c r="E55" s="1316"/>
      <c r="F55" s="53" t="s">
        <v>129</v>
      </c>
      <c r="G55" s="53" t="s">
        <v>129</v>
      </c>
      <c r="H55" s="53"/>
      <c r="I55" s="53" t="s">
        <v>129</v>
      </c>
      <c r="J55" s="53" t="s">
        <v>129</v>
      </c>
      <c r="K55" s="53" t="s">
        <v>129</v>
      </c>
      <c r="L55" s="53"/>
      <c r="M55" s="53" t="s">
        <v>129</v>
      </c>
      <c r="N55" s="53" t="s">
        <v>129</v>
      </c>
      <c r="O55" s="53"/>
      <c r="P55" s="53" t="s">
        <v>129</v>
      </c>
      <c r="Q55" s="53" t="s">
        <v>129</v>
      </c>
      <c r="R55" s="53" t="s">
        <v>129</v>
      </c>
      <c r="S55" s="53"/>
      <c r="T55" s="53"/>
      <c r="U55" s="53" t="s">
        <v>129</v>
      </c>
      <c r="V55" s="53" t="s">
        <v>129</v>
      </c>
      <c r="W55" s="53" t="s">
        <v>129</v>
      </c>
      <c r="X55" s="53" t="s">
        <v>129</v>
      </c>
      <c r="Y55" s="53" t="s">
        <v>129</v>
      </c>
      <c r="Z55" s="53"/>
      <c r="AA55" s="53"/>
      <c r="AB55" s="53" t="s">
        <v>129</v>
      </c>
      <c r="AC55" s="53" t="s">
        <v>129</v>
      </c>
      <c r="AD55" s="53"/>
      <c r="AE55" s="53" t="s">
        <v>129</v>
      </c>
      <c r="AF55" s="53" t="s">
        <v>129</v>
      </c>
      <c r="AG55" s="53"/>
      <c r="AH55" s="53"/>
      <c r="AI55" s="53" t="s">
        <v>129</v>
      </c>
      <c r="AJ55" s="53" t="s">
        <v>129</v>
      </c>
      <c r="AK55" s="1321">
        <f>COUNTIF(F55:AJ56,"〇")</f>
        <v>43</v>
      </c>
      <c r="AM55" s="47" t="s">
        <v>85</v>
      </c>
    </row>
    <row r="56" spans="1:39">
      <c r="A56" s="1310"/>
      <c r="B56" s="1319"/>
      <c r="C56" s="1320"/>
      <c r="D56" s="1314" t="s">
        <v>86</v>
      </c>
      <c r="E56" s="1316"/>
      <c r="F56" s="53" t="s">
        <v>129</v>
      </c>
      <c r="G56" s="53" t="s">
        <v>129</v>
      </c>
      <c r="H56" s="53" t="s">
        <v>129</v>
      </c>
      <c r="I56" s="53" t="s">
        <v>129</v>
      </c>
      <c r="J56" s="53" t="s">
        <v>129</v>
      </c>
      <c r="K56" s="53" t="s">
        <v>129</v>
      </c>
      <c r="L56" s="53"/>
      <c r="M56" s="53" t="s">
        <v>129</v>
      </c>
      <c r="N56" s="53" t="s">
        <v>129</v>
      </c>
      <c r="O56" s="53"/>
      <c r="P56" s="53" t="s">
        <v>129</v>
      </c>
      <c r="Q56" s="53" t="s">
        <v>129</v>
      </c>
      <c r="R56" s="53" t="s">
        <v>129</v>
      </c>
      <c r="S56" s="53"/>
      <c r="T56" s="53"/>
      <c r="U56" s="53" t="s">
        <v>129</v>
      </c>
      <c r="V56" s="53" t="s">
        <v>129</v>
      </c>
      <c r="W56" s="53"/>
      <c r="X56" s="53" t="s">
        <v>129</v>
      </c>
      <c r="Y56" s="53" t="s">
        <v>129</v>
      </c>
      <c r="Z56" s="53"/>
      <c r="AA56" s="53"/>
      <c r="AB56" s="53" t="s">
        <v>129</v>
      </c>
      <c r="AC56" s="53" t="s">
        <v>129</v>
      </c>
      <c r="AD56" s="53" t="s">
        <v>129</v>
      </c>
      <c r="AE56" s="53" t="s">
        <v>129</v>
      </c>
      <c r="AF56" s="53" t="s">
        <v>129</v>
      </c>
      <c r="AG56" s="53"/>
      <c r="AH56" s="53"/>
      <c r="AI56" s="53" t="s">
        <v>129</v>
      </c>
      <c r="AJ56" s="53" t="s">
        <v>129</v>
      </c>
      <c r="AK56" s="1322"/>
      <c r="AM56" s="47" t="s">
        <v>87</v>
      </c>
    </row>
    <row r="57" spans="1:39">
      <c r="A57" s="1311"/>
      <c r="B57" s="51" t="s">
        <v>88</v>
      </c>
      <c r="C57" s="51" t="s">
        <v>130</v>
      </c>
      <c r="D57" s="54" t="s">
        <v>90</v>
      </c>
      <c r="E57" s="51" t="s">
        <v>91</v>
      </c>
      <c r="F57" s="1323" t="s">
        <v>92</v>
      </c>
      <c r="G57" s="1324"/>
      <c r="H57" s="1324"/>
      <c r="I57" s="1324"/>
      <c r="J57" s="1324"/>
      <c r="K57" s="1324"/>
      <c r="L57" s="1324"/>
      <c r="M57" s="1324"/>
      <c r="N57" s="1324"/>
      <c r="O57" s="1324"/>
      <c r="P57" s="1324"/>
      <c r="Q57" s="1324"/>
      <c r="R57" s="1324"/>
      <c r="S57" s="1324"/>
      <c r="T57" s="1324"/>
      <c r="U57" s="1324"/>
      <c r="V57" s="1324"/>
      <c r="W57" s="1324"/>
      <c r="X57" s="1324"/>
      <c r="Y57" s="1324"/>
      <c r="Z57" s="1324"/>
      <c r="AA57" s="1324"/>
      <c r="AB57" s="1324"/>
      <c r="AC57" s="1324"/>
      <c r="AD57" s="1324"/>
      <c r="AE57" s="1324"/>
      <c r="AF57" s="1324"/>
      <c r="AG57" s="1324"/>
      <c r="AH57" s="1324"/>
      <c r="AI57" s="1324"/>
      <c r="AJ57" s="1325"/>
      <c r="AK57" s="55"/>
      <c r="AM57" s="47" t="s">
        <v>51</v>
      </c>
    </row>
    <row r="58" spans="1:39">
      <c r="A58" s="56">
        <v>1</v>
      </c>
      <c r="B58" s="53" t="s">
        <v>131</v>
      </c>
      <c r="C58" s="53" t="s">
        <v>49</v>
      </c>
      <c r="D58" s="53">
        <v>6</v>
      </c>
      <c r="E58" s="53"/>
      <c r="F58" s="53">
        <v>2</v>
      </c>
      <c r="G58" s="53">
        <v>2</v>
      </c>
      <c r="H58" s="53">
        <v>1</v>
      </c>
      <c r="I58" s="53">
        <v>2</v>
      </c>
      <c r="J58" s="53">
        <v>2</v>
      </c>
      <c r="K58" s="53">
        <v>2</v>
      </c>
      <c r="L58" s="53"/>
      <c r="M58" s="53">
        <v>2</v>
      </c>
      <c r="N58" s="53">
        <v>2</v>
      </c>
      <c r="O58" s="53"/>
      <c r="P58" s="53">
        <v>2</v>
      </c>
      <c r="Q58" s="53">
        <v>2</v>
      </c>
      <c r="R58" s="53">
        <v>2</v>
      </c>
      <c r="S58" s="53"/>
      <c r="T58" s="53"/>
      <c r="U58" s="53">
        <v>2</v>
      </c>
      <c r="V58" s="53">
        <v>2</v>
      </c>
      <c r="W58" s="53">
        <v>1</v>
      </c>
      <c r="X58" s="53">
        <v>2</v>
      </c>
      <c r="Y58" s="53">
        <v>2</v>
      </c>
      <c r="Z58" s="53"/>
      <c r="AA58" s="53"/>
      <c r="AB58" s="53">
        <v>2</v>
      </c>
      <c r="AC58" s="53">
        <v>2</v>
      </c>
      <c r="AD58" s="53">
        <v>1</v>
      </c>
      <c r="AE58" s="53">
        <v>2</v>
      </c>
      <c r="AF58" s="53">
        <v>2</v>
      </c>
      <c r="AG58" s="53"/>
      <c r="AH58" s="53"/>
      <c r="AI58" s="53">
        <v>2</v>
      </c>
      <c r="AJ58" s="53">
        <v>2</v>
      </c>
      <c r="AK58" s="57">
        <f>SUM(F58:AJ58)</f>
        <v>43</v>
      </c>
      <c r="AM58" s="47" t="s">
        <v>52</v>
      </c>
    </row>
    <row r="59" spans="1:39">
      <c r="A59" s="56">
        <v>2</v>
      </c>
      <c r="B59" s="53" t="s">
        <v>132</v>
      </c>
      <c r="C59" s="53" t="s">
        <v>49</v>
      </c>
      <c r="D59" s="53">
        <v>6</v>
      </c>
      <c r="E59" s="53"/>
      <c r="F59" s="53">
        <v>2</v>
      </c>
      <c r="G59" s="53">
        <v>2</v>
      </c>
      <c r="H59" s="53">
        <v>1</v>
      </c>
      <c r="I59" s="53">
        <v>2</v>
      </c>
      <c r="J59" s="53">
        <v>2</v>
      </c>
      <c r="K59" s="53">
        <v>2</v>
      </c>
      <c r="L59" s="53"/>
      <c r="M59" s="53">
        <v>2</v>
      </c>
      <c r="N59" s="53">
        <v>2</v>
      </c>
      <c r="O59" s="53"/>
      <c r="P59" s="53">
        <v>2</v>
      </c>
      <c r="Q59" s="53">
        <v>1</v>
      </c>
      <c r="R59" s="53">
        <v>2</v>
      </c>
      <c r="S59" s="53"/>
      <c r="T59" s="53"/>
      <c r="U59" s="53">
        <v>2</v>
      </c>
      <c r="V59" s="53">
        <v>2</v>
      </c>
      <c r="W59" s="53">
        <v>1</v>
      </c>
      <c r="X59" s="53">
        <v>2</v>
      </c>
      <c r="Y59" s="53">
        <v>2</v>
      </c>
      <c r="Z59" s="53"/>
      <c r="AA59" s="53"/>
      <c r="AB59" s="53">
        <v>2</v>
      </c>
      <c r="AC59" s="53">
        <v>2</v>
      </c>
      <c r="AD59" s="53">
        <v>1</v>
      </c>
      <c r="AE59" s="53">
        <v>2</v>
      </c>
      <c r="AF59" s="53">
        <v>2</v>
      </c>
      <c r="AG59" s="53"/>
      <c r="AH59" s="53"/>
      <c r="AI59" s="53">
        <v>2</v>
      </c>
      <c r="AJ59" s="53">
        <v>2</v>
      </c>
      <c r="AK59" s="57">
        <f t="shared" ref="AK59:AK82" si="2">SUM(F59:AJ59)</f>
        <v>42</v>
      </c>
      <c r="AM59" s="47" t="s">
        <v>53</v>
      </c>
    </row>
    <row r="60" spans="1:39">
      <c r="A60" s="56">
        <v>3</v>
      </c>
      <c r="B60" s="53" t="s">
        <v>133</v>
      </c>
      <c r="C60" s="53" t="s">
        <v>49</v>
      </c>
      <c r="D60" s="53">
        <v>6</v>
      </c>
      <c r="E60" s="53"/>
      <c r="F60" s="53">
        <v>2</v>
      </c>
      <c r="G60" s="53">
        <v>2</v>
      </c>
      <c r="H60" s="53">
        <v>1</v>
      </c>
      <c r="I60" s="53">
        <v>2</v>
      </c>
      <c r="J60" s="53">
        <v>2</v>
      </c>
      <c r="K60" s="53">
        <v>2</v>
      </c>
      <c r="L60" s="53"/>
      <c r="M60" s="53">
        <v>2</v>
      </c>
      <c r="N60" s="53">
        <v>2</v>
      </c>
      <c r="O60" s="53"/>
      <c r="P60" s="53"/>
      <c r="Q60" s="53">
        <v>2</v>
      </c>
      <c r="R60" s="53">
        <v>2</v>
      </c>
      <c r="S60" s="53"/>
      <c r="T60" s="53"/>
      <c r="U60" s="53">
        <v>2</v>
      </c>
      <c r="V60" s="53">
        <v>2</v>
      </c>
      <c r="W60" s="53">
        <v>1</v>
      </c>
      <c r="X60" s="53">
        <v>2</v>
      </c>
      <c r="Y60" s="53">
        <v>2</v>
      </c>
      <c r="Z60" s="53"/>
      <c r="AA60" s="53"/>
      <c r="AB60" s="53">
        <v>2</v>
      </c>
      <c r="AC60" s="53">
        <v>2</v>
      </c>
      <c r="AD60" s="53">
        <v>1</v>
      </c>
      <c r="AE60" s="53">
        <v>2</v>
      </c>
      <c r="AF60" s="53">
        <v>2</v>
      </c>
      <c r="AG60" s="53"/>
      <c r="AH60" s="53"/>
      <c r="AI60" s="53">
        <v>2</v>
      </c>
      <c r="AJ60" s="53">
        <v>2</v>
      </c>
      <c r="AK60" s="57">
        <f t="shared" si="2"/>
        <v>41</v>
      </c>
      <c r="AM60" s="47" t="s">
        <v>51</v>
      </c>
    </row>
    <row r="61" spans="1:39">
      <c r="A61" s="56">
        <v>4</v>
      </c>
      <c r="B61" s="53" t="s">
        <v>134</v>
      </c>
      <c r="C61" s="53" t="s">
        <v>49</v>
      </c>
      <c r="D61" s="53">
        <v>6</v>
      </c>
      <c r="E61" s="53"/>
      <c r="F61" s="53">
        <v>2</v>
      </c>
      <c r="G61" s="53">
        <v>2</v>
      </c>
      <c r="H61" s="53">
        <v>1</v>
      </c>
      <c r="I61" s="53">
        <v>2</v>
      </c>
      <c r="J61" s="53">
        <v>2</v>
      </c>
      <c r="K61" s="53">
        <v>2</v>
      </c>
      <c r="L61" s="53"/>
      <c r="M61" s="53">
        <v>2</v>
      </c>
      <c r="N61" s="53"/>
      <c r="O61" s="53"/>
      <c r="P61" s="53">
        <v>2</v>
      </c>
      <c r="Q61" s="53">
        <v>2</v>
      </c>
      <c r="R61" s="53">
        <v>1</v>
      </c>
      <c r="S61" s="53"/>
      <c r="T61" s="53"/>
      <c r="U61" s="53"/>
      <c r="V61" s="53">
        <v>2</v>
      </c>
      <c r="W61" s="53">
        <v>1</v>
      </c>
      <c r="X61" s="53">
        <v>1</v>
      </c>
      <c r="Y61" s="53">
        <v>1</v>
      </c>
      <c r="Z61" s="53"/>
      <c r="AA61" s="53"/>
      <c r="AB61" s="53">
        <v>2</v>
      </c>
      <c r="AC61" s="53">
        <v>1</v>
      </c>
      <c r="AD61" s="53">
        <v>1</v>
      </c>
      <c r="AE61" s="53">
        <v>2</v>
      </c>
      <c r="AF61" s="53">
        <v>1</v>
      </c>
      <c r="AG61" s="53"/>
      <c r="AH61" s="53"/>
      <c r="AI61" s="53">
        <v>2</v>
      </c>
      <c r="AJ61" s="53">
        <v>1</v>
      </c>
      <c r="AK61" s="57">
        <f t="shared" si="2"/>
        <v>33</v>
      </c>
      <c r="AM61" s="47" t="s">
        <v>50</v>
      </c>
    </row>
    <row r="62" spans="1:39">
      <c r="A62" s="56">
        <v>5</v>
      </c>
      <c r="B62" s="53" t="s">
        <v>135</v>
      </c>
      <c r="C62" s="53" t="s">
        <v>49</v>
      </c>
      <c r="D62" s="53">
        <v>5</v>
      </c>
      <c r="E62" s="53"/>
      <c r="F62" s="53">
        <v>2</v>
      </c>
      <c r="G62" s="53">
        <v>2</v>
      </c>
      <c r="H62" s="53">
        <v>1</v>
      </c>
      <c r="I62" s="53">
        <v>2</v>
      </c>
      <c r="J62" s="53">
        <v>2</v>
      </c>
      <c r="K62" s="53">
        <v>2</v>
      </c>
      <c r="L62" s="53"/>
      <c r="M62" s="53">
        <v>2</v>
      </c>
      <c r="N62" s="53">
        <v>2</v>
      </c>
      <c r="O62" s="53"/>
      <c r="P62" s="53">
        <v>2</v>
      </c>
      <c r="Q62" s="53"/>
      <c r="R62" s="53">
        <v>2</v>
      </c>
      <c r="S62" s="53"/>
      <c r="T62" s="53"/>
      <c r="U62" s="53">
        <v>2</v>
      </c>
      <c r="V62" s="53">
        <v>2</v>
      </c>
      <c r="W62" s="53">
        <v>1</v>
      </c>
      <c r="X62" s="53">
        <v>2</v>
      </c>
      <c r="Y62" s="53">
        <v>2</v>
      </c>
      <c r="Z62" s="53"/>
      <c r="AA62" s="53"/>
      <c r="AB62" s="53">
        <v>2</v>
      </c>
      <c r="AC62" s="53">
        <v>2</v>
      </c>
      <c r="AD62" s="53">
        <v>1</v>
      </c>
      <c r="AE62" s="53">
        <v>2</v>
      </c>
      <c r="AF62" s="53">
        <v>2</v>
      </c>
      <c r="AG62" s="53"/>
      <c r="AH62" s="53"/>
      <c r="AI62" s="53">
        <v>2</v>
      </c>
      <c r="AJ62" s="53">
        <v>2</v>
      </c>
      <c r="AK62" s="57">
        <f t="shared" si="2"/>
        <v>41</v>
      </c>
    </row>
    <row r="63" spans="1:39">
      <c r="A63" s="56">
        <v>6</v>
      </c>
      <c r="B63" s="53" t="s">
        <v>136</v>
      </c>
      <c r="C63" s="53" t="s">
        <v>49</v>
      </c>
      <c r="D63" s="53">
        <v>5</v>
      </c>
      <c r="E63" s="53"/>
      <c r="F63" s="53"/>
      <c r="G63" s="53"/>
      <c r="H63" s="53">
        <v>1</v>
      </c>
      <c r="I63" s="53">
        <v>2</v>
      </c>
      <c r="J63" s="53">
        <v>2</v>
      </c>
      <c r="K63" s="53">
        <v>2</v>
      </c>
      <c r="L63" s="53"/>
      <c r="M63" s="53">
        <v>2</v>
      </c>
      <c r="N63" s="53">
        <v>2</v>
      </c>
      <c r="O63" s="53"/>
      <c r="P63" s="53">
        <v>1</v>
      </c>
      <c r="Q63" s="53">
        <v>2</v>
      </c>
      <c r="R63" s="53">
        <v>1</v>
      </c>
      <c r="S63" s="53"/>
      <c r="T63" s="53"/>
      <c r="U63" s="53">
        <v>2</v>
      </c>
      <c r="V63" s="53">
        <v>2</v>
      </c>
      <c r="W63" s="53">
        <v>1</v>
      </c>
      <c r="X63" s="53">
        <v>1</v>
      </c>
      <c r="Y63" s="53">
        <v>1</v>
      </c>
      <c r="Z63" s="53"/>
      <c r="AA63" s="53"/>
      <c r="AB63" s="53"/>
      <c r="AC63" s="53">
        <v>1</v>
      </c>
      <c r="AD63" s="53">
        <v>1</v>
      </c>
      <c r="AE63" s="53"/>
      <c r="AF63" s="53">
        <v>1</v>
      </c>
      <c r="AG63" s="53"/>
      <c r="AH63" s="53"/>
      <c r="AI63" s="53"/>
      <c r="AJ63" s="53">
        <v>1</v>
      </c>
      <c r="AK63" s="57">
        <f t="shared" si="2"/>
        <v>26</v>
      </c>
      <c r="AM63" s="58" t="s">
        <v>137</v>
      </c>
    </row>
    <row r="64" spans="1:39">
      <c r="A64" s="56">
        <v>7</v>
      </c>
      <c r="B64" s="53" t="s">
        <v>138</v>
      </c>
      <c r="C64" s="53" t="s">
        <v>49</v>
      </c>
      <c r="D64" s="53">
        <v>5</v>
      </c>
      <c r="E64" s="53"/>
      <c r="F64" s="53">
        <v>1</v>
      </c>
      <c r="G64" s="53">
        <v>1</v>
      </c>
      <c r="H64" s="53"/>
      <c r="I64" s="53">
        <v>2</v>
      </c>
      <c r="J64" s="53"/>
      <c r="K64" s="53">
        <v>2</v>
      </c>
      <c r="L64" s="53"/>
      <c r="M64" s="53"/>
      <c r="N64" s="53">
        <v>2</v>
      </c>
      <c r="O64" s="53"/>
      <c r="P64" s="53">
        <v>2</v>
      </c>
      <c r="Q64" s="53">
        <v>2</v>
      </c>
      <c r="R64" s="53">
        <v>2</v>
      </c>
      <c r="S64" s="53"/>
      <c r="T64" s="53"/>
      <c r="U64" s="53">
        <v>2</v>
      </c>
      <c r="V64" s="53"/>
      <c r="W64" s="53"/>
      <c r="X64" s="53">
        <v>2</v>
      </c>
      <c r="Y64" s="53">
        <v>2</v>
      </c>
      <c r="Z64" s="53"/>
      <c r="AA64" s="53"/>
      <c r="AB64" s="53">
        <v>1</v>
      </c>
      <c r="AC64" s="53">
        <v>2</v>
      </c>
      <c r="AD64" s="53"/>
      <c r="AE64" s="53">
        <v>1</v>
      </c>
      <c r="AF64" s="53">
        <v>2</v>
      </c>
      <c r="AG64" s="53"/>
      <c r="AH64" s="53"/>
      <c r="AI64" s="53">
        <v>1</v>
      </c>
      <c r="AJ64" s="53">
        <v>2</v>
      </c>
      <c r="AK64" s="57">
        <f t="shared" si="2"/>
        <v>29</v>
      </c>
    </row>
    <row r="65" spans="1:39">
      <c r="A65" s="56">
        <v>8</v>
      </c>
      <c r="B65" s="53" t="s">
        <v>139</v>
      </c>
      <c r="C65" s="53" t="s">
        <v>49</v>
      </c>
      <c r="D65" s="53">
        <v>4</v>
      </c>
      <c r="E65" s="53" t="s">
        <v>129</v>
      </c>
      <c r="F65" s="53">
        <v>2</v>
      </c>
      <c r="G65" s="53">
        <v>2</v>
      </c>
      <c r="H65" s="53">
        <v>1</v>
      </c>
      <c r="I65" s="53">
        <v>2</v>
      </c>
      <c r="J65" s="53">
        <v>2</v>
      </c>
      <c r="K65" s="53">
        <v>2</v>
      </c>
      <c r="L65" s="53"/>
      <c r="M65" s="53">
        <v>2</v>
      </c>
      <c r="N65" s="53">
        <v>2</v>
      </c>
      <c r="O65" s="53"/>
      <c r="P65" s="53">
        <v>2</v>
      </c>
      <c r="Q65" s="53">
        <v>2</v>
      </c>
      <c r="R65" s="53">
        <v>2</v>
      </c>
      <c r="S65" s="53"/>
      <c r="T65" s="53"/>
      <c r="U65" s="53">
        <v>2</v>
      </c>
      <c r="V65" s="53">
        <v>2</v>
      </c>
      <c r="W65" s="53">
        <v>1</v>
      </c>
      <c r="X65" s="53">
        <v>2</v>
      </c>
      <c r="Y65" s="53">
        <v>2</v>
      </c>
      <c r="Z65" s="53"/>
      <c r="AA65" s="53"/>
      <c r="AB65" s="53">
        <v>2</v>
      </c>
      <c r="AC65" s="53">
        <v>2</v>
      </c>
      <c r="AD65" s="53">
        <v>1</v>
      </c>
      <c r="AE65" s="53">
        <v>2</v>
      </c>
      <c r="AF65" s="53">
        <v>2</v>
      </c>
      <c r="AG65" s="53"/>
      <c r="AH65" s="53"/>
      <c r="AI65" s="53">
        <v>2</v>
      </c>
      <c r="AJ65" s="53">
        <v>2</v>
      </c>
      <c r="AK65" s="57">
        <f t="shared" si="2"/>
        <v>43</v>
      </c>
      <c r="AM65" s="58">
        <v>1</v>
      </c>
    </row>
    <row r="66" spans="1:39">
      <c r="A66" s="56">
        <v>9</v>
      </c>
      <c r="B66" s="53" t="s">
        <v>140</v>
      </c>
      <c r="C66" s="53" t="s">
        <v>49</v>
      </c>
      <c r="D66" s="53">
        <v>4</v>
      </c>
      <c r="E66" s="53"/>
      <c r="F66" s="53">
        <v>2</v>
      </c>
      <c r="G66" s="53">
        <v>2</v>
      </c>
      <c r="H66" s="53">
        <v>1</v>
      </c>
      <c r="I66" s="53">
        <v>2</v>
      </c>
      <c r="J66" s="53">
        <v>2</v>
      </c>
      <c r="K66" s="53">
        <v>2</v>
      </c>
      <c r="L66" s="53"/>
      <c r="M66" s="53">
        <v>2</v>
      </c>
      <c r="N66" s="53">
        <v>1</v>
      </c>
      <c r="O66" s="53"/>
      <c r="P66" s="53">
        <v>2</v>
      </c>
      <c r="Q66" s="53">
        <v>2</v>
      </c>
      <c r="R66" s="53"/>
      <c r="S66" s="53"/>
      <c r="T66" s="53"/>
      <c r="U66" s="53">
        <v>1</v>
      </c>
      <c r="V66" s="53">
        <v>2</v>
      </c>
      <c r="W66" s="53">
        <v>1</v>
      </c>
      <c r="X66" s="53"/>
      <c r="Y66" s="53"/>
      <c r="Z66" s="53"/>
      <c r="AA66" s="53"/>
      <c r="AB66" s="53">
        <v>2</v>
      </c>
      <c r="AC66" s="53"/>
      <c r="AD66" s="53">
        <v>1</v>
      </c>
      <c r="AE66" s="53">
        <v>2</v>
      </c>
      <c r="AF66" s="53"/>
      <c r="AG66" s="53"/>
      <c r="AH66" s="53"/>
      <c r="AI66" s="53">
        <v>2</v>
      </c>
      <c r="AJ66" s="53"/>
      <c r="AK66" s="57">
        <f t="shared" si="2"/>
        <v>29</v>
      </c>
      <c r="AM66" s="58">
        <v>2</v>
      </c>
    </row>
    <row r="67" spans="1:39">
      <c r="A67" s="56">
        <v>10</v>
      </c>
      <c r="B67" s="53" t="s">
        <v>141</v>
      </c>
      <c r="C67" s="53" t="s">
        <v>49</v>
      </c>
      <c r="D67" s="53">
        <v>3</v>
      </c>
      <c r="E67" s="53"/>
      <c r="F67" s="53">
        <v>2</v>
      </c>
      <c r="G67" s="53">
        <v>2</v>
      </c>
      <c r="H67" s="53"/>
      <c r="I67" s="53">
        <v>2</v>
      </c>
      <c r="J67" s="53">
        <v>2</v>
      </c>
      <c r="K67" s="53"/>
      <c r="L67" s="53"/>
      <c r="M67" s="53">
        <v>2</v>
      </c>
      <c r="N67" s="53">
        <v>1</v>
      </c>
      <c r="O67" s="53"/>
      <c r="P67" s="53"/>
      <c r="Q67" s="53"/>
      <c r="R67" s="53"/>
      <c r="S67" s="53"/>
      <c r="T67" s="53"/>
      <c r="U67" s="53">
        <v>1</v>
      </c>
      <c r="V67" s="53">
        <v>2</v>
      </c>
      <c r="W67" s="53"/>
      <c r="X67" s="53"/>
      <c r="Y67" s="53"/>
      <c r="Z67" s="53"/>
      <c r="AA67" s="53"/>
      <c r="AB67" s="53">
        <v>2</v>
      </c>
      <c r="AC67" s="53"/>
      <c r="AD67" s="53"/>
      <c r="AE67" s="53">
        <v>2</v>
      </c>
      <c r="AF67" s="53"/>
      <c r="AG67" s="53"/>
      <c r="AH67" s="53"/>
      <c r="AI67" s="53">
        <v>2</v>
      </c>
      <c r="AJ67" s="53"/>
      <c r="AK67" s="57">
        <f t="shared" si="2"/>
        <v>20</v>
      </c>
    </row>
    <row r="68" spans="1:39">
      <c r="A68" s="56">
        <v>11</v>
      </c>
      <c r="B68" s="53" t="s">
        <v>142</v>
      </c>
      <c r="C68" s="53" t="s">
        <v>53</v>
      </c>
      <c r="D68" s="53">
        <v>5</v>
      </c>
      <c r="E68" s="53"/>
      <c r="F68" s="53">
        <v>1</v>
      </c>
      <c r="G68" s="53">
        <v>1</v>
      </c>
      <c r="H68" s="53">
        <v>1</v>
      </c>
      <c r="I68" s="53">
        <v>2</v>
      </c>
      <c r="J68" s="53">
        <v>2</v>
      </c>
      <c r="K68" s="53">
        <v>2</v>
      </c>
      <c r="L68" s="53"/>
      <c r="M68" s="53">
        <v>2</v>
      </c>
      <c r="N68" s="53">
        <v>2</v>
      </c>
      <c r="O68" s="53"/>
      <c r="P68" s="53">
        <v>2</v>
      </c>
      <c r="Q68" s="53">
        <v>1</v>
      </c>
      <c r="R68" s="53">
        <v>2</v>
      </c>
      <c r="S68" s="53"/>
      <c r="T68" s="53"/>
      <c r="U68" s="53">
        <v>2</v>
      </c>
      <c r="V68" s="53">
        <v>2</v>
      </c>
      <c r="W68" s="53">
        <v>1</v>
      </c>
      <c r="X68" s="53">
        <v>2</v>
      </c>
      <c r="Y68" s="53">
        <v>2</v>
      </c>
      <c r="Z68" s="53"/>
      <c r="AA68" s="53"/>
      <c r="AB68" s="53">
        <v>1</v>
      </c>
      <c r="AC68" s="53">
        <v>2</v>
      </c>
      <c r="AD68" s="53">
        <v>1</v>
      </c>
      <c r="AE68" s="53">
        <v>1</v>
      </c>
      <c r="AF68" s="53">
        <v>2</v>
      </c>
      <c r="AG68" s="53"/>
      <c r="AH68" s="53"/>
      <c r="AI68" s="53">
        <v>1</v>
      </c>
      <c r="AJ68" s="53">
        <v>2</v>
      </c>
      <c r="AK68" s="57">
        <f t="shared" si="2"/>
        <v>37</v>
      </c>
      <c r="AM68" s="58">
        <v>6</v>
      </c>
    </row>
    <row r="69" spans="1:39">
      <c r="A69" s="56">
        <v>12</v>
      </c>
      <c r="B69" s="53" t="s">
        <v>143</v>
      </c>
      <c r="C69" s="53" t="s">
        <v>53</v>
      </c>
      <c r="D69" s="53">
        <v>2</v>
      </c>
      <c r="E69" s="53"/>
      <c r="F69" s="53">
        <v>2</v>
      </c>
      <c r="G69" s="53">
        <v>2</v>
      </c>
      <c r="H69" s="53">
        <v>1</v>
      </c>
      <c r="I69" s="53">
        <v>2</v>
      </c>
      <c r="J69" s="53">
        <v>2</v>
      </c>
      <c r="K69" s="53">
        <v>2</v>
      </c>
      <c r="L69" s="53"/>
      <c r="M69" s="53">
        <v>2</v>
      </c>
      <c r="N69" s="53">
        <v>2</v>
      </c>
      <c r="O69" s="53"/>
      <c r="P69" s="53">
        <v>2</v>
      </c>
      <c r="Q69" s="53">
        <v>2</v>
      </c>
      <c r="R69" s="53">
        <v>2</v>
      </c>
      <c r="S69" s="53"/>
      <c r="T69" s="53"/>
      <c r="U69" s="53">
        <v>2</v>
      </c>
      <c r="V69" s="53">
        <v>2</v>
      </c>
      <c r="W69" s="53">
        <v>1</v>
      </c>
      <c r="X69" s="53">
        <v>2</v>
      </c>
      <c r="Y69" s="53">
        <v>2</v>
      </c>
      <c r="Z69" s="53"/>
      <c r="AA69" s="53"/>
      <c r="AB69" s="53">
        <v>2</v>
      </c>
      <c r="AC69" s="53">
        <v>2</v>
      </c>
      <c r="AD69" s="53">
        <v>1</v>
      </c>
      <c r="AE69" s="53">
        <v>2</v>
      </c>
      <c r="AF69" s="53">
        <v>2</v>
      </c>
      <c r="AG69" s="53"/>
      <c r="AH69" s="53"/>
      <c r="AI69" s="53">
        <v>2</v>
      </c>
      <c r="AJ69" s="53">
        <v>2</v>
      </c>
      <c r="AK69" s="57">
        <f t="shared" si="2"/>
        <v>43</v>
      </c>
      <c r="AM69" s="58">
        <v>5</v>
      </c>
    </row>
    <row r="70" spans="1:39">
      <c r="A70" s="56">
        <v>13</v>
      </c>
      <c r="B70" s="53" t="s">
        <v>144</v>
      </c>
      <c r="C70" s="53" t="s">
        <v>53</v>
      </c>
      <c r="D70" s="53"/>
      <c r="E70" s="53"/>
      <c r="F70" s="53">
        <v>2</v>
      </c>
      <c r="G70" s="53">
        <v>2</v>
      </c>
      <c r="H70" s="53">
        <v>1</v>
      </c>
      <c r="I70" s="53">
        <v>2</v>
      </c>
      <c r="J70" s="53">
        <v>2</v>
      </c>
      <c r="K70" s="53">
        <v>2</v>
      </c>
      <c r="L70" s="53"/>
      <c r="M70" s="53">
        <v>2</v>
      </c>
      <c r="N70" s="53">
        <v>2</v>
      </c>
      <c r="O70" s="53"/>
      <c r="P70" s="53">
        <v>2</v>
      </c>
      <c r="Q70" s="53">
        <v>2</v>
      </c>
      <c r="R70" s="53">
        <v>2</v>
      </c>
      <c r="S70" s="53"/>
      <c r="T70" s="53"/>
      <c r="U70" s="53">
        <v>2</v>
      </c>
      <c r="V70" s="53">
        <v>2</v>
      </c>
      <c r="W70" s="53">
        <v>1</v>
      </c>
      <c r="X70" s="53">
        <v>2</v>
      </c>
      <c r="Y70" s="53">
        <v>2</v>
      </c>
      <c r="Z70" s="53"/>
      <c r="AA70" s="53"/>
      <c r="AB70" s="53">
        <v>2</v>
      </c>
      <c r="AC70" s="53">
        <v>2</v>
      </c>
      <c r="AD70" s="53">
        <v>1</v>
      </c>
      <c r="AE70" s="53">
        <v>2</v>
      </c>
      <c r="AF70" s="53">
        <v>2</v>
      </c>
      <c r="AG70" s="53"/>
      <c r="AH70" s="53"/>
      <c r="AI70" s="53">
        <v>2</v>
      </c>
      <c r="AJ70" s="53">
        <v>2</v>
      </c>
      <c r="AK70" s="57">
        <f t="shared" si="2"/>
        <v>43</v>
      </c>
      <c r="AM70" s="58">
        <v>4</v>
      </c>
    </row>
    <row r="71" spans="1:39">
      <c r="A71" s="56">
        <v>14</v>
      </c>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7">
        <f t="shared" si="2"/>
        <v>0</v>
      </c>
      <c r="AM71" s="58">
        <v>3</v>
      </c>
    </row>
    <row r="72" spans="1:39">
      <c r="A72" s="56">
        <v>15</v>
      </c>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7">
        <f t="shared" si="2"/>
        <v>0</v>
      </c>
      <c r="AM72" s="58">
        <v>2</v>
      </c>
    </row>
    <row r="73" spans="1:39">
      <c r="A73" s="56">
        <v>16</v>
      </c>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7">
        <f t="shared" si="2"/>
        <v>0</v>
      </c>
      <c r="AM73" s="58">
        <v>1</v>
      </c>
    </row>
    <row r="74" spans="1:39">
      <c r="A74" s="56">
        <v>17</v>
      </c>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7">
        <f t="shared" si="2"/>
        <v>0</v>
      </c>
    </row>
    <row r="75" spans="1:39">
      <c r="A75" s="56">
        <v>18</v>
      </c>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7">
        <f t="shared" si="2"/>
        <v>0</v>
      </c>
    </row>
    <row r="76" spans="1:39">
      <c r="A76" s="56">
        <v>19</v>
      </c>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7">
        <f t="shared" si="2"/>
        <v>0</v>
      </c>
    </row>
    <row r="77" spans="1:39">
      <c r="A77" s="56">
        <v>20</v>
      </c>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7">
        <f t="shared" si="2"/>
        <v>0</v>
      </c>
    </row>
    <row r="78" spans="1:39">
      <c r="A78" s="56">
        <v>21</v>
      </c>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7">
        <f t="shared" si="2"/>
        <v>0</v>
      </c>
    </row>
    <row r="79" spans="1:39">
      <c r="A79" s="56">
        <v>22</v>
      </c>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7">
        <f t="shared" si="2"/>
        <v>0</v>
      </c>
    </row>
    <row r="80" spans="1:39">
      <c r="A80" s="56">
        <v>23</v>
      </c>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7">
        <f t="shared" si="2"/>
        <v>0</v>
      </c>
    </row>
    <row r="81" spans="1:37">
      <c r="A81" s="56">
        <v>24</v>
      </c>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7">
        <f t="shared" si="2"/>
        <v>0</v>
      </c>
    </row>
    <row r="82" spans="1:37">
      <c r="A82" s="56">
        <v>25</v>
      </c>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7">
        <f t="shared" si="2"/>
        <v>0</v>
      </c>
    </row>
    <row r="83" spans="1:37">
      <c r="A83" s="59" t="s">
        <v>145</v>
      </c>
      <c r="B83" s="1326" t="s">
        <v>95</v>
      </c>
      <c r="C83" s="1326"/>
      <c r="D83" s="1326"/>
      <c r="E83" s="60"/>
      <c r="F83" s="51">
        <f>SUM(F58:F82)</f>
        <v>22</v>
      </c>
      <c r="G83" s="51">
        <f t="shared" ref="G83:AJ83" si="3">SUM(G58:G82)</f>
        <v>22</v>
      </c>
      <c r="H83" s="51">
        <f t="shared" si="3"/>
        <v>11</v>
      </c>
      <c r="I83" s="51">
        <f t="shared" si="3"/>
        <v>26</v>
      </c>
      <c r="J83" s="51">
        <f t="shared" si="3"/>
        <v>24</v>
      </c>
      <c r="K83" s="51">
        <f t="shared" si="3"/>
        <v>24</v>
      </c>
      <c r="L83" s="51">
        <f t="shared" si="3"/>
        <v>0</v>
      </c>
      <c r="M83" s="51">
        <f t="shared" si="3"/>
        <v>24</v>
      </c>
      <c r="N83" s="51">
        <f t="shared" si="3"/>
        <v>22</v>
      </c>
      <c r="O83" s="51">
        <f t="shared" si="3"/>
        <v>0</v>
      </c>
      <c r="P83" s="51">
        <f t="shared" si="3"/>
        <v>21</v>
      </c>
      <c r="Q83" s="51">
        <f t="shared" si="3"/>
        <v>20</v>
      </c>
      <c r="R83" s="51">
        <f t="shared" si="3"/>
        <v>20</v>
      </c>
      <c r="S83" s="51">
        <f t="shared" si="3"/>
        <v>0</v>
      </c>
      <c r="T83" s="51">
        <f t="shared" si="3"/>
        <v>0</v>
      </c>
      <c r="U83" s="51">
        <f t="shared" si="3"/>
        <v>22</v>
      </c>
      <c r="V83" s="51">
        <f t="shared" si="3"/>
        <v>24</v>
      </c>
      <c r="W83" s="51">
        <f t="shared" si="3"/>
        <v>11</v>
      </c>
      <c r="X83" s="51">
        <f t="shared" si="3"/>
        <v>20</v>
      </c>
      <c r="Y83" s="51">
        <f t="shared" si="3"/>
        <v>20</v>
      </c>
      <c r="Z83" s="51">
        <f t="shared" si="3"/>
        <v>0</v>
      </c>
      <c r="AA83" s="51">
        <f t="shared" si="3"/>
        <v>0</v>
      </c>
      <c r="AB83" s="51">
        <f t="shared" si="3"/>
        <v>22</v>
      </c>
      <c r="AC83" s="51">
        <f t="shared" si="3"/>
        <v>20</v>
      </c>
      <c r="AD83" s="51">
        <f t="shared" si="3"/>
        <v>11</v>
      </c>
      <c r="AE83" s="51">
        <f t="shared" si="3"/>
        <v>22</v>
      </c>
      <c r="AF83" s="51">
        <f t="shared" si="3"/>
        <v>20</v>
      </c>
      <c r="AG83" s="51">
        <f t="shared" si="3"/>
        <v>0</v>
      </c>
      <c r="AH83" s="51">
        <f t="shared" si="3"/>
        <v>0</v>
      </c>
      <c r="AI83" s="51">
        <f t="shared" si="3"/>
        <v>22</v>
      </c>
      <c r="AJ83" s="51">
        <f t="shared" si="3"/>
        <v>20</v>
      </c>
      <c r="AK83" s="51">
        <f>SUM(AK58:AK82)</f>
        <v>470</v>
      </c>
    </row>
    <row r="84" spans="1:37">
      <c r="A84" s="61"/>
      <c r="B84" s="1327" t="s">
        <v>96</v>
      </c>
      <c r="C84" s="1327"/>
      <c r="D84" s="1327"/>
      <c r="E84" s="62"/>
      <c r="F84" s="1328" t="s">
        <v>146</v>
      </c>
      <c r="G84" s="1328"/>
      <c r="H84" s="1328"/>
      <c r="I84" s="1328"/>
      <c r="J84" s="1328"/>
      <c r="K84" s="1328"/>
      <c r="L84" s="1328"/>
      <c r="M84" s="1328"/>
      <c r="N84" s="1328"/>
      <c r="O84" s="1328"/>
      <c r="P84" s="1328"/>
      <c r="Q84" s="1328"/>
      <c r="R84" s="1328"/>
      <c r="S84" s="1328"/>
      <c r="T84" s="1328"/>
      <c r="U84" s="1328"/>
      <c r="V84" s="1328"/>
      <c r="W84" s="1328"/>
      <c r="X84" s="1328"/>
      <c r="Y84" s="1328"/>
      <c r="Z84" s="1328"/>
      <c r="AA84" s="1328"/>
      <c r="AB84" s="1328"/>
      <c r="AC84" s="1328"/>
      <c r="AD84" s="1328"/>
      <c r="AE84" s="1328"/>
      <c r="AF84" s="1328"/>
      <c r="AG84" s="1328"/>
      <c r="AH84" s="1328"/>
      <c r="AI84" s="1328"/>
      <c r="AJ84" s="1328"/>
    </row>
    <row r="85" spans="1:37" ht="14.25" thickBot="1">
      <c r="B85" s="1327" t="s">
        <v>147</v>
      </c>
      <c r="C85" s="1327"/>
      <c r="D85" s="1327"/>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row>
    <row r="86" spans="1:37" ht="15.95" customHeight="1" thickBot="1">
      <c r="A86" s="47" t="s">
        <v>145</v>
      </c>
      <c r="B86" s="1338" t="s">
        <v>100</v>
      </c>
      <c r="C86" s="1338"/>
      <c r="D86" s="1338"/>
      <c r="E86" s="1339" t="s">
        <v>101</v>
      </c>
      <c r="F86" s="1339"/>
      <c r="G86" s="1339"/>
      <c r="H86" s="1339"/>
      <c r="I86" s="1339"/>
      <c r="K86" s="1340" t="s">
        <v>148</v>
      </c>
      <c r="L86" s="1341"/>
      <c r="M86" s="1341"/>
      <c r="N86" s="1341"/>
      <c r="O86" s="1341"/>
      <c r="P86" s="1341"/>
      <c r="Q86" s="1341"/>
      <c r="R86" s="64"/>
      <c r="S86" s="64"/>
      <c r="T86" s="64"/>
      <c r="U86" s="64"/>
      <c r="V86" s="64"/>
      <c r="W86" s="64"/>
      <c r="X86" s="64"/>
      <c r="Y86" s="64"/>
      <c r="Z86" s="64"/>
      <c r="AA86" s="64"/>
      <c r="AB86" s="64"/>
      <c r="AC86" s="64"/>
      <c r="AD86" s="64"/>
      <c r="AE86" s="64"/>
      <c r="AF86" s="1341"/>
      <c r="AG86" s="1341"/>
      <c r="AH86" s="1341"/>
      <c r="AI86" s="1341"/>
      <c r="AJ86" s="1341"/>
      <c r="AK86" s="1342"/>
    </row>
    <row r="87" spans="1:37" ht="14.25" thickBot="1">
      <c r="B87" s="1338" t="s">
        <v>103</v>
      </c>
      <c r="C87" s="1338"/>
      <c r="D87" s="1338"/>
      <c r="E87" s="65"/>
      <c r="F87" s="66" t="s">
        <v>90</v>
      </c>
      <c r="G87" s="67" t="s">
        <v>104</v>
      </c>
      <c r="K87" s="1343" t="s">
        <v>105</v>
      </c>
      <c r="L87" s="1344"/>
      <c r="M87" s="1344"/>
      <c r="N87" s="1344"/>
      <c r="O87" s="1344"/>
      <c r="P87" s="1344"/>
      <c r="Q87" s="1345"/>
      <c r="R87" s="68">
        <f>AK83</f>
        <v>470</v>
      </c>
      <c r="S87" s="69" t="s">
        <v>48</v>
      </c>
      <c r="T87" s="70" t="s">
        <v>149</v>
      </c>
      <c r="U87" s="1329" t="s">
        <v>107</v>
      </c>
      <c r="V87" s="1329"/>
      <c r="W87" s="1329"/>
      <c r="X87" s="1329"/>
      <c r="Y87" s="1330"/>
      <c r="Z87" s="68">
        <f>AK55</f>
        <v>43</v>
      </c>
      <c r="AA87" s="69" t="s">
        <v>108</v>
      </c>
      <c r="AB87" s="63" t="s">
        <v>122</v>
      </c>
      <c r="AC87" s="1369">
        <f>ROUNDDOWN(R87/Z87,1)</f>
        <v>10.9</v>
      </c>
      <c r="AD87" s="1370"/>
      <c r="AE87" s="71" t="s">
        <v>48</v>
      </c>
      <c r="AF87" s="63"/>
      <c r="AG87" s="63"/>
      <c r="AH87" s="63"/>
      <c r="AI87" s="63"/>
      <c r="AJ87" s="63"/>
      <c r="AK87" s="72"/>
    </row>
    <row r="88" spans="1:37" ht="3.4" customHeight="1" thickBot="1">
      <c r="B88" s="1349" t="s">
        <v>110</v>
      </c>
      <c r="C88" s="1349"/>
      <c r="D88" s="1349"/>
      <c r="E88" s="65"/>
      <c r="F88" s="1350">
        <v>6</v>
      </c>
      <c r="G88" s="1352">
        <f>SUMPRODUCT(($C$58:$C$82="生活介護")*($D$58:$D$82=F88)*($AK$58:$AK$82&gt;0))</f>
        <v>4</v>
      </c>
      <c r="K88" s="73"/>
      <c r="L88" s="63"/>
      <c r="M88" s="63"/>
      <c r="N88" s="63"/>
      <c r="O88" s="63"/>
      <c r="P88" s="63"/>
      <c r="Q88" s="63"/>
      <c r="R88" s="74"/>
      <c r="S88" s="74"/>
      <c r="T88" s="63"/>
      <c r="U88" s="63"/>
      <c r="V88" s="63"/>
      <c r="W88" s="63"/>
      <c r="X88" s="63"/>
      <c r="Y88" s="63"/>
      <c r="Z88" s="74"/>
      <c r="AA88" s="63"/>
      <c r="AB88" s="63"/>
      <c r="AC88" s="63"/>
      <c r="AD88" s="63"/>
      <c r="AE88" s="63"/>
      <c r="AF88" s="63"/>
      <c r="AG88" s="63"/>
      <c r="AH88" s="63"/>
      <c r="AI88" s="63"/>
      <c r="AJ88" s="63"/>
      <c r="AK88" s="72"/>
    </row>
    <row r="89" spans="1:37" ht="14.25" thickBot="1">
      <c r="B89" s="1349"/>
      <c r="C89" s="1349"/>
      <c r="D89" s="1349"/>
      <c r="E89" s="61"/>
      <c r="F89" s="1351"/>
      <c r="G89" s="1353"/>
      <c r="K89" s="1343" t="s">
        <v>111</v>
      </c>
      <c r="L89" s="1344"/>
      <c r="M89" s="1344"/>
      <c r="N89" s="1344"/>
      <c r="O89" s="1344"/>
      <c r="P89" s="1344"/>
      <c r="Q89" s="1345"/>
      <c r="R89" s="68">
        <f>COUNTA(F83:AJ83)-COUNTIF(F83:AJ83,0)</f>
        <v>23</v>
      </c>
      <c r="S89" s="69" t="s">
        <v>41</v>
      </c>
      <c r="T89" s="70" t="s">
        <v>106</v>
      </c>
      <c r="U89" s="1329" t="s">
        <v>112</v>
      </c>
      <c r="V89" s="1329"/>
      <c r="W89" s="1329"/>
      <c r="X89" s="1329"/>
      <c r="Y89" s="1330"/>
      <c r="Z89" s="68">
        <f>COUNTA(F54:AJ54)</f>
        <v>31</v>
      </c>
      <c r="AA89" s="69" t="s">
        <v>41</v>
      </c>
      <c r="AB89" s="75" t="s">
        <v>113</v>
      </c>
      <c r="AC89" s="63">
        <v>7</v>
      </c>
      <c r="AD89" s="63" t="s">
        <v>41</v>
      </c>
      <c r="AE89" s="61" t="s">
        <v>122</v>
      </c>
      <c r="AF89" s="76">
        <f>ROUNDDOWN(R89/Z89*AC89,1)</f>
        <v>5.0999999999999996</v>
      </c>
      <c r="AG89" s="71" t="s">
        <v>41</v>
      </c>
      <c r="AH89" s="63"/>
      <c r="AI89" s="63"/>
      <c r="AJ89" s="63"/>
      <c r="AK89" s="72"/>
    </row>
    <row r="90" spans="1:37" ht="14.25" thickBot="1">
      <c r="B90" s="1331"/>
      <c r="C90" s="1331"/>
      <c r="D90" s="1331"/>
      <c r="E90" s="61"/>
      <c r="F90" s="77">
        <v>5</v>
      </c>
      <c r="G90" s="78">
        <f>SUMPRODUCT(($C$58:$C$82="生活介護")*($D$58:$D$82=F90)*($AK$58:$AK$82&gt;0))</f>
        <v>3</v>
      </c>
      <c r="H90" s="79" t="s">
        <v>91</v>
      </c>
      <c r="K90" s="1332" t="s">
        <v>115</v>
      </c>
      <c r="L90" s="1333"/>
      <c r="M90" s="1333"/>
      <c r="N90" s="1333"/>
      <c r="O90" s="1333"/>
      <c r="P90" s="1333"/>
      <c r="Q90" s="1333"/>
      <c r="R90" s="1333"/>
      <c r="S90" s="1333"/>
      <c r="T90" s="1333"/>
      <c r="U90" s="1333"/>
      <c r="V90" s="1333"/>
      <c r="W90" s="1333"/>
      <c r="X90" s="1333"/>
      <c r="Y90" s="1333"/>
      <c r="Z90" s="1333"/>
      <c r="AA90" s="1333"/>
      <c r="AB90" s="1333"/>
      <c r="AC90" s="1333"/>
      <c r="AD90" s="1333"/>
      <c r="AE90" s="1333"/>
      <c r="AF90" s="1333"/>
      <c r="AG90" s="1333"/>
      <c r="AH90" s="1333"/>
      <c r="AI90" s="1333"/>
      <c r="AJ90" s="1333"/>
      <c r="AK90" s="1334"/>
    </row>
    <row r="91" spans="1:37" ht="14.25" thickBot="1">
      <c r="F91" s="80">
        <v>4</v>
      </c>
      <c r="G91" s="81">
        <f>SUMPRODUCT(($C$58:$C$82="生活介護")*($D$58:$D$82=F91)*($AK$58:$AK$82&gt;0))</f>
        <v>2</v>
      </c>
      <c r="H91" s="82">
        <f>SUMPRODUCT(($C$58:$C$82="生活介護")*($D$58:$D$82=F91)*($E$58:$E$82=$AM$14)*($AK$58:$AK$82&gt;0))</f>
        <v>1</v>
      </c>
      <c r="I91" s="63"/>
      <c r="J91" s="63"/>
      <c r="K91" s="1335"/>
      <c r="L91" s="1336"/>
      <c r="M91" s="1336"/>
      <c r="N91" s="1336"/>
      <c r="O91" s="1336"/>
      <c r="P91" s="1336"/>
      <c r="Q91" s="1336"/>
      <c r="R91" s="1336"/>
      <c r="S91" s="1336"/>
      <c r="T91" s="1336"/>
      <c r="U91" s="1336"/>
      <c r="V91" s="1336"/>
      <c r="W91" s="1336"/>
      <c r="X91" s="1336"/>
      <c r="Y91" s="1336"/>
      <c r="Z91" s="1336"/>
      <c r="AA91" s="1336"/>
      <c r="AB91" s="1336"/>
      <c r="AC91" s="1336"/>
      <c r="AD91" s="1336"/>
      <c r="AE91" s="1336"/>
      <c r="AF91" s="1336"/>
      <c r="AG91" s="1336"/>
      <c r="AH91" s="1336"/>
      <c r="AI91" s="1336"/>
      <c r="AJ91" s="1336"/>
      <c r="AK91" s="1337"/>
    </row>
    <row r="92" spans="1:37" ht="12" customHeight="1" thickBot="1">
      <c r="B92" s="1354" t="s">
        <v>116</v>
      </c>
      <c r="C92" s="1354"/>
      <c r="D92" s="83"/>
      <c r="E92" s="83"/>
      <c r="F92" s="1309">
        <v>3</v>
      </c>
      <c r="G92" s="1350">
        <f>SUMPRODUCT(($C$58:$C$82="生活介護")*($D$58:$D$82=F92)*($AK$58:$AK$82&gt;0))</f>
        <v>1</v>
      </c>
      <c r="H92" s="1355">
        <f>SUMPRODUCT(($C$58:$C$82="生活介護")*($D$58:$D$82=F92)*($E$58:$E$82=$AM$14)*($AK$58:$AK$82&gt;0))</f>
        <v>0</v>
      </c>
      <c r="K92" s="63"/>
      <c r="L92" s="63"/>
      <c r="M92" s="63"/>
      <c r="N92" s="63"/>
      <c r="O92" s="63"/>
      <c r="P92" s="63"/>
      <c r="Q92" s="63"/>
      <c r="R92" s="63"/>
      <c r="S92" s="63"/>
      <c r="T92" s="63"/>
      <c r="U92" s="63"/>
      <c r="V92" s="63"/>
      <c r="W92" s="63"/>
      <c r="X92" s="63"/>
      <c r="Y92" s="63"/>
      <c r="Z92" s="63"/>
      <c r="AA92" s="63"/>
      <c r="AB92" s="63"/>
      <c r="AC92" s="63"/>
      <c r="AD92" s="63"/>
      <c r="AE92" s="61"/>
      <c r="AF92" s="61"/>
      <c r="AG92" s="61"/>
      <c r="AH92" s="61"/>
      <c r="AI92" s="61"/>
      <c r="AJ92" s="61"/>
      <c r="AK92" s="61"/>
    </row>
    <row r="93" spans="1:37" ht="2.25" customHeight="1">
      <c r="B93" s="83"/>
      <c r="C93" s="83"/>
      <c r="D93" s="83"/>
      <c r="E93" s="83"/>
      <c r="F93" s="1311"/>
      <c r="G93" s="1351"/>
      <c r="H93" s="1353"/>
      <c r="K93" s="84"/>
      <c r="L93" s="64"/>
      <c r="M93" s="64"/>
      <c r="N93" s="64"/>
      <c r="O93" s="64"/>
      <c r="P93" s="64"/>
      <c r="Q93" s="64"/>
      <c r="R93" s="64"/>
      <c r="S93" s="64"/>
      <c r="T93" s="64"/>
      <c r="U93" s="64"/>
      <c r="V93" s="64"/>
      <c r="W93" s="64"/>
      <c r="X93" s="64"/>
      <c r="Y93" s="64"/>
      <c r="Z93" s="64"/>
      <c r="AA93" s="64"/>
      <c r="AB93" s="64"/>
      <c r="AC93" s="64"/>
      <c r="AD93" s="64"/>
      <c r="AE93" s="85"/>
      <c r="AF93" s="85"/>
      <c r="AG93" s="85"/>
      <c r="AH93" s="85"/>
      <c r="AI93" s="85"/>
      <c r="AJ93" s="85"/>
      <c r="AK93" s="86"/>
    </row>
    <row r="94" spans="1:37" ht="14.25" customHeight="1" thickBot="1">
      <c r="B94" s="1354" t="s">
        <v>117</v>
      </c>
      <c r="C94" s="1354"/>
      <c r="D94" s="1354"/>
      <c r="E94" s="83"/>
      <c r="F94" s="80">
        <v>2</v>
      </c>
      <c r="G94" s="77">
        <f>SUMPRODUCT(($C$58:$C$82="生活介護")*($D$58:$D$82=F94)*($AK$58:$AK$82&gt;0))</f>
        <v>0</v>
      </c>
      <c r="H94" s="87">
        <f>SUMPRODUCT(($C$58:$C$82="生活介護")*($D$58:$D$82=F94)*($E$58:$E$82=$AM$14)*($AK$58:$AK$82&gt;0))</f>
        <v>0</v>
      </c>
      <c r="K94" s="1348" t="s">
        <v>118</v>
      </c>
      <c r="L94" s="1339"/>
      <c r="M94" s="1339"/>
      <c r="N94" s="1339"/>
      <c r="O94" s="1339"/>
      <c r="P94" s="1339"/>
      <c r="Q94" s="1339"/>
      <c r="R94" s="63"/>
      <c r="S94" s="63"/>
      <c r="T94" s="63"/>
      <c r="U94" s="63"/>
      <c r="V94" s="63"/>
      <c r="W94" s="63"/>
      <c r="X94" s="63"/>
      <c r="Y94" s="63"/>
      <c r="Z94" s="63"/>
      <c r="AA94" s="63"/>
      <c r="AB94" s="63"/>
      <c r="AC94" s="63"/>
      <c r="AD94" s="63"/>
      <c r="AE94" s="63"/>
      <c r="AF94" s="63"/>
      <c r="AG94" s="63"/>
      <c r="AH94" s="61"/>
      <c r="AI94" s="61"/>
      <c r="AJ94" s="61"/>
      <c r="AK94" s="88"/>
    </row>
    <row r="95" spans="1:37" ht="14.25" thickBot="1">
      <c r="B95" s="1354" t="s">
        <v>119</v>
      </c>
      <c r="C95" s="1354"/>
      <c r="D95" s="1354"/>
      <c r="E95" s="83"/>
      <c r="F95" s="80">
        <v>1</v>
      </c>
      <c r="G95" s="77">
        <f>SUMPRODUCT(($C$58:$C$82="生活介護")*($D$58:$D$82=F95)*($AK$58:$AK$82&gt;0))</f>
        <v>0</v>
      </c>
      <c r="H95" s="78">
        <f>SUMPRODUCT(($C$58:$C$82="生活介護")*($D$58:$D$82=F95)*($E$58:$E$82=$AM$14)*($AK$58:$AK$82&gt;0))</f>
        <v>0</v>
      </c>
      <c r="K95" s="1356" t="s">
        <v>120</v>
      </c>
      <c r="L95" s="1357"/>
      <c r="M95" s="1357"/>
      <c r="N95" s="1357"/>
      <c r="O95" s="1357"/>
      <c r="P95" s="1357"/>
      <c r="Q95" s="1357"/>
      <c r="R95" s="1357"/>
      <c r="S95" s="1358"/>
      <c r="T95" s="68">
        <f>G88+G90+H91+H92+H94+H95</f>
        <v>8</v>
      </c>
      <c r="U95" s="69" t="s">
        <v>48</v>
      </c>
      <c r="V95" s="70" t="s">
        <v>106</v>
      </c>
      <c r="W95" s="1329" t="s">
        <v>121</v>
      </c>
      <c r="X95" s="1329"/>
      <c r="Y95" s="1329"/>
      <c r="Z95" s="1329"/>
      <c r="AA95" s="1329"/>
      <c r="AB95" s="1330"/>
      <c r="AC95" s="89">
        <f>G96</f>
        <v>10</v>
      </c>
      <c r="AD95" s="69" t="s">
        <v>48</v>
      </c>
      <c r="AE95" s="61" t="s">
        <v>122</v>
      </c>
      <c r="AF95" s="1359">
        <f>ROUNDDOWN(T95/AC95,2)</f>
        <v>0.8</v>
      </c>
      <c r="AG95" s="1360"/>
      <c r="AH95" s="63"/>
      <c r="AI95" s="63"/>
      <c r="AJ95" s="63"/>
      <c r="AK95" s="72"/>
    </row>
    <row r="96" spans="1:37" ht="14.25" thickBot="1">
      <c r="B96" s="83"/>
      <c r="C96" s="90" t="s">
        <v>150</v>
      </c>
      <c r="D96" s="83"/>
      <c r="E96" s="83"/>
      <c r="F96" s="91" t="s">
        <v>3</v>
      </c>
      <c r="G96" s="59">
        <f>SUM(G88:G95)</f>
        <v>10</v>
      </c>
      <c r="K96" s="1361" t="s">
        <v>124</v>
      </c>
      <c r="L96" s="1362"/>
      <c r="M96" s="1362"/>
      <c r="N96" s="1362"/>
      <c r="O96" s="1362"/>
      <c r="P96" s="1362"/>
      <c r="Q96" s="1362"/>
      <c r="R96" s="1362"/>
      <c r="S96" s="1362"/>
      <c r="T96" s="1362"/>
      <c r="U96" s="1362"/>
      <c r="V96" s="1362"/>
      <c r="W96" s="1362"/>
      <c r="X96" s="1362"/>
      <c r="Y96" s="1362"/>
      <c r="Z96" s="1362"/>
      <c r="AA96" s="1362"/>
      <c r="AB96" s="1362"/>
      <c r="AC96" s="1362"/>
      <c r="AD96" s="1362"/>
      <c r="AE96" s="1362"/>
      <c r="AF96" s="1362"/>
      <c r="AG96" s="1362"/>
      <c r="AH96" s="1362"/>
      <c r="AI96" s="1362"/>
      <c r="AJ96" s="1362"/>
      <c r="AK96" s="1363"/>
    </row>
    <row r="97" spans="2:37" ht="14.25" thickBot="1">
      <c r="B97" s="83"/>
      <c r="C97" s="92">
        <v>20</v>
      </c>
      <c r="D97" s="83" t="s">
        <v>48</v>
      </c>
      <c r="E97" s="83"/>
      <c r="K97" s="1364"/>
      <c r="L97" s="1365"/>
      <c r="M97" s="1365"/>
      <c r="N97" s="1365"/>
      <c r="O97" s="1365"/>
      <c r="P97" s="1365"/>
      <c r="Q97" s="1365"/>
      <c r="R97" s="1365"/>
      <c r="S97" s="1365"/>
      <c r="T97" s="1365"/>
      <c r="U97" s="1365"/>
      <c r="V97" s="1365"/>
      <c r="W97" s="1365"/>
      <c r="X97" s="1365"/>
      <c r="Y97" s="1365"/>
      <c r="Z97" s="1365"/>
      <c r="AA97" s="1365"/>
      <c r="AB97" s="1365"/>
      <c r="AC97" s="1365"/>
      <c r="AD97" s="1365"/>
      <c r="AE97" s="1365"/>
      <c r="AF97" s="1365"/>
      <c r="AG97" s="1365"/>
      <c r="AH97" s="1365"/>
      <c r="AI97" s="1365"/>
      <c r="AJ97" s="1365"/>
      <c r="AK97" s="1366"/>
    </row>
    <row r="98" spans="2:37" ht="4.5" customHeight="1"/>
    <row r="99" spans="2:37">
      <c r="AE99" s="63"/>
      <c r="AF99" s="63"/>
    </row>
  </sheetData>
  <mergeCells count="78">
    <mergeCell ref="K96:AK97"/>
    <mergeCell ref="B94:D94"/>
    <mergeCell ref="K94:Q94"/>
    <mergeCell ref="B95:D95"/>
    <mergeCell ref="K95:S95"/>
    <mergeCell ref="W95:AB95"/>
    <mergeCell ref="AF95:AG95"/>
    <mergeCell ref="B90:D90"/>
    <mergeCell ref="K90:AK91"/>
    <mergeCell ref="B92:C92"/>
    <mergeCell ref="F92:F93"/>
    <mergeCell ref="G92:G93"/>
    <mergeCell ref="H92:H93"/>
    <mergeCell ref="B87:D87"/>
    <mergeCell ref="K87:Q87"/>
    <mergeCell ref="U87:Y87"/>
    <mergeCell ref="AC87:AD87"/>
    <mergeCell ref="B88:D89"/>
    <mergeCell ref="F88:F89"/>
    <mergeCell ref="G88:G89"/>
    <mergeCell ref="K89:Q89"/>
    <mergeCell ref="U89:Y89"/>
    <mergeCell ref="B83:D83"/>
    <mergeCell ref="B84:D84"/>
    <mergeCell ref="F84:AJ84"/>
    <mergeCell ref="B85:D85"/>
    <mergeCell ref="B86:D86"/>
    <mergeCell ref="E86:I86"/>
    <mergeCell ref="K86:Q86"/>
    <mergeCell ref="AF86:AK86"/>
    <mergeCell ref="A53:A57"/>
    <mergeCell ref="B53:D53"/>
    <mergeCell ref="B54:E54"/>
    <mergeCell ref="B55:C56"/>
    <mergeCell ref="D55:E55"/>
    <mergeCell ref="AK55:AK56"/>
    <mergeCell ref="D56:E56"/>
    <mergeCell ref="F57:AJ57"/>
    <mergeCell ref="B46:D46"/>
    <mergeCell ref="K46:S46"/>
    <mergeCell ref="W46:AB46"/>
    <mergeCell ref="AF46:AG46"/>
    <mergeCell ref="K47:AK48"/>
    <mergeCell ref="W51:AJ51"/>
    <mergeCell ref="K45:Q45"/>
    <mergeCell ref="B39:D40"/>
    <mergeCell ref="F39:F40"/>
    <mergeCell ref="G39:G40"/>
    <mergeCell ref="K40:Q40"/>
    <mergeCell ref="B43:C43"/>
    <mergeCell ref="F43:F44"/>
    <mergeCell ref="G43:G44"/>
    <mergeCell ref="H43:H44"/>
    <mergeCell ref="B45:D45"/>
    <mergeCell ref="U40:Y40"/>
    <mergeCell ref="B41:D41"/>
    <mergeCell ref="K41:AK42"/>
    <mergeCell ref="B36:D36"/>
    <mergeCell ref="B37:D37"/>
    <mergeCell ref="E37:I37"/>
    <mergeCell ref="K37:Q37"/>
    <mergeCell ref="AF37:AK37"/>
    <mergeCell ref="B38:D38"/>
    <mergeCell ref="K38:Q38"/>
    <mergeCell ref="U38:Y38"/>
    <mergeCell ref="AC38:AD38"/>
    <mergeCell ref="AK6:AK7"/>
    <mergeCell ref="D7:E7"/>
    <mergeCell ref="F8:AJ8"/>
    <mergeCell ref="B34:D34"/>
    <mergeCell ref="B35:D35"/>
    <mergeCell ref="F35:AJ35"/>
    <mergeCell ref="W2:AJ2"/>
    <mergeCell ref="A4:A8"/>
    <mergeCell ref="B4:D4"/>
    <mergeCell ref="B5:E5"/>
    <mergeCell ref="B6:C7"/>
    <mergeCell ref="D6:E6"/>
  </mergeCells>
  <phoneticPr fontId="1"/>
  <dataValidations count="5">
    <dataValidation type="list" allowBlank="1" showInputMessage="1" showErrorMessage="1" sqref="D58:D82 D9:D33" xr:uid="{00000000-0002-0000-1900-000000000000}">
      <formula1>$AM$18:$AM$24</formula1>
    </dataValidation>
    <dataValidation type="list" allowBlank="1" showInputMessage="1" showErrorMessage="1" sqref="F58:AJ82 F9:AJ33" xr:uid="{00000000-0002-0000-1900-000001000000}">
      <formula1>$AM$15:$AM$17</formula1>
    </dataValidation>
    <dataValidation type="list" showInputMessage="1" showErrorMessage="1" sqref="E58:E82 E9:E33" xr:uid="{00000000-0002-0000-1900-000002000000}">
      <formula1>$AM$13:$AM$14</formula1>
    </dataValidation>
    <dataValidation type="list" allowBlank="1" showInputMessage="1" showErrorMessage="1" sqref="F55:AJ56 F6:AJ7" xr:uid="{00000000-0002-0000-1900-000003000000}">
      <formula1>$AM$13:$AM$14</formula1>
    </dataValidation>
    <dataValidation type="list" allowBlank="1" showInputMessage="1" showErrorMessage="1" sqref="C58:C82 C9:C33" xr:uid="{00000000-0002-0000-1900-000004000000}">
      <formula1>$AM$4:$AM$12</formula1>
    </dataValidation>
  </dataValidations>
  <printOptions horizontalCentered="1"/>
  <pageMargins left="0.39370078740157483" right="0.39370078740157483" top="0.78740157480314965" bottom="0.39370078740157483" header="0.31496062992125984" footer="0.31496062992125984"/>
  <pageSetup paperSize="9" scale="63" orientation="portrait" r:id="rId1"/>
  <rowBreaks count="1" manualBreakCount="1">
    <brk id="49" max="36" man="1"/>
  </rowBreaks>
  <colBreaks count="1" manualBreakCount="1">
    <brk id="37" max="4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G32"/>
  <sheetViews>
    <sheetView view="pageBreakPreview" zoomScaleNormal="70" zoomScaleSheetLayoutView="100" workbookViewId="0">
      <selection activeCell="B38" sqref="B38:Y38"/>
    </sheetView>
  </sheetViews>
  <sheetFormatPr defaultRowHeight="13.5"/>
  <cols>
    <col min="1" max="1" width="4.625" style="150" customWidth="1"/>
    <col min="2" max="2" width="25.5" style="150" customWidth="1"/>
    <col min="3" max="3" width="5.25" style="150" customWidth="1"/>
    <col min="4" max="6" width="21.625" style="150" customWidth="1"/>
    <col min="7" max="7" width="3.125" style="150" customWidth="1"/>
    <col min="8" max="256" width="9" style="150"/>
    <col min="257" max="257" width="4.625" style="150" customWidth="1"/>
    <col min="258" max="258" width="25.5" style="150" customWidth="1"/>
    <col min="259" max="259" width="5.25" style="150" customWidth="1"/>
    <col min="260" max="262" width="21.625" style="150" customWidth="1"/>
    <col min="263" max="263" width="3.125" style="150" customWidth="1"/>
    <col min="264" max="512" width="9" style="150"/>
    <col min="513" max="513" width="4.625" style="150" customWidth="1"/>
    <col min="514" max="514" width="25.5" style="150" customWidth="1"/>
    <col min="515" max="515" width="5.25" style="150" customWidth="1"/>
    <col min="516" max="518" width="21.625" style="150" customWidth="1"/>
    <col min="519" max="519" width="3.125" style="150" customWidth="1"/>
    <col min="520" max="768" width="9" style="150"/>
    <col min="769" max="769" width="4.625" style="150" customWidth="1"/>
    <col min="770" max="770" width="25.5" style="150" customWidth="1"/>
    <col min="771" max="771" width="5.25" style="150" customWidth="1"/>
    <col min="772" max="774" width="21.625" style="150" customWidth="1"/>
    <col min="775" max="775" width="3.125" style="150" customWidth="1"/>
    <col min="776" max="1024" width="9" style="150"/>
    <col min="1025" max="1025" width="4.625" style="150" customWidth="1"/>
    <col min="1026" max="1026" width="25.5" style="150" customWidth="1"/>
    <col min="1027" max="1027" width="5.25" style="150" customWidth="1"/>
    <col min="1028" max="1030" width="21.625" style="150" customWidth="1"/>
    <col min="1031" max="1031" width="3.125" style="150" customWidth="1"/>
    <col min="1032" max="1280" width="9" style="150"/>
    <col min="1281" max="1281" width="4.625" style="150" customWidth="1"/>
    <col min="1282" max="1282" width="25.5" style="150" customWidth="1"/>
    <col min="1283" max="1283" width="5.25" style="150" customWidth="1"/>
    <col min="1284" max="1286" width="21.625" style="150" customWidth="1"/>
    <col min="1287" max="1287" width="3.125" style="150" customWidth="1"/>
    <col min="1288" max="1536" width="9" style="150"/>
    <col min="1537" max="1537" width="4.625" style="150" customWidth="1"/>
    <col min="1538" max="1538" width="25.5" style="150" customWidth="1"/>
    <col min="1539" max="1539" width="5.25" style="150" customWidth="1"/>
    <col min="1540" max="1542" width="21.625" style="150" customWidth="1"/>
    <col min="1543" max="1543" width="3.125" style="150" customWidth="1"/>
    <col min="1544" max="1792" width="9" style="150"/>
    <col min="1793" max="1793" width="4.625" style="150" customWidth="1"/>
    <col min="1794" max="1794" width="25.5" style="150" customWidth="1"/>
    <col min="1795" max="1795" width="5.25" style="150" customWidth="1"/>
    <col min="1796" max="1798" width="21.625" style="150" customWidth="1"/>
    <col min="1799" max="1799" width="3.125" style="150" customWidth="1"/>
    <col min="1800" max="2048" width="9" style="150"/>
    <col min="2049" max="2049" width="4.625" style="150" customWidth="1"/>
    <col min="2050" max="2050" width="25.5" style="150" customWidth="1"/>
    <col min="2051" max="2051" width="5.25" style="150" customWidth="1"/>
    <col min="2052" max="2054" width="21.625" style="150" customWidth="1"/>
    <col min="2055" max="2055" width="3.125" style="150" customWidth="1"/>
    <col min="2056" max="2304" width="9" style="150"/>
    <col min="2305" max="2305" width="4.625" style="150" customWidth="1"/>
    <col min="2306" max="2306" width="25.5" style="150" customWidth="1"/>
    <col min="2307" max="2307" width="5.25" style="150" customWidth="1"/>
    <col min="2308" max="2310" width="21.625" style="150" customWidth="1"/>
    <col min="2311" max="2311" width="3.125" style="150" customWidth="1"/>
    <col min="2312" max="2560" width="9" style="150"/>
    <col min="2561" max="2561" width="4.625" style="150" customWidth="1"/>
    <col min="2562" max="2562" width="25.5" style="150" customWidth="1"/>
    <col min="2563" max="2563" width="5.25" style="150" customWidth="1"/>
    <col min="2564" max="2566" width="21.625" style="150" customWidth="1"/>
    <col min="2567" max="2567" width="3.125" style="150" customWidth="1"/>
    <col min="2568" max="2816" width="9" style="150"/>
    <col min="2817" max="2817" width="4.625" style="150" customWidth="1"/>
    <col min="2818" max="2818" width="25.5" style="150" customWidth="1"/>
    <col min="2819" max="2819" width="5.25" style="150" customWidth="1"/>
    <col min="2820" max="2822" width="21.625" style="150" customWidth="1"/>
    <col min="2823" max="2823" width="3.125" style="150" customWidth="1"/>
    <col min="2824" max="3072" width="9" style="150"/>
    <col min="3073" max="3073" width="4.625" style="150" customWidth="1"/>
    <col min="3074" max="3074" width="25.5" style="150" customWidth="1"/>
    <col min="3075" max="3075" width="5.25" style="150" customWidth="1"/>
    <col min="3076" max="3078" width="21.625" style="150" customWidth="1"/>
    <col min="3079" max="3079" width="3.125" style="150" customWidth="1"/>
    <col min="3080" max="3328" width="9" style="150"/>
    <col min="3329" max="3329" width="4.625" style="150" customWidth="1"/>
    <col min="3330" max="3330" width="25.5" style="150" customWidth="1"/>
    <col min="3331" max="3331" width="5.25" style="150" customWidth="1"/>
    <col min="3332" max="3334" width="21.625" style="150" customWidth="1"/>
    <col min="3335" max="3335" width="3.125" style="150" customWidth="1"/>
    <col min="3336" max="3584" width="9" style="150"/>
    <col min="3585" max="3585" width="4.625" style="150" customWidth="1"/>
    <col min="3586" max="3586" width="25.5" style="150" customWidth="1"/>
    <col min="3587" max="3587" width="5.25" style="150" customWidth="1"/>
    <col min="3588" max="3590" width="21.625" style="150" customWidth="1"/>
    <col min="3591" max="3591" width="3.125" style="150" customWidth="1"/>
    <col min="3592" max="3840" width="9" style="150"/>
    <col min="3841" max="3841" width="4.625" style="150" customWidth="1"/>
    <col min="3842" max="3842" width="25.5" style="150" customWidth="1"/>
    <col min="3843" max="3843" width="5.25" style="150" customWidth="1"/>
    <col min="3844" max="3846" width="21.625" style="150" customWidth="1"/>
    <col min="3847" max="3847" width="3.125" style="150" customWidth="1"/>
    <col min="3848" max="4096" width="9" style="150"/>
    <col min="4097" max="4097" width="4.625" style="150" customWidth="1"/>
    <col min="4098" max="4098" width="25.5" style="150" customWidth="1"/>
    <col min="4099" max="4099" width="5.25" style="150" customWidth="1"/>
    <col min="4100" max="4102" width="21.625" style="150" customWidth="1"/>
    <col min="4103" max="4103" width="3.125" style="150" customWidth="1"/>
    <col min="4104" max="4352" width="9" style="150"/>
    <col min="4353" max="4353" width="4.625" style="150" customWidth="1"/>
    <col min="4354" max="4354" width="25.5" style="150" customWidth="1"/>
    <col min="4355" max="4355" width="5.25" style="150" customWidth="1"/>
    <col min="4356" max="4358" width="21.625" style="150" customWidth="1"/>
    <col min="4359" max="4359" width="3.125" style="150" customWidth="1"/>
    <col min="4360" max="4608" width="9" style="150"/>
    <col min="4609" max="4609" width="4.625" style="150" customWidth="1"/>
    <col min="4610" max="4610" width="25.5" style="150" customWidth="1"/>
    <col min="4611" max="4611" width="5.25" style="150" customWidth="1"/>
    <col min="4612" max="4614" width="21.625" style="150" customWidth="1"/>
    <col min="4615" max="4615" width="3.125" style="150" customWidth="1"/>
    <col min="4616" max="4864" width="9" style="150"/>
    <col min="4865" max="4865" width="4.625" style="150" customWidth="1"/>
    <col min="4866" max="4866" width="25.5" style="150" customWidth="1"/>
    <col min="4867" max="4867" width="5.25" style="150" customWidth="1"/>
    <col min="4868" max="4870" width="21.625" style="150" customWidth="1"/>
    <col min="4871" max="4871" width="3.125" style="150" customWidth="1"/>
    <col min="4872" max="5120" width="9" style="150"/>
    <col min="5121" max="5121" width="4.625" style="150" customWidth="1"/>
    <col min="5122" max="5122" width="25.5" style="150" customWidth="1"/>
    <col min="5123" max="5123" width="5.25" style="150" customWidth="1"/>
    <col min="5124" max="5126" width="21.625" style="150" customWidth="1"/>
    <col min="5127" max="5127" width="3.125" style="150" customWidth="1"/>
    <col min="5128" max="5376" width="9" style="150"/>
    <col min="5377" max="5377" width="4.625" style="150" customWidth="1"/>
    <col min="5378" max="5378" width="25.5" style="150" customWidth="1"/>
    <col min="5379" max="5379" width="5.25" style="150" customWidth="1"/>
    <col min="5380" max="5382" width="21.625" style="150" customWidth="1"/>
    <col min="5383" max="5383" width="3.125" style="150" customWidth="1"/>
    <col min="5384" max="5632" width="9" style="150"/>
    <col min="5633" max="5633" width="4.625" style="150" customWidth="1"/>
    <col min="5634" max="5634" width="25.5" style="150" customWidth="1"/>
    <col min="5635" max="5635" width="5.25" style="150" customWidth="1"/>
    <col min="5636" max="5638" width="21.625" style="150" customWidth="1"/>
    <col min="5639" max="5639" width="3.125" style="150" customWidth="1"/>
    <col min="5640" max="5888" width="9" style="150"/>
    <col min="5889" max="5889" width="4.625" style="150" customWidth="1"/>
    <col min="5890" max="5890" width="25.5" style="150" customWidth="1"/>
    <col min="5891" max="5891" width="5.25" style="150" customWidth="1"/>
    <col min="5892" max="5894" width="21.625" style="150" customWidth="1"/>
    <col min="5895" max="5895" width="3.125" style="150" customWidth="1"/>
    <col min="5896" max="6144" width="9" style="150"/>
    <col min="6145" max="6145" width="4.625" style="150" customWidth="1"/>
    <col min="6146" max="6146" width="25.5" style="150" customWidth="1"/>
    <col min="6147" max="6147" width="5.25" style="150" customWidth="1"/>
    <col min="6148" max="6150" width="21.625" style="150" customWidth="1"/>
    <col min="6151" max="6151" width="3.125" style="150" customWidth="1"/>
    <col min="6152" max="6400" width="9" style="150"/>
    <col min="6401" max="6401" width="4.625" style="150" customWidth="1"/>
    <col min="6402" max="6402" width="25.5" style="150" customWidth="1"/>
    <col min="6403" max="6403" width="5.25" style="150" customWidth="1"/>
    <col min="6404" max="6406" width="21.625" style="150" customWidth="1"/>
    <col min="6407" max="6407" width="3.125" style="150" customWidth="1"/>
    <col min="6408" max="6656" width="9" style="150"/>
    <col min="6657" max="6657" width="4.625" style="150" customWidth="1"/>
    <col min="6658" max="6658" width="25.5" style="150" customWidth="1"/>
    <col min="6659" max="6659" width="5.25" style="150" customWidth="1"/>
    <col min="6660" max="6662" width="21.625" style="150" customWidth="1"/>
    <col min="6663" max="6663" width="3.125" style="150" customWidth="1"/>
    <col min="6664" max="6912" width="9" style="150"/>
    <col min="6913" max="6913" width="4.625" style="150" customWidth="1"/>
    <col min="6914" max="6914" width="25.5" style="150" customWidth="1"/>
    <col min="6915" max="6915" width="5.25" style="150" customWidth="1"/>
    <col min="6916" max="6918" width="21.625" style="150" customWidth="1"/>
    <col min="6919" max="6919" width="3.125" style="150" customWidth="1"/>
    <col min="6920" max="7168" width="9" style="150"/>
    <col min="7169" max="7169" width="4.625" style="150" customWidth="1"/>
    <col min="7170" max="7170" width="25.5" style="150" customWidth="1"/>
    <col min="7171" max="7171" width="5.25" style="150" customWidth="1"/>
    <col min="7172" max="7174" width="21.625" style="150" customWidth="1"/>
    <col min="7175" max="7175" width="3.125" style="150" customWidth="1"/>
    <col min="7176" max="7424" width="9" style="150"/>
    <col min="7425" max="7425" width="4.625" style="150" customWidth="1"/>
    <col min="7426" max="7426" width="25.5" style="150" customWidth="1"/>
    <col min="7427" max="7427" width="5.25" style="150" customWidth="1"/>
    <col min="7428" max="7430" width="21.625" style="150" customWidth="1"/>
    <col min="7431" max="7431" width="3.125" style="150" customWidth="1"/>
    <col min="7432" max="7680" width="9" style="150"/>
    <col min="7681" max="7681" width="4.625" style="150" customWidth="1"/>
    <col min="7682" max="7682" width="25.5" style="150" customWidth="1"/>
    <col min="7683" max="7683" width="5.25" style="150" customWidth="1"/>
    <col min="7684" max="7686" width="21.625" style="150" customWidth="1"/>
    <col min="7687" max="7687" width="3.125" style="150" customWidth="1"/>
    <col min="7688" max="7936" width="9" style="150"/>
    <col min="7937" max="7937" width="4.625" style="150" customWidth="1"/>
    <col min="7938" max="7938" width="25.5" style="150" customWidth="1"/>
    <col min="7939" max="7939" width="5.25" style="150" customWidth="1"/>
    <col min="7940" max="7942" width="21.625" style="150" customWidth="1"/>
    <col min="7943" max="7943" width="3.125" style="150" customWidth="1"/>
    <col min="7944" max="8192" width="9" style="150"/>
    <col min="8193" max="8193" width="4.625" style="150" customWidth="1"/>
    <col min="8194" max="8194" width="25.5" style="150" customWidth="1"/>
    <col min="8195" max="8195" width="5.25" style="150" customWidth="1"/>
    <col min="8196" max="8198" width="21.625" style="150" customWidth="1"/>
    <col min="8199" max="8199" width="3.125" style="150" customWidth="1"/>
    <col min="8200" max="8448" width="9" style="150"/>
    <col min="8449" max="8449" width="4.625" style="150" customWidth="1"/>
    <col min="8450" max="8450" width="25.5" style="150" customWidth="1"/>
    <col min="8451" max="8451" width="5.25" style="150" customWidth="1"/>
    <col min="8452" max="8454" width="21.625" style="150" customWidth="1"/>
    <col min="8455" max="8455" width="3.125" style="150" customWidth="1"/>
    <col min="8456" max="8704" width="9" style="150"/>
    <col min="8705" max="8705" width="4.625" style="150" customWidth="1"/>
    <col min="8706" max="8706" width="25.5" style="150" customWidth="1"/>
    <col min="8707" max="8707" width="5.25" style="150" customWidth="1"/>
    <col min="8708" max="8710" width="21.625" style="150" customWidth="1"/>
    <col min="8711" max="8711" width="3.125" style="150" customWidth="1"/>
    <col min="8712" max="8960" width="9" style="150"/>
    <col min="8961" max="8961" width="4.625" style="150" customWidth="1"/>
    <col min="8962" max="8962" width="25.5" style="150" customWidth="1"/>
    <col min="8963" max="8963" width="5.25" style="150" customWidth="1"/>
    <col min="8964" max="8966" width="21.625" style="150" customWidth="1"/>
    <col min="8967" max="8967" width="3.125" style="150" customWidth="1"/>
    <col min="8968" max="9216" width="9" style="150"/>
    <col min="9217" max="9217" width="4.625" style="150" customWidth="1"/>
    <col min="9218" max="9218" width="25.5" style="150" customWidth="1"/>
    <col min="9219" max="9219" width="5.25" style="150" customWidth="1"/>
    <col min="9220" max="9222" width="21.625" style="150" customWidth="1"/>
    <col min="9223" max="9223" width="3.125" style="150" customWidth="1"/>
    <col min="9224" max="9472" width="9" style="150"/>
    <col min="9473" max="9473" width="4.625" style="150" customWidth="1"/>
    <col min="9474" max="9474" width="25.5" style="150" customWidth="1"/>
    <col min="9475" max="9475" width="5.25" style="150" customWidth="1"/>
    <col min="9476" max="9478" width="21.625" style="150" customWidth="1"/>
    <col min="9479" max="9479" width="3.125" style="150" customWidth="1"/>
    <col min="9480" max="9728" width="9" style="150"/>
    <col min="9729" max="9729" width="4.625" style="150" customWidth="1"/>
    <col min="9730" max="9730" width="25.5" style="150" customWidth="1"/>
    <col min="9731" max="9731" width="5.25" style="150" customWidth="1"/>
    <col min="9732" max="9734" width="21.625" style="150" customWidth="1"/>
    <col min="9735" max="9735" width="3.125" style="150" customWidth="1"/>
    <col min="9736" max="9984" width="9" style="150"/>
    <col min="9985" max="9985" width="4.625" style="150" customWidth="1"/>
    <col min="9986" max="9986" width="25.5" style="150" customWidth="1"/>
    <col min="9987" max="9987" width="5.25" style="150" customWidth="1"/>
    <col min="9988" max="9990" width="21.625" style="150" customWidth="1"/>
    <col min="9991" max="9991" width="3.125" style="150" customWidth="1"/>
    <col min="9992" max="10240" width="9" style="150"/>
    <col min="10241" max="10241" width="4.625" style="150" customWidth="1"/>
    <col min="10242" max="10242" width="25.5" style="150" customWidth="1"/>
    <col min="10243" max="10243" width="5.25" style="150" customWidth="1"/>
    <col min="10244" max="10246" width="21.625" style="150" customWidth="1"/>
    <col min="10247" max="10247" width="3.125" style="150" customWidth="1"/>
    <col min="10248" max="10496" width="9" style="150"/>
    <col min="10497" max="10497" width="4.625" style="150" customWidth="1"/>
    <col min="10498" max="10498" width="25.5" style="150" customWidth="1"/>
    <col min="10499" max="10499" width="5.25" style="150" customWidth="1"/>
    <col min="10500" max="10502" width="21.625" style="150" customWidth="1"/>
    <col min="10503" max="10503" width="3.125" style="150" customWidth="1"/>
    <col min="10504" max="10752" width="9" style="150"/>
    <col min="10753" max="10753" width="4.625" style="150" customWidth="1"/>
    <col min="10754" max="10754" width="25.5" style="150" customWidth="1"/>
    <col min="10755" max="10755" width="5.25" style="150" customWidth="1"/>
    <col min="10756" max="10758" width="21.625" style="150" customWidth="1"/>
    <col min="10759" max="10759" width="3.125" style="150" customWidth="1"/>
    <col min="10760" max="11008" width="9" style="150"/>
    <col min="11009" max="11009" width="4.625" style="150" customWidth="1"/>
    <col min="11010" max="11010" width="25.5" style="150" customWidth="1"/>
    <col min="11011" max="11011" width="5.25" style="150" customWidth="1"/>
    <col min="11012" max="11014" width="21.625" style="150" customWidth="1"/>
    <col min="11015" max="11015" width="3.125" style="150" customWidth="1"/>
    <col min="11016" max="11264" width="9" style="150"/>
    <col min="11265" max="11265" width="4.625" style="150" customWidth="1"/>
    <col min="11266" max="11266" width="25.5" style="150" customWidth="1"/>
    <col min="11267" max="11267" width="5.25" style="150" customWidth="1"/>
    <col min="11268" max="11270" width="21.625" style="150" customWidth="1"/>
    <col min="11271" max="11271" width="3.125" style="150" customWidth="1"/>
    <col min="11272" max="11520" width="9" style="150"/>
    <col min="11521" max="11521" width="4.625" style="150" customWidth="1"/>
    <col min="11522" max="11522" width="25.5" style="150" customWidth="1"/>
    <col min="11523" max="11523" width="5.25" style="150" customWidth="1"/>
    <col min="11524" max="11526" width="21.625" style="150" customWidth="1"/>
    <col min="11527" max="11527" width="3.125" style="150" customWidth="1"/>
    <col min="11528" max="11776" width="9" style="150"/>
    <col min="11777" max="11777" width="4.625" style="150" customWidth="1"/>
    <col min="11778" max="11778" width="25.5" style="150" customWidth="1"/>
    <col min="11779" max="11779" width="5.25" style="150" customWidth="1"/>
    <col min="11780" max="11782" width="21.625" style="150" customWidth="1"/>
    <col min="11783" max="11783" width="3.125" style="150" customWidth="1"/>
    <col min="11784" max="12032" width="9" style="150"/>
    <col min="12033" max="12033" width="4.625" style="150" customWidth="1"/>
    <col min="12034" max="12034" width="25.5" style="150" customWidth="1"/>
    <col min="12035" max="12035" width="5.25" style="150" customWidth="1"/>
    <col min="12036" max="12038" width="21.625" style="150" customWidth="1"/>
    <col min="12039" max="12039" width="3.125" style="150" customWidth="1"/>
    <col min="12040" max="12288" width="9" style="150"/>
    <col min="12289" max="12289" width="4.625" style="150" customWidth="1"/>
    <col min="12290" max="12290" width="25.5" style="150" customWidth="1"/>
    <col min="12291" max="12291" width="5.25" style="150" customWidth="1"/>
    <col min="12292" max="12294" width="21.625" style="150" customWidth="1"/>
    <col min="12295" max="12295" width="3.125" style="150" customWidth="1"/>
    <col min="12296" max="12544" width="9" style="150"/>
    <col min="12545" max="12545" width="4.625" style="150" customWidth="1"/>
    <col min="12546" max="12546" width="25.5" style="150" customWidth="1"/>
    <col min="12547" max="12547" width="5.25" style="150" customWidth="1"/>
    <col min="12548" max="12550" width="21.625" style="150" customWidth="1"/>
    <col min="12551" max="12551" width="3.125" style="150" customWidth="1"/>
    <col min="12552" max="12800" width="9" style="150"/>
    <col min="12801" max="12801" width="4.625" style="150" customWidth="1"/>
    <col min="12802" max="12802" width="25.5" style="150" customWidth="1"/>
    <col min="12803" max="12803" width="5.25" style="150" customWidth="1"/>
    <col min="12804" max="12806" width="21.625" style="150" customWidth="1"/>
    <col min="12807" max="12807" width="3.125" style="150" customWidth="1"/>
    <col min="12808" max="13056" width="9" style="150"/>
    <col min="13057" max="13057" width="4.625" style="150" customWidth="1"/>
    <col min="13058" max="13058" width="25.5" style="150" customWidth="1"/>
    <col min="13059" max="13059" width="5.25" style="150" customWidth="1"/>
    <col min="13060" max="13062" width="21.625" style="150" customWidth="1"/>
    <col min="13063" max="13063" width="3.125" style="150" customWidth="1"/>
    <col min="13064" max="13312" width="9" style="150"/>
    <col min="13313" max="13313" width="4.625" style="150" customWidth="1"/>
    <col min="13314" max="13314" width="25.5" style="150" customWidth="1"/>
    <col min="13315" max="13315" width="5.25" style="150" customWidth="1"/>
    <col min="13316" max="13318" width="21.625" style="150" customWidth="1"/>
    <col min="13319" max="13319" width="3.125" style="150" customWidth="1"/>
    <col min="13320" max="13568" width="9" style="150"/>
    <col min="13569" max="13569" width="4.625" style="150" customWidth="1"/>
    <col min="13570" max="13570" width="25.5" style="150" customWidth="1"/>
    <col min="13571" max="13571" width="5.25" style="150" customWidth="1"/>
    <col min="13572" max="13574" width="21.625" style="150" customWidth="1"/>
    <col min="13575" max="13575" width="3.125" style="150" customWidth="1"/>
    <col min="13576" max="13824" width="9" style="150"/>
    <col min="13825" max="13825" width="4.625" style="150" customWidth="1"/>
    <col min="13826" max="13826" width="25.5" style="150" customWidth="1"/>
    <col min="13827" max="13827" width="5.25" style="150" customWidth="1"/>
    <col min="13828" max="13830" width="21.625" style="150" customWidth="1"/>
    <col min="13831" max="13831" width="3.125" style="150" customWidth="1"/>
    <col min="13832" max="14080" width="9" style="150"/>
    <col min="14081" max="14081" width="4.625" style="150" customWidth="1"/>
    <col min="14082" max="14082" width="25.5" style="150" customWidth="1"/>
    <col min="14083" max="14083" width="5.25" style="150" customWidth="1"/>
    <col min="14084" max="14086" width="21.625" style="150" customWidth="1"/>
    <col min="14087" max="14087" width="3.125" style="150" customWidth="1"/>
    <col min="14088" max="14336" width="9" style="150"/>
    <col min="14337" max="14337" width="4.625" style="150" customWidth="1"/>
    <col min="14338" max="14338" width="25.5" style="150" customWidth="1"/>
    <col min="14339" max="14339" width="5.25" style="150" customWidth="1"/>
    <col min="14340" max="14342" width="21.625" style="150" customWidth="1"/>
    <col min="14343" max="14343" width="3.125" style="150" customWidth="1"/>
    <col min="14344" max="14592" width="9" style="150"/>
    <col min="14593" max="14593" width="4.625" style="150" customWidth="1"/>
    <col min="14594" max="14594" width="25.5" style="150" customWidth="1"/>
    <col min="14595" max="14595" width="5.25" style="150" customWidth="1"/>
    <col min="14596" max="14598" width="21.625" style="150" customWidth="1"/>
    <col min="14599" max="14599" width="3.125" style="150" customWidth="1"/>
    <col min="14600" max="14848" width="9" style="150"/>
    <col min="14849" max="14849" width="4.625" style="150" customWidth="1"/>
    <col min="14850" max="14850" width="25.5" style="150" customWidth="1"/>
    <col min="14851" max="14851" width="5.25" style="150" customWidth="1"/>
    <col min="14852" max="14854" width="21.625" style="150" customWidth="1"/>
    <col min="14855" max="14855" width="3.125" style="150" customWidth="1"/>
    <col min="14856" max="15104" width="9" style="150"/>
    <col min="15105" max="15105" width="4.625" style="150" customWidth="1"/>
    <col min="15106" max="15106" width="25.5" style="150" customWidth="1"/>
    <col min="15107" max="15107" width="5.25" style="150" customWidth="1"/>
    <col min="15108" max="15110" width="21.625" style="150" customWidth="1"/>
    <col min="15111" max="15111" width="3.125" style="150" customWidth="1"/>
    <col min="15112" max="15360" width="9" style="150"/>
    <col min="15361" max="15361" width="4.625" style="150" customWidth="1"/>
    <col min="15362" max="15362" width="25.5" style="150" customWidth="1"/>
    <col min="15363" max="15363" width="5.25" style="150" customWidth="1"/>
    <col min="15364" max="15366" width="21.625" style="150" customWidth="1"/>
    <col min="15367" max="15367" width="3.125" style="150" customWidth="1"/>
    <col min="15368" max="15616" width="9" style="150"/>
    <col min="15617" max="15617" width="4.625" style="150" customWidth="1"/>
    <col min="15618" max="15618" width="25.5" style="150" customWidth="1"/>
    <col min="15619" max="15619" width="5.25" style="150" customWidth="1"/>
    <col min="15620" max="15622" width="21.625" style="150" customWidth="1"/>
    <col min="15623" max="15623" width="3.125" style="150" customWidth="1"/>
    <col min="15624" max="15872" width="9" style="150"/>
    <col min="15873" max="15873" width="4.625" style="150" customWidth="1"/>
    <col min="15874" max="15874" width="25.5" style="150" customWidth="1"/>
    <col min="15875" max="15875" width="5.25" style="150" customWidth="1"/>
    <col min="15876" max="15878" width="21.625" style="150" customWidth="1"/>
    <col min="15879" max="15879" width="3.125" style="150" customWidth="1"/>
    <col min="15880" max="16128" width="9" style="150"/>
    <col min="16129" max="16129" width="4.625" style="150" customWidth="1"/>
    <col min="16130" max="16130" width="25.5" style="150" customWidth="1"/>
    <col min="16131" max="16131" width="5.25" style="150" customWidth="1"/>
    <col min="16132" max="16134" width="21.625" style="150" customWidth="1"/>
    <col min="16135" max="16135" width="3.125" style="150" customWidth="1"/>
    <col min="16136" max="16384" width="9" style="150"/>
  </cols>
  <sheetData>
    <row r="1" spans="1:7" ht="27.95" customHeight="1">
      <c r="A1" s="149"/>
      <c r="B1" s="3" t="s">
        <v>275</v>
      </c>
    </row>
    <row r="2" spans="1:7" ht="27.95" customHeight="1">
      <c r="A2" s="149"/>
      <c r="F2" s="1371" t="s">
        <v>276</v>
      </c>
      <c r="G2" s="1372"/>
    </row>
    <row r="3" spans="1:7" ht="36" customHeight="1">
      <c r="A3" s="1373" t="s">
        <v>277</v>
      </c>
      <c r="B3" s="1373"/>
      <c r="C3" s="1373"/>
      <c r="D3" s="1373"/>
      <c r="E3" s="1373"/>
      <c r="F3" s="1373"/>
      <c r="G3" s="1373"/>
    </row>
    <row r="4" spans="1:7" ht="36" customHeight="1">
      <c r="A4" s="151"/>
      <c r="B4" s="151"/>
      <c r="C4" s="151"/>
      <c r="D4" s="151"/>
      <c r="E4" s="151"/>
      <c r="F4" s="151"/>
      <c r="G4" s="151"/>
    </row>
    <row r="5" spans="1:7" ht="36" customHeight="1">
      <c r="A5" s="151"/>
      <c r="B5" s="152" t="s">
        <v>47</v>
      </c>
      <c r="C5" s="1374"/>
      <c r="D5" s="1375"/>
      <c r="E5" s="1375"/>
      <c r="F5" s="1375"/>
      <c r="G5" s="1376"/>
    </row>
    <row r="6" spans="1:7" ht="46.5" customHeight="1">
      <c r="B6" s="153" t="s">
        <v>278</v>
      </c>
      <c r="C6" s="1377" t="s">
        <v>279</v>
      </c>
      <c r="D6" s="1377"/>
      <c r="E6" s="1377"/>
      <c r="F6" s="1377"/>
      <c r="G6" s="1378"/>
    </row>
    <row r="7" spans="1:7" ht="18.75" customHeight="1">
      <c r="B7" s="1379" t="s">
        <v>280</v>
      </c>
      <c r="C7" s="154"/>
      <c r="D7" s="155"/>
      <c r="E7" s="155"/>
      <c r="F7" s="155"/>
      <c r="G7" s="156"/>
    </row>
    <row r="8" spans="1:7" ht="33.4" customHeight="1">
      <c r="B8" s="1380"/>
      <c r="C8" s="157"/>
      <c r="D8" s="158"/>
      <c r="E8" s="159" t="s">
        <v>8</v>
      </c>
      <c r="F8" s="159" t="s">
        <v>9</v>
      </c>
      <c r="G8" s="160"/>
    </row>
    <row r="9" spans="1:7" ht="33.4" customHeight="1">
      <c r="B9" s="1380"/>
      <c r="C9" s="157"/>
      <c r="D9" s="161" t="s">
        <v>56</v>
      </c>
      <c r="E9" s="162" t="s">
        <v>265</v>
      </c>
      <c r="F9" s="162" t="s">
        <v>265</v>
      </c>
      <c r="G9" s="160"/>
    </row>
    <row r="10" spans="1:7" ht="33.4" customHeight="1">
      <c r="B10" s="1380"/>
      <c r="C10" s="157"/>
      <c r="D10" s="161" t="s">
        <v>281</v>
      </c>
      <c r="E10" s="162" t="s">
        <v>265</v>
      </c>
      <c r="F10" s="162" t="s">
        <v>265</v>
      </c>
      <c r="G10" s="160"/>
    </row>
    <row r="11" spans="1:7" ht="25.5" customHeight="1">
      <c r="B11" s="1381"/>
      <c r="C11" s="163"/>
      <c r="D11" s="158"/>
      <c r="E11" s="158"/>
      <c r="F11" s="158"/>
      <c r="G11" s="164"/>
    </row>
    <row r="12" spans="1:7">
      <c r="B12" s="165"/>
      <c r="C12" s="155"/>
      <c r="D12" s="155"/>
      <c r="E12" s="155"/>
      <c r="F12" s="155"/>
      <c r="G12" s="156"/>
    </row>
    <row r="13" spans="1:7" ht="38.25" customHeight="1">
      <c r="B13" s="166" t="s">
        <v>282</v>
      </c>
      <c r="C13" s="167"/>
      <c r="D13" s="161" t="s">
        <v>283</v>
      </c>
      <c r="E13" s="162" t="s">
        <v>265</v>
      </c>
      <c r="F13" s="168"/>
      <c r="G13" s="160"/>
    </row>
    <row r="14" spans="1:7" ht="32.25" customHeight="1">
      <c r="B14" s="169"/>
      <c r="C14" s="167"/>
      <c r="D14" s="167"/>
      <c r="E14" s="167"/>
      <c r="F14" s="167"/>
      <c r="G14" s="160"/>
    </row>
    <row r="15" spans="1:7" ht="21.95" customHeight="1">
      <c r="B15" s="169"/>
      <c r="C15" s="167"/>
      <c r="D15" s="167" t="s">
        <v>284</v>
      </c>
      <c r="E15" s="167"/>
      <c r="F15" s="167"/>
      <c r="G15" s="160"/>
    </row>
    <row r="16" spans="1:7" ht="4.5" customHeight="1">
      <c r="B16" s="169"/>
      <c r="C16" s="167"/>
      <c r="D16" s="167"/>
      <c r="E16" s="167"/>
      <c r="F16" s="167"/>
      <c r="G16" s="160"/>
    </row>
    <row r="17" spans="2:7" ht="29.25" customHeight="1">
      <c r="B17" s="169"/>
      <c r="C17" s="167"/>
      <c r="D17" s="159" t="s">
        <v>1</v>
      </c>
      <c r="E17" s="159" t="s">
        <v>2</v>
      </c>
      <c r="F17" s="167"/>
      <c r="G17" s="160"/>
    </row>
    <row r="18" spans="2:7" ht="29.25" customHeight="1">
      <c r="B18" s="169"/>
      <c r="C18" s="167"/>
      <c r="D18" s="159" t="s">
        <v>285</v>
      </c>
      <c r="E18" s="170"/>
      <c r="F18" s="167"/>
      <c r="G18" s="160"/>
    </row>
    <row r="19" spans="2:7" ht="29.25" customHeight="1">
      <c r="B19" s="169"/>
      <c r="C19" s="167"/>
      <c r="D19" s="159" t="s">
        <v>56</v>
      </c>
      <c r="E19" s="170"/>
      <c r="F19" s="167"/>
      <c r="G19" s="160"/>
    </row>
    <row r="20" spans="2:7" ht="29.25" customHeight="1">
      <c r="B20" s="169"/>
      <c r="C20" s="167"/>
      <c r="D20" s="159" t="s">
        <v>151</v>
      </c>
      <c r="E20" s="170"/>
      <c r="F20" s="167"/>
      <c r="G20" s="160"/>
    </row>
    <row r="21" spans="2:7" ht="29.25" customHeight="1">
      <c r="B21" s="169"/>
      <c r="C21" s="167"/>
      <c r="D21" s="170"/>
      <c r="E21" s="170"/>
      <c r="F21" s="167"/>
      <c r="G21" s="160"/>
    </row>
    <row r="22" spans="2:7" ht="29.25" customHeight="1">
      <c r="B22" s="169"/>
      <c r="C22" s="167"/>
      <c r="D22" s="170"/>
      <c r="E22" s="170"/>
      <c r="F22" s="167"/>
      <c r="G22" s="160"/>
    </row>
    <row r="23" spans="2:7" ht="29.25" customHeight="1">
      <c r="B23" s="169"/>
      <c r="C23" s="167"/>
      <c r="D23" s="170"/>
      <c r="E23" s="170"/>
      <c r="F23" s="167"/>
      <c r="G23" s="160"/>
    </row>
    <row r="24" spans="2:7">
      <c r="B24" s="171"/>
      <c r="C24" s="158"/>
      <c r="D24" s="158"/>
      <c r="E24" s="158"/>
      <c r="F24" s="158"/>
      <c r="G24" s="164"/>
    </row>
    <row r="26" spans="2:7" ht="24.75" customHeight="1">
      <c r="B26" s="150" t="s">
        <v>286</v>
      </c>
    </row>
    <row r="27" spans="2:7" ht="24.75" customHeight="1">
      <c r="B27" s="150" t="s">
        <v>287</v>
      </c>
    </row>
    <row r="28" spans="2:7" ht="13.5" customHeight="1">
      <c r="B28" s="172" t="s">
        <v>288</v>
      </c>
    </row>
    <row r="29" spans="2:7">
      <c r="B29" s="173" t="s">
        <v>289</v>
      </c>
    </row>
    <row r="30" spans="2:7">
      <c r="B30" s="173" t="s">
        <v>290</v>
      </c>
    </row>
    <row r="32" spans="2:7">
      <c r="C32" s="150" t="s">
        <v>291</v>
      </c>
    </row>
  </sheetData>
  <mergeCells count="5">
    <mergeCell ref="F2:G2"/>
    <mergeCell ref="A3:G3"/>
    <mergeCell ref="C5:G5"/>
    <mergeCell ref="C6:G6"/>
    <mergeCell ref="B7:B11"/>
  </mergeCells>
  <phoneticPr fontId="1"/>
  <printOptions horizontalCentered="1" verticalCentered="1"/>
  <pageMargins left="0.55118110236220474" right="0.25" top="0.98425196850393704" bottom="0.98425196850393704" header="0.51181102362204722" footer="0.51181102362204722"/>
  <pageSetup paperSize="9" scale="94" orientation="portrait" r:id="rId1"/>
  <headerFooter alignWithMargins="0">
    <oddHeader xml:space="preserve">&amp;R
</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A40"/>
  <sheetViews>
    <sheetView view="pageBreakPreview" zoomScaleNormal="100" zoomScaleSheetLayoutView="100" workbookViewId="0">
      <selection activeCell="B38" sqref="B38:Y38"/>
    </sheetView>
  </sheetViews>
  <sheetFormatPr defaultColWidth="4" defaultRowHeight="13.5"/>
  <cols>
    <col min="1" max="1" width="2.125" style="375" customWidth="1"/>
    <col min="2" max="2" width="2.375" style="375" customWidth="1"/>
    <col min="3" max="21" width="4" style="375" customWidth="1"/>
    <col min="22" max="25" width="2.375" style="375" customWidth="1"/>
    <col min="26" max="26" width="2.125" style="375" customWidth="1"/>
    <col min="27" max="27" width="4" style="376"/>
    <col min="28" max="255" width="4" style="375"/>
    <col min="256" max="256" width="1.75" style="375" customWidth="1"/>
    <col min="257" max="257" width="2.125" style="375" customWidth="1"/>
    <col min="258" max="258" width="2.375" style="375" customWidth="1"/>
    <col min="259" max="277" width="4" style="375" customWidth="1"/>
    <col min="278" max="281" width="2.375" style="375" customWidth="1"/>
    <col min="282" max="282" width="2.125" style="375" customWidth="1"/>
    <col min="283" max="511" width="4" style="375"/>
    <col min="512" max="512" width="1.75" style="375" customWidth="1"/>
    <col min="513" max="513" width="2.125" style="375" customWidth="1"/>
    <col min="514" max="514" width="2.375" style="375" customWidth="1"/>
    <col min="515" max="533" width="4" style="375" customWidth="1"/>
    <col min="534" max="537" width="2.375" style="375" customWidth="1"/>
    <col min="538" max="538" width="2.125" style="375" customWidth="1"/>
    <col min="539" max="767" width="4" style="375"/>
    <col min="768" max="768" width="1.75" style="375" customWidth="1"/>
    <col min="769" max="769" width="2.125" style="375" customWidth="1"/>
    <col min="770" max="770" width="2.375" style="375" customWidth="1"/>
    <col min="771" max="789" width="4" style="375" customWidth="1"/>
    <col min="790" max="793" width="2.375" style="375" customWidth="1"/>
    <col min="794" max="794" width="2.125" style="375" customWidth="1"/>
    <col min="795" max="1023" width="4" style="375"/>
    <col min="1024" max="1024" width="1.75" style="375" customWidth="1"/>
    <col min="1025" max="1025" width="2.125" style="375" customWidth="1"/>
    <col min="1026" max="1026" width="2.375" style="375" customWidth="1"/>
    <col min="1027" max="1045" width="4" style="375" customWidth="1"/>
    <col min="1046" max="1049" width="2.375" style="375" customWidth="1"/>
    <col min="1050" max="1050" width="2.125" style="375" customWidth="1"/>
    <col min="1051" max="1279" width="4" style="375"/>
    <col min="1280" max="1280" width="1.75" style="375" customWidth="1"/>
    <col min="1281" max="1281" width="2.125" style="375" customWidth="1"/>
    <col min="1282" max="1282" width="2.375" style="375" customWidth="1"/>
    <col min="1283" max="1301" width="4" style="375" customWidth="1"/>
    <col min="1302" max="1305" width="2.375" style="375" customWidth="1"/>
    <col min="1306" max="1306" width="2.125" style="375" customWidth="1"/>
    <col min="1307" max="1535" width="4" style="375"/>
    <col min="1536" max="1536" width="1.75" style="375" customWidth="1"/>
    <col min="1537" max="1537" width="2.125" style="375" customWidth="1"/>
    <col min="1538" max="1538" width="2.375" style="375" customWidth="1"/>
    <col min="1539" max="1557" width="4" style="375" customWidth="1"/>
    <col min="1558" max="1561" width="2.375" style="375" customWidth="1"/>
    <col min="1562" max="1562" width="2.125" style="375" customWidth="1"/>
    <col min="1563" max="1791" width="4" style="375"/>
    <col min="1792" max="1792" width="1.75" style="375" customWidth="1"/>
    <col min="1793" max="1793" width="2.125" style="375" customWidth="1"/>
    <col min="1794" max="1794" width="2.375" style="375" customWidth="1"/>
    <col min="1795" max="1813" width="4" style="375" customWidth="1"/>
    <col min="1814" max="1817" width="2.375" style="375" customWidth="1"/>
    <col min="1818" max="1818" width="2.125" style="375" customWidth="1"/>
    <col min="1819" max="2047" width="4" style="375"/>
    <col min="2048" max="2048" width="1.75" style="375" customWidth="1"/>
    <col min="2049" max="2049" width="2.125" style="375" customWidth="1"/>
    <col min="2050" max="2050" width="2.375" style="375" customWidth="1"/>
    <col min="2051" max="2069" width="4" style="375" customWidth="1"/>
    <col min="2070" max="2073" width="2.375" style="375" customWidth="1"/>
    <col min="2074" max="2074" width="2.125" style="375" customWidth="1"/>
    <col min="2075" max="2303" width="4" style="375"/>
    <col min="2304" max="2304" width="1.75" style="375" customWidth="1"/>
    <col min="2305" max="2305" width="2.125" style="375" customWidth="1"/>
    <col min="2306" max="2306" width="2.375" style="375" customWidth="1"/>
    <col min="2307" max="2325" width="4" style="375" customWidth="1"/>
    <col min="2326" max="2329" width="2.375" style="375" customWidth="1"/>
    <col min="2330" max="2330" width="2.125" style="375" customWidth="1"/>
    <col min="2331" max="2559" width="4" style="375"/>
    <col min="2560" max="2560" width="1.75" style="375" customWidth="1"/>
    <col min="2561" max="2561" width="2.125" style="375" customWidth="1"/>
    <col min="2562" max="2562" width="2.375" style="375" customWidth="1"/>
    <col min="2563" max="2581" width="4" style="375" customWidth="1"/>
    <col min="2582" max="2585" width="2.375" style="375" customWidth="1"/>
    <col min="2586" max="2586" width="2.125" style="375" customWidth="1"/>
    <col min="2587" max="2815" width="4" style="375"/>
    <col min="2816" max="2816" width="1.75" style="375" customWidth="1"/>
    <col min="2817" max="2817" width="2.125" style="375" customWidth="1"/>
    <col min="2818" max="2818" width="2.375" style="375" customWidth="1"/>
    <col min="2819" max="2837" width="4" style="375" customWidth="1"/>
    <col min="2838" max="2841" width="2.375" style="375" customWidth="1"/>
    <col min="2842" max="2842" width="2.125" style="375" customWidth="1"/>
    <col min="2843" max="3071" width="4" style="375"/>
    <col min="3072" max="3072" width="1.75" style="375" customWidth="1"/>
    <col min="3073" max="3073" width="2.125" style="375" customWidth="1"/>
    <col min="3074" max="3074" width="2.375" style="375" customWidth="1"/>
    <col min="3075" max="3093" width="4" style="375" customWidth="1"/>
    <col min="3094" max="3097" width="2.375" style="375" customWidth="1"/>
    <col min="3098" max="3098" width="2.125" style="375" customWidth="1"/>
    <col min="3099" max="3327" width="4" style="375"/>
    <col min="3328" max="3328" width="1.75" style="375" customWidth="1"/>
    <col min="3329" max="3329" width="2.125" style="375" customWidth="1"/>
    <col min="3330" max="3330" width="2.375" style="375" customWidth="1"/>
    <col min="3331" max="3349" width="4" style="375" customWidth="1"/>
    <col min="3350" max="3353" width="2.375" style="375" customWidth="1"/>
    <col min="3354" max="3354" width="2.125" style="375" customWidth="1"/>
    <col min="3355" max="3583" width="4" style="375"/>
    <col min="3584" max="3584" width="1.75" style="375" customWidth="1"/>
    <col min="3585" max="3585" width="2.125" style="375" customWidth="1"/>
    <col min="3586" max="3586" width="2.375" style="375" customWidth="1"/>
    <col min="3587" max="3605" width="4" style="375" customWidth="1"/>
    <col min="3606" max="3609" width="2.375" style="375" customWidth="1"/>
    <col min="3610" max="3610" width="2.125" style="375" customWidth="1"/>
    <col min="3611" max="3839" width="4" style="375"/>
    <col min="3840" max="3840" width="1.75" style="375" customWidth="1"/>
    <col min="3841" max="3841" width="2.125" style="375" customWidth="1"/>
    <col min="3842" max="3842" width="2.375" style="375" customWidth="1"/>
    <col min="3843" max="3861" width="4" style="375" customWidth="1"/>
    <col min="3862" max="3865" width="2.375" style="375" customWidth="1"/>
    <col min="3866" max="3866" width="2.125" style="375" customWidth="1"/>
    <col min="3867" max="4095" width="4" style="375"/>
    <col min="4096" max="4096" width="1.75" style="375" customWidth="1"/>
    <col min="4097" max="4097" width="2.125" style="375" customWidth="1"/>
    <col min="4098" max="4098" width="2.375" style="375" customWidth="1"/>
    <col min="4099" max="4117" width="4" style="375" customWidth="1"/>
    <col min="4118" max="4121" width="2.375" style="375" customWidth="1"/>
    <col min="4122" max="4122" width="2.125" style="375" customWidth="1"/>
    <col min="4123" max="4351" width="4" style="375"/>
    <col min="4352" max="4352" width="1.75" style="375" customWidth="1"/>
    <col min="4353" max="4353" width="2.125" style="375" customWidth="1"/>
    <col min="4354" max="4354" width="2.375" style="375" customWidth="1"/>
    <col min="4355" max="4373" width="4" style="375" customWidth="1"/>
    <col min="4374" max="4377" width="2.375" style="375" customWidth="1"/>
    <col min="4378" max="4378" width="2.125" style="375" customWidth="1"/>
    <col min="4379" max="4607" width="4" style="375"/>
    <col min="4608" max="4608" width="1.75" style="375" customWidth="1"/>
    <col min="4609" max="4609" width="2.125" style="375" customWidth="1"/>
    <col min="4610" max="4610" width="2.375" style="375" customWidth="1"/>
    <col min="4611" max="4629" width="4" style="375" customWidth="1"/>
    <col min="4630" max="4633" width="2.375" style="375" customWidth="1"/>
    <col min="4634" max="4634" width="2.125" style="375" customWidth="1"/>
    <col min="4635" max="4863" width="4" style="375"/>
    <col min="4864" max="4864" width="1.75" style="375" customWidth="1"/>
    <col min="4865" max="4865" width="2.125" style="375" customWidth="1"/>
    <col min="4866" max="4866" width="2.375" style="375" customWidth="1"/>
    <col min="4867" max="4885" width="4" style="375" customWidth="1"/>
    <col min="4886" max="4889" width="2.375" style="375" customWidth="1"/>
    <col min="4890" max="4890" width="2.125" style="375" customWidth="1"/>
    <col min="4891" max="5119" width="4" style="375"/>
    <col min="5120" max="5120" width="1.75" style="375" customWidth="1"/>
    <col min="5121" max="5121" width="2.125" style="375" customWidth="1"/>
    <col min="5122" max="5122" width="2.375" style="375" customWidth="1"/>
    <col min="5123" max="5141" width="4" style="375" customWidth="1"/>
    <col min="5142" max="5145" width="2.375" style="375" customWidth="1"/>
    <col min="5146" max="5146" width="2.125" style="375" customWidth="1"/>
    <col min="5147" max="5375" width="4" style="375"/>
    <col min="5376" max="5376" width="1.75" style="375" customWidth="1"/>
    <col min="5377" max="5377" width="2.125" style="375" customWidth="1"/>
    <col min="5378" max="5378" width="2.375" style="375" customWidth="1"/>
    <col min="5379" max="5397" width="4" style="375" customWidth="1"/>
    <col min="5398" max="5401" width="2.375" style="375" customWidth="1"/>
    <col min="5402" max="5402" width="2.125" style="375" customWidth="1"/>
    <col min="5403" max="5631" width="4" style="375"/>
    <col min="5632" max="5632" width="1.75" style="375" customWidth="1"/>
    <col min="5633" max="5633" width="2.125" style="375" customWidth="1"/>
    <col min="5634" max="5634" width="2.375" style="375" customWidth="1"/>
    <col min="5635" max="5653" width="4" style="375" customWidth="1"/>
    <col min="5654" max="5657" width="2.375" style="375" customWidth="1"/>
    <col min="5658" max="5658" width="2.125" style="375" customWidth="1"/>
    <col min="5659" max="5887" width="4" style="375"/>
    <col min="5888" max="5888" width="1.75" style="375" customWidth="1"/>
    <col min="5889" max="5889" width="2.125" style="375" customWidth="1"/>
    <col min="5890" max="5890" width="2.375" style="375" customWidth="1"/>
    <col min="5891" max="5909" width="4" style="375" customWidth="1"/>
    <col min="5910" max="5913" width="2.375" style="375" customWidth="1"/>
    <col min="5914" max="5914" width="2.125" style="375" customWidth="1"/>
    <col min="5915" max="6143" width="4" style="375"/>
    <col min="6144" max="6144" width="1.75" style="375" customWidth="1"/>
    <col min="6145" max="6145" width="2.125" style="375" customWidth="1"/>
    <col min="6146" max="6146" width="2.375" style="375" customWidth="1"/>
    <col min="6147" max="6165" width="4" style="375" customWidth="1"/>
    <col min="6166" max="6169" width="2.375" style="375" customWidth="1"/>
    <col min="6170" max="6170" width="2.125" style="375" customWidth="1"/>
    <col min="6171" max="6399" width="4" style="375"/>
    <col min="6400" max="6400" width="1.75" style="375" customWidth="1"/>
    <col min="6401" max="6401" width="2.125" style="375" customWidth="1"/>
    <col min="6402" max="6402" width="2.375" style="375" customWidth="1"/>
    <col min="6403" max="6421" width="4" style="375" customWidth="1"/>
    <col min="6422" max="6425" width="2.375" style="375" customWidth="1"/>
    <col min="6426" max="6426" width="2.125" style="375" customWidth="1"/>
    <col min="6427" max="6655" width="4" style="375"/>
    <col min="6656" max="6656" width="1.75" style="375" customWidth="1"/>
    <col min="6657" max="6657" width="2.125" style="375" customWidth="1"/>
    <col min="6658" max="6658" width="2.375" style="375" customWidth="1"/>
    <col min="6659" max="6677" width="4" style="375" customWidth="1"/>
    <col min="6678" max="6681" width="2.375" style="375" customWidth="1"/>
    <col min="6682" max="6682" width="2.125" style="375" customWidth="1"/>
    <col min="6683" max="6911" width="4" style="375"/>
    <col min="6912" max="6912" width="1.75" style="375" customWidth="1"/>
    <col min="6913" max="6913" width="2.125" style="375" customWidth="1"/>
    <col min="6914" max="6914" width="2.375" style="375" customWidth="1"/>
    <col min="6915" max="6933" width="4" style="375" customWidth="1"/>
    <col min="6934" max="6937" width="2.375" style="375" customWidth="1"/>
    <col min="6938" max="6938" width="2.125" style="375" customWidth="1"/>
    <col min="6939" max="7167" width="4" style="375"/>
    <col min="7168" max="7168" width="1.75" style="375" customWidth="1"/>
    <col min="7169" max="7169" width="2.125" style="375" customWidth="1"/>
    <col min="7170" max="7170" width="2.375" style="375" customWidth="1"/>
    <col min="7171" max="7189" width="4" style="375" customWidth="1"/>
    <col min="7190" max="7193" width="2.375" style="375" customWidth="1"/>
    <col min="7194" max="7194" width="2.125" style="375" customWidth="1"/>
    <col min="7195" max="7423" width="4" style="375"/>
    <col min="7424" max="7424" width="1.75" style="375" customWidth="1"/>
    <col min="7425" max="7425" width="2.125" style="375" customWidth="1"/>
    <col min="7426" max="7426" width="2.375" style="375" customWidth="1"/>
    <col min="7427" max="7445" width="4" style="375" customWidth="1"/>
    <col min="7446" max="7449" width="2.375" style="375" customWidth="1"/>
    <col min="7450" max="7450" width="2.125" style="375" customWidth="1"/>
    <col min="7451" max="7679" width="4" style="375"/>
    <col min="7680" max="7680" width="1.75" style="375" customWidth="1"/>
    <col min="7681" max="7681" width="2.125" style="375" customWidth="1"/>
    <col min="7682" max="7682" width="2.375" style="375" customWidth="1"/>
    <col min="7683" max="7701" width="4" style="375" customWidth="1"/>
    <col min="7702" max="7705" width="2.375" style="375" customWidth="1"/>
    <col min="7706" max="7706" width="2.125" style="375" customWidth="1"/>
    <col min="7707" max="7935" width="4" style="375"/>
    <col min="7936" max="7936" width="1.75" style="375" customWidth="1"/>
    <col min="7937" max="7937" width="2.125" style="375" customWidth="1"/>
    <col min="7938" max="7938" width="2.375" style="375" customWidth="1"/>
    <col min="7939" max="7957" width="4" style="375" customWidth="1"/>
    <col min="7958" max="7961" width="2.375" style="375" customWidth="1"/>
    <col min="7962" max="7962" width="2.125" style="375" customWidth="1"/>
    <col min="7963" max="8191" width="4" style="375"/>
    <col min="8192" max="8192" width="1.75" style="375" customWidth="1"/>
    <col min="8193" max="8193" width="2.125" style="375" customWidth="1"/>
    <col min="8194" max="8194" width="2.375" style="375" customWidth="1"/>
    <col min="8195" max="8213" width="4" style="375" customWidth="1"/>
    <col min="8214" max="8217" width="2.375" style="375" customWidth="1"/>
    <col min="8218" max="8218" width="2.125" style="375" customWidth="1"/>
    <col min="8219" max="8447" width="4" style="375"/>
    <col min="8448" max="8448" width="1.75" style="375" customWidth="1"/>
    <col min="8449" max="8449" width="2.125" style="375" customWidth="1"/>
    <col min="8450" max="8450" width="2.375" style="375" customWidth="1"/>
    <col min="8451" max="8469" width="4" style="375" customWidth="1"/>
    <col min="8470" max="8473" width="2.375" style="375" customWidth="1"/>
    <col min="8474" max="8474" width="2.125" style="375" customWidth="1"/>
    <col min="8475" max="8703" width="4" style="375"/>
    <col min="8704" max="8704" width="1.75" style="375" customWidth="1"/>
    <col min="8705" max="8705" width="2.125" style="375" customWidth="1"/>
    <col min="8706" max="8706" width="2.375" style="375" customWidth="1"/>
    <col min="8707" max="8725" width="4" style="375" customWidth="1"/>
    <col min="8726" max="8729" width="2.375" style="375" customWidth="1"/>
    <col min="8730" max="8730" width="2.125" style="375" customWidth="1"/>
    <col min="8731" max="8959" width="4" style="375"/>
    <col min="8960" max="8960" width="1.75" style="375" customWidth="1"/>
    <col min="8961" max="8961" width="2.125" style="375" customWidth="1"/>
    <col min="8962" max="8962" width="2.375" style="375" customWidth="1"/>
    <col min="8963" max="8981" width="4" style="375" customWidth="1"/>
    <col min="8982" max="8985" width="2.375" style="375" customWidth="1"/>
    <col min="8986" max="8986" width="2.125" style="375" customWidth="1"/>
    <col min="8987" max="9215" width="4" style="375"/>
    <col min="9216" max="9216" width="1.75" style="375" customWidth="1"/>
    <col min="9217" max="9217" width="2.125" style="375" customWidth="1"/>
    <col min="9218" max="9218" width="2.375" style="375" customWidth="1"/>
    <col min="9219" max="9237" width="4" style="375" customWidth="1"/>
    <col min="9238" max="9241" width="2.375" style="375" customWidth="1"/>
    <col min="9242" max="9242" width="2.125" style="375" customWidth="1"/>
    <col min="9243" max="9471" width="4" style="375"/>
    <col min="9472" max="9472" width="1.75" style="375" customWidth="1"/>
    <col min="9473" max="9473" width="2.125" style="375" customWidth="1"/>
    <col min="9474" max="9474" width="2.375" style="375" customWidth="1"/>
    <col min="9475" max="9493" width="4" style="375" customWidth="1"/>
    <col min="9494" max="9497" width="2.375" style="375" customWidth="1"/>
    <col min="9498" max="9498" width="2.125" style="375" customWidth="1"/>
    <col min="9499" max="9727" width="4" style="375"/>
    <col min="9728" max="9728" width="1.75" style="375" customWidth="1"/>
    <col min="9729" max="9729" width="2.125" style="375" customWidth="1"/>
    <col min="9730" max="9730" width="2.375" style="375" customWidth="1"/>
    <col min="9731" max="9749" width="4" style="375" customWidth="1"/>
    <col min="9750" max="9753" width="2.375" style="375" customWidth="1"/>
    <col min="9754" max="9754" width="2.125" style="375" customWidth="1"/>
    <col min="9755" max="9983" width="4" style="375"/>
    <col min="9984" max="9984" width="1.75" style="375" customWidth="1"/>
    <col min="9985" max="9985" width="2.125" style="375" customWidth="1"/>
    <col min="9986" max="9986" width="2.375" style="375" customWidth="1"/>
    <col min="9987" max="10005" width="4" style="375" customWidth="1"/>
    <col min="10006" max="10009" width="2.375" style="375" customWidth="1"/>
    <col min="10010" max="10010" width="2.125" style="375" customWidth="1"/>
    <col min="10011" max="10239" width="4" style="375"/>
    <col min="10240" max="10240" width="1.75" style="375" customWidth="1"/>
    <col min="10241" max="10241" width="2.125" style="375" customWidth="1"/>
    <col min="10242" max="10242" width="2.375" style="375" customWidth="1"/>
    <col min="10243" max="10261" width="4" style="375" customWidth="1"/>
    <col min="10262" max="10265" width="2.375" style="375" customWidth="1"/>
    <col min="10266" max="10266" width="2.125" style="375" customWidth="1"/>
    <col min="10267" max="10495" width="4" style="375"/>
    <col min="10496" max="10496" width="1.75" style="375" customWidth="1"/>
    <col min="10497" max="10497" width="2.125" style="375" customWidth="1"/>
    <col min="10498" max="10498" width="2.375" style="375" customWidth="1"/>
    <col min="10499" max="10517" width="4" style="375" customWidth="1"/>
    <col min="10518" max="10521" width="2.375" style="375" customWidth="1"/>
    <col min="10522" max="10522" width="2.125" style="375" customWidth="1"/>
    <col min="10523" max="10751" width="4" style="375"/>
    <col min="10752" max="10752" width="1.75" style="375" customWidth="1"/>
    <col min="10753" max="10753" width="2.125" style="375" customWidth="1"/>
    <col min="10754" max="10754" width="2.375" style="375" customWidth="1"/>
    <col min="10755" max="10773" width="4" style="375" customWidth="1"/>
    <col min="10774" max="10777" width="2.375" style="375" customWidth="1"/>
    <col min="10778" max="10778" width="2.125" style="375" customWidth="1"/>
    <col min="10779" max="11007" width="4" style="375"/>
    <col min="11008" max="11008" width="1.75" style="375" customWidth="1"/>
    <col min="11009" max="11009" width="2.125" style="375" customWidth="1"/>
    <col min="11010" max="11010" width="2.375" style="375" customWidth="1"/>
    <col min="11011" max="11029" width="4" style="375" customWidth="1"/>
    <col min="11030" max="11033" width="2.375" style="375" customWidth="1"/>
    <col min="11034" max="11034" width="2.125" style="375" customWidth="1"/>
    <col min="11035" max="11263" width="4" style="375"/>
    <col min="11264" max="11264" width="1.75" style="375" customWidth="1"/>
    <col min="11265" max="11265" width="2.125" style="375" customWidth="1"/>
    <col min="11266" max="11266" width="2.375" style="375" customWidth="1"/>
    <col min="11267" max="11285" width="4" style="375" customWidth="1"/>
    <col min="11286" max="11289" width="2.375" style="375" customWidth="1"/>
    <col min="11290" max="11290" width="2.125" style="375" customWidth="1"/>
    <col min="11291" max="11519" width="4" style="375"/>
    <col min="11520" max="11520" width="1.75" style="375" customWidth="1"/>
    <col min="11521" max="11521" width="2.125" style="375" customWidth="1"/>
    <col min="11522" max="11522" width="2.375" style="375" customWidth="1"/>
    <col min="11523" max="11541" width="4" style="375" customWidth="1"/>
    <col min="11542" max="11545" width="2.375" style="375" customWidth="1"/>
    <col min="11546" max="11546" width="2.125" style="375" customWidth="1"/>
    <col min="11547" max="11775" width="4" style="375"/>
    <col min="11776" max="11776" width="1.75" style="375" customWidth="1"/>
    <col min="11777" max="11777" width="2.125" style="375" customWidth="1"/>
    <col min="11778" max="11778" width="2.375" style="375" customWidth="1"/>
    <col min="11779" max="11797" width="4" style="375" customWidth="1"/>
    <col min="11798" max="11801" width="2.375" style="375" customWidth="1"/>
    <col min="11802" max="11802" width="2.125" style="375" customWidth="1"/>
    <col min="11803" max="12031" width="4" style="375"/>
    <col min="12032" max="12032" width="1.75" style="375" customWidth="1"/>
    <col min="12033" max="12033" width="2.125" style="375" customWidth="1"/>
    <col min="12034" max="12034" width="2.375" style="375" customWidth="1"/>
    <col min="12035" max="12053" width="4" style="375" customWidth="1"/>
    <col min="12054" max="12057" width="2.375" style="375" customWidth="1"/>
    <col min="12058" max="12058" width="2.125" style="375" customWidth="1"/>
    <col min="12059" max="12287" width="4" style="375"/>
    <col min="12288" max="12288" width="1.75" style="375" customWidth="1"/>
    <col min="12289" max="12289" width="2.125" style="375" customWidth="1"/>
    <col min="12290" max="12290" width="2.375" style="375" customWidth="1"/>
    <col min="12291" max="12309" width="4" style="375" customWidth="1"/>
    <col min="12310" max="12313" width="2.375" style="375" customWidth="1"/>
    <col min="12314" max="12314" width="2.125" style="375" customWidth="1"/>
    <col min="12315" max="12543" width="4" style="375"/>
    <col min="12544" max="12544" width="1.75" style="375" customWidth="1"/>
    <col min="12545" max="12545" width="2.125" style="375" customWidth="1"/>
    <col min="12546" max="12546" width="2.375" style="375" customWidth="1"/>
    <col min="12547" max="12565" width="4" style="375" customWidth="1"/>
    <col min="12566" max="12569" width="2.375" style="375" customWidth="1"/>
    <col min="12570" max="12570" width="2.125" style="375" customWidth="1"/>
    <col min="12571" max="12799" width="4" style="375"/>
    <col min="12800" max="12800" width="1.75" style="375" customWidth="1"/>
    <col min="12801" max="12801" width="2.125" style="375" customWidth="1"/>
    <col min="12802" max="12802" width="2.375" style="375" customWidth="1"/>
    <col min="12803" max="12821" width="4" style="375" customWidth="1"/>
    <col min="12822" max="12825" width="2.375" style="375" customWidth="1"/>
    <col min="12826" max="12826" width="2.125" style="375" customWidth="1"/>
    <col min="12827" max="13055" width="4" style="375"/>
    <col min="13056" max="13056" width="1.75" style="375" customWidth="1"/>
    <col min="13057" max="13057" width="2.125" style="375" customWidth="1"/>
    <col min="13058" max="13058" width="2.375" style="375" customWidth="1"/>
    <col min="13059" max="13077" width="4" style="375" customWidth="1"/>
    <col min="13078" max="13081" width="2.375" style="375" customWidth="1"/>
    <col min="13082" max="13082" width="2.125" style="375" customWidth="1"/>
    <col min="13083" max="13311" width="4" style="375"/>
    <col min="13312" max="13312" width="1.75" style="375" customWidth="1"/>
    <col min="13313" max="13313" width="2.125" style="375" customWidth="1"/>
    <col min="13314" max="13314" width="2.375" style="375" customWidth="1"/>
    <col min="13315" max="13333" width="4" style="375" customWidth="1"/>
    <col min="13334" max="13337" width="2.375" style="375" customWidth="1"/>
    <col min="13338" max="13338" width="2.125" style="375" customWidth="1"/>
    <col min="13339" max="13567" width="4" style="375"/>
    <col min="13568" max="13568" width="1.75" style="375" customWidth="1"/>
    <col min="13569" max="13569" width="2.125" style="375" customWidth="1"/>
    <col min="13570" max="13570" width="2.375" style="375" customWidth="1"/>
    <col min="13571" max="13589" width="4" style="375" customWidth="1"/>
    <col min="13590" max="13593" width="2.375" style="375" customWidth="1"/>
    <col min="13594" max="13594" width="2.125" style="375" customWidth="1"/>
    <col min="13595" max="13823" width="4" style="375"/>
    <col min="13824" max="13824" width="1.75" style="375" customWidth="1"/>
    <col min="13825" max="13825" width="2.125" style="375" customWidth="1"/>
    <col min="13826" max="13826" width="2.375" style="375" customWidth="1"/>
    <col min="13827" max="13845" width="4" style="375" customWidth="1"/>
    <col min="13846" max="13849" width="2.375" style="375" customWidth="1"/>
    <col min="13850" max="13850" width="2.125" style="375" customWidth="1"/>
    <col min="13851" max="14079" width="4" style="375"/>
    <col min="14080" max="14080" width="1.75" style="375" customWidth="1"/>
    <col min="14081" max="14081" width="2.125" style="375" customWidth="1"/>
    <col min="14082" max="14082" width="2.375" style="375" customWidth="1"/>
    <col min="14083" max="14101" width="4" style="375" customWidth="1"/>
    <col min="14102" max="14105" width="2.375" style="375" customWidth="1"/>
    <col min="14106" max="14106" width="2.125" style="375" customWidth="1"/>
    <col min="14107" max="14335" width="4" style="375"/>
    <col min="14336" max="14336" width="1.75" style="375" customWidth="1"/>
    <col min="14337" max="14337" width="2.125" style="375" customWidth="1"/>
    <col min="14338" max="14338" width="2.375" style="375" customWidth="1"/>
    <col min="14339" max="14357" width="4" style="375" customWidth="1"/>
    <col min="14358" max="14361" width="2.375" style="375" customWidth="1"/>
    <col min="14362" max="14362" width="2.125" style="375" customWidth="1"/>
    <col min="14363" max="14591" width="4" style="375"/>
    <col min="14592" max="14592" width="1.75" style="375" customWidth="1"/>
    <col min="14593" max="14593" width="2.125" style="375" customWidth="1"/>
    <col min="14594" max="14594" width="2.375" style="375" customWidth="1"/>
    <col min="14595" max="14613" width="4" style="375" customWidth="1"/>
    <col min="14614" max="14617" width="2.375" style="375" customWidth="1"/>
    <col min="14618" max="14618" width="2.125" style="375" customWidth="1"/>
    <col min="14619" max="14847" width="4" style="375"/>
    <col min="14848" max="14848" width="1.75" style="375" customWidth="1"/>
    <col min="14849" max="14849" width="2.125" style="375" customWidth="1"/>
    <col min="14850" max="14850" width="2.375" style="375" customWidth="1"/>
    <col min="14851" max="14869" width="4" style="375" customWidth="1"/>
    <col min="14870" max="14873" width="2.375" style="375" customWidth="1"/>
    <col min="14874" max="14874" width="2.125" style="375" customWidth="1"/>
    <col min="14875" max="15103" width="4" style="375"/>
    <col min="15104" max="15104" width="1.75" style="375" customWidth="1"/>
    <col min="15105" max="15105" width="2.125" style="375" customWidth="1"/>
    <col min="15106" max="15106" width="2.375" style="375" customWidth="1"/>
    <col min="15107" max="15125" width="4" style="375" customWidth="1"/>
    <col min="15126" max="15129" width="2.375" style="375" customWidth="1"/>
    <col min="15130" max="15130" width="2.125" style="375" customWidth="1"/>
    <col min="15131" max="15359" width="4" style="375"/>
    <col min="15360" max="15360" width="1.75" style="375" customWidth="1"/>
    <col min="15361" max="15361" width="2.125" style="375" customWidth="1"/>
    <col min="15362" max="15362" width="2.375" style="375" customWidth="1"/>
    <col min="15363" max="15381" width="4" style="375" customWidth="1"/>
    <col min="15382" max="15385" width="2.375" style="375" customWidth="1"/>
    <col min="15386" max="15386" width="2.125" style="375" customWidth="1"/>
    <col min="15387" max="15615" width="4" style="375"/>
    <col min="15616" max="15616" width="1.75" style="375" customWidth="1"/>
    <col min="15617" max="15617" width="2.125" style="375" customWidth="1"/>
    <col min="15618" max="15618" width="2.375" style="375" customWidth="1"/>
    <col min="15619" max="15637" width="4" style="375" customWidth="1"/>
    <col min="15638" max="15641" width="2.375" style="375" customWidth="1"/>
    <col min="15642" max="15642" width="2.125" style="375" customWidth="1"/>
    <col min="15643" max="15871" width="4" style="375"/>
    <col min="15872" max="15872" width="1.75" style="375" customWidth="1"/>
    <col min="15873" max="15873" width="2.125" style="375" customWidth="1"/>
    <col min="15874" max="15874" width="2.375" style="375" customWidth="1"/>
    <col min="15875" max="15893" width="4" style="375" customWidth="1"/>
    <col min="15894" max="15897" width="2.375" style="375" customWidth="1"/>
    <col min="15898" max="15898" width="2.125" style="375" customWidth="1"/>
    <col min="15899" max="16127" width="4" style="375"/>
    <col min="16128" max="16128" width="1.75" style="375" customWidth="1"/>
    <col min="16129" max="16129" width="2.125" style="375" customWidth="1"/>
    <col min="16130" max="16130" width="2.375" style="375" customWidth="1"/>
    <col min="16131" max="16149" width="4" style="375" customWidth="1"/>
    <col min="16150" max="16153" width="2.375" style="375" customWidth="1"/>
    <col min="16154" max="16154" width="2.125" style="375" customWidth="1"/>
    <col min="16155" max="16384" width="4" style="375"/>
  </cols>
  <sheetData>
    <row r="1" spans="1:26">
      <c r="A1" s="374"/>
      <c r="Z1" s="376"/>
    </row>
    <row r="2" spans="1:26">
      <c r="A2" s="374"/>
      <c r="Z2" s="376"/>
    </row>
    <row r="3" spans="1:26">
      <c r="A3" s="374"/>
      <c r="C3" s="375" t="s">
        <v>576</v>
      </c>
      <c r="R3" s="1393" t="s">
        <v>577</v>
      </c>
      <c r="S3" s="1393"/>
      <c r="T3" s="1393"/>
      <c r="U3" s="1393"/>
      <c r="V3" s="1393"/>
      <c r="W3" s="1393"/>
      <c r="X3" s="1393"/>
      <c r="Y3" s="1393"/>
      <c r="Z3" s="376"/>
    </row>
    <row r="4" spans="1:26">
      <c r="A4" s="374"/>
      <c r="T4" s="377"/>
      <c r="Z4" s="376"/>
    </row>
    <row r="5" spans="1:26" ht="17.25">
      <c r="A5" s="374"/>
      <c r="B5" s="1394" t="s">
        <v>578</v>
      </c>
      <c r="C5" s="1394"/>
      <c r="D5" s="1394"/>
      <c r="E5" s="1394"/>
      <c r="F5" s="1394"/>
      <c r="G5" s="1394"/>
      <c r="H5" s="1394"/>
      <c r="I5" s="1394"/>
      <c r="J5" s="1394"/>
      <c r="K5" s="1394"/>
      <c r="L5" s="1394"/>
      <c r="M5" s="1394"/>
      <c r="N5" s="1394"/>
      <c r="O5" s="1394"/>
      <c r="P5" s="1394"/>
      <c r="Q5" s="1394"/>
      <c r="R5" s="1394"/>
      <c r="S5" s="1394"/>
      <c r="T5" s="1394"/>
      <c r="U5" s="1394"/>
      <c r="V5" s="1394"/>
      <c r="W5" s="1394"/>
      <c r="X5" s="1394"/>
      <c r="Y5" s="1394"/>
      <c r="Z5" s="376"/>
    </row>
    <row r="6" spans="1:26">
      <c r="A6" s="374"/>
      <c r="Z6" s="376"/>
    </row>
    <row r="7" spans="1:26" ht="24.95" customHeight="1">
      <c r="A7" s="374"/>
      <c r="B7" s="1395" t="s">
        <v>489</v>
      </c>
      <c r="C7" s="1396"/>
      <c r="D7" s="1396"/>
      <c r="E7" s="1396"/>
      <c r="F7" s="1397"/>
      <c r="G7" s="1398"/>
      <c r="H7" s="1398"/>
      <c r="I7" s="1398"/>
      <c r="J7" s="1398"/>
      <c r="K7" s="1398"/>
      <c r="L7" s="1398"/>
      <c r="M7" s="1398"/>
      <c r="N7" s="1398"/>
      <c r="O7" s="1398"/>
      <c r="P7" s="1398"/>
      <c r="Q7" s="1398"/>
      <c r="R7" s="1398"/>
      <c r="S7" s="1398"/>
      <c r="T7" s="1398"/>
      <c r="U7" s="1398"/>
      <c r="V7" s="1398"/>
      <c r="W7" s="1398"/>
      <c r="X7" s="1398"/>
      <c r="Y7" s="1399"/>
      <c r="Z7" s="376"/>
    </row>
    <row r="8" spans="1:26" ht="24.95" customHeight="1">
      <c r="A8" s="374"/>
      <c r="B8" s="1395" t="s">
        <v>490</v>
      </c>
      <c r="C8" s="1396"/>
      <c r="D8" s="1396"/>
      <c r="E8" s="1396"/>
      <c r="F8" s="1397"/>
      <c r="G8" s="1400" t="s">
        <v>579</v>
      </c>
      <c r="H8" s="1400"/>
      <c r="I8" s="1400"/>
      <c r="J8" s="1400"/>
      <c r="K8" s="1400"/>
      <c r="L8" s="1400"/>
      <c r="M8" s="1400"/>
      <c r="N8" s="1400"/>
      <c r="O8" s="1400"/>
      <c r="P8" s="1400"/>
      <c r="Q8" s="1400"/>
      <c r="R8" s="1400"/>
      <c r="S8" s="1400"/>
      <c r="T8" s="1400"/>
      <c r="U8" s="1400"/>
      <c r="V8" s="1400"/>
      <c r="W8" s="1400"/>
      <c r="X8" s="1400"/>
      <c r="Y8" s="1401"/>
      <c r="Z8" s="376"/>
    </row>
    <row r="9" spans="1:26" ht="24.95" customHeight="1">
      <c r="A9" s="374"/>
      <c r="B9" s="1402" t="s">
        <v>492</v>
      </c>
      <c r="C9" s="1403"/>
      <c r="D9" s="1403"/>
      <c r="E9" s="1403"/>
      <c r="F9" s="1404"/>
      <c r="G9" s="1405" t="s">
        <v>580</v>
      </c>
      <c r="H9" s="1398"/>
      <c r="I9" s="1398"/>
      <c r="J9" s="1398"/>
      <c r="K9" s="1398"/>
      <c r="L9" s="1398"/>
      <c r="M9" s="1398"/>
      <c r="N9" s="1398"/>
      <c r="O9" s="1398"/>
      <c r="P9" s="1398"/>
      <c r="Q9" s="1398"/>
      <c r="R9" s="1398"/>
      <c r="S9" s="1398"/>
      <c r="T9" s="1398"/>
      <c r="U9" s="1398"/>
      <c r="V9" s="1398"/>
      <c r="W9" s="1398"/>
      <c r="X9" s="1398"/>
      <c r="Y9" s="1399"/>
      <c r="Z9" s="376"/>
    </row>
    <row r="10" spans="1:26" ht="24.95" customHeight="1">
      <c r="A10" s="374"/>
      <c r="B10" s="1395" t="s">
        <v>581</v>
      </c>
      <c r="C10" s="1396"/>
      <c r="D10" s="1396"/>
      <c r="E10" s="1396"/>
      <c r="F10" s="1397"/>
      <c r="G10" s="1398"/>
      <c r="H10" s="1398"/>
      <c r="I10" s="1398"/>
      <c r="J10" s="1398"/>
      <c r="K10" s="1398"/>
      <c r="L10" s="1398"/>
      <c r="M10" s="1398"/>
      <c r="N10" s="1398"/>
      <c r="O10" s="1398"/>
      <c r="P10" s="1398"/>
      <c r="Q10" s="1398"/>
      <c r="R10" s="1398"/>
      <c r="S10" s="1398"/>
      <c r="T10" s="1398"/>
      <c r="U10" s="1398"/>
      <c r="V10" s="1398"/>
      <c r="W10" s="1398"/>
      <c r="X10" s="1398"/>
      <c r="Y10" s="1399"/>
      <c r="Z10" s="376"/>
    </row>
    <row r="11" spans="1:26" ht="24.95" customHeight="1">
      <c r="A11" s="374"/>
      <c r="B11" s="1395" t="s">
        <v>582</v>
      </c>
      <c r="C11" s="1396"/>
      <c r="D11" s="1396"/>
      <c r="E11" s="1396"/>
      <c r="F11" s="1397"/>
      <c r="G11" s="1406" t="s">
        <v>583</v>
      </c>
      <c r="H11" s="1400"/>
      <c r="I11" s="1400"/>
      <c r="J11" s="1400"/>
      <c r="K11" s="1400"/>
      <c r="L11" s="1400"/>
      <c r="M11" s="1400"/>
      <c r="N11" s="1400"/>
      <c r="O11" s="1400"/>
      <c r="P11" s="1400"/>
      <c r="Q11" s="1400"/>
      <c r="R11" s="1400"/>
      <c r="S11" s="1400"/>
      <c r="T11" s="1400"/>
      <c r="U11" s="1400"/>
      <c r="V11" s="1400"/>
      <c r="W11" s="1400"/>
      <c r="X11" s="1400"/>
      <c r="Y11" s="1401"/>
      <c r="Z11" s="376"/>
    </row>
    <row r="12" spans="1:26" ht="24.95" customHeight="1">
      <c r="A12" s="374"/>
      <c r="B12" s="1395" t="s">
        <v>584</v>
      </c>
      <c r="C12" s="1396"/>
      <c r="D12" s="1396"/>
      <c r="E12" s="1396"/>
      <c r="F12" s="1397"/>
      <c r="G12" s="1398"/>
      <c r="H12" s="1398"/>
      <c r="I12" s="1398"/>
      <c r="J12" s="1398"/>
      <c r="K12" s="1398"/>
      <c r="L12" s="1398"/>
      <c r="M12" s="1398"/>
      <c r="N12" s="1398"/>
      <c r="O12" s="1398"/>
      <c r="P12" s="1398"/>
      <c r="Q12" s="1398"/>
      <c r="R12" s="1398"/>
      <c r="S12" s="1398"/>
      <c r="T12" s="1398"/>
      <c r="U12" s="1398"/>
      <c r="V12" s="1398"/>
      <c r="W12" s="1398"/>
      <c r="X12" s="1398"/>
      <c r="Y12" s="1399"/>
      <c r="Z12" s="376"/>
    </row>
    <row r="13" spans="1:26" ht="24.95" customHeight="1">
      <c r="A13" s="374"/>
      <c r="B13" s="378" t="s">
        <v>585</v>
      </c>
      <c r="C13" s="379"/>
      <c r="D13" s="379"/>
      <c r="E13" s="379"/>
      <c r="F13" s="379"/>
      <c r="G13" s="376"/>
      <c r="H13" s="376"/>
      <c r="I13" s="376"/>
      <c r="J13" s="376"/>
      <c r="K13" s="376"/>
      <c r="L13" s="376"/>
      <c r="M13" s="376"/>
      <c r="N13" s="376"/>
      <c r="O13" s="376"/>
      <c r="P13" s="376"/>
      <c r="Q13" s="376"/>
      <c r="R13" s="376"/>
      <c r="S13" s="376"/>
      <c r="T13" s="376"/>
      <c r="U13" s="376"/>
      <c r="V13" s="376"/>
      <c r="W13" s="376"/>
      <c r="X13" s="376"/>
      <c r="Y13" s="376"/>
      <c r="Z13" s="376"/>
    </row>
    <row r="14" spans="1:26">
      <c r="A14" s="374"/>
      <c r="Z14" s="376"/>
    </row>
    <row r="15" spans="1:26" ht="18.75" customHeight="1">
      <c r="A15" s="374"/>
      <c r="B15" s="380"/>
      <c r="C15" s="1382" t="s">
        <v>586</v>
      </c>
      <c r="D15" s="1382"/>
      <c r="E15" s="1382"/>
      <c r="F15" s="1382"/>
      <c r="G15" s="1382"/>
      <c r="H15" s="1382"/>
      <c r="I15" s="1382"/>
      <c r="J15" s="1382"/>
      <c r="K15" s="1382"/>
      <c r="L15" s="1382"/>
      <c r="M15" s="1382"/>
      <c r="N15" s="1382"/>
      <c r="O15" s="1382"/>
      <c r="P15" s="1382"/>
      <c r="Q15" s="1382"/>
      <c r="R15" s="1382"/>
      <c r="S15" s="1382"/>
      <c r="T15" s="1382"/>
      <c r="U15" s="381"/>
      <c r="V15" s="1383" t="s">
        <v>587</v>
      </c>
      <c r="W15" s="1384"/>
      <c r="X15" s="1384"/>
      <c r="Y15" s="1385"/>
      <c r="Z15" s="376"/>
    </row>
    <row r="16" spans="1:26" ht="18.75" customHeight="1">
      <c r="A16" s="374"/>
      <c r="B16" s="374"/>
      <c r="C16" s="375" t="s">
        <v>588</v>
      </c>
      <c r="U16" s="382"/>
      <c r="V16" s="1386"/>
      <c r="W16" s="1387"/>
      <c r="X16" s="1387"/>
      <c r="Y16" s="1388"/>
      <c r="Z16" s="376"/>
    </row>
    <row r="17" spans="1:26" ht="18.75" customHeight="1">
      <c r="A17" s="374"/>
      <c r="B17" s="383"/>
      <c r="C17" s="384" t="s">
        <v>589</v>
      </c>
      <c r="D17" s="384"/>
      <c r="E17" s="384"/>
      <c r="F17" s="384"/>
      <c r="G17" s="384"/>
      <c r="H17" s="384"/>
      <c r="I17" s="384"/>
      <c r="J17" s="384"/>
      <c r="K17" s="384"/>
      <c r="L17" s="384"/>
      <c r="M17" s="384"/>
      <c r="N17" s="384"/>
      <c r="O17" s="384"/>
      <c r="P17" s="384"/>
      <c r="Q17" s="384"/>
      <c r="R17" s="384"/>
      <c r="S17" s="384"/>
      <c r="T17" s="384"/>
      <c r="U17" s="385"/>
      <c r="V17" s="1389"/>
      <c r="W17" s="1390"/>
      <c r="X17" s="1390"/>
      <c r="Y17" s="1391"/>
      <c r="Z17" s="376"/>
    </row>
    <row r="18" spans="1:26" ht="18.75" customHeight="1">
      <c r="A18" s="374"/>
      <c r="B18" s="380"/>
      <c r="C18" s="1382" t="s">
        <v>590</v>
      </c>
      <c r="D18" s="1382"/>
      <c r="E18" s="1382"/>
      <c r="F18" s="1382"/>
      <c r="G18" s="1382"/>
      <c r="H18" s="1382"/>
      <c r="I18" s="1382"/>
      <c r="J18" s="1382"/>
      <c r="K18" s="1382"/>
      <c r="L18" s="1382"/>
      <c r="M18" s="1382"/>
      <c r="N18" s="1382"/>
      <c r="O18" s="1382"/>
      <c r="P18" s="1382"/>
      <c r="Q18" s="1382"/>
      <c r="R18" s="1382"/>
      <c r="S18" s="1382"/>
      <c r="T18" s="1382"/>
      <c r="U18" s="386"/>
      <c r="V18" s="1383" t="s">
        <v>587</v>
      </c>
      <c r="W18" s="1384"/>
      <c r="X18" s="1384"/>
      <c r="Y18" s="1385"/>
      <c r="Z18" s="376"/>
    </row>
    <row r="19" spans="1:26" ht="18.75" customHeight="1">
      <c r="A19" s="374"/>
      <c r="B19" s="383"/>
      <c r="C19" s="384" t="s">
        <v>591</v>
      </c>
      <c r="D19" s="384"/>
      <c r="E19" s="384"/>
      <c r="F19" s="384"/>
      <c r="G19" s="384"/>
      <c r="H19" s="384"/>
      <c r="I19" s="384"/>
      <c r="J19" s="384"/>
      <c r="K19" s="384"/>
      <c r="L19" s="384"/>
      <c r="M19" s="384"/>
      <c r="N19" s="384"/>
      <c r="O19" s="384"/>
      <c r="P19" s="384"/>
      <c r="Q19" s="384"/>
      <c r="R19" s="384"/>
      <c r="S19" s="384"/>
      <c r="T19" s="384"/>
      <c r="U19" s="384"/>
      <c r="V19" s="1389"/>
      <c r="W19" s="1390"/>
      <c r="X19" s="1390"/>
      <c r="Y19" s="1391"/>
      <c r="Z19" s="376"/>
    </row>
    <row r="20" spans="1:26" ht="18.75" customHeight="1">
      <c r="A20" s="374"/>
      <c r="B20" s="380"/>
      <c r="C20" s="1382" t="s">
        <v>592</v>
      </c>
      <c r="D20" s="1382"/>
      <c r="E20" s="1382"/>
      <c r="F20" s="1382"/>
      <c r="G20" s="1382"/>
      <c r="H20" s="1382"/>
      <c r="I20" s="1382"/>
      <c r="J20" s="1382"/>
      <c r="K20" s="1382"/>
      <c r="L20" s="1382"/>
      <c r="M20" s="1382"/>
      <c r="N20" s="1382"/>
      <c r="O20" s="1382"/>
      <c r="P20" s="1382"/>
      <c r="Q20" s="1382"/>
      <c r="R20" s="1382"/>
      <c r="S20" s="1382"/>
      <c r="T20" s="1382"/>
      <c r="U20" s="386"/>
      <c r="V20" s="1383" t="s">
        <v>587</v>
      </c>
      <c r="W20" s="1384"/>
      <c r="X20" s="1384"/>
      <c r="Y20" s="1385"/>
      <c r="Z20" s="376"/>
    </row>
    <row r="21" spans="1:26" ht="18.75" customHeight="1">
      <c r="A21" s="374"/>
      <c r="B21" s="383"/>
      <c r="C21" s="384" t="s">
        <v>593</v>
      </c>
      <c r="D21" s="384"/>
      <c r="E21" s="384"/>
      <c r="F21" s="384"/>
      <c r="G21" s="384"/>
      <c r="H21" s="384"/>
      <c r="I21" s="384"/>
      <c r="J21" s="384"/>
      <c r="K21" s="384"/>
      <c r="L21" s="384"/>
      <c r="M21" s="384"/>
      <c r="N21" s="384"/>
      <c r="O21" s="384"/>
      <c r="P21" s="384"/>
      <c r="Q21" s="384"/>
      <c r="R21" s="384"/>
      <c r="S21" s="384"/>
      <c r="T21" s="384"/>
      <c r="U21" s="384"/>
      <c r="V21" s="1389"/>
      <c r="W21" s="1390"/>
      <c r="X21" s="1390"/>
      <c r="Y21" s="1391"/>
      <c r="Z21" s="376"/>
    </row>
    <row r="22" spans="1:26" ht="18.75" customHeight="1">
      <c r="A22" s="374"/>
      <c r="B22" s="380"/>
      <c r="C22" s="1382" t="s">
        <v>594</v>
      </c>
      <c r="D22" s="1382"/>
      <c r="E22" s="1382"/>
      <c r="F22" s="1382"/>
      <c r="G22" s="1382"/>
      <c r="H22" s="1382"/>
      <c r="I22" s="1382"/>
      <c r="J22" s="1382"/>
      <c r="K22" s="1382"/>
      <c r="L22" s="1382"/>
      <c r="M22" s="1382"/>
      <c r="N22" s="1382"/>
      <c r="O22" s="1382"/>
      <c r="P22" s="1382"/>
      <c r="Q22" s="1382"/>
      <c r="R22" s="1382"/>
      <c r="S22" s="1382"/>
      <c r="T22" s="1382"/>
      <c r="U22" s="381"/>
      <c r="V22" s="1384" t="s">
        <v>587</v>
      </c>
      <c r="W22" s="1384"/>
      <c r="X22" s="1384"/>
      <c r="Y22" s="1385"/>
      <c r="Z22" s="376"/>
    </row>
    <row r="23" spans="1:26" ht="18.75" customHeight="1">
      <c r="A23" s="374"/>
      <c r="B23" s="374"/>
      <c r="C23" s="1392" t="s">
        <v>595</v>
      </c>
      <c r="D23" s="1392"/>
      <c r="E23" s="1392"/>
      <c r="F23" s="1392"/>
      <c r="G23" s="1392"/>
      <c r="H23" s="1392"/>
      <c r="I23" s="1392"/>
      <c r="J23" s="1392"/>
      <c r="K23" s="1392"/>
      <c r="L23" s="1392"/>
      <c r="M23" s="1392"/>
      <c r="N23" s="1392"/>
      <c r="O23" s="1392"/>
      <c r="P23" s="1392"/>
      <c r="Q23" s="1392"/>
      <c r="R23" s="1392"/>
      <c r="S23" s="1392"/>
      <c r="T23" s="1392"/>
      <c r="U23" s="382"/>
      <c r="V23" s="1387"/>
      <c r="W23" s="1387"/>
      <c r="X23" s="1387"/>
      <c r="Y23" s="1388"/>
      <c r="Z23" s="376"/>
    </row>
    <row r="24" spans="1:26" ht="18.75" customHeight="1">
      <c r="A24" s="374"/>
      <c r="B24" s="387"/>
      <c r="C24" s="388" t="s">
        <v>596</v>
      </c>
      <c r="D24" s="388"/>
      <c r="E24" s="388"/>
      <c r="F24" s="388"/>
      <c r="G24" s="388"/>
      <c r="H24" s="388"/>
      <c r="I24" s="388"/>
      <c r="J24" s="388"/>
      <c r="K24" s="388"/>
      <c r="L24" s="388"/>
      <c r="M24" s="388"/>
      <c r="N24" s="388"/>
      <c r="O24" s="388"/>
      <c r="P24" s="388"/>
      <c r="Q24" s="388"/>
      <c r="R24" s="388"/>
      <c r="S24" s="388"/>
      <c r="T24" s="388"/>
      <c r="U24" s="389"/>
      <c r="V24" s="1390"/>
      <c r="W24" s="1390"/>
      <c r="X24" s="1390"/>
      <c r="Y24" s="1391"/>
      <c r="Z24" s="376"/>
    </row>
    <row r="25" spans="1:26" ht="18.75" customHeight="1">
      <c r="A25" s="374"/>
      <c r="B25" s="380"/>
      <c r="C25" s="386" t="s">
        <v>597</v>
      </c>
      <c r="D25" s="386"/>
      <c r="E25" s="386"/>
      <c r="F25" s="386"/>
      <c r="G25" s="386"/>
      <c r="H25" s="386"/>
      <c r="I25" s="386"/>
      <c r="J25" s="386"/>
      <c r="K25" s="386"/>
      <c r="L25" s="386"/>
      <c r="M25" s="386"/>
      <c r="N25" s="386"/>
      <c r="O25" s="386"/>
      <c r="P25" s="386"/>
      <c r="Q25" s="386"/>
      <c r="R25" s="386"/>
      <c r="S25" s="386"/>
      <c r="T25" s="386"/>
      <c r="U25" s="386"/>
      <c r="V25" s="1383" t="s">
        <v>587</v>
      </c>
      <c r="W25" s="1384"/>
      <c r="X25" s="1384"/>
      <c r="Y25" s="1385"/>
      <c r="Z25" s="376"/>
    </row>
    <row r="26" spans="1:26" ht="18.75" customHeight="1">
      <c r="A26" s="374"/>
      <c r="B26" s="383"/>
      <c r="C26" s="384" t="s">
        <v>598</v>
      </c>
      <c r="D26" s="384"/>
      <c r="E26" s="384"/>
      <c r="F26" s="384"/>
      <c r="G26" s="384"/>
      <c r="H26" s="384"/>
      <c r="I26" s="384"/>
      <c r="J26" s="384"/>
      <c r="K26" s="384"/>
      <c r="L26" s="384"/>
      <c r="M26" s="384"/>
      <c r="N26" s="384"/>
      <c r="O26" s="384"/>
      <c r="P26" s="384"/>
      <c r="Q26" s="384"/>
      <c r="R26" s="384"/>
      <c r="S26" s="384"/>
      <c r="T26" s="384"/>
      <c r="U26" s="384"/>
      <c r="V26" s="1389"/>
      <c r="W26" s="1390"/>
      <c r="X26" s="1390"/>
      <c r="Y26" s="1391"/>
      <c r="Z26" s="376"/>
    </row>
    <row r="27" spans="1:26" ht="18.75" customHeight="1">
      <c r="A27" s="374"/>
      <c r="B27" s="374"/>
      <c r="C27" s="375" t="s">
        <v>599</v>
      </c>
      <c r="V27" s="1386" t="s">
        <v>587</v>
      </c>
      <c r="W27" s="1387"/>
      <c r="X27" s="1387"/>
      <c r="Y27" s="1388"/>
      <c r="Z27" s="376"/>
    </row>
    <row r="28" spans="1:26" ht="18.75" customHeight="1">
      <c r="A28" s="374"/>
      <c r="B28" s="374"/>
      <c r="C28" s="375" t="s">
        <v>600</v>
      </c>
      <c r="V28" s="1386"/>
      <c r="W28" s="1387"/>
      <c r="X28" s="1387"/>
      <c r="Y28" s="1388"/>
      <c r="Z28" s="376"/>
    </row>
    <row r="29" spans="1:26" ht="18.75" customHeight="1">
      <c r="A29" s="374"/>
      <c r="B29" s="380"/>
      <c r="C29" s="386" t="s">
        <v>601</v>
      </c>
      <c r="D29" s="386"/>
      <c r="E29" s="386"/>
      <c r="F29" s="386"/>
      <c r="G29" s="386"/>
      <c r="H29" s="386"/>
      <c r="I29" s="386"/>
      <c r="J29" s="386"/>
      <c r="K29" s="386"/>
      <c r="L29" s="386"/>
      <c r="M29" s="386"/>
      <c r="N29" s="386"/>
      <c r="O29" s="386"/>
      <c r="P29" s="386"/>
      <c r="Q29" s="386"/>
      <c r="R29" s="386"/>
      <c r="S29" s="386"/>
      <c r="T29" s="386"/>
      <c r="U29" s="381"/>
      <c r="V29" s="1383" t="s">
        <v>587</v>
      </c>
      <c r="W29" s="1384"/>
      <c r="X29" s="1384"/>
      <c r="Y29" s="1385"/>
      <c r="Z29" s="376"/>
    </row>
    <row r="30" spans="1:26" ht="18.75" customHeight="1">
      <c r="A30" s="374"/>
      <c r="B30" s="374"/>
      <c r="C30" s="375" t="s">
        <v>602</v>
      </c>
      <c r="U30" s="382"/>
      <c r="V30" s="1386"/>
      <c r="W30" s="1387"/>
      <c r="X30" s="1387"/>
      <c r="Y30" s="1388"/>
      <c r="Z30" s="376"/>
    </row>
    <row r="31" spans="1:26" ht="18.75" customHeight="1">
      <c r="A31" s="374"/>
      <c r="B31" s="374"/>
      <c r="C31" s="390" t="s">
        <v>603</v>
      </c>
      <c r="D31" s="390"/>
      <c r="E31" s="390"/>
      <c r="F31" s="390"/>
      <c r="G31" s="390"/>
      <c r="H31" s="390"/>
      <c r="I31" s="390"/>
      <c r="J31" s="390"/>
      <c r="K31" s="390"/>
      <c r="L31" s="390"/>
      <c r="M31" s="390"/>
      <c r="N31" s="390"/>
      <c r="O31" s="390"/>
      <c r="P31" s="390"/>
      <c r="Q31" s="390"/>
      <c r="R31" s="390"/>
      <c r="S31" s="390"/>
      <c r="T31" s="390"/>
      <c r="U31" s="391"/>
      <c r="V31" s="1386"/>
      <c r="W31" s="1387"/>
      <c r="X31" s="1387"/>
      <c r="Y31" s="1388"/>
      <c r="Z31" s="376"/>
    </row>
    <row r="32" spans="1:26" ht="18.75" customHeight="1">
      <c r="A32" s="374"/>
      <c r="B32" s="392"/>
      <c r="C32" s="393" t="s">
        <v>604</v>
      </c>
      <c r="D32" s="394"/>
      <c r="E32" s="394"/>
      <c r="F32" s="394"/>
      <c r="G32" s="394"/>
      <c r="H32" s="394"/>
      <c r="I32" s="394"/>
      <c r="J32" s="394"/>
      <c r="K32" s="394"/>
      <c r="L32" s="394"/>
      <c r="M32" s="394"/>
      <c r="N32" s="394"/>
      <c r="O32" s="394"/>
      <c r="P32" s="394"/>
      <c r="Q32" s="394"/>
      <c r="R32" s="394"/>
      <c r="S32" s="394"/>
      <c r="T32" s="394"/>
      <c r="U32" s="395"/>
      <c r="V32" s="1389"/>
      <c r="W32" s="1390"/>
      <c r="X32" s="1390"/>
      <c r="Y32" s="1391"/>
      <c r="Z32" s="376"/>
    </row>
    <row r="33" spans="1:26" ht="4.5" customHeight="1">
      <c r="A33" s="374"/>
      <c r="Z33" s="376"/>
    </row>
    <row r="35" spans="1:26">
      <c r="C35" s="396" t="s">
        <v>605</v>
      </c>
    </row>
    <row r="36" spans="1:26">
      <c r="C36" s="396" t="s">
        <v>606</v>
      </c>
    </row>
    <row r="37" spans="1:26">
      <c r="C37" s="375" t="s">
        <v>607</v>
      </c>
    </row>
    <row r="38" spans="1:26">
      <c r="C38" s="375" t="s">
        <v>608</v>
      </c>
    </row>
    <row r="39" spans="1:26">
      <c r="C39" s="375" t="s">
        <v>609</v>
      </c>
    </row>
    <row r="40" spans="1:26">
      <c r="C40" s="375" t="s">
        <v>610</v>
      </c>
    </row>
  </sheetData>
  <mergeCells count="26">
    <mergeCell ref="B12:F12"/>
    <mergeCell ref="G12:Y12"/>
    <mergeCell ref="B9:F9"/>
    <mergeCell ref="G9:Y9"/>
    <mergeCell ref="B10:F10"/>
    <mergeCell ref="G10:Y10"/>
    <mergeCell ref="B11:F11"/>
    <mergeCell ref="G11:Y11"/>
    <mergeCell ref="R3:Y3"/>
    <mergeCell ref="B5:Y5"/>
    <mergeCell ref="B7:F7"/>
    <mergeCell ref="G7:Y7"/>
    <mergeCell ref="B8:F8"/>
    <mergeCell ref="G8:Y8"/>
    <mergeCell ref="C15:T15"/>
    <mergeCell ref="V15:Y17"/>
    <mergeCell ref="C18:T18"/>
    <mergeCell ref="V18:Y19"/>
    <mergeCell ref="V29:Y32"/>
    <mergeCell ref="C22:T22"/>
    <mergeCell ref="V22:Y24"/>
    <mergeCell ref="C23:T23"/>
    <mergeCell ref="V25:Y26"/>
    <mergeCell ref="V27:Y28"/>
    <mergeCell ref="C20:T20"/>
    <mergeCell ref="V20:Y21"/>
  </mergeCells>
  <phoneticPr fontId="3"/>
  <pageMargins left="0.7" right="0.7" top="0.75" bottom="0.75" header="0.3" footer="0.3"/>
  <pageSetup paperSize="9" scale="98" fitToHeight="0"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58"/>
  <sheetViews>
    <sheetView view="pageBreakPreview" zoomScale="70" zoomScaleNormal="100" zoomScaleSheetLayoutView="70" workbookViewId="0">
      <selection activeCell="G63" sqref="G63"/>
    </sheetView>
  </sheetViews>
  <sheetFormatPr defaultRowHeight="13.5"/>
  <cols>
    <col min="1" max="1" width="9.125" style="692" customWidth="1"/>
    <col min="2" max="2" width="2.375" style="692" customWidth="1"/>
    <col min="3" max="3" width="18" style="692" customWidth="1"/>
    <col min="4" max="4" width="13.625" style="692" customWidth="1"/>
    <col min="5" max="5" width="13.5" style="692" customWidth="1"/>
    <col min="6" max="7" width="13.625" style="692" customWidth="1"/>
    <col min="8" max="9" width="13.5" style="692" customWidth="1"/>
    <col min="10" max="10" width="13.625" style="692" customWidth="1"/>
    <col min="11" max="11" width="13.5" style="692" customWidth="1"/>
    <col min="12" max="12" width="13" style="692" customWidth="1"/>
    <col min="13" max="14" width="9" style="692"/>
    <col min="15" max="15" width="9" style="692" customWidth="1"/>
    <col min="16" max="256" width="9" style="692"/>
    <col min="257" max="257" width="9.125" style="692" customWidth="1"/>
    <col min="258" max="258" width="2.375" style="692" customWidth="1"/>
    <col min="259" max="259" width="18" style="692" customWidth="1"/>
    <col min="260" max="260" width="13.625" style="692" customWidth="1"/>
    <col min="261" max="261" width="13.5" style="692" customWidth="1"/>
    <col min="262" max="263" width="13.625" style="692" customWidth="1"/>
    <col min="264" max="265" width="13.5" style="692" customWidth="1"/>
    <col min="266" max="266" width="13.625" style="692" customWidth="1"/>
    <col min="267" max="267" width="13.5" style="692" customWidth="1"/>
    <col min="268" max="268" width="13" style="692" customWidth="1"/>
    <col min="269" max="270" width="9" style="692"/>
    <col min="271" max="271" width="9" style="692" customWidth="1"/>
    <col min="272" max="512" width="9" style="692"/>
    <col min="513" max="513" width="9.125" style="692" customWidth="1"/>
    <col min="514" max="514" width="2.375" style="692" customWidth="1"/>
    <col min="515" max="515" width="18" style="692" customWidth="1"/>
    <col min="516" max="516" width="13.625" style="692" customWidth="1"/>
    <col min="517" max="517" width="13.5" style="692" customWidth="1"/>
    <col min="518" max="519" width="13.625" style="692" customWidth="1"/>
    <col min="520" max="521" width="13.5" style="692" customWidth="1"/>
    <col min="522" max="522" width="13.625" style="692" customWidth="1"/>
    <col min="523" max="523" width="13.5" style="692" customWidth="1"/>
    <col min="524" max="524" width="13" style="692" customWidth="1"/>
    <col min="525" max="526" width="9" style="692"/>
    <col min="527" max="527" width="9" style="692" customWidth="1"/>
    <col min="528" max="768" width="9" style="692"/>
    <col min="769" max="769" width="9.125" style="692" customWidth="1"/>
    <col min="770" max="770" width="2.375" style="692" customWidth="1"/>
    <col min="771" max="771" width="18" style="692" customWidth="1"/>
    <col min="772" max="772" width="13.625" style="692" customWidth="1"/>
    <col min="773" max="773" width="13.5" style="692" customWidth="1"/>
    <col min="774" max="775" width="13.625" style="692" customWidth="1"/>
    <col min="776" max="777" width="13.5" style="692" customWidth="1"/>
    <col min="778" max="778" width="13.625" style="692" customWidth="1"/>
    <col min="779" max="779" width="13.5" style="692" customWidth="1"/>
    <col min="780" max="780" width="13" style="692" customWidth="1"/>
    <col min="781" max="782" width="9" style="692"/>
    <col min="783" max="783" width="9" style="692" customWidth="1"/>
    <col min="784" max="1024" width="9" style="692"/>
    <col min="1025" max="1025" width="9.125" style="692" customWidth="1"/>
    <col min="1026" max="1026" width="2.375" style="692" customWidth="1"/>
    <col min="1027" max="1027" width="18" style="692" customWidth="1"/>
    <col min="1028" max="1028" width="13.625" style="692" customWidth="1"/>
    <col min="1029" max="1029" width="13.5" style="692" customWidth="1"/>
    <col min="1030" max="1031" width="13.625" style="692" customWidth="1"/>
    <col min="1032" max="1033" width="13.5" style="692" customWidth="1"/>
    <col min="1034" max="1034" width="13.625" style="692" customWidth="1"/>
    <col min="1035" max="1035" width="13.5" style="692" customWidth="1"/>
    <col min="1036" max="1036" width="13" style="692" customWidth="1"/>
    <col min="1037" max="1038" width="9" style="692"/>
    <col min="1039" max="1039" width="9" style="692" customWidth="1"/>
    <col min="1040" max="1280" width="9" style="692"/>
    <col min="1281" max="1281" width="9.125" style="692" customWidth="1"/>
    <col min="1282" max="1282" width="2.375" style="692" customWidth="1"/>
    <col min="1283" max="1283" width="18" style="692" customWidth="1"/>
    <col min="1284" max="1284" width="13.625" style="692" customWidth="1"/>
    <col min="1285" max="1285" width="13.5" style="692" customWidth="1"/>
    <col min="1286" max="1287" width="13.625" style="692" customWidth="1"/>
    <col min="1288" max="1289" width="13.5" style="692" customWidth="1"/>
    <col min="1290" max="1290" width="13.625" style="692" customWidth="1"/>
    <col min="1291" max="1291" width="13.5" style="692" customWidth="1"/>
    <col min="1292" max="1292" width="13" style="692" customWidth="1"/>
    <col min="1293" max="1294" width="9" style="692"/>
    <col min="1295" max="1295" width="9" style="692" customWidth="1"/>
    <col min="1296" max="1536" width="9" style="692"/>
    <col min="1537" max="1537" width="9.125" style="692" customWidth="1"/>
    <col min="1538" max="1538" width="2.375" style="692" customWidth="1"/>
    <col min="1539" max="1539" width="18" style="692" customWidth="1"/>
    <col min="1540" max="1540" width="13.625" style="692" customWidth="1"/>
    <col min="1541" max="1541" width="13.5" style="692" customWidth="1"/>
    <col min="1542" max="1543" width="13.625" style="692" customWidth="1"/>
    <col min="1544" max="1545" width="13.5" style="692" customWidth="1"/>
    <col min="1546" max="1546" width="13.625" style="692" customWidth="1"/>
    <col min="1547" max="1547" width="13.5" style="692" customWidth="1"/>
    <col min="1548" max="1548" width="13" style="692" customWidth="1"/>
    <col min="1549" max="1550" width="9" style="692"/>
    <col min="1551" max="1551" width="9" style="692" customWidth="1"/>
    <col min="1552" max="1792" width="9" style="692"/>
    <col min="1793" max="1793" width="9.125" style="692" customWidth="1"/>
    <col min="1794" max="1794" width="2.375" style="692" customWidth="1"/>
    <col min="1795" max="1795" width="18" style="692" customWidth="1"/>
    <col min="1796" max="1796" width="13.625" style="692" customWidth="1"/>
    <col min="1797" max="1797" width="13.5" style="692" customWidth="1"/>
    <col min="1798" max="1799" width="13.625" style="692" customWidth="1"/>
    <col min="1800" max="1801" width="13.5" style="692" customWidth="1"/>
    <col min="1802" max="1802" width="13.625" style="692" customWidth="1"/>
    <col min="1803" max="1803" width="13.5" style="692" customWidth="1"/>
    <col min="1804" max="1804" width="13" style="692" customWidth="1"/>
    <col min="1805" max="1806" width="9" style="692"/>
    <col min="1807" max="1807" width="9" style="692" customWidth="1"/>
    <col min="1808" max="2048" width="9" style="692"/>
    <col min="2049" max="2049" width="9.125" style="692" customWidth="1"/>
    <col min="2050" max="2050" width="2.375" style="692" customWidth="1"/>
    <col min="2051" max="2051" width="18" style="692" customWidth="1"/>
    <col min="2052" max="2052" width="13.625" style="692" customWidth="1"/>
    <col min="2053" max="2053" width="13.5" style="692" customWidth="1"/>
    <col min="2054" max="2055" width="13.625" style="692" customWidth="1"/>
    <col min="2056" max="2057" width="13.5" style="692" customWidth="1"/>
    <col min="2058" max="2058" width="13.625" style="692" customWidth="1"/>
    <col min="2059" max="2059" width="13.5" style="692" customWidth="1"/>
    <col min="2060" max="2060" width="13" style="692" customWidth="1"/>
    <col min="2061" max="2062" width="9" style="692"/>
    <col min="2063" max="2063" width="9" style="692" customWidth="1"/>
    <col min="2064" max="2304" width="9" style="692"/>
    <col min="2305" max="2305" width="9.125" style="692" customWidth="1"/>
    <col min="2306" max="2306" width="2.375" style="692" customWidth="1"/>
    <col min="2307" max="2307" width="18" style="692" customWidth="1"/>
    <col min="2308" max="2308" width="13.625" style="692" customWidth="1"/>
    <col min="2309" max="2309" width="13.5" style="692" customWidth="1"/>
    <col min="2310" max="2311" width="13.625" style="692" customWidth="1"/>
    <col min="2312" max="2313" width="13.5" style="692" customWidth="1"/>
    <col min="2314" max="2314" width="13.625" style="692" customWidth="1"/>
    <col min="2315" max="2315" width="13.5" style="692" customWidth="1"/>
    <col min="2316" max="2316" width="13" style="692" customWidth="1"/>
    <col min="2317" max="2318" width="9" style="692"/>
    <col min="2319" max="2319" width="9" style="692" customWidth="1"/>
    <col min="2320" max="2560" width="9" style="692"/>
    <col min="2561" max="2561" width="9.125" style="692" customWidth="1"/>
    <col min="2562" max="2562" width="2.375" style="692" customWidth="1"/>
    <col min="2563" max="2563" width="18" style="692" customWidth="1"/>
    <col min="2564" max="2564" width="13.625" style="692" customWidth="1"/>
    <col min="2565" max="2565" width="13.5" style="692" customWidth="1"/>
    <col min="2566" max="2567" width="13.625" style="692" customWidth="1"/>
    <col min="2568" max="2569" width="13.5" style="692" customWidth="1"/>
    <col min="2570" max="2570" width="13.625" style="692" customWidth="1"/>
    <col min="2571" max="2571" width="13.5" style="692" customWidth="1"/>
    <col min="2572" max="2572" width="13" style="692" customWidth="1"/>
    <col min="2573" max="2574" width="9" style="692"/>
    <col min="2575" max="2575" width="9" style="692" customWidth="1"/>
    <col min="2576" max="2816" width="9" style="692"/>
    <col min="2817" max="2817" width="9.125" style="692" customWidth="1"/>
    <col min="2818" max="2818" width="2.375" style="692" customWidth="1"/>
    <col min="2819" max="2819" width="18" style="692" customWidth="1"/>
    <col min="2820" max="2820" width="13.625" style="692" customWidth="1"/>
    <col min="2821" max="2821" width="13.5" style="692" customWidth="1"/>
    <col min="2822" max="2823" width="13.625" style="692" customWidth="1"/>
    <col min="2824" max="2825" width="13.5" style="692" customWidth="1"/>
    <col min="2826" max="2826" width="13.625" style="692" customWidth="1"/>
    <col min="2827" max="2827" width="13.5" style="692" customWidth="1"/>
    <col min="2828" max="2828" width="13" style="692" customWidth="1"/>
    <col min="2829" max="2830" width="9" style="692"/>
    <col min="2831" max="2831" width="9" style="692" customWidth="1"/>
    <col min="2832" max="3072" width="9" style="692"/>
    <col min="3073" max="3073" width="9.125" style="692" customWidth="1"/>
    <col min="3074" max="3074" width="2.375" style="692" customWidth="1"/>
    <col min="3075" max="3075" width="18" style="692" customWidth="1"/>
    <col min="3076" max="3076" width="13.625" style="692" customWidth="1"/>
    <col min="3077" max="3077" width="13.5" style="692" customWidth="1"/>
    <col min="3078" max="3079" width="13.625" style="692" customWidth="1"/>
    <col min="3080" max="3081" width="13.5" style="692" customWidth="1"/>
    <col min="3082" max="3082" width="13.625" style="692" customWidth="1"/>
    <col min="3083" max="3083" width="13.5" style="692" customWidth="1"/>
    <col min="3084" max="3084" width="13" style="692" customWidth="1"/>
    <col min="3085" max="3086" width="9" style="692"/>
    <col min="3087" max="3087" width="9" style="692" customWidth="1"/>
    <col min="3088" max="3328" width="9" style="692"/>
    <col min="3329" max="3329" width="9.125" style="692" customWidth="1"/>
    <col min="3330" max="3330" width="2.375" style="692" customWidth="1"/>
    <col min="3331" max="3331" width="18" style="692" customWidth="1"/>
    <col min="3332" max="3332" width="13.625" style="692" customWidth="1"/>
    <col min="3333" max="3333" width="13.5" style="692" customWidth="1"/>
    <col min="3334" max="3335" width="13.625" style="692" customWidth="1"/>
    <col min="3336" max="3337" width="13.5" style="692" customWidth="1"/>
    <col min="3338" max="3338" width="13.625" style="692" customWidth="1"/>
    <col min="3339" max="3339" width="13.5" style="692" customWidth="1"/>
    <col min="3340" max="3340" width="13" style="692" customWidth="1"/>
    <col min="3341" max="3342" width="9" style="692"/>
    <col min="3343" max="3343" width="9" style="692" customWidth="1"/>
    <col min="3344" max="3584" width="9" style="692"/>
    <col min="3585" max="3585" width="9.125" style="692" customWidth="1"/>
    <col min="3586" max="3586" width="2.375" style="692" customWidth="1"/>
    <col min="3587" max="3587" width="18" style="692" customWidth="1"/>
    <col min="3588" max="3588" width="13.625" style="692" customWidth="1"/>
    <col min="3589" max="3589" width="13.5" style="692" customWidth="1"/>
    <col min="3590" max="3591" width="13.625" style="692" customWidth="1"/>
    <col min="3592" max="3593" width="13.5" style="692" customWidth="1"/>
    <col min="3594" max="3594" width="13.625" style="692" customWidth="1"/>
    <col min="3595" max="3595" width="13.5" style="692" customWidth="1"/>
    <col min="3596" max="3596" width="13" style="692" customWidth="1"/>
    <col min="3597" max="3598" width="9" style="692"/>
    <col min="3599" max="3599" width="9" style="692" customWidth="1"/>
    <col min="3600" max="3840" width="9" style="692"/>
    <col min="3841" max="3841" width="9.125" style="692" customWidth="1"/>
    <col min="3842" max="3842" width="2.375" style="692" customWidth="1"/>
    <col min="3843" max="3843" width="18" style="692" customWidth="1"/>
    <col min="3844" max="3844" width="13.625" style="692" customWidth="1"/>
    <col min="3845" max="3845" width="13.5" style="692" customWidth="1"/>
    <col min="3846" max="3847" width="13.625" style="692" customWidth="1"/>
    <col min="3848" max="3849" width="13.5" style="692" customWidth="1"/>
    <col min="3850" max="3850" width="13.625" style="692" customWidth="1"/>
    <col min="3851" max="3851" width="13.5" style="692" customWidth="1"/>
    <col min="3852" max="3852" width="13" style="692" customWidth="1"/>
    <col min="3853" max="3854" width="9" style="692"/>
    <col min="3855" max="3855" width="9" style="692" customWidth="1"/>
    <col min="3856" max="4096" width="9" style="692"/>
    <col min="4097" max="4097" width="9.125" style="692" customWidth="1"/>
    <col min="4098" max="4098" width="2.375" style="692" customWidth="1"/>
    <col min="4099" max="4099" width="18" style="692" customWidth="1"/>
    <col min="4100" max="4100" width="13.625" style="692" customWidth="1"/>
    <col min="4101" max="4101" width="13.5" style="692" customWidth="1"/>
    <col min="4102" max="4103" width="13.625" style="692" customWidth="1"/>
    <col min="4104" max="4105" width="13.5" style="692" customWidth="1"/>
    <col min="4106" max="4106" width="13.625" style="692" customWidth="1"/>
    <col min="4107" max="4107" width="13.5" style="692" customWidth="1"/>
    <col min="4108" max="4108" width="13" style="692" customWidth="1"/>
    <col min="4109" max="4110" width="9" style="692"/>
    <col min="4111" max="4111" width="9" style="692" customWidth="1"/>
    <col min="4112" max="4352" width="9" style="692"/>
    <col min="4353" max="4353" width="9.125" style="692" customWidth="1"/>
    <col min="4354" max="4354" width="2.375" style="692" customWidth="1"/>
    <col min="4355" max="4355" width="18" style="692" customWidth="1"/>
    <col min="4356" max="4356" width="13.625" style="692" customWidth="1"/>
    <col min="4357" max="4357" width="13.5" style="692" customWidth="1"/>
    <col min="4358" max="4359" width="13.625" style="692" customWidth="1"/>
    <col min="4360" max="4361" width="13.5" style="692" customWidth="1"/>
    <col min="4362" max="4362" width="13.625" style="692" customWidth="1"/>
    <col min="4363" max="4363" width="13.5" style="692" customWidth="1"/>
    <col min="4364" max="4364" width="13" style="692" customWidth="1"/>
    <col min="4365" max="4366" width="9" style="692"/>
    <col min="4367" max="4367" width="9" style="692" customWidth="1"/>
    <col min="4368" max="4608" width="9" style="692"/>
    <col min="4609" max="4609" width="9.125" style="692" customWidth="1"/>
    <col min="4610" max="4610" width="2.375" style="692" customWidth="1"/>
    <col min="4611" max="4611" width="18" style="692" customWidth="1"/>
    <col min="4612" max="4612" width="13.625" style="692" customWidth="1"/>
    <col min="4613" max="4613" width="13.5" style="692" customWidth="1"/>
    <col min="4614" max="4615" width="13.625" style="692" customWidth="1"/>
    <col min="4616" max="4617" width="13.5" style="692" customWidth="1"/>
    <col min="4618" max="4618" width="13.625" style="692" customWidth="1"/>
    <col min="4619" max="4619" width="13.5" style="692" customWidth="1"/>
    <col min="4620" max="4620" width="13" style="692" customWidth="1"/>
    <col min="4621" max="4622" width="9" style="692"/>
    <col min="4623" max="4623" width="9" style="692" customWidth="1"/>
    <col min="4624" max="4864" width="9" style="692"/>
    <col min="4865" max="4865" width="9.125" style="692" customWidth="1"/>
    <col min="4866" max="4866" width="2.375" style="692" customWidth="1"/>
    <col min="4867" max="4867" width="18" style="692" customWidth="1"/>
    <col min="4868" max="4868" width="13.625" style="692" customWidth="1"/>
    <col min="4869" max="4869" width="13.5" style="692" customWidth="1"/>
    <col min="4870" max="4871" width="13.625" style="692" customWidth="1"/>
    <col min="4872" max="4873" width="13.5" style="692" customWidth="1"/>
    <col min="4874" max="4874" width="13.625" style="692" customWidth="1"/>
    <col min="4875" max="4875" width="13.5" style="692" customWidth="1"/>
    <col min="4876" max="4876" width="13" style="692" customWidth="1"/>
    <col min="4877" max="4878" width="9" style="692"/>
    <col min="4879" max="4879" width="9" style="692" customWidth="1"/>
    <col min="4880" max="5120" width="9" style="692"/>
    <col min="5121" max="5121" width="9.125" style="692" customWidth="1"/>
    <col min="5122" max="5122" width="2.375" style="692" customWidth="1"/>
    <col min="5123" max="5123" width="18" style="692" customWidth="1"/>
    <col min="5124" max="5124" width="13.625" style="692" customWidth="1"/>
    <col min="5125" max="5125" width="13.5" style="692" customWidth="1"/>
    <col min="5126" max="5127" width="13.625" style="692" customWidth="1"/>
    <col min="5128" max="5129" width="13.5" style="692" customWidth="1"/>
    <col min="5130" max="5130" width="13.625" style="692" customWidth="1"/>
    <col min="5131" max="5131" width="13.5" style="692" customWidth="1"/>
    <col min="5132" max="5132" width="13" style="692" customWidth="1"/>
    <col min="5133" max="5134" width="9" style="692"/>
    <col min="5135" max="5135" width="9" style="692" customWidth="1"/>
    <col min="5136" max="5376" width="9" style="692"/>
    <col min="5377" max="5377" width="9.125" style="692" customWidth="1"/>
    <col min="5378" max="5378" width="2.375" style="692" customWidth="1"/>
    <col min="5379" max="5379" width="18" style="692" customWidth="1"/>
    <col min="5380" max="5380" width="13.625" style="692" customWidth="1"/>
    <col min="5381" max="5381" width="13.5" style="692" customWidth="1"/>
    <col min="5382" max="5383" width="13.625" style="692" customWidth="1"/>
    <col min="5384" max="5385" width="13.5" style="692" customWidth="1"/>
    <col min="5386" max="5386" width="13.625" style="692" customWidth="1"/>
    <col min="5387" max="5387" width="13.5" style="692" customWidth="1"/>
    <col min="5388" max="5388" width="13" style="692" customWidth="1"/>
    <col min="5389" max="5390" width="9" style="692"/>
    <col min="5391" max="5391" width="9" style="692" customWidth="1"/>
    <col min="5392" max="5632" width="9" style="692"/>
    <col min="5633" max="5633" width="9.125" style="692" customWidth="1"/>
    <col min="5634" max="5634" width="2.375" style="692" customWidth="1"/>
    <col min="5635" max="5635" width="18" style="692" customWidth="1"/>
    <col min="5636" max="5636" width="13.625" style="692" customWidth="1"/>
    <col min="5637" max="5637" width="13.5" style="692" customWidth="1"/>
    <col min="5638" max="5639" width="13.625" style="692" customWidth="1"/>
    <col min="5640" max="5641" width="13.5" style="692" customWidth="1"/>
    <col min="5642" max="5642" width="13.625" style="692" customWidth="1"/>
    <col min="5643" max="5643" width="13.5" style="692" customWidth="1"/>
    <col min="5644" max="5644" width="13" style="692" customWidth="1"/>
    <col min="5645" max="5646" width="9" style="692"/>
    <col min="5647" max="5647" width="9" style="692" customWidth="1"/>
    <col min="5648" max="5888" width="9" style="692"/>
    <col min="5889" max="5889" width="9.125" style="692" customWidth="1"/>
    <col min="5890" max="5890" width="2.375" style="692" customWidth="1"/>
    <col min="5891" max="5891" width="18" style="692" customWidth="1"/>
    <col min="5892" max="5892" width="13.625" style="692" customWidth="1"/>
    <col min="5893" max="5893" width="13.5" style="692" customWidth="1"/>
    <col min="5894" max="5895" width="13.625" style="692" customWidth="1"/>
    <col min="5896" max="5897" width="13.5" style="692" customWidth="1"/>
    <col min="5898" max="5898" width="13.625" style="692" customWidth="1"/>
    <col min="5899" max="5899" width="13.5" style="692" customWidth="1"/>
    <col min="5900" max="5900" width="13" style="692" customWidth="1"/>
    <col min="5901" max="5902" width="9" style="692"/>
    <col min="5903" max="5903" width="9" style="692" customWidth="1"/>
    <col min="5904" max="6144" width="9" style="692"/>
    <col min="6145" max="6145" width="9.125" style="692" customWidth="1"/>
    <col min="6146" max="6146" width="2.375" style="692" customWidth="1"/>
    <col min="6147" max="6147" width="18" style="692" customWidth="1"/>
    <col min="6148" max="6148" width="13.625" style="692" customWidth="1"/>
    <col min="6149" max="6149" width="13.5" style="692" customWidth="1"/>
    <col min="6150" max="6151" width="13.625" style="692" customWidth="1"/>
    <col min="6152" max="6153" width="13.5" style="692" customWidth="1"/>
    <col min="6154" max="6154" width="13.625" style="692" customWidth="1"/>
    <col min="6155" max="6155" width="13.5" style="692" customWidth="1"/>
    <col min="6156" max="6156" width="13" style="692" customWidth="1"/>
    <col min="6157" max="6158" width="9" style="692"/>
    <col min="6159" max="6159" width="9" style="692" customWidth="1"/>
    <col min="6160" max="6400" width="9" style="692"/>
    <col min="6401" max="6401" width="9.125" style="692" customWidth="1"/>
    <col min="6402" max="6402" width="2.375" style="692" customWidth="1"/>
    <col min="6403" max="6403" width="18" style="692" customWidth="1"/>
    <col min="6404" max="6404" width="13.625" style="692" customWidth="1"/>
    <col min="6405" max="6405" width="13.5" style="692" customWidth="1"/>
    <col min="6406" max="6407" width="13.625" style="692" customWidth="1"/>
    <col min="6408" max="6409" width="13.5" style="692" customWidth="1"/>
    <col min="6410" max="6410" width="13.625" style="692" customWidth="1"/>
    <col min="6411" max="6411" width="13.5" style="692" customWidth="1"/>
    <col min="6412" max="6412" width="13" style="692" customWidth="1"/>
    <col min="6413" max="6414" width="9" style="692"/>
    <col min="6415" max="6415" width="9" style="692" customWidth="1"/>
    <col min="6416" max="6656" width="9" style="692"/>
    <col min="6657" max="6657" width="9.125" style="692" customWidth="1"/>
    <col min="6658" max="6658" width="2.375" style="692" customWidth="1"/>
    <col min="6659" max="6659" width="18" style="692" customWidth="1"/>
    <col min="6660" max="6660" width="13.625" style="692" customWidth="1"/>
    <col min="6661" max="6661" width="13.5" style="692" customWidth="1"/>
    <col min="6662" max="6663" width="13.625" style="692" customWidth="1"/>
    <col min="6664" max="6665" width="13.5" style="692" customWidth="1"/>
    <col min="6666" max="6666" width="13.625" style="692" customWidth="1"/>
    <col min="6667" max="6667" width="13.5" style="692" customWidth="1"/>
    <col min="6668" max="6668" width="13" style="692" customWidth="1"/>
    <col min="6669" max="6670" width="9" style="692"/>
    <col min="6671" max="6671" width="9" style="692" customWidth="1"/>
    <col min="6672" max="6912" width="9" style="692"/>
    <col min="6913" max="6913" width="9.125" style="692" customWidth="1"/>
    <col min="6914" max="6914" width="2.375" style="692" customWidth="1"/>
    <col min="6915" max="6915" width="18" style="692" customWidth="1"/>
    <col min="6916" max="6916" width="13.625" style="692" customWidth="1"/>
    <col min="6917" max="6917" width="13.5" style="692" customWidth="1"/>
    <col min="6918" max="6919" width="13.625" style="692" customWidth="1"/>
    <col min="6920" max="6921" width="13.5" style="692" customWidth="1"/>
    <col min="6922" max="6922" width="13.625" style="692" customWidth="1"/>
    <col min="6923" max="6923" width="13.5" style="692" customWidth="1"/>
    <col min="6924" max="6924" width="13" style="692" customWidth="1"/>
    <col min="6925" max="6926" width="9" style="692"/>
    <col min="6927" max="6927" width="9" style="692" customWidth="1"/>
    <col min="6928" max="7168" width="9" style="692"/>
    <col min="7169" max="7169" width="9.125" style="692" customWidth="1"/>
    <col min="7170" max="7170" width="2.375" style="692" customWidth="1"/>
    <col min="7171" max="7171" width="18" style="692" customWidth="1"/>
    <col min="7172" max="7172" width="13.625" style="692" customWidth="1"/>
    <col min="7173" max="7173" width="13.5" style="692" customWidth="1"/>
    <col min="7174" max="7175" width="13.625" style="692" customWidth="1"/>
    <col min="7176" max="7177" width="13.5" style="692" customWidth="1"/>
    <col min="7178" max="7178" width="13.625" style="692" customWidth="1"/>
    <col min="7179" max="7179" width="13.5" style="692" customWidth="1"/>
    <col min="7180" max="7180" width="13" style="692" customWidth="1"/>
    <col min="7181" max="7182" width="9" style="692"/>
    <col min="7183" max="7183" width="9" style="692" customWidth="1"/>
    <col min="7184" max="7424" width="9" style="692"/>
    <col min="7425" max="7425" width="9.125" style="692" customWidth="1"/>
    <col min="7426" max="7426" width="2.375" style="692" customWidth="1"/>
    <col min="7427" max="7427" width="18" style="692" customWidth="1"/>
    <col min="7428" max="7428" width="13.625" style="692" customWidth="1"/>
    <col min="7429" max="7429" width="13.5" style="692" customWidth="1"/>
    <col min="7430" max="7431" width="13.625" style="692" customWidth="1"/>
    <col min="7432" max="7433" width="13.5" style="692" customWidth="1"/>
    <col min="7434" max="7434" width="13.625" style="692" customWidth="1"/>
    <col min="7435" max="7435" width="13.5" style="692" customWidth="1"/>
    <col min="7436" max="7436" width="13" style="692" customWidth="1"/>
    <col min="7437" max="7438" width="9" style="692"/>
    <col min="7439" max="7439" width="9" style="692" customWidth="1"/>
    <col min="7440" max="7680" width="9" style="692"/>
    <col min="7681" max="7681" width="9.125" style="692" customWidth="1"/>
    <col min="7682" max="7682" width="2.375" style="692" customWidth="1"/>
    <col min="7683" max="7683" width="18" style="692" customWidth="1"/>
    <col min="7684" max="7684" width="13.625" style="692" customWidth="1"/>
    <col min="7685" max="7685" width="13.5" style="692" customWidth="1"/>
    <col min="7686" max="7687" width="13.625" style="692" customWidth="1"/>
    <col min="7688" max="7689" width="13.5" style="692" customWidth="1"/>
    <col min="7690" max="7690" width="13.625" style="692" customWidth="1"/>
    <col min="7691" max="7691" width="13.5" style="692" customWidth="1"/>
    <col min="7692" max="7692" width="13" style="692" customWidth="1"/>
    <col min="7693" max="7694" width="9" style="692"/>
    <col min="7695" max="7695" width="9" style="692" customWidth="1"/>
    <col min="7696" max="7936" width="9" style="692"/>
    <col min="7937" max="7937" width="9.125" style="692" customWidth="1"/>
    <col min="7938" max="7938" width="2.375" style="692" customWidth="1"/>
    <col min="7939" max="7939" width="18" style="692" customWidth="1"/>
    <col min="7940" max="7940" width="13.625" style="692" customWidth="1"/>
    <col min="7941" max="7941" width="13.5" style="692" customWidth="1"/>
    <col min="7942" max="7943" width="13.625" style="692" customWidth="1"/>
    <col min="7944" max="7945" width="13.5" style="692" customWidth="1"/>
    <col min="7946" max="7946" width="13.625" style="692" customWidth="1"/>
    <col min="7947" max="7947" width="13.5" style="692" customWidth="1"/>
    <col min="7948" max="7948" width="13" style="692" customWidth="1"/>
    <col min="7949" max="7950" width="9" style="692"/>
    <col min="7951" max="7951" width="9" style="692" customWidth="1"/>
    <col min="7952" max="8192" width="9" style="692"/>
    <col min="8193" max="8193" width="9.125" style="692" customWidth="1"/>
    <col min="8194" max="8194" width="2.375" style="692" customWidth="1"/>
    <col min="8195" max="8195" width="18" style="692" customWidth="1"/>
    <col min="8196" max="8196" width="13.625" style="692" customWidth="1"/>
    <col min="8197" max="8197" width="13.5" style="692" customWidth="1"/>
    <col min="8198" max="8199" width="13.625" style="692" customWidth="1"/>
    <col min="8200" max="8201" width="13.5" style="692" customWidth="1"/>
    <col min="8202" max="8202" width="13.625" style="692" customWidth="1"/>
    <col min="8203" max="8203" width="13.5" style="692" customWidth="1"/>
    <col min="8204" max="8204" width="13" style="692" customWidth="1"/>
    <col min="8205" max="8206" width="9" style="692"/>
    <col min="8207" max="8207" width="9" style="692" customWidth="1"/>
    <col min="8208" max="8448" width="9" style="692"/>
    <col min="8449" max="8449" width="9.125" style="692" customWidth="1"/>
    <col min="8450" max="8450" width="2.375" style="692" customWidth="1"/>
    <col min="8451" max="8451" width="18" style="692" customWidth="1"/>
    <col min="8452" max="8452" width="13.625" style="692" customWidth="1"/>
    <col min="8453" max="8453" width="13.5" style="692" customWidth="1"/>
    <col min="8454" max="8455" width="13.625" style="692" customWidth="1"/>
    <col min="8456" max="8457" width="13.5" style="692" customWidth="1"/>
    <col min="8458" max="8458" width="13.625" style="692" customWidth="1"/>
    <col min="8459" max="8459" width="13.5" style="692" customWidth="1"/>
    <col min="8460" max="8460" width="13" style="692" customWidth="1"/>
    <col min="8461" max="8462" width="9" style="692"/>
    <col min="8463" max="8463" width="9" style="692" customWidth="1"/>
    <col min="8464" max="8704" width="9" style="692"/>
    <col min="8705" max="8705" width="9.125" style="692" customWidth="1"/>
    <col min="8706" max="8706" width="2.375" style="692" customWidth="1"/>
    <col min="8707" max="8707" width="18" style="692" customWidth="1"/>
    <col min="8708" max="8708" width="13.625" style="692" customWidth="1"/>
    <col min="8709" max="8709" width="13.5" style="692" customWidth="1"/>
    <col min="8710" max="8711" width="13.625" style="692" customWidth="1"/>
    <col min="8712" max="8713" width="13.5" style="692" customWidth="1"/>
    <col min="8714" max="8714" width="13.625" style="692" customWidth="1"/>
    <col min="8715" max="8715" width="13.5" style="692" customWidth="1"/>
    <col min="8716" max="8716" width="13" style="692" customWidth="1"/>
    <col min="8717" max="8718" width="9" style="692"/>
    <col min="8719" max="8719" width="9" style="692" customWidth="1"/>
    <col min="8720" max="8960" width="9" style="692"/>
    <col min="8961" max="8961" width="9.125" style="692" customWidth="1"/>
    <col min="8962" max="8962" width="2.375" style="692" customWidth="1"/>
    <col min="8963" max="8963" width="18" style="692" customWidth="1"/>
    <col min="8964" max="8964" width="13.625" style="692" customWidth="1"/>
    <col min="8965" max="8965" width="13.5" style="692" customWidth="1"/>
    <col min="8966" max="8967" width="13.625" style="692" customWidth="1"/>
    <col min="8968" max="8969" width="13.5" style="692" customWidth="1"/>
    <col min="8970" max="8970" width="13.625" style="692" customWidth="1"/>
    <col min="8971" max="8971" width="13.5" style="692" customWidth="1"/>
    <col min="8972" max="8972" width="13" style="692" customWidth="1"/>
    <col min="8973" max="8974" width="9" style="692"/>
    <col min="8975" max="8975" width="9" style="692" customWidth="1"/>
    <col min="8976" max="9216" width="9" style="692"/>
    <col min="9217" max="9217" width="9.125" style="692" customWidth="1"/>
    <col min="9218" max="9218" width="2.375" style="692" customWidth="1"/>
    <col min="9219" max="9219" width="18" style="692" customWidth="1"/>
    <col min="9220" max="9220" width="13.625" style="692" customWidth="1"/>
    <col min="9221" max="9221" width="13.5" style="692" customWidth="1"/>
    <col min="9222" max="9223" width="13.625" style="692" customWidth="1"/>
    <col min="9224" max="9225" width="13.5" style="692" customWidth="1"/>
    <col min="9226" max="9226" width="13.625" style="692" customWidth="1"/>
    <col min="9227" max="9227" width="13.5" style="692" customWidth="1"/>
    <col min="9228" max="9228" width="13" style="692" customWidth="1"/>
    <col min="9229" max="9230" width="9" style="692"/>
    <col min="9231" max="9231" width="9" style="692" customWidth="1"/>
    <col min="9232" max="9472" width="9" style="692"/>
    <col min="9473" max="9473" width="9.125" style="692" customWidth="1"/>
    <col min="9474" max="9474" width="2.375" style="692" customWidth="1"/>
    <col min="9475" max="9475" width="18" style="692" customWidth="1"/>
    <col min="9476" max="9476" width="13.625" style="692" customWidth="1"/>
    <col min="9477" max="9477" width="13.5" style="692" customWidth="1"/>
    <col min="9478" max="9479" width="13.625" style="692" customWidth="1"/>
    <col min="9480" max="9481" width="13.5" style="692" customWidth="1"/>
    <col min="9482" max="9482" width="13.625" style="692" customWidth="1"/>
    <col min="9483" max="9483" width="13.5" style="692" customWidth="1"/>
    <col min="9484" max="9484" width="13" style="692" customWidth="1"/>
    <col min="9485" max="9486" width="9" style="692"/>
    <col min="9487" max="9487" width="9" style="692" customWidth="1"/>
    <col min="9488" max="9728" width="9" style="692"/>
    <col min="9729" max="9729" width="9.125" style="692" customWidth="1"/>
    <col min="9730" max="9730" width="2.375" style="692" customWidth="1"/>
    <col min="9731" max="9731" width="18" style="692" customWidth="1"/>
    <col min="9732" max="9732" width="13.625" style="692" customWidth="1"/>
    <col min="9733" max="9733" width="13.5" style="692" customWidth="1"/>
    <col min="9734" max="9735" width="13.625" style="692" customWidth="1"/>
    <col min="9736" max="9737" width="13.5" style="692" customWidth="1"/>
    <col min="9738" max="9738" width="13.625" style="692" customWidth="1"/>
    <col min="9739" max="9739" width="13.5" style="692" customWidth="1"/>
    <col min="9740" max="9740" width="13" style="692" customWidth="1"/>
    <col min="9741" max="9742" width="9" style="692"/>
    <col min="9743" max="9743" width="9" style="692" customWidth="1"/>
    <col min="9744" max="9984" width="9" style="692"/>
    <col min="9985" max="9985" width="9.125" style="692" customWidth="1"/>
    <col min="9986" max="9986" width="2.375" style="692" customWidth="1"/>
    <col min="9987" max="9987" width="18" style="692" customWidth="1"/>
    <col min="9988" max="9988" width="13.625" style="692" customWidth="1"/>
    <col min="9989" max="9989" width="13.5" style="692" customWidth="1"/>
    <col min="9990" max="9991" width="13.625" style="692" customWidth="1"/>
    <col min="9992" max="9993" width="13.5" style="692" customWidth="1"/>
    <col min="9994" max="9994" width="13.625" style="692" customWidth="1"/>
    <col min="9995" max="9995" width="13.5" style="692" customWidth="1"/>
    <col min="9996" max="9996" width="13" style="692" customWidth="1"/>
    <col min="9997" max="9998" width="9" style="692"/>
    <col min="9999" max="9999" width="9" style="692" customWidth="1"/>
    <col min="10000" max="10240" width="9" style="692"/>
    <col min="10241" max="10241" width="9.125" style="692" customWidth="1"/>
    <col min="10242" max="10242" width="2.375" style="692" customWidth="1"/>
    <col min="10243" max="10243" width="18" style="692" customWidth="1"/>
    <col min="10244" max="10244" width="13.625" style="692" customWidth="1"/>
    <col min="10245" max="10245" width="13.5" style="692" customWidth="1"/>
    <col min="10246" max="10247" width="13.625" style="692" customWidth="1"/>
    <col min="10248" max="10249" width="13.5" style="692" customWidth="1"/>
    <col min="10250" max="10250" width="13.625" style="692" customWidth="1"/>
    <col min="10251" max="10251" width="13.5" style="692" customWidth="1"/>
    <col min="10252" max="10252" width="13" style="692" customWidth="1"/>
    <col min="10253" max="10254" width="9" style="692"/>
    <col min="10255" max="10255" width="9" style="692" customWidth="1"/>
    <col min="10256" max="10496" width="9" style="692"/>
    <col min="10497" max="10497" width="9.125" style="692" customWidth="1"/>
    <col min="10498" max="10498" width="2.375" style="692" customWidth="1"/>
    <col min="10499" max="10499" width="18" style="692" customWidth="1"/>
    <col min="10500" max="10500" width="13.625" style="692" customWidth="1"/>
    <col min="10501" max="10501" width="13.5" style="692" customWidth="1"/>
    <col min="10502" max="10503" width="13.625" style="692" customWidth="1"/>
    <col min="10504" max="10505" width="13.5" style="692" customWidth="1"/>
    <col min="10506" max="10506" width="13.625" style="692" customWidth="1"/>
    <col min="10507" max="10507" width="13.5" style="692" customWidth="1"/>
    <col min="10508" max="10508" width="13" style="692" customWidth="1"/>
    <col min="10509" max="10510" width="9" style="692"/>
    <col min="10511" max="10511" width="9" style="692" customWidth="1"/>
    <col min="10512" max="10752" width="9" style="692"/>
    <col min="10753" max="10753" width="9.125" style="692" customWidth="1"/>
    <col min="10754" max="10754" width="2.375" style="692" customWidth="1"/>
    <col min="10755" max="10755" width="18" style="692" customWidth="1"/>
    <col min="10756" max="10756" width="13.625" style="692" customWidth="1"/>
    <col min="10757" max="10757" width="13.5" style="692" customWidth="1"/>
    <col min="10758" max="10759" width="13.625" style="692" customWidth="1"/>
    <col min="10760" max="10761" width="13.5" style="692" customWidth="1"/>
    <col min="10762" max="10762" width="13.625" style="692" customWidth="1"/>
    <col min="10763" max="10763" width="13.5" style="692" customWidth="1"/>
    <col min="10764" max="10764" width="13" style="692" customWidth="1"/>
    <col min="10765" max="10766" width="9" style="692"/>
    <col min="10767" max="10767" width="9" style="692" customWidth="1"/>
    <col min="10768" max="11008" width="9" style="692"/>
    <col min="11009" max="11009" width="9.125" style="692" customWidth="1"/>
    <col min="11010" max="11010" width="2.375" style="692" customWidth="1"/>
    <col min="11011" max="11011" width="18" style="692" customWidth="1"/>
    <col min="11012" max="11012" width="13.625" style="692" customWidth="1"/>
    <col min="11013" max="11013" width="13.5" style="692" customWidth="1"/>
    <col min="11014" max="11015" width="13.625" style="692" customWidth="1"/>
    <col min="11016" max="11017" width="13.5" style="692" customWidth="1"/>
    <col min="11018" max="11018" width="13.625" style="692" customWidth="1"/>
    <col min="11019" max="11019" width="13.5" style="692" customWidth="1"/>
    <col min="11020" max="11020" width="13" style="692" customWidth="1"/>
    <col min="11021" max="11022" width="9" style="692"/>
    <col min="11023" max="11023" width="9" style="692" customWidth="1"/>
    <col min="11024" max="11264" width="9" style="692"/>
    <col min="11265" max="11265" width="9.125" style="692" customWidth="1"/>
    <col min="11266" max="11266" width="2.375" style="692" customWidth="1"/>
    <col min="11267" max="11267" width="18" style="692" customWidth="1"/>
    <col min="11268" max="11268" width="13.625" style="692" customWidth="1"/>
    <col min="11269" max="11269" width="13.5" style="692" customWidth="1"/>
    <col min="11270" max="11271" width="13.625" style="692" customWidth="1"/>
    <col min="11272" max="11273" width="13.5" style="692" customWidth="1"/>
    <col min="11274" max="11274" width="13.625" style="692" customWidth="1"/>
    <col min="11275" max="11275" width="13.5" style="692" customWidth="1"/>
    <col min="11276" max="11276" width="13" style="692" customWidth="1"/>
    <col min="11277" max="11278" width="9" style="692"/>
    <col min="11279" max="11279" width="9" style="692" customWidth="1"/>
    <col min="11280" max="11520" width="9" style="692"/>
    <col min="11521" max="11521" width="9.125" style="692" customWidth="1"/>
    <col min="11522" max="11522" width="2.375" style="692" customWidth="1"/>
    <col min="11523" max="11523" width="18" style="692" customWidth="1"/>
    <col min="11524" max="11524" width="13.625" style="692" customWidth="1"/>
    <col min="11525" max="11525" width="13.5" style="692" customWidth="1"/>
    <col min="11526" max="11527" width="13.625" style="692" customWidth="1"/>
    <col min="11528" max="11529" width="13.5" style="692" customWidth="1"/>
    <col min="11530" max="11530" width="13.625" style="692" customWidth="1"/>
    <col min="11531" max="11531" width="13.5" style="692" customWidth="1"/>
    <col min="11532" max="11532" width="13" style="692" customWidth="1"/>
    <col min="11533" max="11534" width="9" style="692"/>
    <col min="11535" max="11535" width="9" style="692" customWidth="1"/>
    <col min="11536" max="11776" width="9" style="692"/>
    <col min="11777" max="11777" width="9.125" style="692" customWidth="1"/>
    <col min="11778" max="11778" width="2.375" style="692" customWidth="1"/>
    <col min="11779" max="11779" width="18" style="692" customWidth="1"/>
    <col min="11780" max="11780" width="13.625" style="692" customWidth="1"/>
    <col min="11781" max="11781" width="13.5" style="692" customWidth="1"/>
    <col min="11782" max="11783" width="13.625" style="692" customWidth="1"/>
    <col min="11784" max="11785" width="13.5" style="692" customWidth="1"/>
    <col min="11786" max="11786" width="13.625" style="692" customWidth="1"/>
    <col min="11787" max="11787" width="13.5" style="692" customWidth="1"/>
    <col min="11788" max="11788" width="13" style="692" customWidth="1"/>
    <col min="11789" max="11790" width="9" style="692"/>
    <col min="11791" max="11791" width="9" style="692" customWidth="1"/>
    <col min="11792" max="12032" width="9" style="692"/>
    <col min="12033" max="12033" width="9.125" style="692" customWidth="1"/>
    <col min="12034" max="12034" width="2.375" style="692" customWidth="1"/>
    <col min="12035" max="12035" width="18" style="692" customWidth="1"/>
    <col min="12036" max="12036" width="13.625" style="692" customWidth="1"/>
    <col min="12037" max="12037" width="13.5" style="692" customWidth="1"/>
    <col min="12038" max="12039" width="13.625" style="692" customWidth="1"/>
    <col min="12040" max="12041" width="13.5" style="692" customWidth="1"/>
    <col min="12042" max="12042" width="13.625" style="692" customWidth="1"/>
    <col min="12043" max="12043" width="13.5" style="692" customWidth="1"/>
    <col min="12044" max="12044" width="13" style="692" customWidth="1"/>
    <col min="12045" max="12046" width="9" style="692"/>
    <col min="12047" max="12047" width="9" style="692" customWidth="1"/>
    <col min="12048" max="12288" width="9" style="692"/>
    <col min="12289" max="12289" width="9.125" style="692" customWidth="1"/>
    <col min="12290" max="12290" width="2.375" style="692" customWidth="1"/>
    <col min="12291" max="12291" width="18" style="692" customWidth="1"/>
    <col min="12292" max="12292" width="13.625" style="692" customWidth="1"/>
    <col min="12293" max="12293" width="13.5" style="692" customWidth="1"/>
    <col min="12294" max="12295" width="13.625" style="692" customWidth="1"/>
    <col min="12296" max="12297" width="13.5" style="692" customWidth="1"/>
    <col min="12298" max="12298" width="13.625" style="692" customWidth="1"/>
    <col min="12299" max="12299" width="13.5" style="692" customWidth="1"/>
    <col min="12300" max="12300" width="13" style="692" customWidth="1"/>
    <col min="12301" max="12302" width="9" style="692"/>
    <col min="12303" max="12303" width="9" style="692" customWidth="1"/>
    <col min="12304" max="12544" width="9" style="692"/>
    <col min="12545" max="12545" width="9.125" style="692" customWidth="1"/>
    <col min="12546" max="12546" width="2.375" style="692" customWidth="1"/>
    <col min="12547" max="12547" width="18" style="692" customWidth="1"/>
    <col min="12548" max="12548" width="13.625" style="692" customWidth="1"/>
    <col min="12549" max="12549" width="13.5" style="692" customWidth="1"/>
    <col min="12550" max="12551" width="13.625" style="692" customWidth="1"/>
    <col min="12552" max="12553" width="13.5" style="692" customWidth="1"/>
    <col min="12554" max="12554" width="13.625" style="692" customWidth="1"/>
    <col min="12555" max="12555" width="13.5" style="692" customWidth="1"/>
    <col min="12556" max="12556" width="13" style="692" customWidth="1"/>
    <col min="12557" max="12558" width="9" style="692"/>
    <col min="12559" max="12559" width="9" style="692" customWidth="1"/>
    <col min="12560" max="12800" width="9" style="692"/>
    <col min="12801" max="12801" width="9.125" style="692" customWidth="1"/>
    <col min="12802" max="12802" width="2.375" style="692" customWidth="1"/>
    <col min="12803" max="12803" width="18" style="692" customWidth="1"/>
    <col min="12804" max="12804" width="13.625" style="692" customWidth="1"/>
    <col min="12805" max="12805" width="13.5" style="692" customWidth="1"/>
    <col min="12806" max="12807" width="13.625" style="692" customWidth="1"/>
    <col min="12808" max="12809" width="13.5" style="692" customWidth="1"/>
    <col min="12810" max="12810" width="13.625" style="692" customWidth="1"/>
    <col min="12811" max="12811" width="13.5" style="692" customWidth="1"/>
    <col min="12812" max="12812" width="13" style="692" customWidth="1"/>
    <col min="12813" max="12814" width="9" style="692"/>
    <col min="12815" max="12815" width="9" style="692" customWidth="1"/>
    <col min="12816" max="13056" width="9" style="692"/>
    <col min="13057" max="13057" width="9.125" style="692" customWidth="1"/>
    <col min="13058" max="13058" width="2.375" style="692" customWidth="1"/>
    <col min="13059" max="13059" width="18" style="692" customWidth="1"/>
    <col min="13060" max="13060" width="13.625" style="692" customWidth="1"/>
    <col min="13061" max="13061" width="13.5" style="692" customWidth="1"/>
    <col min="13062" max="13063" width="13.625" style="692" customWidth="1"/>
    <col min="13064" max="13065" width="13.5" style="692" customWidth="1"/>
    <col min="13066" max="13066" width="13.625" style="692" customWidth="1"/>
    <col min="13067" max="13067" width="13.5" style="692" customWidth="1"/>
    <col min="13068" max="13068" width="13" style="692" customWidth="1"/>
    <col min="13069" max="13070" width="9" style="692"/>
    <col min="13071" max="13071" width="9" style="692" customWidth="1"/>
    <col min="13072" max="13312" width="9" style="692"/>
    <col min="13313" max="13313" width="9.125" style="692" customWidth="1"/>
    <col min="13314" max="13314" width="2.375" style="692" customWidth="1"/>
    <col min="13315" max="13315" width="18" style="692" customWidth="1"/>
    <col min="13316" max="13316" width="13.625" style="692" customWidth="1"/>
    <col min="13317" max="13317" width="13.5" style="692" customWidth="1"/>
    <col min="13318" max="13319" width="13.625" style="692" customWidth="1"/>
    <col min="13320" max="13321" width="13.5" style="692" customWidth="1"/>
    <col min="13322" max="13322" width="13.625" style="692" customWidth="1"/>
    <col min="13323" max="13323" width="13.5" style="692" customWidth="1"/>
    <col min="13324" max="13324" width="13" style="692" customWidth="1"/>
    <col min="13325" max="13326" width="9" style="692"/>
    <col min="13327" max="13327" width="9" style="692" customWidth="1"/>
    <col min="13328" max="13568" width="9" style="692"/>
    <col min="13569" max="13569" width="9.125" style="692" customWidth="1"/>
    <col min="13570" max="13570" width="2.375" style="692" customWidth="1"/>
    <col min="13571" max="13571" width="18" style="692" customWidth="1"/>
    <col min="13572" max="13572" width="13.625" style="692" customWidth="1"/>
    <col min="13573" max="13573" width="13.5" style="692" customWidth="1"/>
    <col min="13574" max="13575" width="13.625" style="692" customWidth="1"/>
    <col min="13576" max="13577" width="13.5" style="692" customWidth="1"/>
    <col min="13578" max="13578" width="13.625" style="692" customWidth="1"/>
    <col min="13579" max="13579" width="13.5" style="692" customWidth="1"/>
    <col min="13580" max="13580" width="13" style="692" customWidth="1"/>
    <col min="13581" max="13582" width="9" style="692"/>
    <col min="13583" max="13583" width="9" style="692" customWidth="1"/>
    <col min="13584" max="13824" width="9" style="692"/>
    <col min="13825" max="13825" width="9.125" style="692" customWidth="1"/>
    <col min="13826" max="13826" width="2.375" style="692" customWidth="1"/>
    <col min="13827" max="13827" width="18" style="692" customWidth="1"/>
    <col min="13828" max="13828" width="13.625" style="692" customWidth="1"/>
    <col min="13829" max="13829" width="13.5" style="692" customWidth="1"/>
    <col min="13830" max="13831" width="13.625" style="692" customWidth="1"/>
    <col min="13832" max="13833" width="13.5" style="692" customWidth="1"/>
    <col min="13834" max="13834" width="13.625" style="692" customWidth="1"/>
    <col min="13835" max="13835" width="13.5" style="692" customWidth="1"/>
    <col min="13836" max="13836" width="13" style="692" customWidth="1"/>
    <col min="13837" max="13838" width="9" style="692"/>
    <col min="13839" max="13839" width="9" style="692" customWidth="1"/>
    <col min="13840" max="14080" width="9" style="692"/>
    <col min="14081" max="14081" width="9.125" style="692" customWidth="1"/>
    <col min="14082" max="14082" width="2.375" style="692" customWidth="1"/>
    <col min="14083" max="14083" width="18" style="692" customWidth="1"/>
    <col min="14084" max="14084" width="13.625" style="692" customWidth="1"/>
    <col min="14085" max="14085" width="13.5" style="692" customWidth="1"/>
    <col min="14086" max="14087" width="13.625" style="692" customWidth="1"/>
    <col min="14088" max="14089" width="13.5" style="692" customWidth="1"/>
    <col min="14090" max="14090" width="13.625" style="692" customWidth="1"/>
    <col min="14091" max="14091" width="13.5" style="692" customWidth="1"/>
    <col min="14092" max="14092" width="13" style="692" customWidth="1"/>
    <col min="14093" max="14094" width="9" style="692"/>
    <col min="14095" max="14095" width="9" style="692" customWidth="1"/>
    <col min="14096" max="14336" width="9" style="692"/>
    <col min="14337" max="14337" width="9.125" style="692" customWidth="1"/>
    <col min="14338" max="14338" width="2.375" style="692" customWidth="1"/>
    <col min="14339" max="14339" width="18" style="692" customWidth="1"/>
    <col min="14340" max="14340" width="13.625" style="692" customWidth="1"/>
    <col min="14341" max="14341" width="13.5" style="692" customWidth="1"/>
    <col min="14342" max="14343" width="13.625" style="692" customWidth="1"/>
    <col min="14344" max="14345" width="13.5" style="692" customWidth="1"/>
    <col min="14346" max="14346" width="13.625" style="692" customWidth="1"/>
    <col min="14347" max="14347" width="13.5" style="692" customWidth="1"/>
    <col min="14348" max="14348" width="13" style="692" customWidth="1"/>
    <col min="14349" max="14350" width="9" style="692"/>
    <col min="14351" max="14351" width="9" style="692" customWidth="1"/>
    <col min="14352" max="14592" width="9" style="692"/>
    <col min="14593" max="14593" width="9.125" style="692" customWidth="1"/>
    <col min="14594" max="14594" width="2.375" style="692" customWidth="1"/>
    <col min="14595" max="14595" width="18" style="692" customWidth="1"/>
    <col min="14596" max="14596" width="13.625" style="692" customWidth="1"/>
    <col min="14597" max="14597" width="13.5" style="692" customWidth="1"/>
    <col min="14598" max="14599" width="13.625" style="692" customWidth="1"/>
    <col min="14600" max="14601" width="13.5" style="692" customWidth="1"/>
    <col min="14602" max="14602" width="13.625" style="692" customWidth="1"/>
    <col min="14603" max="14603" width="13.5" style="692" customWidth="1"/>
    <col min="14604" max="14604" width="13" style="692" customWidth="1"/>
    <col min="14605" max="14606" width="9" style="692"/>
    <col min="14607" max="14607" width="9" style="692" customWidth="1"/>
    <col min="14608" max="14848" width="9" style="692"/>
    <col min="14849" max="14849" width="9.125" style="692" customWidth="1"/>
    <col min="14850" max="14850" width="2.375" style="692" customWidth="1"/>
    <col min="14851" max="14851" width="18" style="692" customWidth="1"/>
    <col min="14852" max="14852" width="13.625" style="692" customWidth="1"/>
    <col min="14853" max="14853" width="13.5" style="692" customWidth="1"/>
    <col min="14854" max="14855" width="13.625" style="692" customWidth="1"/>
    <col min="14856" max="14857" width="13.5" style="692" customWidth="1"/>
    <col min="14858" max="14858" width="13.625" style="692" customWidth="1"/>
    <col min="14859" max="14859" width="13.5" style="692" customWidth="1"/>
    <col min="14860" max="14860" width="13" style="692" customWidth="1"/>
    <col min="14861" max="14862" width="9" style="692"/>
    <col min="14863" max="14863" width="9" style="692" customWidth="1"/>
    <col min="14864" max="15104" width="9" style="692"/>
    <col min="15105" max="15105" width="9.125" style="692" customWidth="1"/>
    <col min="15106" max="15106" width="2.375" style="692" customWidth="1"/>
    <col min="15107" max="15107" width="18" style="692" customWidth="1"/>
    <col min="15108" max="15108" width="13.625" style="692" customWidth="1"/>
    <col min="15109" max="15109" width="13.5" style="692" customWidth="1"/>
    <col min="15110" max="15111" width="13.625" style="692" customWidth="1"/>
    <col min="15112" max="15113" width="13.5" style="692" customWidth="1"/>
    <col min="15114" max="15114" width="13.625" style="692" customWidth="1"/>
    <col min="15115" max="15115" width="13.5" style="692" customWidth="1"/>
    <col min="15116" max="15116" width="13" style="692" customWidth="1"/>
    <col min="15117" max="15118" width="9" style="692"/>
    <col min="15119" max="15119" width="9" style="692" customWidth="1"/>
    <col min="15120" max="15360" width="9" style="692"/>
    <col min="15361" max="15361" width="9.125" style="692" customWidth="1"/>
    <col min="15362" max="15362" width="2.375" style="692" customWidth="1"/>
    <col min="15363" max="15363" width="18" style="692" customWidth="1"/>
    <col min="15364" max="15364" width="13.625" style="692" customWidth="1"/>
    <col min="15365" max="15365" width="13.5" style="692" customWidth="1"/>
    <col min="15366" max="15367" width="13.625" style="692" customWidth="1"/>
    <col min="15368" max="15369" width="13.5" style="692" customWidth="1"/>
    <col min="15370" max="15370" width="13.625" style="692" customWidth="1"/>
    <col min="15371" max="15371" width="13.5" style="692" customWidth="1"/>
    <col min="15372" max="15372" width="13" style="692" customWidth="1"/>
    <col min="15373" max="15374" width="9" style="692"/>
    <col min="15375" max="15375" width="9" style="692" customWidth="1"/>
    <col min="15376" max="15616" width="9" style="692"/>
    <col min="15617" max="15617" width="9.125" style="692" customWidth="1"/>
    <col min="15618" max="15618" width="2.375" style="692" customWidth="1"/>
    <col min="15619" max="15619" width="18" style="692" customWidth="1"/>
    <col min="15620" max="15620" width="13.625" style="692" customWidth="1"/>
    <col min="15621" max="15621" width="13.5" style="692" customWidth="1"/>
    <col min="15622" max="15623" width="13.625" style="692" customWidth="1"/>
    <col min="15624" max="15625" width="13.5" style="692" customWidth="1"/>
    <col min="15626" max="15626" width="13.625" style="692" customWidth="1"/>
    <col min="15627" max="15627" width="13.5" style="692" customWidth="1"/>
    <col min="15628" max="15628" width="13" style="692" customWidth="1"/>
    <col min="15629" max="15630" width="9" style="692"/>
    <col min="15631" max="15631" width="9" style="692" customWidth="1"/>
    <col min="15632" max="15872" width="9" style="692"/>
    <col min="15873" max="15873" width="9.125" style="692" customWidth="1"/>
    <col min="15874" max="15874" width="2.375" style="692" customWidth="1"/>
    <col min="15875" max="15875" width="18" style="692" customWidth="1"/>
    <col min="15876" max="15876" width="13.625" style="692" customWidth="1"/>
    <col min="15877" max="15877" width="13.5" style="692" customWidth="1"/>
    <col min="15878" max="15879" width="13.625" style="692" customWidth="1"/>
    <col min="15880" max="15881" width="13.5" style="692" customWidth="1"/>
    <col min="15882" max="15882" width="13.625" style="692" customWidth="1"/>
    <col min="15883" max="15883" width="13.5" style="692" customWidth="1"/>
    <col min="15884" max="15884" width="13" style="692" customWidth="1"/>
    <col min="15885" max="15886" width="9" style="692"/>
    <col min="15887" max="15887" width="9" style="692" customWidth="1"/>
    <col min="15888" max="16128" width="9" style="692"/>
    <col min="16129" max="16129" width="9.125" style="692" customWidth="1"/>
    <col min="16130" max="16130" width="2.375" style="692" customWidth="1"/>
    <col min="16131" max="16131" width="18" style="692" customWidth="1"/>
    <col min="16132" max="16132" width="13.625" style="692" customWidth="1"/>
    <col min="16133" max="16133" width="13.5" style="692" customWidth="1"/>
    <col min="16134" max="16135" width="13.625" style="692" customWidth="1"/>
    <col min="16136" max="16137" width="13.5" style="692" customWidth="1"/>
    <col min="16138" max="16138" width="13.625" style="692" customWidth="1"/>
    <col min="16139" max="16139" width="13.5" style="692" customWidth="1"/>
    <col min="16140" max="16140" width="13" style="692" customWidth="1"/>
    <col min="16141" max="16142" width="9" style="692"/>
    <col min="16143" max="16143" width="9" style="692" customWidth="1"/>
    <col min="16144" max="16384" width="9" style="692"/>
  </cols>
  <sheetData>
    <row r="1" spans="1:12" ht="13.5" customHeight="1">
      <c r="A1" s="734" t="s">
        <v>985</v>
      </c>
      <c r="B1" s="734"/>
      <c r="C1" s="734"/>
      <c r="D1" s="734"/>
      <c r="E1" s="734"/>
      <c r="F1" s="734"/>
      <c r="G1" s="734"/>
      <c r="H1" s="734"/>
      <c r="I1" s="734"/>
      <c r="J1" s="734"/>
      <c r="K1" s="1483" t="s">
        <v>984</v>
      </c>
      <c r="L1" s="1483"/>
    </row>
    <row r="2" spans="1:12" ht="19.5" thickBot="1">
      <c r="A2" s="1504" t="s">
        <v>292</v>
      </c>
      <c r="B2" s="1504"/>
      <c r="C2" s="1504"/>
      <c r="D2" s="1504"/>
      <c r="E2" s="1504"/>
      <c r="F2" s="1504"/>
      <c r="G2" s="1504"/>
      <c r="H2" s="1504"/>
      <c r="I2" s="1504"/>
      <c r="J2" s="1504"/>
      <c r="K2" s="1504"/>
      <c r="L2" s="1504"/>
    </row>
    <row r="3" spans="1:12" ht="30" customHeight="1" thickBot="1">
      <c r="A3" s="1407" t="s">
        <v>11</v>
      </c>
      <c r="B3" s="1408"/>
      <c r="C3" s="1409"/>
      <c r="D3" s="1410"/>
      <c r="E3" s="1411"/>
      <c r="F3" s="1411"/>
      <c r="G3" s="1411"/>
      <c r="H3" s="1411"/>
      <c r="I3" s="1411"/>
      <c r="J3" s="1411"/>
      <c r="K3" s="1411"/>
      <c r="L3" s="1412"/>
    </row>
    <row r="4" spans="1:12" ht="30" customHeight="1">
      <c r="A4" s="1413" t="s">
        <v>28</v>
      </c>
      <c r="B4" s="1414"/>
      <c r="C4" s="1415"/>
      <c r="D4" s="1416"/>
      <c r="E4" s="1417"/>
      <c r="F4" s="1417"/>
      <c r="G4" s="1417"/>
      <c r="H4" s="1417"/>
      <c r="I4" s="1417"/>
      <c r="J4" s="1417"/>
      <c r="K4" s="1417"/>
      <c r="L4" s="1418"/>
    </row>
    <row r="5" spans="1:12" ht="30" customHeight="1">
      <c r="A5" s="1510" t="s">
        <v>12</v>
      </c>
      <c r="B5" s="1511"/>
      <c r="C5" s="1512"/>
      <c r="D5" s="1416"/>
      <c r="E5" s="1417"/>
      <c r="F5" s="1417"/>
      <c r="G5" s="1417"/>
      <c r="H5" s="1417"/>
      <c r="I5" s="1417"/>
      <c r="J5" s="1417"/>
      <c r="K5" s="1417"/>
      <c r="L5" s="1418"/>
    </row>
    <row r="6" spans="1:12" ht="30" customHeight="1">
      <c r="A6" s="1513" t="s">
        <v>13</v>
      </c>
      <c r="B6" s="1514"/>
      <c r="C6" s="733" t="s">
        <v>14</v>
      </c>
      <c r="D6" s="1517"/>
      <c r="E6" s="1518"/>
      <c r="F6" s="1518"/>
      <c r="G6" s="1519"/>
      <c r="H6" s="1520" t="s">
        <v>15</v>
      </c>
      <c r="I6" s="1522"/>
      <c r="J6" s="1523"/>
      <c r="K6" s="1523"/>
      <c r="L6" s="1524"/>
    </row>
    <row r="7" spans="1:12" ht="30" customHeight="1" thickBot="1">
      <c r="A7" s="1515"/>
      <c r="B7" s="1516"/>
      <c r="C7" s="732" t="s">
        <v>16</v>
      </c>
      <c r="D7" s="1525"/>
      <c r="E7" s="1526"/>
      <c r="F7" s="1526"/>
      <c r="G7" s="1527"/>
      <c r="H7" s="1521"/>
      <c r="I7" s="1522"/>
      <c r="J7" s="1523"/>
      <c r="K7" s="1523"/>
      <c r="L7" s="1524"/>
    </row>
    <row r="8" spans="1:12" ht="30" customHeight="1" thickTop="1" thickBot="1">
      <c r="A8" s="1421" t="s">
        <v>17</v>
      </c>
      <c r="B8" s="731">
        <v>1</v>
      </c>
      <c r="C8" s="730" t="s">
        <v>29</v>
      </c>
      <c r="D8" s="1424"/>
      <c r="E8" s="1425"/>
      <c r="F8" s="1425"/>
      <c r="G8" s="1425"/>
      <c r="H8" s="1425"/>
      <c r="I8" s="1425"/>
      <c r="J8" s="1425"/>
      <c r="K8" s="1425"/>
      <c r="L8" s="1426"/>
    </row>
    <row r="9" spans="1:12" ht="27.95" customHeight="1">
      <c r="A9" s="1422"/>
      <c r="B9" s="1427">
        <v>2</v>
      </c>
      <c r="C9" s="1428" t="s">
        <v>18</v>
      </c>
      <c r="D9" s="1498" t="s">
        <v>293</v>
      </c>
      <c r="E9" s="1499"/>
      <c r="F9" s="1502" t="s">
        <v>983</v>
      </c>
      <c r="G9" s="1432" t="s">
        <v>20</v>
      </c>
      <c r="H9" s="1433"/>
      <c r="I9" s="1433"/>
      <c r="J9" s="1433"/>
      <c r="K9" s="1434"/>
      <c r="L9" s="1435" t="s">
        <v>982</v>
      </c>
    </row>
    <row r="10" spans="1:12" ht="27.95" customHeight="1">
      <c r="A10" s="1422"/>
      <c r="B10" s="1427"/>
      <c r="C10" s="1428"/>
      <c r="D10" s="1500"/>
      <c r="E10" s="1501"/>
      <c r="F10" s="1503"/>
      <c r="G10" s="729" t="s">
        <v>981</v>
      </c>
      <c r="H10" s="728" t="s">
        <v>980</v>
      </c>
      <c r="I10" s="727" t="s">
        <v>979</v>
      </c>
      <c r="J10" s="726" t="s">
        <v>978</v>
      </c>
      <c r="K10" s="725" t="s">
        <v>977</v>
      </c>
      <c r="L10" s="1436"/>
    </row>
    <row r="11" spans="1:12" ht="27.95" customHeight="1">
      <c r="A11" s="1422"/>
      <c r="B11" s="1427"/>
      <c r="C11" s="1428"/>
      <c r="D11" s="1437"/>
      <c r="E11" s="1438"/>
      <c r="F11" s="724"/>
      <c r="G11" s="723"/>
      <c r="H11" s="722"/>
      <c r="I11" s="721"/>
      <c r="J11" s="720"/>
      <c r="K11" s="719"/>
      <c r="L11" s="712"/>
    </row>
    <row r="12" spans="1:12" ht="27.95" customHeight="1">
      <c r="A12" s="1422"/>
      <c r="B12" s="1427"/>
      <c r="C12" s="1428"/>
      <c r="D12" s="1437"/>
      <c r="E12" s="1438"/>
      <c r="F12" s="724"/>
      <c r="G12" s="723"/>
      <c r="H12" s="722"/>
      <c r="I12" s="721"/>
      <c r="J12" s="720"/>
      <c r="K12" s="719"/>
      <c r="L12" s="712"/>
    </row>
    <row r="13" spans="1:12" ht="27.95" customHeight="1">
      <c r="A13" s="1422"/>
      <c r="B13" s="1427"/>
      <c r="C13" s="1428"/>
      <c r="D13" s="1437"/>
      <c r="E13" s="1438"/>
      <c r="F13" s="724"/>
      <c r="G13" s="723"/>
      <c r="H13" s="722"/>
      <c r="I13" s="721"/>
      <c r="J13" s="720"/>
      <c r="K13" s="719"/>
      <c r="L13" s="712"/>
    </row>
    <row r="14" spans="1:12" ht="27.95" customHeight="1">
      <c r="A14" s="1422"/>
      <c r="B14" s="1427"/>
      <c r="C14" s="1428"/>
      <c r="D14" s="1437"/>
      <c r="E14" s="1531"/>
      <c r="F14" s="718"/>
      <c r="G14" s="717"/>
      <c r="H14" s="716"/>
      <c r="I14" s="715"/>
      <c r="J14" s="714"/>
      <c r="K14" s="719"/>
      <c r="L14" s="712"/>
    </row>
    <row r="15" spans="1:12" ht="27.95" customHeight="1">
      <c r="A15" s="1422"/>
      <c r="B15" s="1427"/>
      <c r="C15" s="1428"/>
      <c r="D15" s="1437"/>
      <c r="E15" s="1531"/>
      <c r="F15" s="718"/>
      <c r="G15" s="717"/>
      <c r="H15" s="716"/>
      <c r="I15" s="715"/>
      <c r="J15" s="714"/>
      <c r="K15" s="713"/>
      <c r="L15" s="712"/>
    </row>
    <row r="16" spans="1:12" ht="30" customHeight="1" thickBot="1">
      <c r="A16" s="1422"/>
      <c r="B16" s="1427"/>
      <c r="C16" s="1428"/>
      <c r="D16" s="1419" t="s">
        <v>3</v>
      </c>
      <c r="E16" s="1420"/>
      <c r="F16" s="711"/>
      <c r="G16" s="710"/>
      <c r="H16" s="709"/>
      <c r="I16" s="708"/>
      <c r="J16" s="707"/>
      <c r="K16" s="706"/>
      <c r="L16" s="705"/>
    </row>
    <row r="17" spans="1:12" ht="30" customHeight="1">
      <c r="A17" s="1422"/>
      <c r="B17" s="1429">
        <v>3</v>
      </c>
      <c r="C17" s="1445" t="s">
        <v>976</v>
      </c>
      <c r="D17" s="695" t="s">
        <v>294</v>
      </c>
      <c r="E17" s="1448"/>
      <c r="F17" s="1449"/>
      <c r="G17" s="1449"/>
      <c r="H17" s="1449"/>
      <c r="I17" s="1449"/>
      <c r="J17" s="1449"/>
      <c r="K17" s="1449"/>
      <c r="L17" s="1450"/>
    </row>
    <row r="18" spans="1:12" ht="30" customHeight="1">
      <c r="A18" s="1422"/>
      <c r="B18" s="1430"/>
      <c r="C18" s="1446"/>
      <c r="D18" s="695" t="s">
        <v>295</v>
      </c>
      <c r="E18" s="1442"/>
      <c r="F18" s="1443"/>
      <c r="G18" s="1443"/>
      <c r="H18" s="1443"/>
      <c r="I18" s="1443"/>
      <c r="J18" s="1443"/>
      <c r="K18" s="1443"/>
      <c r="L18" s="1444"/>
    </row>
    <row r="19" spans="1:12" ht="30" customHeight="1">
      <c r="A19" s="1422"/>
      <c r="B19" s="1430"/>
      <c r="C19" s="1446"/>
      <c r="D19" s="695" t="s">
        <v>296</v>
      </c>
      <c r="E19" s="1442"/>
      <c r="F19" s="1443"/>
      <c r="G19" s="1443"/>
      <c r="H19" s="1443"/>
      <c r="I19" s="1443"/>
      <c r="J19" s="1443"/>
      <c r="K19" s="1443"/>
      <c r="L19" s="1444"/>
    </row>
    <row r="20" spans="1:12" ht="30" customHeight="1">
      <c r="A20" s="1422"/>
      <c r="B20" s="1430"/>
      <c r="C20" s="1446"/>
      <c r="D20" s="695" t="s">
        <v>975</v>
      </c>
      <c r="E20" s="1442"/>
      <c r="F20" s="1443"/>
      <c r="G20" s="1443"/>
      <c r="H20" s="1443"/>
      <c r="I20" s="1443"/>
      <c r="J20" s="1443"/>
      <c r="K20" s="1443"/>
      <c r="L20" s="1444"/>
    </row>
    <row r="21" spans="1:12" ht="30" customHeight="1">
      <c r="A21" s="1422"/>
      <c r="B21" s="1431"/>
      <c r="C21" s="1447"/>
      <c r="D21" s="695" t="s">
        <v>974</v>
      </c>
      <c r="E21" s="1442"/>
      <c r="F21" s="1443"/>
      <c r="G21" s="1443"/>
      <c r="H21" s="1443"/>
      <c r="I21" s="1443"/>
      <c r="J21" s="1443"/>
      <c r="K21" s="1443"/>
      <c r="L21" s="1444"/>
    </row>
    <row r="22" spans="1:12" ht="30" customHeight="1">
      <c r="A22" s="1422"/>
      <c r="B22" s="1429">
        <v>4</v>
      </c>
      <c r="C22" s="1439" t="s">
        <v>297</v>
      </c>
      <c r="D22" s="695" t="s">
        <v>294</v>
      </c>
      <c r="E22" s="1442"/>
      <c r="F22" s="1443"/>
      <c r="G22" s="1443"/>
      <c r="H22" s="1443"/>
      <c r="I22" s="1443"/>
      <c r="J22" s="1443"/>
      <c r="K22" s="1443"/>
      <c r="L22" s="1444"/>
    </row>
    <row r="23" spans="1:12" ht="30" customHeight="1">
      <c r="A23" s="1422"/>
      <c r="B23" s="1430"/>
      <c r="C23" s="1440"/>
      <c r="D23" s="695" t="s">
        <v>295</v>
      </c>
      <c r="E23" s="1442"/>
      <c r="F23" s="1443"/>
      <c r="G23" s="1443"/>
      <c r="H23" s="1443"/>
      <c r="I23" s="1443"/>
      <c r="J23" s="1443"/>
      <c r="K23" s="1443"/>
      <c r="L23" s="1444"/>
    </row>
    <row r="24" spans="1:12" ht="30" customHeight="1">
      <c r="A24" s="1422"/>
      <c r="B24" s="1430"/>
      <c r="C24" s="1440"/>
      <c r="D24" s="695" t="s">
        <v>296</v>
      </c>
      <c r="E24" s="1442"/>
      <c r="F24" s="1443"/>
      <c r="G24" s="1443"/>
      <c r="H24" s="1443"/>
      <c r="I24" s="1443"/>
      <c r="J24" s="1443"/>
      <c r="K24" s="1443"/>
      <c r="L24" s="1444"/>
    </row>
    <row r="25" spans="1:12" ht="30" customHeight="1">
      <c r="A25" s="1422"/>
      <c r="B25" s="1430"/>
      <c r="C25" s="1440"/>
      <c r="D25" s="695" t="s">
        <v>975</v>
      </c>
      <c r="E25" s="1442"/>
      <c r="F25" s="1443"/>
      <c r="G25" s="1443"/>
      <c r="H25" s="1443"/>
      <c r="I25" s="1443"/>
      <c r="J25" s="1443"/>
      <c r="K25" s="1443"/>
      <c r="L25" s="1444"/>
    </row>
    <row r="26" spans="1:12" ht="30" customHeight="1">
      <c r="A26" s="1422"/>
      <c r="B26" s="1431"/>
      <c r="C26" s="1441"/>
      <c r="D26" s="695" t="s">
        <v>974</v>
      </c>
      <c r="E26" s="1442"/>
      <c r="F26" s="1443"/>
      <c r="G26" s="1443"/>
      <c r="H26" s="1443"/>
      <c r="I26" s="1443"/>
      <c r="J26" s="1443"/>
      <c r="K26" s="1443"/>
      <c r="L26" s="1444"/>
    </row>
    <row r="27" spans="1:12" ht="30" customHeight="1">
      <c r="A27" s="1422"/>
      <c r="B27" s="1429">
        <v>5</v>
      </c>
      <c r="C27" s="1439" t="s">
        <v>298</v>
      </c>
      <c r="D27" s="695" t="s">
        <v>294</v>
      </c>
      <c r="E27" s="1442"/>
      <c r="F27" s="1443"/>
      <c r="G27" s="1443"/>
      <c r="H27" s="1443"/>
      <c r="I27" s="1443"/>
      <c r="J27" s="1443"/>
      <c r="K27" s="1443"/>
      <c r="L27" s="1444"/>
    </row>
    <row r="28" spans="1:12" ht="30" customHeight="1">
      <c r="A28" s="1422"/>
      <c r="B28" s="1430"/>
      <c r="C28" s="1440"/>
      <c r="D28" s="695" t="s">
        <v>295</v>
      </c>
      <c r="E28" s="1442"/>
      <c r="F28" s="1443"/>
      <c r="G28" s="1443"/>
      <c r="H28" s="1443"/>
      <c r="I28" s="1443"/>
      <c r="J28" s="1443"/>
      <c r="K28" s="1443"/>
      <c r="L28" s="1444"/>
    </row>
    <row r="29" spans="1:12" ht="30" customHeight="1">
      <c r="A29" s="1422"/>
      <c r="B29" s="1430"/>
      <c r="C29" s="1440"/>
      <c r="D29" s="695" t="s">
        <v>296</v>
      </c>
      <c r="E29" s="1442"/>
      <c r="F29" s="1443"/>
      <c r="G29" s="1443"/>
      <c r="H29" s="1443"/>
      <c r="I29" s="1443"/>
      <c r="J29" s="1443"/>
      <c r="K29" s="1443"/>
      <c r="L29" s="1444"/>
    </row>
    <row r="30" spans="1:12" ht="30" customHeight="1">
      <c r="A30" s="1422"/>
      <c r="B30" s="1430"/>
      <c r="C30" s="1440"/>
      <c r="D30" s="695" t="s">
        <v>975</v>
      </c>
      <c r="E30" s="1442"/>
      <c r="F30" s="1443"/>
      <c r="G30" s="1443"/>
      <c r="H30" s="1443"/>
      <c r="I30" s="1443"/>
      <c r="J30" s="1443"/>
      <c r="K30" s="1443"/>
      <c r="L30" s="1444"/>
    </row>
    <row r="31" spans="1:12" ht="30" customHeight="1">
      <c r="A31" s="1422"/>
      <c r="B31" s="1431"/>
      <c r="C31" s="1441"/>
      <c r="D31" s="695" t="s">
        <v>974</v>
      </c>
      <c r="E31" s="1442"/>
      <c r="F31" s="1443"/>
      <c r="G31" s="1443"/>
      <c r="H31" s="1443"/>
      <c r="I31" s="1443"/>
      <c r="J31" s="1443"/>
      <c r="K31" s="1443"/>
      <c r="L31" s="1444"/>
    </row>
    <row r="32" spans="1:12" ht="19.5" customHeight="1">
      <c r="A32" s="1422"/>
      <c r="B32" s="1427">
        <v>6</v>
      </c>
      <c r="C32" s="1494" t="s">
        <v>21</v>
      </c>
      <c r="D32" s="1484"/>
      <c r="E32" s="1485"/>
      <c r="F32" s="1485"/>
      <c r="G32" s="1485"/>
      <c r="H32" s="1485"/>
      <c r="I32" s="1485"/>
      <c r="J32" s="1485"/>
      <c r="K32" s="1485"/>
      <c r="L32" s="1486"/>
    </row>
    <row r="33" spans="1:12" ht="19.5" customHeight="1">
      <c r="A33" s="1422"/>
      <c r="B33" s="1427"/>
      <c r="C33" s="1494"/>
      <c r="D33" s="1495"/>
      <c r="E33" s="1496"/>
      <c r="F33" s="1496"/>
      <c r="G33" s="1496"/>
      <c r="H33" s="1496"/>
      <c r="I33" s="1496"/>
      <c r="J33" s="1496"/>
      <c r="K33" s="1496"/>
      <c r="L33" s="1497"/>
    </row>
    <row r="34" spans="1:12" ht="19.5" customHeight="1">
      <c r="A34" s="1422"/>
      <c r="B34" s="1464">
        <v>7</v>
      </c>
      <c r="C34" s="1465" t="s">
        <v>22</v>
      </c>
      <c r="D34" s="1467"/>
      <c r="E34" s="1468"/>
      <c r="F34" s="1468"/>
      <c r="G34" s="1468"/>
      <c r="H34" s="1468"/>
      <c r="I34" s="1468"/>
      <c r="J34" s="1468"/>
      <c r="K34" s="1468"/>
      <c r="L34" s="1469"/>
    </row>
    <row r="35" spans="1:12" ht="19.5" customHeight="1" thickBot="1">
      <c r="A35" s="1423"/>
      <c r="B35" s="1464"/>
      <c r="C35" s="1466"/>
      <c r="D35" s="1467"/>
      <c r="E35" s="1468"/>
      <c r="F35" s="1468"/>
      <c r="G35" s="1468"/>
      <c r="H35" s="1468"/>
      <c r="I35" s="1468"/>
      <c r="J35" s="1468"/>
      <c r="K35" s="1468"/>
      <c r="L35" s="1469"/>
    </row>
    <row r="36" spans="1:12" ht="36" customHeight="1">
      <c r="A36" s="1460" t="s">
        <v>23</v>
      </c>
      <c r="B36" s="13">
        <v>1</v>
      </c>
      <c r="C36" s="691" t="s">
        <v>299</v>
      </c>
      <c r="D36" s="1463"/>
      <c r="E36" s="1463"/>
      <c r="F36" s="1463"/>
      <c r="G36" s="1463"/>
      <c r="H36" s="1463"/>
      <c r="I36" s="1463"/>
      <c r="J36" s="1490"/>
      <c r="K36" s="1490"/>
      <c r="L36" s="1491"/>
    </row>
    <row r="37" spans="1:12" ht="36" customHeight="1">
      <c r="A37" s="1461"/>
      <c r="B37" s="689">
        <v>2</v>
      </c>
      <c r="C37" s="689" t="s">
        <v>35</v>
      </c>
      <c r="D37" s="1442"/>
      <c r="E37" s="1473"/>
      <c r="F37" s="1442"/>
      <c r="G37" s="1473"/>
      <c r="H37" s="1474"/>
      <c r="I37" s="1427"/>
      <c r="J37" s="1474"/>
      <c r="K37" s="1427"/>
      <c r="L37" s="1492"/>
    </row>
    <row r="38" spans="1:12" ht="36" customHeight="1">
      <c r="A38" s="1461"/>
      <c r="B38" s="689">
        <v>3</v>
      </c>
      <c r="C38" s="174" t="s">
        <v>24</v>
      </c>
      <c r="D38" s="1474"/>
      <c r="E38" s="1427"/>
      <c r="F38" s="1474"/>
      <c r="G38" s="1427"/>
      <c r="H38" s="1442"/>
      <c r="I38" s="1473"/>
      <c r="J38" s="1474"/>
      <c r="K38" s="1427"/>
      <c r="L38" s="1493"/>
    </row>
    <row r="39" spans="1:12" ht="36" customHeight="1" thickBot="1">
      <c r="A39" s="1462"/>
      <c r="B39" s="690">
        <v>4</v>
      </c>
      <c r="C39" s="690" t="s">
        <v>22</v>
      </c>
      <c r="D39" s="1528"/>
      <c r="E39" s="1529"/>
      <c r="F39" s="1529"/>
      <c r="G39" s="1529"/>
      <c r="H39" s="1529"/>
      <c r="I39" s="1529"/>
      <c r="J39" s="1529"/>
      <c r="K39" s="1529"/>
      <c r="L39" s="1530"/>
    </row>
    <row r="40" spans="1:12" ht="36" customHeight="1">
      <c r="A40" s="1451" t="s">
        <v>973</v>
      </c>
      <c r="B40" s="1452">
        <v>1</v>
      </c>
      <c r="C40" s="1455" t="s">
        <v>972</v>
      </c>
      <c r="D40" s="704"/>
      <c r="E40" s="1458" t="s">
        <v>299</v>
      </c>
      <c r="F40" s="1459"/>
      <c r="G40" s="703" t="s">
        <v>971</v>
      </c>
      <c r="H40" s="1458" t="s">
        <v>299</v>
      </c>
      <c r="I40" s="1459"/>
      <c r="J40" s="702" t="s">
        <v>970</v>
      </c>
      <c r="K40" s="701" t="s">
        <v>969</v>
      </c>
      <c r="L40" s="1487"/>
    </row>
    <row r="41" spans="1:12" ht="30" customHeight="1">
      <c r="A41" s="1422"/>
      <c r="B41" s="1453"/>
      <c r="C41" s="1456"/>
      <c r="D41" s="1429" t="s">
        <v>968</v>
      </c>
      <c r="E41" s="1442"/>
      <c r="F41" s="1473"/>
      <c r="G41" s="699"/>
      <c r="H41" s="1442"/>
      <c r="I41" s="1473"/>
      <c r="J41" s="700"/>
      <c r="K41" s="1471"/>
      <c r="L41" s="1488"/>
    </row>
    <row r="42" spans="1:12" ht="30" customHeight="1">
      <c r="A42" s="1422"/>
      <c r="B42" s="1453"/>
      <c r="C42" s="1456"/>
      <c r="D42" s="1431"/>
      <c r="E42" s="1442"/>
      <c r="F42" s="1473"/>
      <c r="G42" s="699"/>
      <c r="H42" s="1474"/>
      <c r="I42" s="1427"/>
      <c r="J42" s="698"/>
      <c r="K42" s="1472"/>
      <c r="L42" s="1488"/>
    </row>
    <row r="43" spans="1:12" ht="30" customHeight="1">
      <c r="A43" s="1422"/>
      <c r="B43" s="1453"/>
      <c r="C43" s="1456"/>
      <c r="D43" s="1429" t="s">
        <v>967</v>
      </c>
      <c r="E43" s="1442"/>
      <c r="F43" s="1473"/>
      <c r="G43" s="699"/>
      <c r="H43" s="1474"/>
      <c r="I43" s="1427"/>
      <c r="J43" s="698"/>
      <c r="K43" s="1481"/>
      <c r="L43" s="1488"/>
    </row>
    <row r="44" spans="1:12" ht="30" customHeight="1">
      <c r="A44" s="1422"/>
      <c r="B44" s="1454"/>
      <c r="C44" s="1457"/>
      <c r="D44" s="1431"/>
      <c r="E44" s="1474"/>
      <c r="F44" s="1427"/>
      <c r="G44" s="695"/>
      <c r="H44" s="1474"/>
      <c r="I44" s="1427"/>
      <c r="J44" s="698"/>
      <c r="K44" s="1482"/>
      <c r="L44" s="1489"/>
    </row>
    <row r="45" spans="1:12" ht="30" customHeight="1">
      <c r="A45" s="1422"/>
      <c r="B45" s="1470">
        <v>2</v>
      </c>
      <c r="C45" s="1476" t="s">
        <v>966</v>
      </c>
      <c r="D45" s="697" t="s">
        <v>964</v>
      </c>
      <c r="E45" s="1442"/>
      <c r="F45" s="1443"/>
      <c r="G45" s="1443"/>
      <c r="H45" s="1443"/>
      <c r="I45" s="1443"/>
      <c r="J45" s="1443"/>
      <c r="K45" s="1443"/>
      <c r="L45" s="1444"/>
    </row>
    <row r="46" spans="1:12" ht="30" customHeight="1">
      <c r="A46" s="1422"/>
      <c r="B46" s="1453"/>
      <c r="C46" s="1456"/>
      <c r="D46" s="696" t="s">
        <v>963</v>
      </c>
      <c r="E46" s="1484"/>
      <c r="F46" s="1485"/>
      <c r="G46" s="1485"/>
      <c r="H46" s="1485"/>
      <c r="I46" s="1485"/>
      <c r="J46" s="1485"/>
      <c r="K46" s="1485"/>
      <c r="L46" s="1486"/>
    </row>
    <row r="47" spans="1:12" ht="30" customHeight="1">
      <c r="A47" s="1422"/>
      <c r="B47" s="1470">
        <v>3</v>
      </c>
      <c r="C47" s="1476" t="s">
        <v>965</v>
      </c>
      <c r="D47" s="695" t="s">
        <v>964</v>
      </c>
      <c r="E47" s="1442"/>
      <c r="F47" s="1443"/>
      <c r="G47" s="1443"/>
      <c r="H47" s="1443"/>
      <c r="I47" s="1443"/>
      <c r="J47" s="1443"/>
      <c r="K47" s="1443"/>
      <c r="L47" s="1444"/>
    </row>
    <row r="48" spans="1:12" ht="30" customHeight="1" thickBot="1">
      <c r="A48" s="1423"/>
      <c r="B48" s="1475"/>
      <c r="C48" s="1477"/>
      <c r="D48" s="694" t="s">
        <v>963</v>
      </c>
      <c r="E48" s="1478"/>
      <c r="F48" s="1479"/>
      <c r="G48" s="1479"/>
      <c r="H48" s="1479"/>
      <c r="I48" s="1479"/>
      <c r="J48" s="1479"/>
      <c r="K48" s="1479"/>
      <c r="L48" s="1480"/>
    </row>
    <row r="49" spans="1:12" ht="21.2" customHeight="1">
      <c r="A49" s="1505" t="s">
        <v>25</v>
      </c>
      <c r="B49" s="1505"/>
      <c r="C49" s="1505"/>
      <c r="D49" s="1505"/>
      <c r="E49" s="1505"/>
      <c r="F49" s="1505"/>
      <c r="G49" s="1505"/>
      <c r="H49" s="1505"/>
      <c r="I49" s="1505"/>
      <c r="J49" s="1505"/>
      <c r="K49" s="1505"/>
      <c r="L49" s="1505"/>
    </row>
    <row r="50" spans="1:12" ht="25.5" customHeight="1">
      <c r="A50" s="1506" t="s">
        <v>962</v>
      </c>
      <c r="B50" s="1506"/>
      <c r="C50" s="1506"/>
      <c r="D50" s="1506"/>
      <c r="E50" s="1506"/>
      <c r="F50" s="1506"/>
      <c r="G50" s="1506"/>
      <c r="H50" s="1506"/>
      <c r="I50" s="1506"/>
      <c r="J50" s="1506"/>
      <c r="K50" s="1506"/>
      <c r="L50" s="1506"/>
    </row>
    <row r="51" spans="1:12" ht="39.950000000000003" customHeight="1">
      <c r="A51" s="1506" t="s">
        <v>961</v>
      </c>
      <c r="B51" s="1506"/>
      <c r="C51" s="1506"/>
      <c r="D51" s="1506"/>
      <c r="E51" s="1506"/>
      <c r="F51" s="1506"/>
      <c r="G51" s="1506"/>
      <c r="H51" s="1506"/>
      <c r="I51" s="1506"/>
      <c r="J51" s="1506"/>
      <c r="K51" s="1506"/>
      <c r="L51" s="1506"/>
    </row>
    <row r="52" spans="1:12" ht="35.25" customHeight="1">
      <c r="A52" s="1506" t="s">
        <v>960</v>
      </c>
      <c r="B52" s="1506"/>
      <c r="C52" s="1506"/>
      <c r="D52" s="1506"/>
      <c r="E52" s="1506"/>
      <c r="F52" s="1506"/>
      <c r="G52" s="1506"/>
      <c r="H52" s="1506"/>
      <c r="I52" s="1506"/>
      <c r="J52" s="1506"/>
      <c r="K52" s="1506"/>
      <c r="L52" s="1506"/>
    </row>
    <row r="53" spans="1:12" ht="24.75" customHeight="1">
      <c r="A53" s="1506" t="s">
        <v>959</v>
      </c>
      <c r="B53" s="1506"/>
      <c r="C53" s="1506"/>
      <c r="D53" s="1506"/>
      <c r="E53" s="1506"/>
      <c r="F53" s="1506"/>
      <c r="G53" s="1506"/>
      <c r="H53" s="1506"/>
      <c r="I53" s="1506"/>
      <c r="J53" s="1506"/>
      <c r="K53" s="1506"/>
      <c r="L53" s="1506"/>
    </row>
    <row r="54" spans="1:12" ht="21.2" customHeight="1">
      <c r="A54" s="1509" t="s">
        <v>300</v>
      </c>
      <c r="B54" s="1509"/>
      <c r="C54" s="1509"/>
      <c r="D54" s="1509"/>
      <c r="E54" s="1509"/>
      <c r="F54" s="1509"/>
      <c r="G54" s="1509"/>
      <c r="H54" s="1509"/>
      <c r="I54" s="1509"/>
      <c r="J54" s="1509"/>
      <c r="K54" s="1509"/>
      <c r="L54" s="1509"/>
    </row>
    <row r="55" spans="1:12">
      <c r="A55" s="1509" t="s">
        <v>301</v>
      </c>
      <c r="B55" s="1509"/>
      <c r="C55" s="1509"/>
      <c r="D55" s="1509"/>
      <c r="E55" s="1509"/>
      <c r="F55" s="1509"/>
      <c r="G55" s="1509"/>
      <c r="H55" s="1509"/>
      <c r="I55" s="1509"/>
      <c r="J55" s="1509"/>
      <c r="K55" s="1509"/>
      <c r="L55" s="1509"/>
    </row>
    <row r="56" spans="1:12">
      <c r="A56" s="1508" t="s">
        <v>958</v>
      </c>
      <c r="B56" s="1508"/>
      <c r="C56" s="1508"/>
      <c r="D56" s="1508"/>
      <c r="E56" s="1508"/>
      <c r="F56" s="1508"/>
      <c r="G56" s="1508"/>
      <c r="H56" s="1508"/>
      <c r="I56" s="1508"/>
      <c r="J56" s="1508"/>
      <c r="K56" s="1508"/>
      <c r="L56" s="1508"/>
    </row>
    <row r="57" spans="1:12">
      <c r="A57" s="1507" t="s">
        <v>957</v>
      </c>
      <c r="B57" s="1508"/>
      <c r="C57" s="1508"/>
      <c r="D57" s="1508"/>
      <c r="E57" s="1508"/>
      <c r="F57" s="1508"/>
      <c r="G57" s="1508"/>
      <c r="H57" s="1508"/>
      <c r="I57" s="1508"/>
      <c r="J57" s="1508"/>
      <c r="K57" s="1508"/>
      <c r="L57" s="1508"/>
    </row>
    <row r="58" spans="1:12">
      <c r="A58" s="693" t="s">
        <v>956</v>
      </c>
    </row>
  </sheetData>
  <mergeCells count="104">
    <mergeCell ref="A2:L2"/>
    <mergeCell ref="A49:L49"/>
    <mergeCell ref="A50:L50"/>
    <mergeCell ref="A57:L57"/>
    <mergeCell ref="A51:L51"/>
    <mergeCell ref="A52:L52"/>
    <mergeCell ref="A53:L53"/>
    <mergeCell ref="A54:L54"/>
    <mergeCell ref="A55:L55"/>
    <mergeCell ref="A56:L56"/>
    <mergeCell ref="A5:C5"/>
    <mergeCell ref="D5:L5"/>
    <mergeCell ref="A6:B7"/>
    <mergeCell ref="D6:G6"/>
    <mergeCell ref="H6:H7"/>
    <mergeCell ref="I6:L7"/>
    <mergeCell ref="D7:G7"/>
    <mergeCell ref="J37:K37"/>
    <mergeCell ref="D39:L39"/>
    <mergeCell ref="D13:E13"/>
    <mergeCell ref="D14:E14"/>
    <mergeCell ref="D15:E15"/>
    <mergeCell ref="J38:K38"/>
    <mergeCell ref="B32:B33"/>
    <mergeCell ref="K1:L1"/>
    <mergeCell ref="C45:C46"/>
    <mergeCell ref="E45:L45"/>
    <mergeCell ref="E46:L46"/>
    <mergeCell ref="L40:L44"/>
    <mergeCell ref="J36:K36"/>
    <mergeCell ref="L36:L38"/>
    <mergeCell ref="D37:E37"/>
    <mergeCell ref="F37:G37"/>
    <mergeCell ref="H37:I37"/>
    <mergeCell ref="F36:G36"/>
    <mergeCell ref="H36:I36"/>
    <mergeCell ref="E43:F43"/>
    <mergeCell ref="H43:I43"/>
    <mergeCell ref="D38:E38"/>
    <mergeCell ref="F38:G38"/>
    <mergeCell ref="H38:I38"/>
    <mergeCell ref="D41:D42"/>
    <mergeCell ref="E41:F41"/>
    <mergeCell ref="H41:I41"/>
    <mergeCell ref="C32:C33"/>
    <mergeCell ref="D32:L33"/>
    <mergeCell ref="D9:E10"/>
    <mergeCell ref="F9:F10"/>
    <mergeCell ref="A40:A48"/>
    <mergeCell ref="B40:B44"/>
    <mergeCell ref="C40:C44"/>
    <mergeCell ref="E40:F40"/>
    <mergeCell ref="H40:I40"/>
    <mergeCell ref="A36:A39"/>
    <mergeCell ref="D36:E36"/>
    <mergeCell ref="B34:B35"/>
    <mergeCell ref="C34:C35"/>
    <mergeCell ref="D34:L35"/>
    <mergeCell ref="B45:B46"/>
    <mergeCell ref="D43:D44"/>
    <mergeCell ref="K41:K42"/>
    <mergeCell ref="E42:F42"/>
    <mergeCell ref="H42:I42"/>
    <mergeCell ref="B47:B48"/>
    <mergeCell ref="C47:C48"/>
    <mergeCell ref="E47:L47"/>
    <mergeCell ref="E48:L48"/>
    <mergeCell ref="K43:K44"/>
    <mergeCell ref="E44:F44"/>
    <mergeCell ref="H44:I44"/>
    <mergeCell ref="E29:L29"/>
    <mergeCell ref="E30:L30"/>
    <mergeCell ref="E31:L31"/>
    <mergeCell ref="E18:L18"/>
    <mergeCell ref="E19:L19"/>
    <mergeCell ref="E20:L20"/>
    <mergeCell ref="E21:L21"/>
    <mergeCell ref="B17:B21"/>
    <mergeCell ref="C17:C21"/>
    <mergeCell ref="E17:L17"/>
    <mergeCell ref="A3:C3"/>
    <mergeCell ref="D3:L3"/>
    <mergeCell ref="A4:C4"/>
    <mergeCell ref="D4:L4"/>
    <mergeCell ref="D16:E16"/>
    <mergeCell ref="A8:A35"/>
    <mergeCell ref="D8:L8"/>
    <mergeCell ref="B9:B16"/>
    <mergeCell ref="C9:C16"/>
    <mergeCell ref="B22:B26"/>
    <mergeCell ref="G9:K9"/>
    <mergeCell ref="L9:L10"/>
    <mergeCell ref="D11:E11"/>
    <mergeCell ref="D12:E12"/>
    <mergeCell ref="C22:C26"/>
    <mergeCell ref="E22:L22"/>
    <mergeCell ref="E23:L23"/>
    <mergeCell ref="E24:L24"/>
    <mergeCell ref="E25:L25"/>
    <mergeCell ref="E26:L26"/>
    <mergeCell ref="B27:B31"/>
    <mergeCell ref="C27:C31"/>
    <mergeCell ref="E27:L27"/>
    <mergeCell ref="E28:L28"/>
  </mergeCells>
  <phoneticPr fontId="1"/>
  <pageMargins left="0.7" right="0.7" top="0.75" bottom="0.75" header="0.3" footer="0.3"/>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73"/>
  <sheetViews>
    <sheetView view="pageBreakPreview" zoomScaleNormal="100" zoomScaleSheetLayoutView="100" workbookViewId="0">
      <selection activeCell="B4" sqref="B4:Y4"/>
    </sheetView>
  </sheetViews>
  <sheetFormatPr defaultColWidth="4" defaultRowHeight="13.5"/>
  <cols>
    <col min="1" max="1" width="2.875" style="399" customWidth="1"/>
    <col min="2" max="2" width="2.625" style="399" customWidth="1"/>
    <col min="3" max="8" width="4.625" style="399" customWidth="1"/>
    <col min="9" max="9" width="7.625" style="399" customWidth="1"/>
    <col min="10" max="18" width="4.625" style="399" customWidth="1"/>
    <col min="19" max="20" width="7.625" style="399" customWidth="1"/>
    <col min="21" max="25" width="4.625" style="399" customWidth="1"/>
    <col min="26" max="26" width="2.375" style="399" customWidth="1"/>
    <col min="27" max="257" width="4" style="399"/>
    <col min="258" max="258" width="2.875" style="399" customWidth="1"/>
    <col min="259" max="259" width="2.375" style="399" customWidth="1"/>
    <col min="260" max="260" width="7.375" style="399" customWidth="1"/>
    <col min="261" max="263" width="4" style="399"/>
    <col min="264" max="264" width="3.625" style="399" customWidth="1"/>
    <col min="265" max="265" width="4" style="399"/>
    <col min="266" max="266" width="7.375" style="399" customWidth="1"/>
    <col min="267" max="275" width="4" style="399"/>
    <col min="276" max="277" width="6.875" style="399" customWidth="1"/>
    <col min="278" max="279" width="4" style="399"/>
    <col min="280" max="280" width="4.125" style="399" customWidth="1"/>
    <col min="281" max="281" width="2.375" style="399" customWidth="1"/>
    <col min="282" max="282" width="3.375" style="399" customWidth="1"/>
    <col min="283" max="513" width="4" style="399"/>
    <col min="514" max="514" width="2.875" style="399" customWidth="1"/>
    <col min="515" max="515" width="2.375" style="399" customWidth="1"/>
    <col min="516" max="516" width="7.375" style="399" customWidth="1"/>
    <col min="517" max="519" width="4" style="399"/>
    <col min="520" max="520" width="3.625" style="399" customWidth="1"/>
    <col min="521" max="521" width="4" style="399"/>
    <col min="522" max="522" width="7.375" style="399" customWidth="1"/>
    <col min="523" max="531" width="4" style="399"/>
    <col min="532" max="533" width="6.875" style="399" customWidth="1"/>
    <col min="534" max="535" width="4" style="399"/>
    <col min="536" max="536" width="4.125" style="399" customWidth="1"/>
    <col min="537" max="537" width="2.375" style="399" customWidth="1"/>
    <col min="538" max="538" width="3.375" style="399" customWidth="1"/>
    <col min="539" max="769" width="4" style="399"/>
    <col min="770" max="770" width="2.875" style="399" customWidth="1"/>
    <col min="771" max="771" width="2.375" style="399" customWidth="1"/>
    <col min="772" max="772" width="7.375" style="399" customWidth="1"/>
    <col min="773" max="775" width="4" style="399"/>
    <col min="776" max="776" width="3.625" style="399" customWidth="1"/>
    <col min="777" max="777" width="4" style="399"/>
    <col min="778" max="778" width="7.375" style="399" customWidth="1"/>
    <col min="779" max="787" width="4" style="399"/>
    <col min="788" max="789" width="6.875" style="399" customWidth="1"/>
    <col min="790" max="791" width="4" style="399"/>
    <col min="792" max="792" width="4.125" style="399" customWidth="1"/>
    <col min="793" max="793" width="2.375" style="399" customWidth="1"/>
    <col min="794" max="794" width="3.375" style="399" customWidth="1"/>
    <col min="795" max="1025" width="4" style="399"/>
    <col min="1026" max="1026" width="2.875" style="399" customWidth="1"/>
    <col min="1027" max="1027" width="2.375" style="399" customWidth="1"/>
    <col min="1028" max="1028" width="7.375" style="399" customWidth="1"/>
    <col min="1029" max="1031" width="4" style="399"/>
    <col min="1032" max="1032" width="3.625" style="399" customWidth="1"/>
    <col min="1033" max="1033" width="4" style="399"/>
    <col min="1034" max="1034" width="7.375" style="399" customWidth="1"/>
    <col min="1035" max="1043" width="4" style="399"/>
    <col min="1044" max="1045" width="6.875" style="399" customWidth="1"/>
    <col min="1046" max="1047" width="4" style="399"/>
    <col min="1048" max="1048" width="4.125" style="399" customWidth="1"/>
    <col min="1049" max="1049" width="2.375" style="399" customWidth="1"/>
    <col min="1050" max="1050" width="3.375" style="399" customWidth="1"/>
    <col min="1051" max="1281" width="4" style="399"/>
    <col min="1282" max="1282" width="2.875" style="399" customWidth="1"/>
    <col min="1283" max="1283" width="2.375" style="399" customWidth="1"/>
    <col min="1284" max="1284" width="7.375" style="399" customWidth="1"/>
    <col min="1285" max="1287" width="4" style="399"/>
    <col min="1288" max="1288" width="3.625" style="399" customWidth="1"/>
    <col min="1289" max="1289" width="4" style="399"/>
    <col min="1290" max="1290" width="7.375" style="399" customWidth="1"/>
    <col min="1291" max="1299" width="4" style="399"/>
    <col min="1300" max="1301" width="6.875" style="399" customWidth="1"/>
    <col min="1302" max="1303" width="4" style="399"/>
    <col min="1304" max="1304" width="4.125" style="399" customWidth="1"/>
    <col min="1305" max="1305" width="2.375" style="399" customWidth="1"/>
    <col min="1306" max="1306" width="3.375" style="399" customWidth="1"/>
    <col min="1307" max="1537" width="4" style="399"/>
    <col min="1538" max="1538" width="2.875" style="399" customWidth="1"/>
    <col min="1539" max="1539" width="2.375" style="399" customWidth="1"/>
    <col min="1540" max="1540" width="7.375" style="399" customWidth="1"/>
    <col min="1541" max="1543" width="4" style="399"/>
    <col min="1544" max="1544" width="3.625" style="399" customWidth="1"/>
    <col min="1545" max="1545" width="4" style="399"/>
    <col min="1546" max="1546" width="7.375" style="399" customWidth="1"/>
    <col min="1547" max="1555" width="4" style="399"/>
    <col min="1556" max="1557" width="6.875" style="399" customWidth="1"/>
    <col min="1558" max="1559" width="4" style="399"/>
    <col min="1560" max="1560" width="4.125" style="399" customWidth="1"/>
    <col min="1561" max="1561" width="2.375" style="399" customWidth="1"/>
    <col min="1562" max="1562" width="3.375" style="399" customWidth="1"/>
    <col min="1563" max="1793" width="4" style="399"/>
    <col min="1794" max="1794" width="2.875" style="399" customWidth="1"/>
    <col min="1795" max="1795" width="2.375" style="399" customWidth="1"/>
    <col min="1796" max="1796" width="7.375" style="399" customWidth="1"/>
    <col min="1797" max="1799" width="4" style="399"/>
    <col min="1800" max="1800" width="3.625" style="399" customWidth="1"/>
    <col min="1801" max="1801" width="4" style="399"/>
    <col min="1802" max="1802" width="7.375" style="399" customWidth="1"/>
    <col min="1803" max="1811" width="4" style="399"/>
    <col min="1812" max="1813" width="6.875" style="399" customWidth="1"/>
    <col min="1814" max="1815" width="4" style="399"/>
    <col min="1816" max="1816" width="4.125" style="399" customWidth="1"/>
    <col min="1817" max="1817" width="2.375" style="399" customWidth="1"/>
    <col min="1818" max="1818" width="3.375" style="399" customWidth="1"/>
    <col min="1819" max="2049" width="4" style="399"/>
    <col min="2050" max="2050" width="2.875" style="399" customWidth="1"/>
    <col min="2051" max="2051" width="2.375" style="399" customWidth="1"/>
    <col min="2052" max="2052" width="7.375" style="399" customWidth="1"/>
    <col min="2053" max="2055" width="4" style="399"/>
    <col min="2056" max="2056" width="3.625" style="399" customWidth="1"/>
    <col min="2057" max="2057" width="4" style="399"/>
    <col min="2058" max="2058" width="7.375" style="399" customWidth="1"/>
    <col min="2059" max="2067" width="4" style="399"/>
    <col min="2068" max="2069" width="6.875" style="399" customWidth="1"/>
    <col min="2070" max="2071" width="4" style="399"/>
    <col min="2072" max="2072" width="4.125" style="399" customWidth="1"/>
    <col min="2073" max="2073" width="2.375" style="399" customWidth="1"/>
    <col min="2074" max="2074" width="3.375" style="399" customWidth="1"/>
    <col min="2075" max="2305" width="4" style="399"/>
    <col min="2306" max="2306" width="2.875" style="399" customWidth="1"/>
    <col min="2307" max="2307" width="2.375" style="399" customWidth="1"/>
    <col min="2308" max="2308" width="7.375" style="399" customWidth="1"/>
    <col min="2309" max="2311" width="4" style="399"/>
    <col min="2312" max="2312" width="3.625" style="399" customWidth="1"/>
    <col min="2313" max="2313" width="4" style="399"/>
    <col min="2314" max="2314" width="7.375" style="399" customWidth="1"/>
    <col min="2315" max="2323" width="4" style="399"/>
    <col min="2324" max="2325" width="6.875" style="399" customWidth="1"/>
    <col min="2326" max="2327" width="4" style="399"/>
    <col min="2328" max="2328" width="4.125" style="399" customWidth="1"/>
    <col min="2329" max="2329" width="2.375" style="399" customWidth="1"/>
    <col min="2330" max="2330" width="3.375" style="399" customWidth="1"/>
    <col min="2331" max="2561" width="4" style="399"/>
    <col min="2562" max="2562" width="2.875" style="399" customWidth="1"/>
    <col min="2563" max="2563" width="2.375" style="399" customWidth="1"/>
    <col min="2564" max="2564" width="7.375" style="399" customWidth="1"/>
    <col min="2565" max="2567" width="4" style="399"/>
    <col min="2568" max="2568" width="3.625" style="399" customWidth="1"/>
    <col min="2569" max="2569" width="4" style="399"/>
    <col min="2570" max="2570" width="7.375" style="399" customWidth="1"/>
    <col min="2571" max="2579" width="4" style="399"/>
    <col min="2580" max="2581" width="6.875" style="399" customWidth="1"/>
    <col min="2582" max="2583" width="4" style="399"/>
    <col min="2584" max="2584" width="4.125" style="399" customWidth="1"/>
    <col min="2585" max="2585" width="2.375" style="399" customWidth="1"/>
    <col min="2586" max="2586" width="3.375" style="399" customWidth="1"/>
    <col min="2587" max="2817" width="4" style="399"/>
    <col min="2818" max="2818" width="2.875" style="399" customWidth="1"/>
    <col min="2819" max="2819" width="2.375" style="399" customWidth="1"/>
    <col min="2820" max="2820" width="7.375" style="399" customWidth="1"/>
    <col min="2821" max="2823" width="4" style="399"/>
    <col min="2824" max="2824" width="3.625" style="399" customWidth="1"/>
    <col min="2825" max="2825" width="4" style="399"/>
    <col min="2826" max="2826" width="7.375" style="399" customWidth="1"/>
    <col min="2827" max="2835" width="4" style="399"/>
    <col min="2836" max="2837" width="6.875" style="399" customWidth="1"/>
    <col min="2838" max="2839" width="4" style="399"/>
    <col min="2840" max="2840" width="4.125" style="399" customWidth="1"/>
    <col min="2841" max="2841" width="2.375" style="399" customWidth="1"/>
    <col min="2842" max="2842" width="3.375" style="399" customWidth="1"/>
    <col min="2843" max="3073" width="4" style="399"/>
    <col min="3074" max="3074" width="2.875" style="399" customWidth="1"/>
    <col min="3075" max="3075" width="2.375" style="399" customWidth="1"/>
    <col min="3076" max="3076" width="7.375" style="399" customWidth="1"/>
    <col min="3077" max="3079" width="4" style="399"/>
    <col min="3080" max="3080" width="3.625" style="399" customWidth="1"/>
    <col min="3081" max="3081" width="4" style="399"/>
    <col min="3082" max="3082" width="7.375" style="399" customWidth="1"/>
    <col min="3083" max="3091" width="4" style="399"/>
    <col min="3092" max="3093" width="6.875" style="399" customWidth="1"/>
    <col min="3094" max="3095" width="4" style="399"/>
    <col min="3096" max="3096" width="4.125" style="399" customWidth="1"/>
    <col min="3097" max="3097" width="2.375" style="399" customWidth="1"/>
    <col min="3098" max="3098" width="3.375" style="399" customWidth="1"/>
    <col min="3099" max="3329" width="4" style="399"/>
    <col min="3330" max="3330" width="2.875" style="399" customWidth="1"/>
    <col min="3331" max="3331" width="2.375" style="399" customWidth="1"/>
    <col min="3332" max="3332" width="7.375" style="399" customWidth="1"/>
    <col min="3333" max="3335" width="4" style="399"/>
    <col min="3336" max="3336" width="3.625" style="399" customWidth="1"/>
    <col min="3337" max="3337" width="4" style="399"/>
    <col min="3338" max="3338" width="7.375" style="399" customWidth="1"/>
    <col min="3339" max="3347" width="4" style="399"/>
    <col min="3348" max="3349" width="6.875" style="399" customWidth="1"/>
    <col min="3350" max="3351" width="4" style="399"/>
    <col min="3352" max="3352" width="4.125" style="399" customWidth="1"/>
    <col min="3353" max="3353" width="2.375" style="399" customWidth="1"/>
    <col min="3354" max="3354" width="3.375" style="399" customWidth="1"/>
    <col min="3355" max="3585" width="4" style="399"/>
    <col min="3586" max="3586" width="2.875" style="399" customWidth="1"/>
    <col min="3587" max="3587" width="2.375" style="399" customWidth="1"/>
    <col min="3588" max="3588" width="7.375" style="399" customWidth="1"/>
    <col min="3589" max="3591" width="4" style="399"/>
    <col min="3592" max="3592" width="3.625" style="399" customWidth="1"/>
    <col min="3593" max="3593" width="4" style="399"/>
    <col min="3594" max="3594" width="7.375" style="399" customWidth="1"/>
    <col min="3595" max="3603" width="4" style="399"/>
    <col min="3604" max="3605" width="6.875" style="399" customWidth="1"/>
    <col min="3606" max="3607" width="4" style="399"/>
    <col min="3608" max="3608" width="4.125" style="399" customWidth="1"/>
    <col min="3609" max="3609" width="2.375" style="399" customWidth="1"/>
    <col min="3610" max="3610" width="3.375" style="399" customWidth="1"/>
    <col min="3611" max="3841" width="4" style="399"/>
    <col min="3842" max="3842" width="2.875" style="399" customWidth="1"/>
    <col min="3843" max="3843" width="2.375" style="399" customWidth="1"/>
    <col min="3844" max="3844" width="7.375" style="399" customWidth="1"/>
    <col min="3845" max="3847" width="4" style="399"/>
    <col min="3848" max="3848" width="3.625" style="399" customWidth="1"/>
    <col min="3849" max="3849" width="4" style="399"/>
    <col min="3850" max="3850" width="7.375" style="399" customWidth="1"/>
    <col min="3851" max="3859" width="4" style="399"/>
    <col min="3860" max="3861" width="6.875" style="399" customWidth="1"/>
    <col min="3862" max="3863" width="4" style="399"/>
    <col min="3864" max="3864" width="4.125" style="399" customWidth="1"/>
    <col min="3865" max="3865" width="2.375" style="399" customWidth="1"/>
    <col min="3866" max="3866" width="3.375" style="399" customWidth="1"/>
    <col min="3867" max="4097" width="4" style="399"/>
    <col min="4098" max="4098" width="2.875" style="399" customWidth="1"/>
    <col min="4099" max="4099" width="2.375" style="399" customWidth="1"/>
    <col min="4100" max="4100" width="7.375" style="399" customWidth="1"/>
    <col min="4101" max="4103" width="4" style="399"/>
    <col min="4104" max="4104" width="3.625" style="399" customWidth="1"/>
    <col min="4105" max="4105" width="4" style="399"/>
    <col min="4106" max="4106" width="7.375" style="399" customWidth="1"/>
    <col min="4107" max="4115" width="4" style="399"/>
    <col min="4116" max="4117" width="6.875" style="399" customWidth="1"/>
    <col min="4118" max="4119" width="4" style="399"/>
    <col min="4120" max="4120" width="4.125" style="399" customWidth="1"/>
    <col min="4121" max="4121" width="2.375" style="399" customWidth="1"/>
    <col min="4122" max="4122" width="3.375" style="399" customWidth="1"/>
    <col min="4123" max="4353" width="4" style="399"/>
    <col min="4354" max="4354" width="2.875" style="399" customWidth="1"/>
    <col min="4355" max="4355" width="2.375" style="399" customWidth="1"/>
    <col min="4356" max="4356" width="7.375" style="399" customWidth="1"/>
    <col min="4357" max="4359" width="4" style="399"/>
    <col min="4360" max="4360" width="3.625" style="399" customWidth="1"/>
    <col min="4361" max="4361" width="4" style="399"/>
    <col min="4362" max="4362" width="7.375" style="399" customWidth="1"/>
    <col min="4363" max="4371" width="4" style="399"/>
    <col min="4372" max="4373" width="6.875" style="399" customWidth="1"/>
    <col min="4374" max="4375" width="4" style="399"/>
    <col min="4376" max="4376" width="4.125" style="399" customWidth="1"/>
    <col min="4377" max="4377" width="2.375" style="399" customWidth="1"/>
    <col min="4378" max="4378" width="3.375" style="399" customWidth="1"/>
    <col min="4379" max="4609" width="4" style="399"/>
    <col min="4610" max="4610" width="2.875" style="399" customWidth="1"/>
    <col min="4611" max="4611" width="2.375" style="399" customWidth="1"/>
    <col min="4612" max="4612" width="7.375" style="399" customWidth="1"/>
    <col min="4613" max="4615" width="4" style="399"/>
    <col min="4616" max="4616" width="3.625" style="399" customWidth="1"/>
    <col min="4617" max="4617" width="4" style="399"/>
    <col min="4618" max="4618" width="7.375" style="399" customWidth="1"/>
    <col min="4619" max="4627" width="4" style="399"/>
    <col min="4628" max="4629" width="6.875" style="399" customWidth="1"/>
    <col min="4630" max="4631" width="4" style="399"/>
    <col min="4632" max="4632" width="4.125" style="399" customWidth="1"/>
    <col min="4633" max="4633" width="2.375" style="399" customWidth="1"/>
    <col min="4634" max="4634" width="3.375" style="399" customWidth="1"/>
    <col min="4635" max="4865" width="4" style="399"/>
    <col min="4866" max="4866" width="2.875" style="399" customWidth="1"/>
    <col min="4867" max="4867" width="2.375" style="399" customWidth="1"/>
    <col min="4868" max="4868" width="7.375" style="399" customWidth="1"/>
    <col min="4869" max="4871" width="4" style="399"/>
    <col min="4872" max="4872" width="3.625" style="399" customWidth="1"/>
    <col min="4873" max="4873" width="4" style="399"/>
    <col min="4874" max="4874" width="7.375" style="399" customWidth="1"/>
    <col min="4875" max="4883" width="4" style="399"/>
    <col min="4884" max="4885" width="6.875" style="399" customWidth="1"/>
    <col min="4886" max="4887" width="4" style="399"/>
    <col min="4888" max="4888" width="4.125" style="399" customWidth="1"/>
    <col min="4889" max="4889" width="2.375" style="399" customWidth="1"/>
    <col min="4890" max="4890" width="3.375" style="399" customWidth="1"/>
    <col min="4891" max="5121" width="4" style="399"/>
    <col min="5122" max="5122" width="2.875" style="399" customWidth="1"/>
    <col min="5123" max="5123" width="2.375" style="399" customWidth="1"/>
    <col min="5124" max="5124" width="7.375" style="399" customWidth="1"/>
    <col min="5125" max="5127" width="4" style="399"/>
    <col min="5128" max="5128" width="3.625" style="399" customWidth="1"/>
    <col min="5129" max="5129" width="4" style="399"/>
    <col min="5130" max="5130" width="7.375" style="399" customWidth="1"/>
    <col min="5131" max="5139" width="4" style="399"/>
    <col min="5140" max="5141" width="6.875" style="399" customWidth="1"/>
    <col min="5142" max="5143" width="4" style="399"/>
    <col min="5144" max="5144" width="4.125" style="399" customWidth="1"/>
    <col min="5145" max="5145" width="2.375" style="399" customWidth="1"/>
    <col min="5146" max="5146" width="3.375" style="399" customWidth="1"/>
    <col min="5147" max="5377" width="4" style="399"/>
    <col min="5378" max="5378" width="2.875" style="399" customWidth="1"/>
    <col min="5379" max="5379" width="2.375" style="399" customWidth="1"/>
    <col min="5380" max="5380" width="7.375" style="399" customWidth="1"/>
    <col min="5381" max="5383" width="4" style="399"/>
    <col min="5384" max="5384" width="3.625" style="399" customWidth="1"/>
    <col min="5385" max="5385" width="4" style="399"/>
    <col min="5386" max="5386" width="7.375" style="399" customWidth="1"/>
    <col min="5387" max="5395" width="4" style="399"/>
    <col min="5396" max="5397" width="6.875" style="399" customWidth="1"/>
    <col min="5398" max="5399" width="4" style="399"/>
    <col min="5400" max="5400" width="4.125" style="399" customWidth="1"/>
    <col min="5401" max="5401" width="2.375" style="399" customWidth="1"/>
    <col min="5402" max="5402" width="3.375" style="399" customWidth="1"/>
    <col min="5403" max="5633" width="4" style="399"/>
    <col min="5634" max="5634" width="2.875" style="399" customWidth="1"/>
    <col min="5635" max="5635" width="2.375" style="399" customWidth="1"/>
    <col min="5636" max="5636" width="7.375" style="399" customWidth="1"/>
    <col min="5637" max="5639" width="4" style="399"/>
    <col min="5640" max="5640" width="3.625" style="399" customWidth="1"/>
    <col min="5641" max="5641" width="4" style="399"/>
    <col min="5642" max="5642" width="7.375" style="399" customWidth="1"/>
    <col min="5643" max="5651" width="4" style="399"/>
    <col min="5652" max="5653" width="6.875" style="399" customWidth="1"/>
    <col min="5654" max="5655" width="4" style="399"/>
    <col min="5656" max="5656" width="4.125" style="399" customWidth="1"/>
    <col min="5657" max="5657" width="2.375" style="399" customWidth="1"/>
    <col min="5658" max="5658" width="3.375" style="399" customWidth="1"/>
    <col min="5659" max="5889" width="4" style="399"/>
    <col min="5890" max="5890" width="2.875" style="399" customWidth="1"/>
    <col min="5891" max="5891" width="2.375" style="399" customWidth="1"/>
    <col min="5892" max="5892" width="7.375" style="399" customWidth="1"/>
    <col min="5893" max="5895" width="4" style="399"/>
    <col min="5896" max="5896" width="3.625" style="399" customWidth="1"/>
    <col min="5897" max="5897" width="4" style="399"/>
    <col min="5898" max="5898" width="7.375" style="399" customWidth="1"/>
    <col min="5899" max="5907" width="4" style="399"/>
    <col min="5908" max="5909" width="6.875" style="399" customWidth="1"/>
    <col min="5910" max="5911" width="4" style="399"/>
    <col min="5912" max="5912" width="4.125" style="399" customWidth="1"/>
    <col min="5913" max="5913" width="2.375" style="399" customWidth="1"/>
    <col min="5914" max="5914" width="3.375" style="399" customWidth="1"/>
    <col min="5915" max="6145" width="4" style="399"/>
    <col min="6146" max="6146" width="2.875" style="399" customWidth="1"/>
    <col min="6147" max="6147" width="2.375" style="399" customWidth="1"/>
    <col min="6148" max="6148" width="7.375" style="399" customWidth="1"/>
    <col min="6149" max="6151" width="4" style="399"/>
    <col min="6152" max="6152" width="3.625" style="399" customWidth="1"/>
    <col min="6153" max="6153" width="4" style="399"/>
    <col min="6154" max="6154" width="7.375" style="399" customWidth="1"/>
    <col min="6155" max="6163" width="4" style="399"/>
    <col min="6164" max="6165" width="6.875" style="399" customWidth="1"/>
    <col min="6166" max="6167" width="4" style="399"/>
    <col min="6168" max="6168" width="4.125" style="399" customWidth="1"/>
    <col min="6169" max="6169" width="2.375" style="399" customWidth="1"/>
    <col min="6170" max="6170" width="3.375" style="399" customWidth="1"/>
    <col min="6171" max="6401" width="4" style="399"/>
    <col min="6402" max="6402" width="2.875" style="399" customWidth="1"/>
    <col min="6403" max="6403" width="2.375" style="399" customWidth="1"/>
    <col min="6404" max="6404" width="7.375" style="399" customWidth="1"/>
    <col min="6405" max="6407" width="4" style="399"/>
    <col min="6408" max="6408" width="3.625" style="399" customWidth="1"/>
    <col min="6409" max="6409" width="4" style="399"/>
    <col min="6410" max="6410" width="7.375" style="399" customWidth="1"/>
    <col min="6411" max="6419" width="4" style="399"/>
    <col min="6420" max="6421" width="6.875" style="399" customWidth="1"/>
    <col min="6422" max="6423" width="4" style="399"/>
    <col min="6424" max="6424" width="4.125" style="399" customWidth="1"/>
    <col min="6425" max="6425" width="2.375" style="399" customWidth="1"/>
    <col min="6426" max="6426" width="3.375" style="399" customWidth="1"/>
    <col min="6427" max="6657" width="4" style="399"/>
    <col min="6658" max="6658" width="2.875" style="399" customWidth="1"/>
    <col min="6659" max="6659" width="2.375" style="399" customWidth="1"/>
    <col min="6660" max="6660" width="7.375" style="399" customWidth="1"/>
    <col min="6661" max="6663" width="4" style="399"/>
    <col min="6664" max="6664" width="3.625" style="399" customWidth="1"/>
    <col min="6665" max="6665" width="4" style="399"/>
    <col min="6666" max="6666" width="7.375" style="399" customWidth="1"/>
    <col min="6667" max="6675" width="4" style="399"/>
    <col min="6676" max="6677" width="6.875" style="399" customWidth="1"/>
    <col min="6678" max="6679" width="4" style="399"/>
    <col min="6680" max="6680" width="4.125" style="399" customWidth="1"/>
    <col min="6681" max="6681" width="2.375" style="399" customWidth="1"/>
    <col min="6682" max="6682" width="3.375" style="399" customWidth="1"/>
    <col min="6683" max="6913" width="4" style="399"/>
    <col min="6914" max="6914" width="2.875" style="399" customWidth="1"/>
    <col min="6915" max="6915" width="2.375" style="399" customWidth="1"/>
    <col min="6916" max="6916" width="7.375" style="399" customWidth="1"/>
    <col min="6917" max="6919" width="4" style="399"/>
    <col min="6920" max="6920" width="3.625" style="399" customWidth="1"/>
    <col min="6921" max="6921" width="4" style="399"/>
    <col min="6922" max="6922" width="7.375" style="399" customWidth="1"/>
    <col min="6923" max="6931" width="4" style="399"/>
    <col min="6932" max="6933" width="6.875" style="399" customWidth="1"/>
    <col min="6934" max="6935" width="4" style="399"/>
    <col min="6936" max="6936" width="4.125" style="399" customWidth="1"/>
    <col min="6937" max="6937" width="2.375" style="399" customWidth="1"/>
    <col min="6938" max="6938" width="3.375" style="399" customWidth="1"/>
    <col min="6939" max="7169" width="4" style="399"/>
    <col min="7170" max="7170" width="2.875" style="399" customWidth="1"/>
    <col min="7171" max="7171" width="2.375" style="399" customWidth="1"/>
    <col min="7172" max="7172" width="7.375" style="399" customWidth="1"/>
    <col min="7173" max="7175" width="4" style="399"/>
    <col min="7176" max="7176" width="3.625" style="399" customWidth="1"/>
    <col min="7177" max="7177" width="4" style="399"/>
    <col min="7178" max="7178" width="7.375" style="399" customWidth="1"/>
    <col min="7179" max="7187" width="4" style="399"/>
    <col min="7188" max="7189" width="6.875" style="399" customWidth="1"/>
    <col min="7190" max="7191" width="4" style="399"/>
    <col min="7192" max="7192" width="4.125" style="399" customWidth="1"/>
    <col min="7193" max="7193" width="2.375" style="399" customWidth="1"/>
    <col min="7194" max="7194" width="3.375" style="399" customWidth="1"/>
    <col min="7195" max="7425" width="4" style="399"/>
    <col min="7426" max="7426" width="2.875" style="399" customWidth="1"/>
    <col min="7427" max="7427" width="2.375" style="399" customWidth="1"/>
    <col min="7428" max="7428" width="7.375" style="399" customWidth="1"/>
    <col min="7429" max="7431" width="4" style="399"/>
    <col min="7432" max="7432" width="3.625" style="399" customWidth="1"/>
    <col min="7433" max="7433" width="4" style="399"/>
    <col min="7434" max="7434" width="7.375" style="399" customWidth="1"/>
    <col min="7435" max="7443" width="4" style="399"/>
    <col min="7444" max="7445" width="6.875" style="399" customWidth="1"/>
    <col min="7446" max="7447" width="4" style="399"/>
    <col min="7448" max="7448" width="4.125" style="399" customWidth="1"/>
    <col min="7449" max="7449" width="2.375" style="399" customWidth="1"/>
    <col min="7450" max="7450" width="3.375" style="399" customWidth="1"/>
    <col min="7451" max="7681" width="4" style="399"/>
    <col min="7682" max="7682" width="2.875" style="399" customWidth="1"/>
    <col min="7683" max="7683" width="2.375" style="399" customWidth="1"/>
    <col min="7684" max="7684" width="7.375" style="399" customWidth="1"/>
    <col min="7685" max="7687" width="4" style="399"/>
    <col min="7688" max="7688" width="3.625" style="399" customWidth="1"/>
    <col min="7689" max="7689" width="4" style="399"/>
    <col min="7690" max="7690" width="7.375" style="399" customWidth="1"/>
    <col min="7691" max="7699" width="4" style="399"/>
    <col min="7700" max="7701" width="6.875" style="399" customWidth="1"/>
    <col min="7702" max="7703" width="4" style="399"/>
    <col min="7704" max="7704" width="4.125" style="399" customWidth="1"/>
    <col min="7705" max="7705" width="2.375" style="399" customWidth="1"/>
    <col min="7706" max="7706" width="3.375" style="399" customWidth="1"/>
    <col min="7707" max="7937" width="4" style="399"/>
    <col min="7938" max="7938" width="2.875" style="399" customWidth="1"/>
    <col min="7939" max="7939" width="2.375" style="399" customWidth="1"/>
    <col min="7940" max="7940" width="7.375" style="399" customWidth="1"/>
    <col min="7941" max="7943" width="4" style="399"/>
    <col min="7944" max="7944" width="3.625" style="399" customWidth="1"/>
    <col min="7945" max="7945" width="4" style="399"/>
    <col min="7946" max="7946" width="7.375" style="399" customWidth="1"/>
    <col min="7947" max="7955" width="4" style="399"/>
    <col min="7956" max="7957" width="6.875" style="399" customWidth="1"/>
    <col min="7958" max="7959" width="4" style="399"/>
    <col min="7960" max="7960" width="4.125" style="399" customWidth="1"/>
    <col min="7961" max="7961" width="2.375" style="399" customWidth="1"/>
    <col min="7962" max="7962" width="3.375" style="399" customWidth="1"/>
    <col min="7963" max="8193" width="4" style="399"/>
    <col min="8194" max="8194" width="2.875" style="399" customWidth="1"/>
    <col min="8195" max="8195" width="2.375" style="399" customWidth="1"/>
    <col min="8196" max="8196" width="7.375" style="399" customWidth="1"/>
    <col min="8197" max="8199" width="4" style="399"/>
    <col min="8200" max="8200" width="3.625" style="399" customWidth="1"/>
    <col min="8201" max="8201" width="4" style="399"/>
    <col min="8202" max="8202" width="7.375" style="399" customWidth="1"/>
    <col min="8203" max="8211" width="4" style="399"/>
    <col min="8212" max="8213" width="6.875" style="399" customWidth="1"/>
    <col min="8214" max="8215" width="4" style="399"/>
    <col min="8216" max="8216" width="4.125" style="399" customWidth="1"/>
    <col min="8217" max="8217" width="2.375" style="399" customWidth="1"/>
    <col min="8218" max="8218" width="3.375" style="399" customWidth="1"/>
    <col min="8219" max="8449" width="4" style="399"/>
    <col min="8450" max="8450" width="2.875" style="399" customWidth="1"/>
    <col min="8451" max="8451" width="2.375" style="399" customWidth="1"/>
    <col min="8452" max="8452" width="7.375" style="399" customWidth="1"/>
    <col min="8453" max="8455" width="4" style="399"/>
    <col min="8456" max="8456" width="3.625" style="399" customWidth="1"/>
    <col min="8457" max="8457" width="4" style="399"/>
    <col min="8458" max="8458" width="7.375" style="399" customWidth="1"/>
    <col min="8459" max="8467" width="4" style="399"/>
    <col min="8468" max="8469" width="6.875" style="399" customWidth="1"/>
    <col min="8470" max="8471" width="4" style="399"/>
    <col min="8472" max="8472" width="4.125" style="399" customWidth="1"/>
    <col min="8473" max="8473" width="2.375" style="399" customWidth="1"/>
    <col min="8474" max="8474" width="3.375" style="399" customWidth="1"/>
    <col min="8475" max="8705" width="4" style="399"/>
    <col min="8706" max="8706" width="2.875" style="399" customWidth="1"/>
    <col min="8707" max="8707" width="2.375" style="399" customWidth="1"/>
    <col min="8708" max="8708" width="7.375" style="399" customWidth="1"/>
    <col min="8709" max="8711" width="4" style="399"/>
    <col min="8712" max="8712" width="3.625" style="399" customWidth="1"/>
    <col min="8713" max="8713" width="4" style="399"/>
    <col min="8714" max="8714" width="7.375" style="399" customWidth="1"/>
    <col min="8715" max="8723" width="4" style="399"/>
    <col min="8724" max="8725" width="6.875" style="399" customWidth="1"/>
    <col min="8726" max="8727" width="4" style="399"/>
    <col min="8728" max="8728" width="4.125" style="399" customWidth="1"/>
    <col min="8729" max="8729" width="2.375" style="399" customWidth="1"/>
    <col min="8730" max="8730" width="3.375" style="399" customWidth="1"/>
    <col min="8731" max="8961" width="4" style="399"/>
    <col min="8962" max="8962" width="2.875" style="399" customWidth="1"/>
    <col min="8963" max="8963" width="2.375" style="399" customWidth="1"/>
    <col min="8964" max="8964" width="7.375" style="399" customWidth="1"/>
    <col min="8965" max="8967" width="4" style="399"/>
    <col min="8968" max="8968" width="3.625" style="399" customWidth="1"/>
    <col min="8969" max="8969" width="4" style="399"/>
    <col min="8970" max="8970" width="7.375" style="399" customWidth="1"/>
    <col min="8971" max="8979" width="4" style="399"/>
    <col min="8980" max="8981" width="6.875" style="399" customWidth="1"/>
    <col min="8982" max="8983" width="4" style="399"/>
    <col min="8984" max="8984" width="4.125" style="399" customWidth="1"/>
    <col min="8985" max="8985" width="2.375" style="399" customWidth="1"/>
    <col min="8986" max="8986" width="3.375" style="399" customWidth="1"/>
    <col min="8987" max="9217" width="4" style="399"/>
    <col min="9218" max="9218" width="2.875" style="399" customWidth="1"/>
    <col min="9219" max="9219" width="2.375" style="399" customWidth="1"/>
    <col min="9220" max="9220" width="7.375" style="399" customWidth="1"/>
    <col min="9221" max="9223" width="4" style="399"/>
    <col min="9224" max="9224" width="3.625" style="399" customWidth="1"/>
    <col min="9225" max="9225" width="4" style="399"/>
    <col min="9226" max="9226" width="7.375" style="399" customWidth="1"/>
    <col min="9227" max="9235" width="4" style="399"/>
    <col min="9236" max="9237" width="6.875" style="399" customWidth="1"/>
    <col min="9238" max="9239" width="4" style="399"/>
    <col min="9240" max="9240" width="4.125" style="399" customWidth="1"/>
    <col min="9241" max="9241" width="2.375" style="399" customWidth="1"/>
    <col min="9242" max="9242" width="3.375" style="399" customWidth="1"/>
    <col min="9243" max="9473" width="4" style="399"/>
    <col min="9474" max="9474" width="2.875" style="399" customWidth="1"/>
    <col min="9475" max="9475" width="2.375" style="399" customWidth="1"/>
    <col min="9476" max="9476" width="7.375" style="399" customWidth="1"/>
    <col min="9477" max="9479" width="4" style="399"/>
    <col min="9480" max="9480" width="3.625" style="399" customWidth="1"/>
    <col min="9481" max="9481" width="4" style="399"/>
    <col min="9482" max="9482" width="7.375" style="399" customWidth="1"/>
    <col min="9483" max="9491" width="4" style="399"/>
    <col min="9492" max="9493" width="6.875" style="399" customWidth="1"/>
    <col min="9494" max="9495" width="4" style="399"/>
    <col min="9496" max="9496" width="4.125" style="399" customWidth="1"/>
    <col min="9497" max="9497" width="2.375" style="399" customWidth="1"/>
    <col min="9498" max="9498" width="3.375" style="399" customWidth="1"/>
    <col min="9499" max="9729" width="4" style="399"/>
    <col min="9730" max="9730" width="2.875" style="399" customWidth="1"/>
    <col min="9731" max="9731" width="2.375" style="399" customWidth="1"/>
    <col min="9732" max="9732" width="7.375" style="399" customWidth="1"/>
    <col min="9733" max="9735" width="4" style="399"/>
    <col min="9736" max="9736" width="3.625" style="399" customWidth="1"/>
    <col min="9737" max="9737" width="4" style="399"/>
    <col min="9738" max="9738" width="7.375" style="399" customWidth="1"/>
    <col min="9739" max="9747" width="4" style="399"/>
    <col min="9748" max="9749" width="6.875" style="399" customWidth="1"/>
    <col min="9750" max="9751" width="4" style="399"/>
    <col min="9752" max="9752" width="4.125" style="399" customWidth="1"/>
    <col min="9753" max="9753" width="2.375" style="399" customWidth="1"/>
    <col min="9754" max="9754" width="3.375" style="399" customWidth="1"/>
    <col min="9755" max="9985" width="4" style="399"/>
    <col min="9986" max="9986" width="2.875" style="399" customWidth="1"/>
    <col min="9987" max="9987" width="2.375" style="399" customWidth="1"/>
    <col min="9988" max="9988" width="7.375" style="399" customWidth="1"/>
    <col min="9989" max="9991" width="4" style="399"/>
    <col min="9992" max="9992" width="3.625" style="399" customWidth="1"/>
    <col min="9993" max="9993" width="4" style="399"/>
    <col min="9994" max="9994" width="7.375" style="399" customWidth="1"/>
    <col min="9995" max="10003" width="4" style="399"/>
    <col min="10004" max="10005" width="6.875" style="399" customWidth="1"/>
    <col min="10006" max="10007" width="4" style="399"/>
    <col min="10008" max="10008" width="4.125" style="399" customWidth="1"/>
    <col min="10009" max="10009" width="2.375" style="399" customWidth="1"/>
    <col min="10010" max="10010" width="3.375" style="399" customWidth="1"/>
    <col min="10011" max="10241" width="4" style="399"/>
    <col min="10242" max="10242" width="2.875" style="399" customWidth="1"/>
    <col min="10243" max="10243" width="2.375" style="399" customWidth="1"/>
    <col min="10244" max="10244" width="7.375" style="399" customWidth="1"/>
    <col min="10245" max="10247" width="4" style="399"/>
    <col min="10248" max="10248" width="3.625" style="399" customWidth="1"/>
    <col min="10249" max="10249" width="4" style="399"/>
    <col min="10250" max="10250" width="7.375" style="399" customWidth="1"/>
    <col min="10251" max="10259" width="4" style="399"/>
    <col min="10260" max="10261" width="6.875" style="399" customWidth="1"/>
    <col min="10262" max="10263" width="4" style="399"/>
    <col min="10264" max="10264" width="4.125" style="399" customWidth="1"/>
    <col min="10265" max="10265" width="2.375" style="399" customWidth="1"/>
    <col min="10266" max="10266" width="3.375" style="399" customWidth="1"/>
    <col min="10267" max="10497" width="4" style="399"/>
    <col min="10498" max="10498" width="2.875" style="399" customWidth="1"/>
    <col min="10499" max="10499" width="2.375" style="399" customWidth="1"/>
    <col min="10500" max="10500" width="7.375" style="399" customWidth="1"/>
    <col min="10501" max="10503" width="4" style="399"/>
    <col min="10504" max="10504" width="3.625" style="399" customWidth="1"/>
    <col min="10505" max="10505" width="4" style="399"/>
    <col min="10506" max="10506" width="7.375" style="399" customWidth="1"/>
    <col min="10507" max="10515" width="4" style="399"/>
    <col min="10516" max="10517" width="6.875" style="399" customWidth="1"/>
    <col min="10518" max="10519" width="4" style="399"/>
    <col min="10520" max="10520" width="4.125" style="399" customWidth="1"/>
    <col min="10521" max="10521" width="2.375" style="399" customWidth="1"/>
    <col min="10522" max="10522" width="3.375" style="399" customWidth="1"/>
    <col min="10523" max="10753" width="4" style="399"/>
    <col min="10754" max="10754" width="2.875" style="399" customWidth="1"/>
    <col min="10755" max="10755" width="2.375" style="399" customWidth="1"/>
    <col min="10756" max="10756" width="7.375" style="399" customWidth="1"/>
    <col min="10757" max="10759" width="4" style="399"/>
    <col min="10760" max="10760" width="3.625" style="399" customWidth="1"/>
    <col min="10761" max="10761" width="4" style="399"/>
    <col min="10762" max="10762" width="7.375" style="399" customWidth="1"/>
    <col min="10763" max="10771" width="4" style="399"/>
    <col min="10772" max="10773" width="6.875" style="399" customWidth="1"/>
    <col min="10774" max="10775" width="4" style="399"/>
    <col min="10776" max="10776" width="4.125" style="399" customWidth="1"/>
    <col min="10777" max="10777" width="2.375" style="399" customWidth="1"/>
    <col min="10778" max="10778" width="3.375" style="399" customWidth="1"/>
    <col min="10779" max="11009" width="4" style="399"/>
    <col min="11010" max="11010" width="2.875" style="399" customWidth="1"/>
    <col min="11011" max="11011" width="2.375" style="399" customWidth="1"/>
    <col min="11012" max="11012" width="7.375" style="399" customWidth="1"/>
    <col min="11013" max="11015" width="4" style="399"/>
    <col min="11016" max="11016" width="3.625" style="399" customWidth="1"/>
    <col min="11017" max="11017" width="4" style="399"/>
    <col min="11018" max="11018" width="7.375" style="399" customWidth="1"/>
    <col min="11019" max="11027" width="4" style="399"/>
    <col min="11028" max="11029" width="6.875" style="399" customWidth="1"/>
    <col min="11030" max="11031" width="4" style="399"/>
    <col min="11032" max="11032" width="4.125" style="399" customWidth="1"/>
    <col min="11033" max="11033" width="2.375" style="399" customWidth="1"/>
    <col min="11034" max="11034" width="3.375" style="399" customWidth="1"/>
    <col min="11035" max="11265" width="4" style="399"/>
    <col min="11266" max="11266" width="2.875" style="399" customWidth="1"/>
    <col min="11267" max="11267" width="2.375" style="399" customWidth="1"/>
    <col min="11268" max="11268" width="7.375" style="399" customWidth="1"/>
    <col min="11269" max="11271" width="4" style="399"/>
    <col min="11272" max="11272" width="3.625" style="399" customWidth="1"/>
    <col min="11273" max="11273" width="4" style="399"/>
    <col min="11274" max="11274" width="7.375" style="399" customWidth="1"/>
    <col min="11275" max="11283" width="4" style="399"/>
    <col min="11284" max="11285" width="6.875" style="399" customWidth="1"/>
    <col min="11286" max="11287" width="4" style="399"/>
    <col min="11288" max="11288" width="4.125" style="399" customWidth="1"/>
    <col min="11289" max="11289" width="2.375" style="399" customWidth="1"/>
    <col min="11290" max="11290" width="3.375" style="399" customWidth="1"/>
    <col min="11291" max="11521" width="4" style="399"/>
    <col min="11522" max="11522" width="2.875" style="399" customWidth="1"/>
    <col min="11523" max="11523" width="2.375" style="399" customWidth="1"/>
    <col min="11524" max="11524" width="7.375" style="399" customWidth="1"/>
    <col min="11525" max="11527" width="4" style="399"/>
    <col min="11528" max="11528" width="3.625" style="399" customWidth="1"/>
    <col min="11529" max="11529" width="4" style="399"/>
    <col min="11530" max="11530" width="7.375" style="399" customWidth="1"/>
    <col min="11531" max="11539" width="4" style="399"/>
    <col min="11540" max="11541" width="6.875" style="399" customWidth="1"/>
    <col min="11542" max="11543" width="4" style="399"/>
    <col min="11544" max="11544" width="4.125" style="399" customWidth="1"/>
    <col min="11545" max="11545" width="2.375" style="399" customWidth="1"/>
    <col min="11546" max="11546" width="3.375" style="399" customWidth="1"/>
    <col min="11547" max="11777" width="4" style="399"/>
    <col min="11778" max="11778" width="2.875" style="399" customWidth="1"/>
    <col min="11779" max="11779" width="2.375" style="399" customWidth="1"/>
    <col min="11780" max="11780" width="7.375" style="399" customWidth="1"/>
    <col min="11781" max="11783" width="4" style="399"/>
    <col min="11784" max="11784" width="3.625" style="399" customWidth="1"/>
    <col min="11785" max="11785" width="4" style="399"/>
    <col min="11786" max="11786" width="7.375" style="399" customWidth="1"/>
    <col min="11787" max="11795" width="4" style="399"/>
    <col min="11796" max="11797" width="6.875" style="399" customWidth="1"/>
    <col min="11798" max="11799" width="4" style="399"/>
    <col min="11800" max="11800" width="4.125" style="399" customWidth="1"/>
    <col min="11801" max="11801" width="2.375" style="399" customWidth="1"/>
    <col min="11802" max="11802" width="3.375" style="399" customWidth="1"/>
    <col min="11803" max="12033" width="4" style="399"/>
    <col min="12034" max="12034" width="2.875" style="399" customWidth="1"/>
    <col min="12035" max="12035" width="2.375" style="399" customWidth="1"/>
    <col min="12036" max="12036" width="7.375" style="399" customWidth="1"/>
    <col min="12037" max="12039" width="4" style="399"/>
    <col min="12040" max="12040" width="3.625" style="399" customWidth="1"/>
    <col min="12041" max="12041" width="4" style="399"/>
    <col min="12042" max="12042" width="7.375" style="399" customWidth="1"/>
    <col min="12043" max="12051" width="4" style="399"/>
    <col min="12052" max="12053" width="6.875" style="399" customWidth="1"/>
    <col min="12054" max="12055" width="4" style="399"/>
    <col min="12056" max="12056" width="4.125" style="399" customWidth="1"/>
    <col min="12057" max="12057" width="2.375" style="399" customWidth="1"/>
    <col min="12058" max="12058" width="3.375" style="399" customWidth="1"/>
    <col min="12059" max="12289" width="4" style="399"/>
    <col min="12290" max="12290" width="2.875" style="399" customWidth="1"/>
    <col min="12291" max="12291" width="2.375" style="399" customWidth="1"/>
    <col min="12292" max="12292" width="7.375" style="399" customWidth="1"/>
    <col min="12293" max="12295" width="4" style="399"/>
    <col min="12296" max="12296" width="3.625" style="399" customWidth="1"/>
    <col min="12297" max="12297" width="4" style="399"/>
    <col min="12298" max="12298" width="7.375" style="399" customWidth="1"/>
    <col min="12299" max="12307" width="4" style="399"/>
    <col min="12308" max="12309" width="6.875" style="399" customWidth="1"/>
    <col min="12310" max="12311" width="4" style="399"/>
    <col min="12312" max="12312" width="4.125" style="399" customWidth="1"/>
    <col min="12313" max="12313" width="2.375" style="399" customWidth="1"/>
    <col min="12314" max="12314" width="3.375" style="399" customWidth="1"/>
    <col min="12315" max="12545" width="4" style="399"/>
    <col min="12546" max="12546" width="2.875" style="399" customWidth="1"/>
    <col min="12547" max="12547" width="2.375" style="399" customWidth="1"/>
    <col min="12548" max="12548" width="7.375" style="399" customWidth="1"/>
    <col min="12549" max="12551" width="4" style="399"/>
    <col min="12552" max="12552" width="3.625" style="399" customWidth="1"/>
    <col min="12553" max="12553" width="4" style="399"/>
    <col min="12554" max="12554" width="7.375" style="399" customWidth="1"/>
    <col min="12555" max="12563" width="4" style="399"/>
    <col min="12564" max="12565" width="6.875" style="399" customWidth="1"/>
    <col min="12566" max="12567" width="4" style="399"/>
    <col min="12568" max="12568" width="4.125" style="399" customWidth="1"/>
    <col min="12569" max="12569" width="2.375" style="399" customWidth="1"/>
    <col min="12570" max="12570" width="3.375" style="399" customWidth="1"/>
    <col min="12571" max="12801" width="4" style="399"/>
    <col min="12802" max="12802" width="2.875" style="399" customWidth="1"/>
    <col min="12803" max="12803" width="2.375" style="399" customWidth="1"/>
    <col min="12804" max="12804" width="7.375" style="399" customWidth="1"/>
    <col min="12805" max="12807" width="4" style="399"/>
    <col min="12808" max="12808" width="3.625" style="399" customWidth="1"/>
    <col min="12809" max="12809" width="4" style="399"/>
    <col min="12810" max="12810" width="7.375" style="399" customWidth="1"/>
    <col min="12811" max="12819" width="4" style="399"/>
    <col min="12820" max="12821" width="6.875" style="399" customWidth="1"/>
    <col min="12822" max="12823" width="4" style="399"/>
    <col min="12824" max="12824" width="4.125" style="399" customWidth="1"/>
    <col min="12825" max="12825" width="2.375" style="399" customWidth="1"/>
    <col min="12826" max="12826" width="3.375" style="399" customWidth="1"/>
    <col min="12827" max="13057" width="4" style="399"/>
    <col min="13058" max="13058" width="2.875" style="399" customWidth="1"/>
    <col min="13059" max="13059" width="2.375" style="399" customWidth="1"/>
    <col min="13060" max="13060" width="7.375" style="399" customWidth="1"/>
    <col min="13061" max="13063" width="4" style="399"/>
    <col min="13064" max="13064" width="3.625" style="399" customWidth="1"/>
    <col min="13065" max="13065" width="4" style="399"/>
    <col min="13066" max="13066" width="7.375" style="399" customWidth="1"/>
    <col min="13067" max="13075" width="4" style="399"/>
    <col min="13076" max="13077" width="6.875" style="399" customWidth="1"/>
    <col min="13078" max="13079" width="4" style="399"/>
    <col min="13080" max="13080" width="4.125" style="399" customWidth="1"/>
    <col min="13081" max="13081" width="2.375" style="399" customWidth="1"/>
    <col min="13082" max="13082" width="3.375" style="399" customWidth="1"/>
    <col min="13083" max="13313" width="4" style="399"/>
    <col min="13314" max="13314" width="2.875" style="399" customWidth="1"/>
    <col min="13315" max="13315" width="2.375" style="399" customWidth="1"/>
    <col min="13316" max="13316" width="7.375" style="399" customWidth="1"/>
    <col min="13317" max="13319" width="4" style="399"/>
    <col min="13320" max="13320" width="3.625" style="399" customWidth="1"/>
    <col min="13321" max="13321" width="4" style="399"/>
    <col min="13322" max="13322" width="7.375" style="399" customWidth="1"/>
    <col min="13323" max="13331" width="4" style="399"/>
    <col min="13332" max="13333" width="6.875" style="399" customWidth="1"/>
    <col min="13334" max="13335" width="4" style="399"/>
    <col min="13336" max="13336" width="4.125" style="399" customWidth="1"/>
    <col min="13337" max="13337" width="2.375" style="399" customWidth="1"/>
    <col min="13338" max="13338" width="3.375" style="399" customWidth="1"/>
    <col min="13339" max="13569" width="4" style="399"/>
    <col min="13570" max="13570" width="2.875" style="399" customWidth="1"/>
    <col min="13571" max="13571" width="2.375" style="399" customWidth="1"/>
    <col min="13572" max="13572" width="7.375" style="399" customWidth="1"/>
    <col min="13573" max="13575" width="4" style="399"/>
    <col min="13576" max="13576" width="3.625" style="399" customWidth="1"/>
    <col min="13577" max="13577" width="4" style="399"/>
    <col min="13578" max="13578" width="7.375" style="399" customWidth="1"/>
    <col min="13579" max="13587" width="4" style="399"/>
    <col min="13588" max="13589" width="6.875" style="399" customWidth="1"/>
    <col min="13590" max="13591" width="4" style="399"/>
    <col min="13592" max="13592" width="4.125" style="399" customWidth="1"/>
    <col min="13593" max="13593" width="2.375" style="399" customWidth="1"/>
    <col min="13594" max="13594" width="3.375" style="399" customWidth="1"/>
    <col min="13595" max="13825" width="4" style="399"/>
    <col min="13826" max="13826" width="2.875" style="399" customWidth="1"/>
    <col min="13827" max="13827" width="2.375" style="399" customWidth="1"/>
    <col min="13828" max="13828" width="7.375" style="399" customWidth="1"/>
    <col min="13829" max="13831" width="4" style="399"/>
    <col min="13832" max="13832" width="3.625" style="399" customWidth="1"/>
    <col min="13833" max="13833" width="4" style="399"/>
    <col min="13834" max="13834" width="7.375" style="399" customWidth="1"/>
    <col min="13835" max="13843" width="4" style="399"/>
    <col min="13844" max="13845" width="6.875" style="399" customWidth="1"/>
    <col min="13846" max="13847" width="4" style="399"/>
    <col min="13848" max="13848" width="4.125" style="399" customWidth="1"/>
    <col min="13849" max="13849" width="2.375" style="399" customWidth="1"/>
    <col min="13850" max="13850" width="3.375" style="399" customWidth="1"/>
    <col min="13851" max="14081" width="4" style="399"/>
    <col min="14082" max="14082" width="2.875" style="399" customWidth="1"/>
    <col min="14083" max="14083" width="2.375" style="399" customWidth="1"/>
    <col min="14084" max="14084" width="7.375" style="399" customWidth="1"/>
    <col min="14085" max="14087" width="4" style="399"/>
    <col min="14088" max="14088" width="3.625" style="399" customWidth="1"/>
    <col min="14089" max="14089" width="4" style="399"/>
    <col min="14090" max="14090" width="7.375" style="399" customWidth="1"/>
    <col min="14091" max="14099" width="4" style="399"/>
    <col min="14100" max="14101" width="6.875" style="399" customWidth="1"/>
    <col min="14102" max="14103" width="4" style="399"/>
    <col min="14104" max="14104" width="4.125" style="399" customWidth="1"/>
    <col min="14105" max="14105" width="2.375" style="399" customWidth="1"/>
    <col min="14106" max="14106" width="3.375" style="399" customWidth="1"/>
    <col min="14107" max="14337" width="4" style="399"/>
    <col min="14338" max="14338" width="2.875" style="399" customWidth="1"/>
    <col min="14339" max="14339" width="2.375" style="399" customWidth="1"/>
    <col min="14340" max="14340" width="7.375" style="399" customWidth="1"/>
    <col min="14341" max="14343" width="4" style="399"/>
    <col min="14344" max="14344" width="3.625" style="399" customWidth="1"/>
    <col min="14345" max="14345" width="4" style="399"/>
    <col min="14346" max="14346" width="7.375" style="399" customWidth="1"/>
    <col min="14347" max="14355" width="4" style="399"/>
    <col min="14356" max="14357" width="6.875" style="399" customWidth="1"/>
    <col min="14358" max="14359" width="4" style="399"/>
    <col min="14360" max="14360" width="4.125" style="399" customWidth="1"/>
    <col min="14361" max="14361" width="2.375" style="399" customWidth="1"/>
    <col min="14362" max="14362" width="3.375" style="399" customWidth="1"/>
    <col min="14363" max="14593" width="4" style="399"/>
    <col min="14594" max="14594" width="2.875" style="399" customWidth="1"/>
    <col min="14595" max="14595" width="2.375" style="399" customWidth="1"/>
    <col min="14596" max="14596" width="7.375" style="399" customWidth="1"/>
    <col min="14597" max="14599" width="4" style="399"/>
    <col min="14600" max="14600" width="3.625" style="399" customWidth="1"/>
    <col min="14601" max="14601" width="4" style="399"/>
    <col min="14602" max="14602" width="7.375" style="399" customWidth="1"/>
    <col min="14603" max="14611" width="4" style="399"/>
    <col min="14612" max="14613" width="6.875" style="399" customWidth="1"/>
    <col min="14614" max="14615" width="4" style="399"/>
    <col min="14616" max="14616" width="4.125" style="399" customWidth="1"/>
    <col min="14617" max="14617" width="2.375" style="399" customWidth="1"/>
    <col min="14618" max="14618" width="3.375" style="399" customWidth="1"/>
    <col min="14619" max="14849" width="4" style="399"/>
    <col min="14850" max="14850" width="2.875" style="399" customWidth="1"/>
    <col min="14851" max="14851" width="2.375" style="399" customWidth="1"/>
    <col min="14852" max="14852" width="7.375" style="399" customWidth="1"/>
    <col min="14853" max="14855" width="4" style="399"/>
    <col min="14856" max="14856" width="3.625" style="399" customWidth="1"/>
    <col min="14857" max="14857" width="4" style="399"/>
    <col min="14858" max="14858" width="7.375" style="399" customWidth="1"/>
    <col min="14859" max="14867" width="4" style="399"/>
    <col min="14868" max="14869" width="6.875" style="399" customWidth="1"/>
    <col min="14870" max="14871" width="4" style="399"/>
    <col min="14872" max="14872" width="4.125" style="399" customWidth="1"/>
    <col min="14873" max="14873" width="2.375" style="399" customWidth="1"/>
    <col min="14874" max="14874" width="3.375" style="399" customWidth="1"/>
    <col min="14875" max="15105" width="4" style="399"/>
    <col min="15106" max="15106" width="2.875" style="399" customWidth="1"/>
    <col min="15107" max="15107" width="2.375" style="399" customWidth="1"/>
    <col min="15108" max="15108" width="7.375" style="399" customWidth="1"/>
    <col min="15109" max="15111" width="4" style="399"/>
    <col min="15112" max="15112" width="3.625" style="399" customWidth="1"/>
    <col min="15113" max="15113" width="4" style="399"/>
    <col min="15114" max="15114" width="7.375" style="399" customWidth="1"/>
    <col min="15115" max="15123" width="4" style="399"/>
    <col min="15124" max="15125" width="6.875" style="399" customWidth="1"/>
    <col min="15126" max="15127" width="4" style="399"/>
    <col min="15128" max="15128" width="4.125" style="399" customWidth="1"/>
    <col min="15129" max="15129" width="2.375" style="399" customWidth="1"/>
    <col min="15130" max="15130" width="3.375" style="399" customWidth="1"/>
    <col min="15131" max="15361" width="4" style="399"/>
    <col min="15362" max="15362" width="2.875" style="399" customWidth="1"/>
    <col min="15363" max="15363" width="2.375" style="399" customWidth="1"/>
    <col min="15364" max="15364" width="7.375" style="399" customWidth="1"/>
    <col min="15365" max="15367" width="4" style="399"/>
    <col min="15368" max="15368" width="3.625" style="399" customWidth="1"/>
    <col min="15369" max="15369" width="4" style="399"/>
    <col min="15370" max="15370" width="7.375" style="399" customWidth="1"/>
    <col min="15371" max="15379" width="4" style="399"/>
    <col min="15380" max="15381" width="6.875" style="399" customWidth="1"/>
    <col min="15382" max="15383" width="4" style="399"/>
    <col min="15384" max="15384" width="4.125" style="399" customWidth="1"/>
    <col min="15385" max="15385" width="2.375" style="399" customWidth="1"/>
    <col min="15386" max="15386" width="3.375" style="399" customWidth="1"/>
    <col min="15387" max="15617" width="4" style="399"/>
    <col min="15618" max="15618" width="2.875" style="399" customWidth="1"/>
    <col min="15619" max="15619" width="2.375" style="399" customWidth="1"/>
    <col min="15620" max="15620" width="7.375" style="399" customWidth="1"/>
    <col min="15621" max="15623" width="4" style="399"/>
    <col min="15624" max="15624" width="3.625" style="399" customWidth="1"/>
    <col min="15625" max="15625" width="4" style="399"/>
    <col min="15626" max="15626" width="7.375" style="399" customWidth="1"/>
    <col min="15627" max="15635" width="4" style="399"/>
    <col min="15636" max="15637" width="6.875" style="399" customWidth="1"/>
    <col min="15638" max="15639" width="4" style="399"/>
    <col min="15640" max="15640" width="4.125" style="399" customWidth="1"/>
    <col min="15641" max="15641" width="2.375" style="399" customWidth="1"/>
    <col min="15642" max="15642" width="3.375" style="399" customWidth="1"/>
    <col min="15643" max="15873" width="4" style="399"/>
    <col min="15874" max="15874" width="2.875" style="399" customWidth="1"/>
    <col min="15875" max="15875" width="2.375" style="399" customWidth="1"/>
    <col min="15876" max="15876" width="7.375" style="399" customWidth="1"/>
    <col min="15877" max="15879" width="4" style="399"/>
    <col min="15880" max="15880" width="3.625" style="399" customWidth="1"/>
    <col min="15881" max="15881" width="4" style="399"/>
    <col min="15882" max="15882" width="7.375" style="399" customWidth="1"/>
    <col min="15883" max="15891" width="4" style="399"/>
    <col min="15892" max="15893" width="6.875" style="399" customWidth="1"/>
    <col min="15894" max="15895" width="4" style="399"/>
    <col min="15896" max="15896" width="4.125" style="399" customWidth="1"/>
    <col min="15897" max="15897" width="2.375" style="399" customWidth="1"/>
    <col min="15898" max="15898" width="3.375" style="399" customWidth="1"/>
    <col min="15899" max="16129" width="4" style="399"/>
    <col min="16130" max="16130" width="2.875" style="399" customWidth="1"/>
    <col min="16131" max="16131" width="2.375" style="399" customWidth="1"/>
    <col min="16132" max="16132" width="7.375" style="399" customWidth="1"/>
    <col min="16133" max="16135" width="4" style="399"/>
    <col min="16136" max="16136" width="3.625" style="399" customWidth="1"/>
    <col min="16137" max="16137" width="4" style="399"/>
    <col min="16138" max="16138" width="7.375" style="399" customWidth="1"/>
    <col min="16139" max="16147" width="4" style="399"/>
    <col min="16148" max="16149" width="6.875" style="399" customWidth="1"/>
    <col min="16150" max="16151" width="4" style="399"/>
    <col min="16152" max="16152" width="4.125" style="399" customWidth="1"/>
    <col min="16153" max="16153" width="2.375" style="399" customWidth="1"/>
    <col min="16154" max="16154" width="3.375" style="399" customWidth="1"/>
    <col min="16155" max="16384" width="4" style="399"/>
  </cols>
  <sheetData>
    <row r="1" spans="1:26">
      <c r="A1" s="397"/>
      <c r="B1" s="397"/>
      <c r="C1" s="397"/>
      <c r="D1" s="397"/>
      <c r="E1" s="397"/>
      <c r="F1" s="397"/>
      <c r="G1" s="397"/>
      <c r="H1" s="397"/>
      <c r="I1" s="397"/>
      <c r="J1" s="397"/>
      <c r="K1" s="397"/>
      <c r="L1" s="397"/>
      <c r="M1" s="397"/>
      <c r="N1" s="397"/>
      <c r="O1" s="397"/>
      <c r="P1" s="397"/>
      <c r="Q1" s="397"/>
      <c r="R1" s="397"/>
      <c r="S1" s="397"/>
      <c r="T1" s="397"/>
      <c r="U1" s="397"/>
      <c r="V1" s="397"/>
      <c r="W1" s="397"/>
      <c r="X1" s="397"/>
      <c r="Y1" s="397"/>
      <c r="Z1" s="397"/>
    </row>
    <row r="2" spans="1:26" ht="15" customHeight="1">
      <c r="A2" s="397"/>
      <c r="B2" s="397"/>
      <c r="C2" s="397"/>
      <c r="D2" s="397"/>
      <c r="E2" s="397"/>
      <c r="F2" s="397"/>
      <c r="G2" s="397"/>
      <c r="H2" s="397"/>
      <c r="I2" s="397"/>
      <c r="J2" s="397"/>
      <c r="K2" s="397"/>
      <c r="L2" s="397"/>
      <c r="M2" s="397"/>
      <c r="N2" s="397"/>
      <c r="O2" s="397"/>
      <c r="P2" s="397"/>
      <c r="Q2" s="825" t="s">
        <v>611</v>
      </c>
      <c r="R2" s="825"/>
      <c r="S2" s="825"/>
      <c r="T2" s="825"/>
      <c r="U2" s="825"/>
      <c r="V2" s="825"/>
      <c r="W2" s="825"/>
      <c r="X2" s="825"/>
      <c r="Y2" s="825"/>
      <c r="Z2" s="397"/>
    </row>
    <row r="3" spans="1:26" ht="15" customHeight="1">
      <c r="A3" s="397"/>
      <c r="B3" s="397"/>
      <c r="C3" s="398" t="s">
        <v>158</v>
      </c>
      <c r="D3" s="397"/>
      <c r="E3" s="397"/>
      <c r="F3" s="397"/>
      <c r="G3" s="397"/>
      <c r="H3" s="397"/>
      <c r="I3" s="397"/>
      <c r="J3" s="397"/>
      <c r="K3" s="397"/>
      <c r="L3" s="397"/>
      <c r="M3" s="397"/>
      <c r="N3" s="397"/>
      <c r="O3" s="397"/>
      <c r="P3" s="397"/>
      <c r="Q3" s="397"/>
      <c r="R3" s="397"/>
      <c r="S3" s="452"/>
      <c r="T3" s="397"/>
      <c r="U3" s="397"/>
      <c r="V3" s="397"/>
      <c r="W3" s="397"/>
      <c r="X3" s="397"/>
      <c r="Y3" s="397"/>
      <c r="Z3" s="397"/>
    </row>
    <row r="4" spans="1:26" ht="15" customHeight="1">
      <c r="A4" s="397"/>
      <c r="B4" s="826" t="s">
        <v>692</v>
      </c>
      <c r="C4" s="826"/>
      <c r="D4" s="826"/>
      <c r="E4" s="826"/>
      <c r="F4" s="826"/>
      <c r="G4" s="826"/>
      <c r="H4" s="826"/>
      <c r="I4" s="826"/>
      <c r="J4" s="826"/>
      <c r="K4" s="826"/>
      <c r="L4" s="826"/>
      <c r="M4" s="826"/>
      <c r="N4" s="826"/>
      <c r="O4" s="826"/>
      <c r="P4" s="826"/>
      <c r="Q4" s="826"/>
      <c r="R4" s="826"/>
      <c r="S4" s="826"/>
      <c r="T4" s="826"/>
      <c r="U4" s="826"/>
      <c r="V4" s="826"/>
      <c r="W4" s="826"/>
      <c r="X4" s="826"/>
      <c r="Y4" s="826"/>
      <c r="Z4" s="397"/>
    </row>
    <row r="5" spans="1:26" ht="15" customHeight="1">
      <c r="A5" s="397"/>
      <c r="B5" s="397"/>
      <c r="C5" s="397"/>
      <c r="D5" s="397"/>
      <c r="E5" s="397"/>
      <c r="F5" s="397"/>
      <c r="G5" s="397"/>
      <c r="H5" s="397"/>
      <c r="I5" s="397"/>
      <c r="J5" s="397"/>
      <c r="K5" s="397"/>
      <c r="L5" s="397"/>
      <c r="M5" s="397"/>
      <c r="N5" s="397"/>
      <c r="O5" s="397"/>
      <c r="P5" s="397"/>
      <c r="Q5" s="397"/>
      <c r="R5" s="397"/>
      <c r="S5" s="397"/>
      <c r="T5" s="397"/>
      <c r="U5" s="397"/>
      <c r="V5" s="397"/>
      <c r="W5" s="397"/>
      <c r="X5" s="397"/>
      <c r="Y5" s="397"/>
      <c r="Z5" s="397"/>
    </row>
    <row r="6" spans="1:26" ht="22.5" customHeight="1">
      <c r="A6" s="397"/>
      <c r="B6" s="762" t="s">
        <v>160</v>
      </c>
      <c r="C6" s="763"/>
      <c r="D6" s="763"/>
      <c r="E6" s="763"/>
      <c r="F6" s="764"/>
      <c r="G6" s="762"/>
      <c r="H6" s="763"/>
      <c r="I6" s="763"/>
      <c r="J6" s="763"/>
      <c r="K6" s="763"/>
      <c r="L6" s="763"/>
      <c r="M6" s="763"/>
      <c r="N6" s="763"/>
      <c r="O6" s="763"/>
      <c r="P6" s="763"/>
      <c r="Q6" s="763"/>
      <c r="R6" s="763"/>
      <c r="S6" s="763"/>
      <c r="T6" s="763"/>
      <c r="U6" s="763"/>
      <c r="V6" s="763"/>
      <c r="W6" s="763"/>
      <c r="X6" s="763"/>
      <c r="Y6" s="764"/>
    </row>
    <row r="7" spans="1:26" ht="22.5" customHeight="1">
      <c r="A7" s="397"/>
      <c r="B7" s="762" t="s">
        <v>612</v>
      </c>
      <c r="C7" s="763"/>
      <c r="D7" s="763"/>
      <c r="E7" s="763"/>
      <c r="F7" s="764"/>
      <c r="G7" s="762" t="s">
        <v>613</v>
      </c>
      <c r="H7" s="763"/>
      <c r="I7" s="763"/>
      <c r="J7" s="763"/>
      <c r="K7" s="763"/>
      <c r="L7" s="763"/>
      <c r="M7" s="763"/>
      <c r="N7" s="763"/>
      <c r="O7" s="763"/>
      <c r="P7" s="763"/>
      <c r="Q7" s="763"/>
      <c r="R7" s="763"/>
      <c r="S7" s="763"/>
      <c r="T7" s="763"/>
      <c r="U7" s="763"/>
      <c r="V7" s="763"/>
      <c r="W7" s="763"/>
      <c r="X7" s="763"/>
      <c r="Y7" s="764"/>
    </row>
    <row r="8" spans="1:26" ht="22.5" customHeight="1">
      <c r="A8" s="397"/>
      <c r="B8" s="765" t="s">
        <v>163</v>
      </c>
      <c r="C8" s="765"/>
      <c r="D8" s="765"/>
      <c r="E8" s="765"/>
      <c r="F8" s="765"/>
      <c r="G8" s="767" t="s">
        <v>614</v>
      </c>
      <c r="H8" s="767"/>
      <c r="I8" s="767"/>
      <c r="J8" s="767"/>
      <c r="K8" s="767" t="s">
        <v>693</v>
      </c>
      <c r="L8" s="767"/>
      <c r="M8" s="767"/>
      <c r="N8" s="767"/>
      <c r="O8" s="767"/>
      <c r="P8" s="767"/>
      <c r="Q8" s="767"/>
      <c r="R8" s="767"/>
      <c r="S8" s="767"/>
      <c r="T8" s="767"/>
      <c r="U8" s="767"/>
      <c r="V8" s="767"/>
      <c r="W8" s="767"/>
      <c r="X8" s="767"/>
      <c r="Y8" s="767"/>
    </row>
    <row r="9" spans="1:26" ht="22.5" customHeight="1">
      <c r="A9" s="397"/>
      <c r="B9" s="765"/>
      <c r="C9" s="765"/>
      <c r="D9" s="765"/>
      <c r="E9" s="765"/>
      <c r="F9" s="765"/>
      <c r="G9" s="767" t="s">
        <v>665</v>
      </c>
      <c r="H9" s="767"/>
      <c r="I9" s="767"/>
      <c r="J9" s="767"/>
      <c r="K9" s="767" t="s">
        <v>694</v>
      </c>
      <c r="L9" s="767"/>
      <c r="M9" s="767"/>
      <c r="N9" s="767"/>
      <c r="O9" s="767"/>
      <c r="P9" s="767"/>
      <c r="Q9" s="767"/>
      <c r="R9" s="767"/>
      <c r="S9" s="767"/>
      <c r="T9" s="767"/>
      <c r="U9" s="767"/>
      <c r="V9" s="767"/>
      <c r="W9" s="767"/>
      <c r="X9" s="767"/>
      <c r="Y9" s="767"/>
    </row>
    <row r="10" spans="1:26" ht="22.5" customHeight="1">
      <c r="A10" s="397"/>
      <c r="B10" s="765"/>
      <c r="C10" s="765"/>
      <c r="D10" s="765"/>
      <c r="E10" s="765"/>
      <c r="F10" s="765"/>
      <c r="G10" s="767" t="s">
        <v>666</v>
      </c>
      <c r="H10" s="767"/>
      <c r="I10" s="767"/>
      <c r="J10" s="767"/>
      <c r="K10" s="767" t="s">
        <v>695</v>
      </c>
      <c r="L10" s="767"/>
      <c r="M10" s="767"/>
      <c r="N10" s="767"/>
      <c r="O10" s="767"/>
      <c r="P10" s="767"/>
      <c r="Q10" s="767"/>
      <c r="R10" s="767"/>
      <c r="S10" s="767"/>
      <c r="T10" s="767"/>
      <c r="U10" s="767"/>
      <c r="V10" s="767"/>
      <c r="W10" s="767"/>
      <c r="X10" s="767"/>
      <c r="Y10" s="767"/>
    </row>
    <row r="11" spans="1:26" ht="22.5" customHeight="1">
      <c r="A11" s="397"/>
      <c r="B11" s="765"/>
      <c r="C11" s="765"/>
      <c r="D11" s="765"/>
      <c r="E11" s="765"/>
      <c r="F11" s="765"/>
      <c r="G11" s="767" t="s">
        <v>696</v>
      </c>
      <c r="H11" s="767"/>
      <c r="I11" s="767"/>
      <c r="J11" s="767"/>
      <c r="K11" s="767" t="s">
        <v>697</v>
      </c>
      <c r="L11" s="767"/>
      <c r="M11" s="767"/>
      <c r="N11" s="767"/>
      <c r="O11" s="767"/>
      <c r="P11" s="767"/>
      <c r="Q11" s="767"/>
      <c r="R11" s="767"/>
      <c r="S11" s="767"/>
      <c r="T11" s="767"/>
      <c r="U11" s="767"/>
      <c r="V11" s="767"/>
      <c r="W11" s="767"/>
      <c r="X11" s="767"/>
      <c r="Y11" s="767"/>
    </row>
    <row r="12" spans="1:26" ht="22.5" customHeight="1">
      <c r="A12" s="397"/>
      <c r="B12" s="401"/>
      <c r="C12" s="401"/>
      <c r="D12" s="401"/>
      <c r="E12" s="401"/>
      <c r="F12" s="401"/>
      <c r="G12" s="402"/>
      <c r="H12" s="402"/>
      <c r="I12" s="402"/>
      <c r="J12" s="402"/>
      <c r="K12" s="402"/>
      <c r="L12" s="402"/>
      <c r="M12" s="402"/>
      <c r="N12" s="402"/>
      <c r="O12" s="402"/>
      <c r="P12" s="402"/>
      <c r="Q12" s="402"/>
      <c r="R12" s="402"/>
      <c r="S12" s="402"/>
      <c r="T12" s="402"/>
      <c r="U12" s="402"/>
      <c r="V12" s="402"/>
      <c r="W12" s="402"/>
      <c r="X12" s="402"/>
      <c r="Y12" s="402"/>
    </row>
    <row r="13" spans="1:26" ht="15" customHeight="1">
      <c r="A13" s="397"/>
      <c r="B13" s="397"/>
      <c r="C13" s="397"/>
      <c r="D13" s="397"/>
      <c r="E13" s="397"/>
      <c r="F13" s="397"/>
      <c r="G13" s="397"/>
      <c r="H13" s="397"/>
      <c r="I13" s="397"/>
      <c r="J13" s="397"/>
      <c r="K13" s="397"/>
      <c r="L13" s="397"/>
      <c r="M13" s="397"/>
      <c r="N13" s="397"/>
      <c r="O13" s="397"/>
      <c r="P13" s="397"/>
      <c r="Q13" s="397"/>
      <c r="R13" s="397"/>
      <c r="S13" s="397"/>
      <c r="T13" s="397"/>
      <c r="U13" s="397"/>
      <c r="V13" s="397"/>
      <c r="W13" s="397"/>
      <c r="X13" s="397"/>
      <c r="Y13" s="397"/>
      <c r="Z13" s="397"/>
    </row>
    <row r="14" spans="1:26" ht="15" customHeight="1">
      <c r="A14" s="397"/>
      <c r="B14" s="453"/>
      <c r="C14" s="454"/>
      <c r="D14" s="454"/>
      <c r="E14" s="454"/>
      <c r="F14" s="454"/>
      <c r="G14" s="454"/>
      <c r="H14" s="454"/>
      <c r="I14" s="454"/>
      <c r="J14" s="454"/>
      <c r="K14" s="454"/>
      <c r="L14" s="454"/>
      <c r="M14" s="454"/>
      <c r="N14" s="454"/>
      <c r="O14" s="454"/>
      <c r="P14" s="454"/>
      <c r="Q14" s="454"/>
      <c r="R14" s="454"/>
      <c r="S14" s="454"/>
      <c r="T14" s="454"/>
      <c r="U14" s="453"/>
      <c r="V14" s="454"/>
      <c r="W14" s="454"/>
      <c r="X14" s="454"/>
      <c r="Y14" s="455"/>
      <c r="Z14" s="397"/>
    </row>
    <row r="15" spans="1:26" ht="15" customHeight="1">
      <c r="A15" s="397"/>
      <c r="B15" s="456" t="s">
        <v>164</v>
      </c>
      <c r="C15" s="397"/>
      <c r="D15" s="397"/>
      <c r="E15" s="397"/>
      <c r="F15" s="397"/>
      <c r="G15" s="397"/>
      <c r="H15" s="397"/>
      <c r="I15" s="397"/>
      <c r="J15" s="397"/>
      <c r="K15" s="397"/>
      <c r="L15" s="397"/>
      <c r="M15" s="397"/>
      <c r="N15" s="397"/>
      <c r="O15" s="397"/>
      <c r="P15" s="397"/>
      <c r="Q15" s="397"/>
      <c r="R15" s="397"/>
      <c r="S15" s="397"/>
      <c r="T15" s="397"/>
      <c r="U15" s="829"/>
      <c r="V15" s="830"/>
      <c r="W15" s="830"/>
      <c r="X15" s="830"/>
      <c r="Y15" s="831"/>
      <c r="Z15" s="397"/>
    </row>
    <row r="16" spans="1:26" ht="15" customHeight="1">
      <c r="A16" s="397"/>
      <c r="B16" s="456"/>
      <c r="C16" s="397"/>
      <c r="D16" s="397"/>
      <c r="E16" s="397"/>
      <c r="F16" s="397"/>
      <c r="G16" s="397"/>
      <c r="H16" s="397"/>
      <c r="I16" s="397"/>
      <c r="J16" s="397"/>
      <c r="K16" s="397"/>
      <c r="L16" s="397"/>
      <c r="M16" s="397"/>
      <c r="N16" s="397"/>
      <c r="O16" s="397"/>
      <c r="P16" s="397"/>
      <c r="Q16" s="397"/>
      <c r="R16" s="397"/>
      <c r="S16" s="397"/>
      <c r="T16" s="397"/>
      <c r="U16" s="457"/>
      <c r="V16" s="458"/>
      <c r="W16" s="458"/>
      <c r="X16" s="458"/>
      <c r="Y16" s="459"/>
      <c r="Z16" s="397"/>
    </row>
    <row r="17" spans="1:26" ht="15" customHeight="1">
      <c r="A17" s="397"/>
      <c r="B17" s="456"/>
      <c r="C17" s="460" t="s">
        <v>622</v>
      </c>
      <c r="D17" s="832" t="s">
        <v>698</v>
      </c>
      <c r="E17" s="832"/>
      <c r="F17" s="832"/>
      <c r="G17" s="832"/>
      <c r="H17" s="832"/>
      <c r="I17" s="832"/>
      <c r="J17" s="832"/>
      <c r="K17" s="832"/>
      <c r="L17" s="832"/>
      <c r="M17" s="832"/>
      <c r="N17" s="832"/>
      <c r="O17" s="832"/>
      <c r="P17" s="832"/>
      <c r="Q17" s="832"/>
      <c r="R17" s="832"/>
      <c r="S17" s="832"/>
      <c r="T17" s="833"/>
      <c r="U17" s="457"/>
      <c r="V17" s="458" t="s">
        <v>623</v>
      </c>
      <c r="W17" s="458" t="s">
        <v>624</v>
      </c>
      <c r="X17" s="458" t="s">
        <v>625</v>
      </c>
      <c r="Y17" s="459"/>
      <c r="Z17" s="397"/>
    </row>
    <row r="18" spans="1:26" ht="15" customHeight="1">
      <c r="A18" s="397"/>
      <c r="B18" s="456"/>
      <c r="C18" s="461"/>
      <c r="D18" s="832"/>
      <c r="E18" s="832"/>
      <c r="F18" s="832"/>
      <c r="G18" s="832"/>
      <c r="H18" s="832"/>
      <c r="I18" s="832"/>
      <c r="J18" s="832"/>
      <c r="K18" s="832"/>
      <c r="L18" s="832"/>
      <c r="M18" s="832"/>
      <c r="N18" s="832"/>
      <c r="O18" s="832"/>
      <c r="P18" s="832"/>
      <c r="Q18" s="832"/>
      <c r="R18" s="832"/>
      <c r="S18" s="832"/>
      <c r="T18" s="833"/>
      <c r="U18" s="457"/>
      <c r="V18" s="458"/>
      <c r="W18" s="458"/>
      <c r="X18" s="458"/>
      <c r="Y18" s="459"/>
      <c r="Z18" s="397"/>
    </row>
    <row r="19" spans="1:26" ht="7.5" customHeight="1">
      <c r="A19" s="397"/>
      <c r="B19" s="456"/>
      <c r="C19" s="397"/>
      <c r="D19" s="397"/>
      <c r="E19" s="397"/>
      <c r="F19" s="397"/>
      <c r="G19" s="397"/>
      <c r="H19" s="397"/>
      <c r="I19" s="397"/>
      <c r="J19" s="397"/>
      <c r="K19" s="397"/>
      <c r="L19" s="397"/>
      <c r="M19" s="397"/>
      <c r="N19" s="397"/>
      <c r="O19" s="397"/>
      <c r="P19" s="397"/>
      <c r="Q19" s="397"/>
      <c r="R19" s="397"/>
      <c r="S19" s="397"/>
      <c r="T19" s="397"/>
      <c r="U19" s="457"/>
      <c r="V19" s="458"/>
      <c r="W19" s="458"/>
      <c r="X19" s="458"/>
      <c r="Y19" s="459"/>
      <c r="Z19" s="397"/>
    </row>
    <row r="20" spans="1:26" ht="15" customHeight="1">
      <c r="A20" s="397"/>
      <c r="B20" s="456"/>
      <c r="C20" s="834" t="s">
        <v>626</v>
      </c>
      <c r="D20" s="832" t="s">
        <v>627</v>
      </c>
      <c r="E20" s="832"/>
      <c r="F20" s="832"/>
      <c r="G20" s="832"/>
      <c r="H20" s="832"/>
      <c r="I20" s="832"/>
      <c r="J20" s="832"/>
      <c r="K20" s="832"/>
      <c r="L20" s="832"/>
      <c r="M20" s="832"/>
      <c r="N20" s="832"/>
      <c r="O20" s="832"/>
      <c r="P20" s="832"/>
      <c r="Q20" s="832"/>
      <c r="R20" s="832"/>
      <c r="S20" s="832"/>
      <c r="T20" s="833"/>
      <c r="U20" s="457"/>
      <c r="V20" s="458" t="s">
        <v>623</v>
      </c>
      <c r="W20" s="458" t="s">
        <v>699</v>
      </c>
      <c r="X20" s="458" t="s">
        <v>625</v>
      </c>
      <c r="Y20" s="459"/>
      <c r="Z20" s="397"/>
    </row>
    <row r="21" spans="1:26" ht="15" customHeight="1">
      <c r="A21" s="397"/>
      <c r="B21" s="456"/>
      <c r="C21" s="834"/>
      <c r="D21" s="832"/>
      <c r="E21" s="832"/>
      <c r="F21" s="832"/>
      <c r="G21" s="832"/>
      <c r="H21" s="832"/>
      <c r="I21" s="832"/>
      <c r="J21" s="832"/>
      <c r="K21" s="832"/>
      <c r="L21" s="832"/>
      <c r="M21" s="832"/>
      <c r="N21" s="832"/>
      <c r="O21" s="832"/>
      <c r="P21" s="832"/>
      <c r="Q21" s="832"/>
      <c r="R21" s="832"/>
      <c r="S21" s="832"/>
      <c r="T21" s="833"/>
      <c r="U21" s="457"/>
      <c r="V21" s="458"/>
      <c r="W21" s="458"/>
      <c r="X21" s="458"/>
      <c r="Y21" s="459"/>
      <c r="Z21" s="397"/>
    </row>
    <row r="22" spans="1:26" ht="7.5" customHeight="1">
      <c r="A22" s="397"/>
      <c r="B22" s="456"/>
      <c r="C22" s="397"/>
      <c r="D22" s="397"/>
      <c r="E22" s="397"/>
      <c r="F22" s="397"/>
      <c r="G22" s="397"/>
      <c r="H22" s="397"/>
      <c r="I22" s="397"/>
      <c r="J22" s="397"/>
      <c r="K22" s="397"/>
      <c r="L22" s="397"/>
      <c r="M22" s="397"/>
      <c r="N22" s="397"/>
      <c r="O22" s="397"/>
      <c r="P22" s="397"/>
      <c r="Q22" s="397"/>
      <c r="R22" s="397"/>
      <c r="S22" s="397"/>
      <c r="T22" s="397"/>
      <c r="U22" s="457"/>
      <c r="V22" s="458"/>
      <c r="W22" s="458"/>
      <c r="X22" s="458"/>
      <c r="Y22" s="459"/>
      <c r="Z22" s="397"/>
    </row>
    <row r="23" spans="1:26" ht="15" customHeight="1">
      <c r="A23" s="397"/>
      <c r="B23" s="456"/>
      <c r="C23" s="397" t="s">
        <v>628</v>
      </c>
      <c r="D23" s="806" t="s">
        <v>700</v>
      </c>
      <c r="E23" s="806"/>
      <c r="F23" s="806"/>
      <c r="G23" s="806"/>
      <c r="H23" s="806"/>
      <c r="I23" s="806"/>
      <c r="J23" s="806"/>
      <c r="K23" s="806"/>
      <c r="L23" s="806"/>
      <c r="M23" s="806"/>
      <c r="N23" s="806"/>
      <c r="O23" s="806"/>
      <c r="P23" s="806"/>
      <c r="Q23" s="806"/>
      <c r="R23" s="806"/>
      <c r="S23" s="806"/>
      <c r="T23" s="835"/>
      <c r="U23" s="457"/>
      <c r="V23" s="458" t="s">
        <v>623</v>
      </c>
      <c r="W23" s="458" t="s">
        <v>624</v>
      </c>
      <c r="X23" s="458" t="s">
        <v>625</v>
      </c>
      <c r="Y23" s="459"/>
      <c r="Z23" s="397"/>
    </row>
    <row r="24" spans="1:26" ht="7.5" customHeight="1">
      <c r="A24" s="397"/>
      <c r="B24" s="456"/>
      <c r="C24" s="397"/>
      <c r="D24" s="397"/>
      <c r="E24" s="397"/>
      <c r="F24" s="397"/>
      <c r="G24" s="397"/>
      <c r="H24" s="397"/>
      <c r="I24" s="397"/>
      <c r="J24" s="397"/>
      <c r="K24" s="397"/>
      <c r="L24" s="397"/>
      <c r="M24" s="397"/>
      <c r="N24" s="397"/>
      <c r="O24" s="397"/>
      <c r="P24" s="397"/>
      <c r="Q24" s="397"/>
      <c r="R24" s="397"/>
      <c r="S24" s="397"/>
      <c r="T24" s="397"/>
      <c r="U24" s="457"/>
      <c r="V24" s="458"/>
      <c r="W24" s="458"/>
      <c r="X24" s="458"/>
      <c r="Y24" s="459"/>
      <c r="Z24" s="397"/>
    </row>
    <row r="25" spans="1:26" ht="15" customHeight="1">
      <c r="A25" s="397"/>
      <c r="B25" s="456"/>
      <c r="C25" s="452" t="s">
        <v>630</v>
      </c>
      <c r="D25" s="827" t="s">
        <v>701</v>
      </c>
      <c r="E25" s="827"/>
      <c r="F25" s="827"/>
      <c r="G25" s="827"/>
      <c r="H25" s="827"/>
      <c r="I25" s="827"/>
      <c r="J25" s="827"/>
      <c r="K25" s="827"/>
      <c r="L25" s="827"/>
      <c r="M25" s="827"/>
      <c r="N25" s="827"/>
      <c r="O25" s="827"/>
      <c r="P25" s="827"/>
      <c r="Q25" s="827"/>
      <c r="R25" s="827"/>
      <c r="S25" s="827"/>
      <c r="T25" s="828"/>
      <c r="U25" s="457"/>
      <c r="V25" s="458" t="s">
        <v>623</v>
      </c>
      <c r="W25" s="458" t="s">
        <v>624</v>
      </c>
      <c r="X25" s="458" t="s">
        <v>625</v>
      </c>
      <c r="Y25" s="459"/>
      <c r="Z25" s="397"/>
    </row>
    <row r="26" spans="1:26" ht="7.5" customHeight="1">
      <c r="A26" s="397"/>
      <c r="B26" s="456"/>
      <c r="C26" s="397"/>
      <c r="D26" s="397"/>
      <c r="E26" s="397"/>
      <c r="F26" s="397"/>
      <c r="G26" s="397"/>
      <c r="H26" s="397"/>
      <c r="I26" s="397"/>
      <c r="J26" s="397"/>
      <c r="K26" s="397"/>
      <c r="L26" s="397"/>
      <c r="M26" s="397"/>
      <c r="N26" s="397"/>
      <c r="O26" s="397"/>
      <c r="P26" s="397"/>
      <c r="Q26" s="397"/>
      <c r="R26" s="397"/>
      <c r="S26" s="397"/>
      <c r="T26" s="397"/>
      <c r="U26" s="457"/>
      <c r="V26" s="458"/>
      <c r="W26" s="458"/>
      <c r="X26" s="458"/>
      <c r="Y26" s="459"/>
      <c r="Z26" s="397"/>
    </row>
    <row r="27" spans="1:26" ht="15" customHeight="1">
      <c r="A27" s="397"/>
      <c r="B27" s="456"/>
      <c r="C27" s="397" t="s">
        <v>631</v>
      </c>
      <c r="D27" s="397" t="s">
        <v>702</v>
      </c>
      <c r="E27" s="397"/>
      <c r="F27" s="397"/>
      <c r="G27" s="397"/>
      <c r="H27" s="397"/>
      <c r="I27" s="397"/>
      <c r="J27" s="397"/>
      <c r="K27" s="397"/>
      <c r="L27" s="397"/>
      <c r="M27" s="397"/>
      <c r="N27" s="397"/>
      <c r="O27" s="397"/>
      <c r="P27" s="397"/>
      <c r="Q27" s="397"/>
      <c r="R27" s="397"/>
      <c r="S27" s="397"/>
      <c r="T27" s="397"/>
      <c r="U27" s="457"/>
      <c r="V27" s="458" t="s">
        <v>623</v>
      </c>
      <c r="W27" s="458" t="s">
        <v>624</v>
      </c>
      <c r="X27" s="458" t="s">
        <v>625</v>
      </c>
      <c r="Y27" s="459"/>
      <c r="Z27" s="397"/>
    </row>
    <row r="28" spans="1:26" ht="7.5" customHeight="1">
      <c r="A28" s="397"/>
      <c r="B28" s="456"/>
      <c r="C28" s="397"/>
      <c r="D28" s="397"/>
      <c r="E28" s="397"/>
      <c r="F28" s="397"/>
      <c r="G28" s="397"/>
      <c r="H28" s="397"/>
      <c r="I28" s="397"/>
      <c r="J28" s="397"/>
      <c r="K28" s="397"/>
      <c r="L28" s="397"/>
      <c r="M28" s="397"/>
      <c r="N28" s="397"/>
      <c r="O28" s="397"/>
      <c r="P28" s="397"/>
      <c r="Q28" s="397"/>
      <c r="R28" s="397"/>
      <c r="S28" s="397"/>
      <c r="T28" s="397"/>
      <c r="U28" s="457"/>
      <c r="V28" s="458"/>
      <c r="W28" s="458"/>
      <c r="X28" s="458"/>
      <c r="Y28" s="459"/>
      <c r="Z28" s="397"/>
    </row>
    <row r="29" spans="1:26" ht="15" customHeight="1">
      <c r="A29" s="397"/>
      <c r="B29" s="456"/>
      <c r="C29" s="397" t="s">
        <v>633</v>
      </c>
      <c r="D29" s="397" t="s">
        <v>672</v>
      </c>
      <c r="E29" s="397"/>
      <c r="F29" s="397"/>
      <c r="G29" s="397"/>
      <c r="H29" s="397"/>
      <c r="I29" s="397"/>
      <c r="J29" s="397"/>
      <c r="K29" s="397"/>
      <c r="L29" s="397"/>
      <c r="M29" s="397"/>
      <c r="N29" s="397"/>
      <c r="O29" s="397"/>
      <c r="P29" s="397"/>
      <c r="Q29" s="397"/>
      <c r="R29" s="397"/>
      <c r="S29" s="397"/>
      <c r="T29" s="397"/>
      <c r="U29" s="457"/>
      <c r="V29" s="458" t="s">
        <v>623</v>
      </c>
      <c r="W29" s="458" t="s">
        <v>624</v>
      </c>
      <c r="X29" s="458" t="s">
        <v>625</v>
      </c>
      <c r="Y29" s="459"/>
      <c r="Z29" s="397"/>
    </row>
    <row r="30" spans="1:26" ht="7.5" customHeight="1">
      <c r="A30" s="397"/>
      <c r="B30" s="456"/>
      <c r="C30" s="397"/>
      <c r="D30" s="397"/>
      <c r="E30" s="397"/>
      <c r="F30" s="397"/>
      <c r="G30" s="397"/>
      <c r="H30" s="397"/>
      <c r="I30" s="397"/>
      <c r="J30" s="397"/>
      <c r="K30" s="397"/>
      <c r="L30" s="397"/>
      <c r="M30" s="397"/>
      <c r="N30" s="397"/>
      <c r="O30" s="397"/>
      <c r="P30" s="397"/>
      <c r="Q30" s="397"/>
      <c r="R30" s="397"/>
      <c r="S30" s="397"/>
      <c r="T30" s="397"/>
      <c r="U30" s="457"/>
      <c r="V30" s="458"/>
      <c r="W30" s="458"/>
      <c r="X30" s="458"/>
      <c r="Y30" s="459"/>
      <c r="Z30" s="397"/>
    </row>
    <row r="31" spans="1:26" ht="15" customHeight="1">
      <c r="A31" s="397"/>
      <c r="B31" s="456"/>
      <c r="C31" s="397" t="s">
        <v>635</v>
      </c>
      <c r="D31" s="827" t="s">
        <v>703</v>
      </c>
      <c r="E31" s="827"/>
      <c r="F31" s="827"/>
      <c r="G31" s="827"/>
      <c r="H31" s="827"/>
      <c r="I31" s="827"/>
      <c r="J31" s="827"/>
      <c r="K31" s="827"/>
      <c r="L31" s="827"/>
      <c r="M31" s="827"/>
      <c r="N31" s="827"/>
      <c r="O31" s="827"/>
      <c r="P31" s="827"/>
      <c r="Q31" s="827"/>
      <c r="R31" s="827"/>
      <c r="S31" s="827"/>
      <c r="T31" s="828"/>
      <c r="U31" s="457"/>
      <c r="V31" s="458" t="s">
        <v>623</v>
      </c>
      <c r="W31" s="458" t="s">
        <v>624</v>
      </c>
      <c r="X31" s="458" t="s">
        <v>625</v>
      </c>
      <c r="Y31" s="459"/>
      <c r="Z31" s="397"/>
    </row>
    <row r="32" spans="1:26" ht="15" customHeight="1">
      <c r="A32" s="397"/>
      <c r="B32" s="456"/>
      <c r="C32" s="397" t="s">
        <v>97</v>
      </c>
      <c r="D32" s="827"/>
      <c r="E32" s="827"/>
      <c r="F32" s="827"/>
      <c r="G32" s="827"/>
      <c r="H32" s="827"/>
      <c r="I32" s="827"/>
      <c r="J32" s="827"/>
      <c r="K32" s="827"/>
      <c r="L32" s="827"/>
      <c r="M32" s="827"/>
      <c r="N32" s="827"/>
      <c r="O32" s="827"/>
      <c r="P32" s="827"/>
      <c r="Q32" s="827"/>
      <c r="R32" s="827"/>
      <c r="S32" s="827"/>
      <c r="T32" s="828"/>
      <c r="U32" s="457"/>
      <c r="V32" s="458"/>
      <c r="W32" s="458"/>
      <c r="X32" s="458"/>
      <c r="Y32" s="459"/>
      <c r="Z32" s="397"/>
    </row>
    <row r="33" spans="1:26" ht="15" customHeight="1">
      <c r="A33" s="397"/>
      <c r="B33" s="456"/>
      <c r="C33" s="397"/>
      <c r="D33" s="397"/>
      <c r="E33" s="397"/>
      <c r="F33" s="397"/>
      <c r="G33" s="397"/>
      <c r="H33" s="397"/>
      <c r="I33" s="397"/>
      <c r="J33" s="397"/>
      <c r="K33" s="397"/>
      <c r="L33" s="397"/>
      <c r="M33" s="397"/>
      <c r="N33" s="397"/>
      <c r="O33" s="397"/>
      <c r="P33" s="397"/>
      <c r="Q33" s="397"/>
      <c r="R33" s="397"/>
      <c r="S33" s="397"/>
      <c r="T33" s="397"/>
      <c r="U33" s="457"/>
      <c r="V33" s="458"/>
      <c r="W33" s="458"/>
      <c r="X33" s="458"/>
      <c r="Y33" s="459"/>
      <c r="Z33" s="397"/>
    </row>
    <row r="34" spans="1:26" ht="15" customHeight="1">
      <c r="A34" s="397"/>
      <c r="B34" s="456" t="s">
        <v>168</v>
      </c>
      <c r="C34" s="397"/>
      <c r="D34" s="397"/>
      <c r="E34" s="397"/>
      <c r="F34" s="397"/>
      <c r="G34" s="397"/>
      <c r="H34" s="397"/>
      <c r="I34" s="397"/>
      <c r="J34" s="397"/>
      <c r="K34" s="397"/>
      <c r="L34" s="397"/>
      <c r="M34" s="397"/>
      <c r="N34" s="397"/>
      <c r="O34" s="397"/>
      <c r="P34" s="397"/>
      <c r="Q34" s="397"/>
      <c r="R34" s="397"/>
      <c r="S34" s="397"/>
      <c r="T34" s="397"/>
      <c r="U34" s="829"/>
      <c r="V34" s="830"/>
      <c r="W34" s="830"/>
      <c r="X34" s="830"/>
      <c r="Y34" s="831"/>
      <c r="Z34" s="397"/>
    </row>
    <row r="35" spans="1:26" ht="15" customHeight="1">
      <c r="A35" s="397"/>
      <c r="B35" s="456"/>
      <c r="C35" s="397"/>
      <c r="D35" s="397"/>
      <c r="E35" s="397"/>
      <c r="F35" s="397"/>
      <c r="G35" s="397"/>
      <c r="H35" s="397"/>
      <c r="I35" s="397"/>
      <c r="J35" s="397"/>
      <c r="K35" s="397"/>
      <c r="L35" s="397"/>
      <c r="M35" s="397"/>
      <c r="N35" s="397"/>
      <c r="O35" s="397"/>
      <c r="P35" s="397"/>
      <c r="Q35" s="397"/>
      <c r="R35" s="397"/>
      <c r="S35" s="397"/>
      <c r="T35" s="397"/>
      <c r="U35" s="457"/>
      <c r="V35" s="458"/>
      <c r="W35" s="458"/>
      <c r="X35" s="458"/>
      <c r="Y35" s="459"/>
      <c r="Z35" s="397"/>
    </row>
    <row r="36" spans="1:26" ht="15" customHeight="1">
      <c r="A36" s="397"/>
      <c r="B36" s="456"/>
      <c r="C36" s="397" t="s">
        <v>704</v>
      </c>
      <c r="D36" s="397"/>
      <c r="E36" s="397"/>
      <c r="F36" s="397"/>
      <c r="G36" s="397"/>
      <c r="H36" s="397"/>
      <c r="I36" s="397"/>
      <c r="J36" s="397"/>
      <c r="K36" s="397"/>
      <c r="L36" s="397"/>
      <c r="M36" s="397"/>
      <c r="N36" s="397"/>
      <c r="O36" s="397"/>
      <c r="P36" s="397"/>
      <c r="Q36" s="397"/>
      <c r="R36" s="397"/>
      <c r="S36" s="397"/>
      <c r="T36" s="397"/>
      <c r="U36" s="457"/>
      <c r="V36" s="458"/>
      <c r="W36" s="458"/>
      <c r="X36" s="458"/>
      <c r="Y36" s="459"/>
      <c r="Z36" s="397"/>
    </row>
    <row r="37" spans="1:26" ht="15" customHeight="1">
      <c r="A37" s="397"/>
      <c r="B37" s="456"/>
      <c r="C37" s="827" t="s">
        <v>705</v>
      </c>
      <c r="D37" s="827"/>
      <c r="E37" s="827"/>
      <c r="F37" s="827"/>
      <c r="G37" s="827"/>
      <c r="H37" s="827"/>
      <c r="I37" s="827"/>
      <c r="J37" s="827"/>
      <c r="K37" s="827"/>
      <c r="L37" s="827"/>
      <c r="M37" s="827"/>
      <c r="N37" s="827"/>
      <c r="O37" s="827"/>
      <c r="P37" s="827"/>
      <c r="Q37" s="827"/>
      <c r="R37" s="827"/>
      <c r="S37" s="827"/>
      <c r="T37" s="828"/>
      <c r="U37" s="457"/>
      <c r="V37" s="458"/>
      <c r="W37" s="458"/>
      <c r="X37" s="458"/>
      <c r="Y37" s="459"/>
      <c r="Z37" s="397"/>
    </row>
    <row r="38" spans="1:26" ht="15" customHeight="1">
      <c r="A38" s="397"/>
      <c r="B38" s="456"/>
      <c r="C38" s="827"/>
      <c r="D38" s="827"/>
      <c r="E38" s="827"/>
      <c r="F38" s="827"/>
      <c r="G38" s="827"/>
      <c r="H38" s="827"/>
      <c r="I38" s="827"/>
      <c r="J38" s="827"/>
      <c r="K38" s="827"/>
      <c r="L38" s="827"/>
      <c r="M38" s="827"/>
      <c r="N38" s="827"/>
      <c r="O38" s="827"/>
      <c r="P38" s="827"/>
      <c r="Q38" s="827"/>
      <c r="R38" s="827"/>
      <c r="S38" s="827"/>
      <c r="T38" s="828"/>
      <c r="U38" s="457"/>
      <c r="V38" s="458"/>
      <c r="W38" s="458"/>
      <c r="X38" s="458"/>
      <c r="Y38" s="459"/>
      <c r="Z38" s="397"/>
    </row>
    <row r="39" spans="1:26" ht="7.5" customHeight="1">
      <c r="A39" s="397"/>
      <c r="B39" s="456"/>
      <c r="C39" s="397"/>
      <c r="D39" s="462"/>
      <c r="E39" s="462"/>
      <c r="F39" s="462"/>
      <c r="G39" s="462"/>
      <c r="H39" s="462"/>
      <c r="I39" s="462"/>
      <c r="J39" s="462"/>
      <c r="K39" s="462"/>
      <c r="L39" s="462"/>
      <c r="M39" s="462"/>
      <c r="N39" s="462"/>
      <c r="O39" s="462"/>
      <c r="P39" s="462"/>
      <c r="Q39" s="462"/>
      <c r="R39" s="462"/>
      <c r="S39" s="462"/>
      <c r="T39" s="462"/>
      <c r="U39" s="457"/>
      <c r="V39" s="458"/>
      <c r="W39" s="458"/>
      <c r="X39" s="458"/>
      <c r="Y39" s="459"/>
      <c r="Z39" s="397"/>
    </row>
    <row r="40" spans="1:26" ht="30" customHeight="1">
      <c r="A40" s="397"/>
      <c r="B40" s="456"/>
      <c r="C40" s="463"/>
      <c r="D40" s="836"/>
      <c r="E40" s="837"/>
      <c r="F40" s="837"/>
      <c r="G40" s="837"/>
      <c r="H40" s="837"/>
      <c r="I40" s="837"/>
      <c r="J40" s="837"/>
      <c r="K40" s="838"/>
      <c r="L40" s="839" t="s">
        <v>169</v>
      </c>
      <c r="M40" s="840"/>
      <c r="N40" s="841"/>
      <c r="O40" s="839" t="s">
        <v>170</v>
      </c>
      <c r="P40" s="842"/>
      <c r="Q40" s="843"/>
      <c r="R40" s="464"/>
      <c r="S40" s="464"/>
      <c r="T40" s="464"/>
      <c r="U40" s="457"/>
      <c r="V40" s="458"/>
      <c r="W40" s="458"/>
      <c r="X40" s="458"/>
      <c r="Y40" s="459"/>
      <c r="Z40" s="397"/>
    </row>
    <row r="41" spans="1:26" ht="54" customHeight="1">
      <c r="A41" s="397"/>
      <c r="B41" s="456"/>
      <c r="C41" s="465" t="s">
        <v>171</v>
      </c>
      <c r="D41" s="844" t="s">
        <v>706</v>
      </c>
      <c r="E41" s="844"/>
      <c r="F41" s="844"/>
      <c r="G41" s="844"/>
      <c r="H41" s="844"/>
      <c r="I41" s="844"/>
      <c r="J41" s="844"/>
      <c r="K41" s="844"/>
      <c r="L41" s="845" t="s">
        <v>48</v>
      </c>
      <c r="M41" s="846"/>
      <c r="N41" s="847"/>
      <c r="O41" s="848" t="s">
        <v>4</v>
      </c>
      <c r="P41" s="848"/>
      <c r="Q41" s="848"/>
      <c r="R41" s="438"/>
      <c r="S41" s="438"/>
      <c r="T41" s="438"/>
      <c r="U41" s="829"/>
      <c r="V41" s="830"/>
      <c r="W41" s="830"/>
      <c r="X41" s="830"/>
      <c r="Y41" s="831"/>
      <c r="Z41" s="397"/>
    </row>
    <row r="42" spans="1:26" ht="54" customHeight="1">
      <c r="A42" s="397"/>
      <c r="B42" s="456"/>
      <c r="C42" s="465" t="s">
        <v>173</v>
      </c>
      <c r="D42" s="844" t="s">
        <v>639</v>
      </c>
      <c r="E42" s="844"/>
      <c r="F42" s="844"/>
      <c r="G42" s="844"/>
      <c r="H42" s="844"/>
      <c r="I42" s="844"/>
      <c r="J42" s="844"/>
      <c r="K42" s="844"/>
      <c r="L42" s="845" t="s">
        <v>48</v>
      </c>
      <c r="M42" s="846"/>
      <c r="N42" s="847"/>
      <c r="O42" s="849"/>
      <c r="P42" s="849"/>
      <c r="Q42" s="849"/>
      <c r="R42" s="466"/>
      <c r="S42" s="850" t="s">
        <v>640</v>
      </c>
      <c r="T42" s="851"/>
      <c r="U42" s="457"/>
      <c r="V42" s="458" t="s">
        <v>623</v>
      </c>
      <c r="W42" s="458" t="s">
        <v>624</v>
      </c>
      <c r="X42" s="458" t="s">
        <v>625</v>
      </c>
      <c r="Y42" s="459"/>
      <c r="Z42" s="397"/>
    </row>
    <row r="43" spans="1:26" ht="54" customHeight="1">
      <c r="A43" s="397"/>
      <c r="B43" s="456"/>
      <c r="C43" s="465" t="s">
        <v>174</v>
      </c>
      <c r="D43" s="844" t="s">
        <v>679</v>
      </c>
      <c r="E43" s="844"/>
      <c r="F43" s="844"/>
      <c r="G43" s="844"/>
      <c r="H43" s="844"/>
      <c r="I43" s="844"/>
      <c r="J43" s="844"/>
      <c r="K43" s="844"/>
      <c r="L43" s="848" t="s">
        <v>48</v>
      </c>
      <c r="M43" s="848"/>
      <c r="N43" s="848"/>
      <c r="O43" s="849"/>
      <c r="P43" s="849"/>
      <c r="Q43" s="849"/>
      <c r="R43" s="466"/>
      <c r="S43" s="850" t="s">
        <v>642</v>
      </c>
      <c r="T43" s="851"/>
      <c r="U43" s="457"/>
      <c r="V43" s="458" t="s">
        <v>623</v>
      </c>
      <c r="W43" s="458" t="s">
        <v>624</v>
      </c>
      <c r="X43" s="458" t="s">
        <v>625</v>
      </c>
      <c r="Y43" s="459"/>
      <c r="Z43" s="397"/>
    </row>
    <row r="44" spans="1:26" ht="54" customHeight="1">
      <c r="A44" s="397"/>
      <c r="B44" s="456"/>
      <c r="C44" s="465" t="s">
        <v>707</v>
      </c>
      <c r="D44" s="844" t="s">
        <v>190</v>
      </c>
      <c r="E44" s="844"/>
      <c r="F44" s="844"/>
      <c r="G44" s="844"/>
      <c r="H44" s="844"/>
      <c r="I44" s="844"/>
      <c r="J44" s="844"/>
      <c r="K44" s="844"/>
      <c r="L44" s="852"/>
      <c r="M44" s="852"/>
      <c r="N44" s="852"/>
      <c r="O44" s="848" t="s">
        <v>4</v>
      </c>
      <c r="P44" s="848"/>
      <c r="Q44" s="848"/>
      <c r="R44" s="467"/>
      <c r="S44" s="850" t="s">
        <v>644</v>
      </c>
      <c r="T44" s="851"/>
      <c r="U44" s="457"/>
      <c r="V44" s="458" t="s">
        <v>623</v>
      </c>
      <c r="W44" s="458" t="s">
        <v>624</v>
      </c>
      <c r="X44" s="458" t="s">
        <v>625</v>
      </c>
      <c r="Y44" s="459"/>
      <c r="Z44" s="397"/>
    </row>
    <row r="45" spans="1:26" ht="54" customHeight="1">
      <c r="A45" s="397"/>
      <c r="B45" s="456"/>
      <c r="C45" s="465" t="s">
        <v>708</v>
      </c>
      <c r="D45" s="844" t="s">
        <v>709</v>
      </c>
      <c r="E45" s="844"/>
      <c r="F45" s="844"/>
      <c r="G45" s="844"/>
      <c r="H45" s="844"/>
      <c r="I45" s="844"/>
      <c r="J45" s="844"/>
      <c r="K45" s="844"/>
      <c r="L45" s="848" t="s">
        <v>48</v>
      </c>
      <c r="M45" s="848"/>
      <c r="N45" s="848"/>
      <c r="O45" s="848" t="s">
        <v>4</v>
      </c>
      <c r="P45" s="848"/>
      <c r="Q45" s="848"/>
      <c r="R45" s="467"/>
      <c r="S45" s="850" t="s">
        <v>710</v>
      </c>
      <c r="T45" s="851"/>
      <c r="U45" s="457"/>
      <c r="V45" s="458" t="s">
        <v>623</v>
      </c>
      <c r="W45" s="458" t="s">
        <v>624</v>
      </c>
      <c r="X45" s="458" t="s">
        <v>625</v>
      </c>
      <c r="Y45" s="459"/>
      <c r="Z45" s="397"/>
    </row>
    <row r="46" spans="1:26" ht="54" customHeight="1">
      <c r="A46" s="397"/>
      <c r="B46" s="456"/>
      <c r="C46" s="468" t="s">
        <v>711</v>
      </c>
      <c r="D46" s="784" t="s">
        <v>712</v>
      </c>
      <c r="E46" s="784"/>
      <c r="F46" s="784"/>
      <c r="G46" s="784"/>
      <c r="H46" s="784"/>
      <c r="I46" s="784"/>
      <c r="J46" s="784"/>
      <c r="K46" s="784"/>
      <c r="L46" s="793" t="s">
        <v>48</v>
      </c>
      <c r="M46" s="794"/>
      <c r="N46" s="795"/>
      <c r="O46" s="786" t="s">
        <v>4</v>
      </c>
      <c r="P46" s="786"/>
      <c r="Q46" s="786"/>
      <c r="R46" s="429"/>
      <c r="S46" s="787" t="s">
        <v>713</v>
      </c>
      <c r="T46" s="788"/>
      <c r="U46" s="457"/>
      <c r="V46" s="458" t="s">
        <v>623</v>
      </c>
      <c r="W46" s="458" t="s">
        <v>624</v>
      </c>
      <c r="X46" s="458" t="s">
        <v>625</v>
      </c>
      <c r="Y46" s="459"/>
      <c r="Z46" s="397"/>
    </row>
    <row r="47" spans="1:26" ht="15" customHeight="1">
      <c r="A47" s="397"/>
      <c r="B47" s="456"/>
      <c r="C47" s="397"/>
      <c r="D47" s="397"/>
      <c r="E47" s="397"/>
      <c r="F47" s="397"/>
      <c r="G47" s="397"/>
      <c r="H47" s="397"/>
      <c r="I47" s="397"/>
      <c r="J47" s="397"/>
      <c r="K47" s="397"/>
      <c r="L47" s="397"/>
      <c r="M47" s="397"/>
      <c r="N47" s="397"/>
      <c r="O47" s="397"/>
      <c r="P47" s="397"/>
      <c r="Q47" s="397"/>
      <c r="R47" s="397"/>
      <c r="S47" s="397"/>
      <c r="T47" s="397"/>
      <c r="U47" s="457"/>
      <c r="V47" s="458"/>
      <c r="W47" s="458"/>
      <c r="X47" s="458"/>
      <c r="Y47" s="459"/>
      <c r="Z47" s="397"/>
    </row>
    <row r="48" spans="1:26" ht="15" customHeight="1">
      <c r="A48" s="397"/>
      <c r="B48" s="456"/>
      <c r="C48" s="397" t="s">
        <v>645</v>
      </c>
      <c r="D48" s="397"/>
      <c r="E48" s="397"/>
      <c r="F48" s="397"/>
      <c r="G48" s="397"/>
      <c r="H48" s="397"/>
      <c r="I48" s="397"/>
      <c r="J48" s="397"/>
      <c r="K48" s="397"/>
      <c r="L48" s="397"/>
      <c r="M48" s="397"/>
      <c r="N48" s="397"/>
      <c r="O48" s="397"/>
      <c r="P48" s="397"/>
      <c r="Q48" s="397"/>
      <c r="R48" s="397"/>
      <c r="S48" s="397"/>
      <c r="T48" s="397"/>
      <c r="U48" s="829"/>
      <c r="V48" s="830"/>
      <c r="W48" s="830"/>
      <c r="X48" s="830"/>
      <c r="Y48" s="831"/>
      <c r="Z48" s="397"/>
    </row>
    <row r="49" spans="1:26" ht="15" customHeight="1">
      <c r="A49" s="397"/>
      <c r="B49" s="456"/>
      <c r="C49" s="397"/>
      <c r="D49" s="397"/>
      <c r="E49" s="397"/>
      <c r="F49" s="397"/>
      <c r="G49" s="397"/>
      <c r="H49" s="397"/>
      <c r="I49" s="397"/>
      <c r="J49" s="397"/>
      <c r="K49" s="397"/>
      <c r="L49" s="397"/>
      <c r="M49" s="397"/>
      <c r="N49" s="397"/>
      <c r="O49" s="397"/>
      <c r="P49" s="397"/>
      <c r="Q49" s="397"/>
      <c r="R49" s="397"/>
      <c r="S49" s="397"/>
      <c r="T49" s="397"/>
      <c r="U49" s="457"/>
      <c r="V49" s="458"/>
      <c r="W49" s="458"/>
      <c r="X49" s="458"/>
      <c r="Y49" s="459"/>
      <c r="Z49" s="397"/>
    </row>
    <row r="50" spans="1:26" ht="45" customHeight="1">
      <c r="A50" s="397"/>
      <c r="B50" s="456"/>
      <c r="C50" s="438" t="s">
        <v>714</v>
      </c>
      <c r="D50" s="832" t="s">
        <v>715</v>
      </c>
      <c r="E50" s="832"/>
      <c r="F50" s="832"/>
      <c r="G50" s="832"/>
      <c r="H50" s="832"/>
      <c r="I50" s="832"/>
      <c r="J50" s="832"/>
      <c r="K50" s="832"/>
      <c r="L50" s="832"/>
      <c r="M50" s="832"/>
      <c r="N50" s="832"/>
      <c r="O50" s="832"/>
      <c r="P50" s="832"/>
      <c r="Q50" s="832"/>
      <c r="R50" s="832"/>
      <c r="S50" s="832"/>
      <c r="T50" s="833"/>
      <c r="U50" s="457"/>
      <c r="V50" s="458" t="s">
        <v>623</v>
      </c>
      <c r="W50" s="458" t="s">
        <v>624</v>
      </c>
      <c r="X50" s="458" t="s">
        <v>625</v>
      </c>
      <c r="Y50" s="459"/>
      <c r="Z50" s="397"/>
    </row>
    <row r="51" spans="1:26" ht="30" customHeight="1">
      <c r="A51" s="397"/>
      <c r="B51" s="456"/>
      <c r="C51" s="438" t="s">
        <v>648</v>
      </c>
      <c r="D51" s="832" t="s">
        <v>649</v>
      </c>
      <c r="E51" s="832"/>
      <c r="F51" s="832"/>
      <c r="G51" s="832"/>
      <c r="H51" s="832"/>
      <c r="I51" s="832"/>
      <c r="J51" s="832"/>
      <c r="K51" s="832"/>
      <c r="L51" s="832"/>
      <c r="M51" s="832"/>
      <c r="N51" s="832"/>
      <c r="O51" s="832"/>
      <c r="P51" s="832"/>
      <c r="Q51" s="832"/>
      <c r="R51" s="832"/>
      <c r="S51" s="832"/>
      <c r="T51" s="833"/>
      <c r="U51" s="457"/>
      <c r="V51" s="458" t="s">
        <v>623</v>
      </c>
      <c r="W51" s="458" t="s">
        <v>624</v>
      </c>
      <c r="X51" s="458" t="s">
        <v>625</v>
      </c>
      <c r="Y51" s="459"/>
      <c r="Z51" s="397"/>
    </row>
    <row r="52" spans="1:26" ht="45" customHeight="1">
      <c r="A52" s="397"/>
      <c r="B52" s="456"/>
      <c r="C52" s="438" t="s">
        <v>650</v>
      </c>
      <c r="D52" s="832" t="s">
        <v>716</v>
      </c>
      <c r="E52" s="832"/>
      <c r="F52" s="832"/>
      <c r="G52" s="832"/>
      <c r="H52" s="832"/>
      <c r="I52" s="832"/>
      <c r="J52" s="832"/>
      <c r="K52" s="832"/>
      <c r="L52" s="832"/>
      <c r="M52" s="832"/>
      <c r="N52" s="832"/>
      <c r="O52" s="832"/>
      <c r="P52" s="832"/>
      <c r="Q52" s="832"/>
      <c r="R52" s="832"/>
      <c r="S52" s="832"/>
      <c r="T52" s="833"/>
      <c r="U52" s="457"/>
      <c r="V52" s="458" t="s">
        <v>623</v>
      </c>
      <c r="W52" s="458" t="s">
        <v>624</v>
      </c>
      <c r="X52" s="458" t="s">
        <v>625</v>
      </c>
      <c r="Y52" s="459"/>
      <c r="Z52" s="397"/>
    </row>
    <row r="53" spans="1:26" ht="7.5" customHeight="1">
      <c r="A53" s="397"/>
      <c r="B53" s="456"/>
      <c r="C53" s="462"/>
      <c r="D53" s="462"/>
      <c r="E53" s="462"/>
      <c r="F53" s="462"/>
      <c r="G53" s="462"/>
      <c r="H53" s="462"/>
      <c r="I53" s="462"/>
      <c r="J53" s="462"/>
      <c r="K53" s="462"/>
      <c r="L53" s="462"/>
      <c r="M53" s="462"/>
      <c r="N53" s="462"/>
      <c r="O53" s="462"/>
      <c r="P53" s="462"/>
      <c r="Q53" s="462"/>
      <c r="R53" s="462"/>
      <c r="S53" s="462"/>
      <c r="T53" s="462"/>
      <c r="U53" s="457"/>
      <c r="V53" s="458"/>
      <c r="W53" s="458"/>
      <c r="X53" s="458"/>
      <c r="Y53" s="459"/>
      <c r="Z53" s="397"/>
    </row>
    <row r="54" spans="1:26" ht="26.25" customHeight="1">
      <c r="A54" s="397"/>
      <c r="B54" s="456"/>
      <c r="C54" s="853" t="s">
        <v>177</v>
      </c>
      <c r="D54" s="840"/>
      <c r="E54" s="840"/>
      <c r="F54" s="840"/>
      <c r="G54" s="840"/>
      <c r="H54" s="841"/>
      <c r="I54" s="854" t="s">
        <v>4</v>
      </c>
      <c r="J54" s="855"/>
      <c r="K54" s="457"/>
      <c r="L54" s="853" t="s">
        <v>191</v>
      </c>
      <c r="M54" s="840"/>
      <c r="N54" s="840"/>
      <c r="O54" s="840"/>
      <c r="P54" s="840"/>
      <c r="Q54" s="841"/>
      <c r="R54" s="854" t="s">
        <v>48</v>
      </c>
      <c r="S54" s="855"/>
      <c r="T54" s="397"/>
      <c r="U54" s="457"/>
      <c r="V54" s="458"/>
      <c r="W54" s="458"/>
      <c r="X54" s="458"/>
      <c r="Y54" s="459"/>
      <c r="Z54" s="397"/>
    </row>
    <row r="55" spans="1:26" ht="7.5" customHeight="1">
      <c r="A55" s="397"/>
      <c r="B55" s="456"/>
      <c r="C55" s="397"/>
      <c r="D55" s="397"/>
      <c r="E55" s="397"/>
      <c r="F55" s="397"/>
      <c r="G55" s="397"/>
      <c r="H55" s="397"/>
      <c r="I55" s="397"/>
      <c r="J55" s="397"/>
      <c r="K55" s="397"/>
      <c r="L55" s="397"/>
      <c r="M55" s="397"/>
      <c r="N55" s="397"/>
      <c r="O55" s="397"/>
      <c r="P55" s="397"/>
      <c r="Q55" s="397"/>
      <c r="R55" s="397"/>
      <c r="S55" s="397"/>
      <c r="T55" s="397"/>
      <c r="U55" s="457"/>
      <c r="V55" s="458"/>
      <c r="W55" s="458"/>
      <c r="X55" s="458"/>
      <c r="Y55" s="459"/>
      <c r="Z55" s="397"/>
    </row>
    <row r="56" spans="1:26" ht="22.5" customHeight="1">
      <c r="A56" s="397"/>
      <c r="B56" s="456"/>
      <c r="C56" s="856"/>
      <c r="D56" s="857"/>
      <c r="E56" s="857"/>
      <c r="F56" s="857"/>
      <c r="G56" s="857"/>
      <c r="H56" s="857"/>
      <c r="I56" s="858"/>
      <c r="J56" s="859" t="s">
        <v>179</v>
      </c>
      <c r="K56" s="859"/>
      <c r="L56" s="859"/>
      <c r="M56" s="859"/>
      <c r="N56" s="859"/>
      <c r="O56" s="859" t="s">
        <v>180</v>
      </c>
      <c r="P56" s="859"/>
      <c r="Q56" s="859"/>
      <c r="R56" s="859"/>
      <c r="S56" s="859"/>
      <c r="T56" s="397"/>
      <c r="U56" s="457"/>
      <c r="V56" s="458"/>
      <c r="W56" s="458"/>
      <c r="X56" s="458"/>
      <c r="Y56" s="459"/>
      <c r="Z56" s="397"/>
    </row>
    <row r="57" spans="1:26" ht="22.5" customHeight="1">
      <c r="A57" s="397"/>
      <c r="B57" s="456"/>
      <c r="C57" s="860" t="s">
        <v>181</v>
      </c>
      <c r="D57" s="861"/>
      <c r="E57" s="861"/>
      <c r="F57" s="861"/>
      <c r="G57" s="861"/>
      <c r="H57" s="862"/>
      <c r="I57" s="469" t="s">
        <v>8</v>
      </c>
      <c r="J57" s="848" t="s">
        <v>48</v>
      </c>
      <c r="K57" s="848"/>
      <c r="L57" s="848"/>
      <c r="M57" s="848"/>
      <c r="N57" s="848"/>
      <c r="O57" s="852"/>
      <c r="P57" s="852"/>
      <c r="Q57" s="852"/>
      <c r="R57" s="852"/>
      <c r="S57" s="852"/>
      <c r="T57" s="397"/>
      <c r="U57" s="457"/>
      <c r="V57" s="458"/>
      <c r="W57" s="458"/>
      <c r="X57" s="458"/>
      <c r="Y57" s="459"/>
      <c r="Z57" s="397"/>
    </row>
    <row r="58" spans="1:26" ht="22.5" customHeight="1">
      <c r="A58" s="397"/>
      <c r="B58" s="456"/>
      <c r="C58" s="863"/>
      <c r="D58" s="864"/>
      <c r="E58" s="864"/>
      <c r="F58" s="864"/>
      <c r="G58" s="864"/>
      <c r="H58" s="865"/>
      <c r="I58" s="469" t="s">
        <v>9</v>
      </c>
      <c r="J58" s="848" t="s">
        <v>48</v>
      </c>
      <c r="K58" s="848"/>
      <c r="L58" s="848"/>
      <c r="M58" s="848"/>
      <c r="N58" s="848"/>
      <c r="O58" s="848" t="s">
        <v>48</v>
      </c>
      <c r="P58" s="848"/>
      <c r="Q58" s="848"/>
      <c r="R58" s="848"/>
      <c r="S58" s="848"/>
      <c r="T58" s="397"/>
      <c r="U58" s="457"/>
      <c r="V58" s="458"/>
      <c r="W58" s="458"/>
      <c r="X58" s="458"/>
      <c r="Y58" s="459"/>
      <c r="Z58" s="397"/>
    </row>
    <row r="59" spans="1:26" ht="15" customHeight="1">
      <c r="A59" s="397"/>
      <c r="B59" s="456"/>
      <c r="C59" s="397"/>
      <c r="D59" s="397"/>
      <c r="E59" s="397"/>
      <c r="F59" s="397"/>
      <c r="G59" s="397"/>
      <c r="H59" s="397"/>
      <c r="I59" s="397"/>
      <c r="J59" s="397"/>
      <c r="K59" s="397"/>
      <c r="L59" s="397"/>
      <c r="M59" s="397"/>
      <c r="N59" s="397"/>
      <c r="O59" s="397"/>
      <c r="P59" s="397"/>
      <c r="Q59" s="397"/>
      <c r="R59" s="397"/>
      <c r="S59" s="397"/>
      <c r="T59" s="397"/>
      <c r="U59" s="457"/>
      <c r="V59" s="458"/>
      <c r="W59" s="458"/>
      <c r="X59" s="458"/>
      <c r="Y59" s="459"/>
      <c r="Z59" s="397"/>
    </row>
    <row r="60" spans="1:26" ht="15" customHeight="1">
      <c r="A60" s="397"/>
      <c r="B60" s="456" t="s">
        <v>184</v>
      </c>
      <c r="C60" s="397"/>
      <c r="D60" s="397"/>
      <c r="E60" s="397"/>
      <c r="F60" s="397"/>
      <c r="G60" s="397"/>
      <c r="H60" s="397"/>
      <c r="I60" s="397"/>
      <c r="J60" s="397"/>
      <c r="K60" s="397"/>
      <c r="L60" s="397"/>
      <c r="M60" s="397"/>
      <c r="N60" s="397"/>
      <c r="O60" s="397"/>
      <c r="P60" s="397"/>
      <c r="Q60" s="397"/>
      <c r="R60" s="397"/>
      <c r="S60" s="397"/>
      <c r="T60" s="397"/>
      <c r="U60" s="829"/>
      <c r="V60" s="830"/>
      <c r="W60" s="830"/>
      <c r="X60" s="830"/>
      <c r="Y60" s="831"/>
      <c r="Z60" s="397"/>
    </row>
    <row r="61" spans="1:26" ht="15" customHeight="1">
      <c r="A61" s="397"/>
      <c r="B61" s="456"/>
      <c r="C61" s="397"/>
      <c r="D61" s="397"/>
      <c r="E61" s="397"/>
      <c r="F61" s="397"/>
      <c r="G61" s="397"/>
      <c r="H61" s="397"/>
      <c r="I61" s="397"/>
      <c r="J61" s="397"/>
      <c r="K61" s="397"/>
      <c r="L61" s="397"/>
      <c r="M61" s="397"/>
      <c r="N61" s="397"/>
      <c r="O61" s="397"/>
      <c r="P61" s="397"/>
      <c r="Q61" s="397"/>
      <c r="R61" s="397"/>
      <c r="S61" s="397"/>
      <c r="T61" s="397"/>
      <c r="U61" s="457"/>
      <c r="V61" s="458"/>
      <c r="W61" s="458"/>
      <c r="X61" s="458"/>
      <c r="Y61" s="459"/>
      <c r="Z61" s="397"/>
    </row>
    <row r="62" spans="1:26" ht="15" customHeight="1">
      <c r="A62" s="397"/>
      <c r="B62" s="456"/>
      <c r="C62" s="470" t="s">
        <v>653</v>
      </c>
      <c r="D62" s="832" t="s">
        <v>717</v>
      </c>
      <c r="E62" s="832"/>
      <c r="F62" s="832"/>
      <c r="G62" s="832"/>
      <c r="H62" s="832"/>
      <c r="I62" s="832"/>
      <c r="J62" s="832"/>
      <c r="K62" s="832"/>
      <c r="L62" s="832"/>
      <c r="M62" s="832"/>
      <c r="N62" s="832"/>
      <c r="O62" s="832"/>
      <c r="P62" s="832"/>
      <c r="Q62" s="832"/>
      <c r="R62" s="832"/>
      <c r="S62" s="832"/>
      <c r="T62" s="833"/>
      <c r="U62" s="457"/>
      <c r="V62" s="458" t="s">
        <v>623</v>
      </c>
      <c r="W62" s="458" t="s">
        <v>624</v>
      </c>
      <c r="X62" s="458" t="s">
        <v>625</v>
      </c>
      <c r="Y62" s="459"/>
      <c r="Z62" s="397"/>
    </row>
    <row r="63" spans="1:26" ht="15" customHeight="1">
      <c r="A63" s="397"/>
      <c r="B63" s="456"/>
      <c r="C63" s="471"/>
      <c r="D63" s="832"/>
      <c r="E63" s="832"/>
      <c r="F63" s="832"/>
      <c r="G63" s="832"/>
      <c r="H63" s="832"/>
      <c r="I63" s="832"/>
      <c r="J63" s="832"/>
      <c r="K63" s="832"/>
      <c r="L63" s="832"/>
      <c r="M63" s="832"/>
      <c r="N63" s="832"/>
      <c r="O63" s="832"/>
      <c r="P63" s="832"/>
      <c r="Q63" s="832"/>
      <c r="R63" s="832"/>
      <c r="S63" s="832"/>
      <c r="T63" s="833"/>
      <c r="U63" s="457"/>
      <c r="V63" s="458"/>
      <c r="W63" s="458"/>
      <c r="X63" s="458"/>
      <c r="Y63" s="459"/>
      <c r="Z63" s="397"/>
    </row>
    <row r="64" spans="1:26" ht="15" customHeight="1">
      <c r="A64" s="397"/>
      <c r="B64" s="456"/>
      <c r="C64" s="472" t="s">
        <v>628</v>
      </c>
      <c r="D64" s="867" t="s">
        <v>718</v>
      </c>
      <c r="E64" s="867"/>
      <c r="F64" s="867"/>
      <c r="G64" s="867"/>
      <c r="H64" s="867"/>
      <c r="I64" s="867"/>
      <c r="J64" s="867"/>
      <c r="K64" s="867"/>
      <c r="L64" s="867"/>
      <c r="M64" s="867"/>
      <c r="N64" s="867"/>
      <c r="O64" s="867"/>
      <c r="P64" s="867"/>
      <c r="Q64" s="867"/>
      <c r="R64" s="867"/>
      <c r="S64" s="867"/>
      <c r="T64" s="833"/>
      <c r="U64" s="457"/>
      <c r="V64" s="473" t="s">
        <v>623</v>
      </c>
      <c r="W64" s="473" t="s">
        <v>624</v>
      </c>
      <c r="X64" s="473" t="s">
        <v>625</v>
      </c>
      <c r="Y64" s="459"/>
      <c r="Z64" s="397"/>
    </row>
    <row r="65" spans="1:26" ht="15" customHeight="1">
      <c r="A65" s="397"/>
      <c r="B65" s="474"/>
      <c r="C65" s="475"/>
      <c r="D65" s="868"/>
      <c r="E65" s="868"/>
      <c r="F65" s="868"/>
      <c r="G65" s="868"/>
      <c r="H65" s="868"/>
      <c r="I65" s="868"/>
      <c r="J65" s="868"/>
      <c r="K65" s="868"/>
      <c r="L65" s="868"/>
      <c r="M65" s="868"/>
      <c r="N65" s="868"/>
      <c r="O65" s="868"/>
      <c r="P65" s="868"/>
      <c r="Q65" s="868"/>
      <c r="R65" s="868"/>
      <c r="S65" s="868"/>
      <c r="T65" s="869"/>
      <c r="U65" s="476"/>
      <c r="V65" s="477"/>
      <c r="W65" s="477"/>
      <c r="X65" s="477"/>
      <c r="Y65" s="478"/>
      <c r="Z65" s="397"/>
    </row>
    <row r="66" spans="1:26" ht="15" customHeight="1">
      <c r="A66" s="397"/>
      <c r="B66" s="479"/>
      <c r="C66" s="480"/>
      <c r="D66" s="481"/>
      <c r="E66" s="481"/>
      <c r="F66" s="481"/>
      <c r="G66" s="481"/>
      <c r="H66" s="481"/>
      <c r="I66" s="481"/>
      <c r="J66" s="481"/>
      <c r="K66" s="481"/>
      <c r="L66" s="481"/>
      <c r="M66" s="481"/>
      <c r="N66" s="481"/>
      <c r="O66" s="481"/>
      <c r="P66" s="481"/>
      <c r="Q66" s="481"/>
      <c r="R66" s="481"/>
      <c r="S66" s="481"/>
      <c r="T66" s="481"/>
      <c r="U66" s="482"/>
      <c r="V66" s="473"/>
      <c r="W66" s="473"/>
      <c r="X66" s="473"/>
      <c r="Y66" s="482"/>
      <c r="Z66" s="397"/>
    </row>
    <row r="67" spans="1:26" ht="15" customHeight="1">
      <c r="A67" s="397"/>
      <c r="B67" s="397" t="s">
        <v>656</v>
      </c>
      <c r="C67" s="397"/>
      <c r="D67" s="397"/>
      <c r="E67" s="397"/>
      <c r="F67" s="397"/>
      <c r="G67" s="397"/>
      <c r="H67" s="397"/>
      <c r="I67" s="397"/>
      <c r="J67" s="397"/>
      <c r="K67" s="397"/>
      <c r="L67" s="397"/>
      <c r="M67" s="397"/>
      <c r="N67" s="397"/>
      <c r="O67" s="397"/>
      <c r="P67" s="397"/>
      <c r="Q67" s="397"/>
      <c r="R67" s="397"/>
      <c r="S67" s="397"/>
      <c r="T67" s="397"/>
      <c r="U67" s="397"/>
      <c r="V67" s="397"/>
      <c r="W67" s="397"/>
      <c r="X67" s="397"/>
      <c r="Y67" s="397"/>
      <c r="Z67" s="397"/>
    </row>
    <row r="68" spans="1:26" ht="15" customHeight="1">
      <c r="A68" s="397"/>
      <c r="B68" s="483">
        <v>1</v>
      </c>
      <c r="C68" s="806" t="s">
        <v>657</v>
      </c>
      <c r="D68" s="806"/>
      <c r="E68" s="806"/>
      <c r="F68" s="806"/>
      <c r="G68" s="806"/>
      <c r="H68" s="806"/>
      <c r="I68" s="806"/>
      <c r="J68" s="806"/>
      <c r="K68" s="806"/>
      <c r="L68" s="806"/>
      <c r="M68" s="806"/>
      <c r="N68" s="806"/>
      <c r="O68" s="806"/>
      <c r="P68" s="806"/>
      <c r="Q68" s="806"/>
      <c r="R68" s="806"/>
      <c r="S68" s="806"/>
      <c r="T68" s="806"/>
      <c r="U68" s="806"/>
      <c r="V68" s="806"/>
      <c r="W68" s="806"/>
      <c r="X68" s="806"/>
      <c r="Y68" s="806"/>
      <c r="Z68" s="397"/>
    </row>
    <row r="69" spans="1:26" ht="15" customHeight="1">
      <c r="A69" s="397"/>
      <c r="B69" s="483">
        <v>2</v>
      </c>
      <c r="C69" s="832" t="s">
        <v>719</v>
      </c>
      <c r="D69" s="832"/>
      <c r="E69" s="832"/>
      <c r="F69" s="832"/>
      <c r="G69" s="832"/>
      <c r="H69" s="832"/>
      <c r="I69" s="832"/>
      <c r="J69" s="832"/>
      <c r="K69" s="832"/>
      <c r="L69" s="832"/>
      <c r="M69" s="832"/>
      <c r="N69" s="832"/>
      <c r="O69" s="832"/>
      <c r="P69" s="832"/>
      <c r="Q69" s="832"/>
      <c r="R69" s="832"/>
      <c r="S69" s="832"/>
      <c r="T69" s="832"/>
      <c r="U69" s="832"/>
      <c r="V69" s="832"/>
      <c r="W69" s="832"/>
      <c r="X69" s="832"/>
      <c r="Y69" s="832"/>
      <c r="Z69" s="397"/>
    </row>
    <row r="70" spans="1:26" ht="15" customHeight="1">
      <c r="A70" s="397"/>
      <c r="B70" s="483"/>
      <c r="C70" s="461" t="s">
        <v>720</v>
      </c>
      <c r="D70" s="438"/>
      <c r="E70" s="438"/>
      <c r="F70" s="438"/>
      <c r="G70" s="438"/>
      <c r="H70" s="438"/>
      <c r="I70" s="438"/>
      <c r="J70" s="438"/>
      <c r="K70" s="438"/>
      <c r="L70" s="438"/>
      <c r="M70" s="438"/>
      <c r="N70" s="438"/>
      <c r="O70" s="438"/>
      <c r="P70" s="438"/>
      <c r="Q70" s="438"/>
      <c r="R70" s="438"/>
      <c r="S70" s="438"/>
      <c r="T70" s="438"/>
      <c r="U70" s="438"/>
      <c r="V70" s="438"/>
      <c r="W70" s="438"/>
      <c r="X70" s="438"/>
      <c r="Y70" s="438"/>
      <c r="Z70" s="397"/>
    </row>
    <row r="71" spans="1:26" ht="15" customHeight="1">
      <c r="A71" s="397"/>
      <c r="B71" s="483"/>
      <c r="C71" s="461" t="s">
        <v>721</v>
      </c>
      <c r="D71" s="484"/>
      <c r="E71" s="484"/>
      <c r="F71" s="484"/>
      <c r="G71" s="484"/>
      <c r="H71" s="484"/>
      <c r="I71" s="484"/>
      <c r="J71" s="484"/>
      <c r="K71" s="484"/>
      <c r="L71" s="484"/>
      <c r="M71" s="484"/>
      <c r="N71" s="484"/>
      <c r="O71" s="484"/>
      <c r="P71" s="484"/>
      <c r="Q71" s="484"/>
      <c r="R71" s="484"/>
      <c r="S71" s="484"/>
      <c r="T71" s="484"/>
      <c r="U71" s="484"/>
      <c r="V71" s="484"/>
      <c r="W71" s="484"/>
      <c r="X71" s="484"/>
      <c r="Y71" s="484"/>
      <c r="Z71" s="397"/>
    </row>
    <row r="72" spans="1:26" ht="15" customHeight="1">
      <c r="A72" s="397"/>
      <c r="B72" s="483">
        <v>3</v>
      </c>
      <c r="C72" s="806" t="s">
        <v>661</v>
      </c>
      <c r="D72" s="806"/>
      <c r="E72" s="806"/>
      <c r="F72" s="806"/>
      <c r="G72" s="806"/>
      <c r="H72" s="806"/>
      <c r="I72" s="806"/>
      <c r="J72" s="806"/>
      <c r="K72" s="806"/>
      <c r="L72" s="806"/>
      <c r="M72" s="806"/>
      <c r="N72" s="806"/>
      <c r="O72" s="806"/>
      <c r="P72" s="806"/>
      <c r="Q72" s="806"/>
      <c r="R72" s="806"/>
      <c r="S72" s="806"/>
      <c r="T72" s="806"/>
      <c r="U72" s="806"/>
      <c r="V72" s="806"/>
      <c r="W72" s="806"/>
      <c r="X72" s="806"/>
      <c r="Y72" s="806"/>
      <c r="Z72" s="397"/>
    </row>
    <row r="73" spans="1:26">
      <c r="A73" s="397"/>
      <c r="B73" s="866"/>
      <c r="C73" s="866"/>
      <c r="D73" s="866"/>
      <c r="E73" s="866"/>
      <c r="F73" s="866"/>
      <c r="G73" s="866"/>
      <c r="H73" s="866"/>
      <c r="I73" s="866"/>
      <c r="J73" s="866"/>
      <c r="K73" s="866"/>
      <c r="L73" s="866"/>
      <c r="M73" s="866"/>
      <c r="N73" s="866"/>
      <c r="O73" s="866"/>
      <c r="P73" s="866"/>
      <c r="Q73" s="866"/>
      <c r="R73" s="866"/>
      <c r="S73" s="866"/>
      <c r="T73" s="866"/>
      <c r="U73" s="866"/>
      <c r="V73" s="866"/>
      <c r="W73" s="866"/>
      <c r="X73" s="866"/>
      <c r="Y73" s="866"/>
      <c r="Z73" s="866"/>
    </row>
  </sheetData>
  <mergeCells count="74">
    <mergeCell ref="B73:Z73"/>
    <mergeCell ref="U60:Y60"/>
    <mergeCell ref="D62:T63"/>
    <mergeCell ref="D64:T65"/>
    <mergeCell ref="C68:Y68"/>
    <mergeCell ref="C69:Y69"/>
    <mergeCell ref="C72:Y72"/>
    <mergeCell ref="C56:I56"/>
    <mergeCell ref="J56:N56"/>
    <mergeCell ref="O56:S56"/>
    <mergeCell ref="C57:H58"/>
    <mergeCell ref="J57:N57"/>
    <mergeCell ref="O57:S57"/>
    <mergeCell ref="J58:N58"/>
    <mergeCell ref="O58:S58"/>
    <mergeCell ref="U48:Y48"/>
    <mergeCell ref="D50:T50"/>
    <mergeCell ref="D51:T51"/>
    <mergeCell ref="D52:T52"/>
    <mergeCell ref="C54:H54"/>
    <mergeCell ref="I54:J54"/>
    <mergeCell ref="L54:Q54"/>
    <mergeCell ref="R54:S54"/>
    <mergeCell ref="D45:K45"/>
    <mergeCell ref="L45:N45"/>
    <mergeCell ref="O45:Q45"/>
    <mergeCell ref="S45:T45"/>
    <mergeCell ref="D46:K46"/>
    <mergeCell ref="L46:N46"/>
    <mergeCell ref="O46:Q46"/>
    <mergeCell ref="S46:T46"/>
    <mergeCell ref="D43:K43"/>
    <mergeCell ref="L43:N43"/>
    <mergeCell ref="O43:Q43"/>
    <mergeCell ref="S43:T43"/>
    <mergeCell ref="D44:K44"/>
    <mergeCell ref="L44:N44"/>
    <mergeCell ref="O44:Q44"/>
    <mergeCell ref="S44:T44"/>
    <mergeCell ref="D41:K41"/>
    <mergeCell ref="L41:N41"/>
    <mergeCell ref="O41:Q41"/>
    <mergeCell ref="U41:Y41"/>
    <mergeCell ref="D42:K42"/>
    <mergeCell ref="L42:N42"/>
    <mergeCell ref="O42:Q42"/>
    <mergeCell ref="S42:T42"/>
    <mergeCell ref="D31:T32"/>
    <mergeCell ref="U34:Y34"/>
    <mergeCell ref="C37:T38"/>
    <mergeCell ref="D40:K40"/>
    <mergeCell ref="L40:N40"/>
    <mergeCell ref="O40:Q40"/>
    <mergeCell ref="D25:T25"/>
    <mergeCell ref="B8:F11"/>
    <mergeCell ref="G8:J8"/>
    <mergeCell ref="K8:Y8"/>
    <mergeCell ref="G9:J9"/>
    <mergeCell ref="K9:Y9"/>
    <mergeCell ref="G10:J10"/>
    <mergeCell ref="K10:Y10"/>
    <mergeCell ref="G11:J11"/>
    <mergeCell ref="K11:Y11"/>
    <mergeCell ref="U15:Y15"/>
    <mergeCell ref="D17:T18"/>
    <mergeCell ref="C20:C21"/>
    <mergeCell ref="D20:T21"/>
    <mergeCell ref="D23:T23"/>
    <mergeCell ref="Q2:Y2"/>
    <mergeCell ref="B4:Y4"/>
    <mergeCell ref="B6:F6"/>
    <mergeCell ref="G6:Y6"/>
    <mergeCell ref="B7:F7"/>
    <mergeCell ref="G7:Y7"/>
  </mergeCells>
  <phoneticPr fontId="1"/>
  <dataValidations count="1">
    <dataValidation type="list" allowBlank="1" showInputMessage="1" showErrorMessage="1" sqref="X18 V18" xr:uid="{00000000-0002-0000-0200-000000000000}">
      <formula1>"□,■"</formula1>
    </dataValidation>
  </dataValidations>
  <printOptions horizontalCentered="1"/>
  <pageMargins left="0.70866141732283472" right="0.70866141732283472" top="0.74803149606299213" bottom="0.74803149606299213" header="0.31496062992125984" footer="0.31496062992125984"/>
  <pageSetup paperSize="9" scale="57"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23"/>
  <sheetViews>
    <sheetView view="pageBreakPreview" zoomScaleNormal="100" zoomScaleSheetLayoutView="100" workbookViewId="0">
      <selection activeCell="B38" sqref="B38:Y38"/>
    </sheetView>
  </sheetViews>
  <sheetFormatPr defaultRowHeight="13.5"/>
  <cols>
    <col min="1" max="1" width="1.875" style="15" customWidth="1"/>
    <col min="2" max="2" width="10.125" style="15" customWidth="1"/>
    <col min="3" max="3" width="3.625" style="15" customWidth="1"/>
    <col min="4" max="4" width="18.75" style="15" customWidth="1"/>
    <col min="5" max="9" width="12.625" style="15" customWidth="1"/>
    <col min="10" max="12" width="9" style="15"/>
    <col min="13" max="13" width="9" style="15" customWidth="1"/>
    <col min="14" max="256" width="9" style="15"/>
    <col min="257" max="257" width="1.875" style="15" customWidth="1"/>
    <col min="258" max="258" width="10.125" style="15" customWidth="1"/>
    <col min="259" max="259" width="3.625" style="15" customWidth="1"/>
    <col min="260" max="260" width="18.75" style="15" customWidth="1"/>
    <col min="261" max="265" width="12.625" style="15" customWidth="1"/>
    <col min="266" max="268" width="9" style="15"/>
    <col min="269" max="269" width="9" style="15" customWidth="1"/>
    <col min="270" max="512" width="9" style="15"/>
    <col min="513" max="513" width="1.875" style="15" customWidth="1"/>
    <col min="514" max="514" width="10.125" style="15" customWidth="1"/>
    <col min="515" max="515" width="3.625" style="15" customWidth="1"/>
    <col min="516" max="516" width="18.75" style="15" customWidth="1"/>
    <col min="517" max="521" width="12.625" style="15" customWidth="1"/>
    <col min="522" max="524" width="9" style="15"/>
    <col min="525" max="525" width="9" style="15" customWidth="1"/>
    <col min="526" max="768" width="9" style="15"/>
    <col min="769" max="769" width="1.875" style="15" customWidth="1"/>
    <col min="770" max="770" width="10.125" style="15" customWidth="1"/>
    <col min="771" max="771" width="3.625" style="15" customWidth="1"/>
    <col min="772" max="772" width="18.75" style="15" customWidth="1"/>
    <col min="773" max="777" width="12.625" style="15" customWidth="1"/>
    <col min="778" max="780" width="9" style="15"/>
    <col min="781" max="781" width="9" style="15" customWidth="1"/>
    <col min="782" max="1024" width="9" style="15"/>
    <col min="1025" max="1025" width="1.875" style="15" customWidth="1"/>
    <col min="1026" max="1026" width="10.125" style="15" customWidth="1"/>
    <col min="1027" max="1027" width="3.625" style="15" customWidth="1"/>
    <col min="1028" max="1028" width="18.75" style="15" customWidth="1"/>
    <col min="1029" max="1033" width="12.625" style="15" customWidth="1"/>
    <col min="1034" max="1036" width="9" style="15"/>
    <col min="1037" max="1037" width="9" style="15" customWidth="1"/>
    <col min="1038" max="1280" width="9" style="15"/>
    <col min="1281" max="1281" width="1.875" style="15" customWidth="1"/>
    <col min="1282" max="1282" width="10.125" style="15" customWidth="1"/>
    <col min="1283" max="1283" width="3.625" style="15" customWidth="1"/>
    <col min="1284" max="1284" width="18.75" style="15" customWidth="1"/>
    <col min="1285" max="1289" width="12.625" style="15" customWidth="1"/>
    <col min="1290" max="1292" width="9" style="15"/>
    <col min="1293" max="1293" width="9" style="15" customWidth="1"/>
    <col min="1294" max="1536" width="9" style="15"/>
    <col min="1537" max="1537" width="1.875" style="15" customWidth="1"/>
    <col min="1538" max="1538" width="10.125" style="15" customWidth="1"/>
    <col min="1539" max="1539" width="3.625" style="15" customWidth="1"/>
    <col min="1540" max="1540" width="18.75" style="15" customWidth="1"/>
    <col min="1541" max="1545" width="12.625" style="15" customWidth="1"/>
    <col min="1546" max="1548" width="9" style="15"/>
    <col min="1549" max="1549" width="9" style="15" customWidth="1"/>
    <col min="1550" max="1792" width="9" style="15"/>
    <col min="1793" max="1793" width="1.875" style="15" customWidth="1"/>
    <col min="1794" max="1794" width="10.125" style="15" customWidth="1"/>
    <col min="1795" max="1795" width="3.625" style="15" customWidth="1"/>
    <col min="1796" max="1796" width="18.75" style="15" customWidth="1"/>
    <col min="1797" max="1801" width="12.625" style="15" customWidth="1"/>
    <col min="1802" max="1804" width="9" style="15"/>
    <col min="1805" max="1805" width="9" style="15" customWidth="1"/>
    <col min="1806" max="2048" width="9" style="15"/>
    <col min="2049" max="2049" width="1.875" style="15" customWidth="1"/>
    <col min="2050" max="2050" width="10.125" style="15" customWidth="1"/>
    <col min="2051" max="2051" width="3.625" style="15" customWidth="1"/>
    <col min="2052" max="2052" width="18.75" style="15" customWidth="1"/>
    <col min="2053" max="2057" width="12.625" style="15" customWidth="1"/>
    <col min="2058" max="2060" width="9" style="15"/>
    <col min="2061" max="2061" width="9" style="15" customWidth="1"/>
    <col min="2062" max="2304" width="9" style="15"/>
    <col min="2305" max="2305" width="1.875" style="15" customWidth="1"/>
    <col min="2306" max="2306" width="10.125" style="15" customWidth="1"/>
    <col min="2307" max="2307" width="3.625" style="15" customWidth="1"/>
    <col min="2308" max="2308" width="18.75" style="15" customWidth="1"/>
    <col min="2309" max="2313" width="12.625" style="15" customWidth="1"/>
    <col min="2314" max="2316" width="9" style="15"/>
    <col min="2317" max="2317" width="9" style="15" customWidth="1"/>
    <col min="2318" max="2560" width="9" style="15"/>
    <col min="2561" max="2561" width="1.875" style="15" customWidth="1"/>
    <col min="2562" max="2562" width="10.125" style="15" customWidth="1"/>
    <col min="2563" max="2563" width="3.625" style="15" customWidth="1"/>
    <col min="2564" max="2564" width="18.75" style="15" customWidth="1"/>
    <col min="2565" max="2569" width="12.625" style="15" customWidth="1"/>
    <col min="2570" max="2572" width="9" style="15"/>
    <col min="2573" max="2573" width="9" style="15" customWidth="1"/>
    <col min="2574" max="2816" width="9" style="15"/>
    <col min="2817" max="2817" width="1.875" style="15" customWidth="1"/>
    <col min="2818" max="2818" width="10.125" style="15" customWidth="1"/>
    <col min="2819" max="2819" width="3.625" style="15" customWidth="1"/>
    <col min="2820" max="2820" width="18.75" style="15" customWidth="1"/>
    <col min="2821" max="2825" width="12.625" style="15" customWidth="1"/>
    <col min="2826" max="2828" width="9" style="15"/>
    <col min="2829" max="2829" width="9" style="15" customWidth="1"/>
    <col min="2830" max="3072" width="9" style="15"/>
    <col min="3073" max="3073" width="1.875" style="15" customWidth="1"/>
    <col min="3074" max="3074" width="10.125" style="15" customWidth="1"/>
    <col min="3075" max="3075" width="3.625" style="15" customWidth="1"/>
    <col min="3076" max="3076" width="18.75" style="15" customWidth="1"/>
    <col min="3077" max="3081" width="12.625" style="15" customWidth="1"/>
    <col min="3082" max="3084" width="9" style="15"/>
    <col min="3085" max="3085" width="9" style="15" customWidth="1"/>
    <col min="3086" max="3328" width="9" style="15"/>
    <col min="3329" max="3329" width="1.875" style="15" customWidth="1"/>
    <col min="3330" max="3330" width="10.125" style="15" customWidth="1"/>
    <col min="3331" max="3331" width="3.625" style="15" customWidth="1"/>
    <col min="3332" max="3332" width="18.75" style="15" customWidth="1"/>
    <col min="3333" max="3337" width="12.625" style="15" customWidth="1"/>
    <col min="3338" max="3340" width="9" style="15"/>
    <col min="3341" max="3341" width="9" style="15" customWidth="1"/>
    <col min="3342" max="3584" width="9" style="15"/>
    <col min="3585" max="3585" width="1.875" style="15" customWidth="1"/>
    <col min="3586" max="3586" width="10.125" style="15" customWidth="1"/>
    <col min="3587" max="3587" width="3.625" style="15" customWidth="1"/>
    <col min="3588" max="3588" width="18.75" style="15" customWidth="1"/>
    <col min="3589" max="3593" width="12.625" style="15" customWidth="1"/>
    <col min="3594" max="3596" width="9" style="15"/>
    <col min="3597" max="3597" width="9" style="15" customWidth="1"/>
    <col min="3598" max="3840" width="9" style="15"/>
    <col min="3841" max="3841" width="1.875" style="15" customWidth="1"/>
    <col min="3842" max="3842" width="10.125" style="15" customWidth="1"/>
    <col min="3843" max="3843" width="3.625" style="15" customWidth="1"/>
    <col min="3844" max="3844" width="18.75" style="15" customWidth="1"/>
    <col min="3845" max="3849" width="12.625" style="15" customWidth="1"/>
    <col min="3850" max="3852" width="9" style="15"/>
    <col min="3853" max="3853" width="9" style="15" customWidth="1"/>
    <col min="3854" max="4096" width="9" style="15"/>
    <col min="4097" max="4097" width="1.875" style="15" customWidth="1"/>
    <col min="4098" max="4098" width="10.125" style="15" customWidth="1"/>
    <col min="4099" max="4099" width="3.625" style="15" customWidth="1"/>
    <col min="4100" max="4100" width="18.75" style="15" customWidth="1"/>
    <col min="4101" max="4105" width="12.625" style="15" customWidth="1"/>
    <col min="4106" max="4108" width="9" style="15"/>
    <col min="4109" max="4109" width="9" style="15" customWidth="1"/>
    <col min="4110" max="4352" width="9" style="15"/>
    <col min="4353" max="4353" width="1.875" style="15" customWidth="1"/>
    <col min="4354" max="4354" width="10.125" style="15" customWidth="1"/>
    <col min="4355" max="4355" width="3.625" style="15" customWidth="1"/>
    <col min="4356" max="4356" width="18.75" style="15" customWidth="1"/>
    <col min="4357" max="4361" width="12.625" style="15" customWidth="1"/>
    <col min="4362" max="4364" width="9" style="15"/>
    <col min="4365" max="4365" width="9" style="15" customWidth="1"/>
    <col min="4366" max="4608" width="9" style="15"/>
    <col min="4609" max="4609" width="1.875" style="15" customWidth="1"/>
    <col min="4610" max="4610" width="10.125" style="15" customWidth="1"/>
    <col min="4611" max="4611" width="3.625" style="15" customWidth="1"/>
    <col min="4612" max="4612" width="18.75" style="15" customWidth="1"/>
    <col min="4613" max="4617" width="12.625" style="15" customWidth="1"/>
    <col min="4618" max="4620" width="9" style="15"/>
    <col min="4621" max="4621" width="9" style="15" customWidth="1"/>
    <col min="4622" max="4864" width="9" style="15"/>
    <col min="4865" max="4865" width="1.875" style="15" customWidth="1"/>
    <col min="4866" max="4866" width="10.125" style="15" customWidth="1"/>
    <col min="4867" max="4867" width="3.625" style="15" customWidth="1"/>
    <col min="4868" max="4868" width="18.75" style="15" customWidth="1"/>
    <col min="4869" max="4873" width="12.625" style="15" customWidth="1"/>
    <col min="4874" max="4876" width="9" style="15"/>
    <col min="4877" max="4877" width="9" style="15" customWidth="1"/>
    <col min="4878" max="5120" width="9" style="15"/>
    <col min="5121" max="5121" width="1.875" style="15" customWidth="1"/>
    <col min="5122" max="5122" width="10.125" style="15" customWidth="1"/>
    <col min="5123" max="5123" width="3.625" style="15" customWidth="1"/>
    <col min="5124" max="5124" width="18.75" style="15" customWidth="1"/>
    <col min="5125" max="5129" width="12.625" style="15" customWidth="1"/>
    <col min="5130" max="5132" width="9" style="15"/>
    <col min="5133" max="5133" width="9" style="15" customWidth="1"/>
    <col min="5134" max="5376" width="9" style="15"/>
    <col min="5377" max="5377" width="1.875" style="15" customWidth="1"/>
    <col min="5378" max="5378" width="10.125" style="15" customWidth="1"/>
    <col min="5379" max="5379" width="3.625" style="15" customWidth="1"/>
    <col min="5380" max="5380" width="18.75" style="15" customWidth="1"/>
    <col min="5381" max="5385" width="12.625" style="15" customWidth="1"/>
    <col min="5386" max="5388" width="9" style="15"/>
    <col min="5389" max="5389" width="9" style="15" customWidth="1"/>
    <col min="5390" max="5632" width="9" style="15"/>
    <col min="5633" max="5633" width="1.875" style="15" customWidth="1"/>
    <col min="5634" max="5634" width="10.125" style="15" customWidth="1"/>
    <col min="5635" max="5635" width="3.625" style="15" customWidth="1"/>
    <col min="5636" max="5636" width="18.75" style="15" customWidth="1"/>
    <col min="5637" max="5641" width="12.625" style="15" customWidth="1"/>
    <col min="5642" max="5644" width="9" style="15"/>
    <col min="5645" max="5645" width="9" style="15" customWidth="1"/>
    <col min="5646" max="5888" width="9" style="15"/>
    <col min="5889" max="5889" width="1.875" style="15" customWidth="1"/>
    <col min="5890" max="5890" width="10.125" style="15" customWidth="1"/>
    <col min="5891" max="5891" width="3.625" style="15" customWidth="1"/>
    <col min="5892" max="5892" width="18.75" style="15" customWidth="1"/>
    <col min="5893" max="5897" width="12.625" style="15" customWidth="1"/>
    <col min="5898" max="5900" width="9" style="15"/>
    <col min="5901" max="5901" width="9" style="15" customWidth="1"/>
    <col min="5902" max="6144" width="9" style="15"/>
    <col min="6145" max="6145" width="1.875" style="15" customWidth="1"/>
    <col min="6146" max="6146" width="10.125" style="15" customWidth="1"/>
    <col min="6147" max="6147" width="3.625" style="15" customWidth="1"/>
    <col min="6148" max="6148" width="18.75" style="15" customWidth="1"/>
    <col min="6149" max="6153" width="12.625" style="15" customWidth="1"/>
    <col min="6154" max="6156" width="9" style="15"/>
    <col min="6157" max="6157" width="9" style="15" customWidth="1"/>
    <col min="6158" max="6400" width="9" style="15"/>
    <col min="6401" max="6401" width="1.875" style="15" customWidth="1"/>
    <col min="6402" max="6402" width="10.125" style="15" customWidth="1"/>
    <col min="6403" max="6403" width="3.625" style="15" customWidth="1"/>
    <col min="6404" max="6404" width="18.75" style="15" customWidth="1"/>
    <col min="6405" max="6409" width="12.625" style="15" customWidth="1"/>
    <col min="6410" max="6412" width="9" style="15"/>
    <col min="6413" max="6413" width="9" style="15" customWidth="1"/>
    <col min="6414" max="6656" width="9" style="15"/>
    <col min="6657" max="6657" width="1.875" style="15" customWidth="1"/>
    <col min="6658" max="6658" width="10.125" style="15" customWidth="1"/>
    <col min="6659" max="6659" width="3.625" style="15" customWidth="1"/>
    <col min="6660" max="6660" width="18.75" style="15" customWidth="1"/>
    <col min="6661" max="6665" width="12.625" style="15" customWidth="1"/>
    <col min="6666" max="6668" width="9" style="15"/>
    <col min="6669" max="6669" width="9" style="15" customWidth="1"/>
    <col min="6670" max="6912" width="9" style="15"/>
    <col min="6913" max="6913" width="1.875" style="15" customWidth="1"/>
    <col min="6914" max="6914" width="10.125" style="15" customWidth="1"/>
    <col min="6915" max="6915" width="3.625" style="15" customWidth="1"/>
    <col min="6916" max="6916" width="18.75" style="15" customWidth="1"/>
    <col min="6917" max="6921" width="12.625" style="15" customWidth="1"/>
    <col min="6922" max="6924" width="9" style="15"/>
    <col min="6925" max="6925" width="9" style="15" customWidth="1"/>
    <col min="6926" max="7168" width="9" style="15"/>
    <col min="7169" max="7169" width="1.875" style="15" customWidth="1"/>
    <col min="7170" max="7170" width="10.125" style="15" customWidth="1"/>
    <col min="7171" max="7171" width="3.625" style="15" customWidth="1"/>
    <col min="7172" max="7172" width="18.75" style="15" customWidth="1"/>
    <col min="7173" max="7177" width="12.625" style="15" customWidth="1"/>
    <col min="7178" max="7180" width="9" style="15"/>
    <col min="7181" max="7181" width="9" style="15" customWidth="1"/>
    <col min="7182" max="7424" width="9" style="15"/>
    <col min="7425" max="7425" width="1.875" style="15" customWidth="1"/>
    <col min="7426" max="7426" width="10.125" style="15" customWidth="1"/>
    <col min="7427" max="7427" width="3.625" style="15" customWidth="1"/>
    <col min="7428" max="7428" width="18.75" style="15" customWidth="1"/>
    <col min="7429" max="7433" width="12.625" style="15" customWidth="1"/>
    <col min="7434" max="7436" width="9" style="15"/>
    <col min="7437" max="7437" width="9" style="15" customWidth="1"/>
    <col min="7438" max="7680" width="9" style="15"/>
    <col min="7681" max="7681" width="1.875" style="15" customWidth="1"/>
    <col min="7682" max="7682" width="10.125" style="15" customWidth="1"/>
    <col min="7683" max="7683" width="3.625" style="15" customWidth="1"/>
    <col min="7684" max="7684" width="18.75" style="15" customWidth="1"/>
    <col min="7685" max="7689" width="12.625" style="15" customWidth="1"/>
    <col min="7690" max="7692" width="9" style="15"/>
    <col min="7693" max="7693" width="9" style="15" customWidth="1"/>
    <col min="7694" max="7936" width="9" style="15"/>
    <col min="7937" max="7937" width="1.875" style="15" customWidth="1"/>
    <col min="7938" max="7938" width="10.125" style="15" customWidth="1"/>
    <col min="7939" max="7939" width="3.625" style="15" customWidth="1"/>
    <col min="7940" max="7940" width="18.75" style="15" customWidth="1"/>
    <col min="7941" max="7945" width="12.625" style="15" customWidth="1"/>
    <col min="7946" max="7948" width="9" style="15"/>
    <col min="7949" max="7949" width="9" style="15" customWidth="1"/>
    <col min="7950" max="8192" width="9" style="15"/>
    <col min="8193" max="8193" width="1.875" style="15" customWidth="1"/>
    <col min="8194" max="8194" width="10.125" style="15" customWidth="1"/>
    <col min="8195" max="8195" width="3.625" style="15" customWidth="1"/>
    <col min="8196" max="8196" width="18.75" style="15" customWidth="1"/>
    <col min="8197" max="8201" width="12.625" style="15" customWidth="1"/>
    <col min="8202" max="8204" width="9" style="15"/>
    <col min="8205" max="8205" width="9" style="15" customWidth="1"/>
    <col min="8206" max="8448" width="9" style="15"/>
    <col min="8449" max="8449" width="1.875" style="15" customWidth="1"/>
    <col min="8450" max="8450" width="10.125" style="15" customWidth="1"/>
    <col min="8451" max="8451" width="3.625" style="15" customWidth="1"/>
    <col min="8452" max="8452" width="18.75" style="15" customWidth="1"/>
    <col min="8453" max="8457" width="12.625" style="15" customWidth="1"/>
    <col min="8458" max="8460" width="9" style="15"/>
    <col min="8461" max="8461" width="9" style="15" customWidth="1"/>
    <col min="8462" max="8704" width="9" style="15"/>
    <col min="8705" max="8705" width="1.875" style="15" customWidth="1"/>
    <col min="8706" max="8706" width="10.125" style="15" customWidth="1"/>
    <col min="8707" max="8707" width="3.625" style="15" customWidth="1"/>
    <col min="8708" max="8708" width="18.75" style="15" customWidth="1"/>
    <col min="8709" max="8713" width="12.625" style="15" customWidth="1"/>
    <col min="8714" max="8716" width="9" style="15"/>
    <col min="8717" max="8717" width="9" style="15" customWidth="1"/>
    <col min="8718" max="8960" width="9" style="15"/>
    <col min="8961" max="8961" width="1.875" style="15" customWidth="1"/>
    <col min="8962" max="8962" width="10.125" style="15" customWidth="1"/>
    <col min="8963" max="8963" width="3.625" style="15" customWidth="1"/>
    <col min="8964" max="8964" width="18.75" style="15" customWidth="1"/>
    <col min="8965" max="8969" width="12.625" style="15" customWidth="1"/>
    <col min="8970" max="8972" width="9" style="15"/>
    <col min="8973" max="8973" width="9" style="15" customWidth="1"/>
    <col min="8974" max="9216" width="9" style="15"/>
    <col min="9217" max="9217" width="1.875" style="15" customWidth="1"/>
    <col min="9218" max="9218" width="10.125" style="15" customWidth="1"/>
    <col min="9219" max="9219" width="3.625" style="15" customWidth="1"/>
    <col min="9220" max="9220" width="18.75" style="15" customWidth="1"/>
    <col min="9221" max="9225" width="12.625" style="15" customWidth="1"/>
    <col min="9226" max="9228" width="9" style="15"/>
    <col min="9229" max="9229" width="9" style="15" customWidth="1"/>
    <col min="9230" max="9472" width="9" style="15"/>
    <col min="9473" max="9473" width="1.875" style="15" customWidth="1"/>
    <col min="9474" max="9474" width="10.125" style="15" customWidth="1"/>
    <col min="9475" max="9475" width="3.625" style="15" customWidth="1"/>
    <col min="9476" max="9476" width="18.75" style="15" customWidth="1"/>
    <col min="9477" max="9481" width="12.625" style="15" customWidth="1"/>
    <col min="9482" max="9484" width="9" style="15"/>
    <col min="9485" max="9485" width="9" style="15" customWidth="1"/>
    <col min="9486" max="9728" width="9" style="15"/>
    <col min="9729" max="9729" width="1.875" style="15" customWidth="1"/>
    <col min="9730" max="9730" width="10.125" style="15" customWidth="1"/>
    <col min="9731" max="9731" width="3.625" style="15" customWidth="1"/>
    <col min="9732" max="9732" width="18.75" style="15" customWidth="1"/>
    <col min="9733" max="9737" width="12.625" style="15" customWidth="1"/>
    <col min="9738" max="9740" width="9" style="15"/>
    <col min="9741" max="9741" width="9" style="15" customWidth="1"/>
    <col min="9742" max="9984" width="9" style="15"/>
    <col min="9985" max="9985" width="1.875" style="15" customWidth="1"/>
    <col min="9986" max="9986" width="10.125" style="15" customWidth="1"/>
    <col min="9987" max="9987" width="3.625" style="15" customWidth="1"/>
    <col min="9988" max="9988" width="18.75" style="15" customWidth="1"/>
    <col min="9989" max="9993" width="12.625" style="15" customWidth="1"/>
    <col min="9994" max="9996" width="9" style="15"/>
    <col min="9997" max="9997" width="9" style="15" customWidth="1"/>
    <col min="9998" max="10240" width="9" style="15"/>
    <col min="10241" max="10241" width="1.875" style="15" customWidth="1"/>
    <col min="10242" max="10242" width="10.125" style="15" customWidth="1"/>
    <col min="10243" max="10243" width="3.625" style="15" customWidth="1"/>
    <col min="10244" max="10244" width="18.75" style="15" customWidth="1"/>
    <col min="10245" max="10249" width="12.625" style="15" customWidth="1"/>
    <col min="10250" max="10252" width="9" style="15"/>
    <col min="10253" max="10253" width="9" style="15" customWidth="1"/>
    <col min="10254" max="10496" width="9" style="15"/>
    <col min="10497" max="10497" width="1.875" style="15" customWidth="1"/>
    <col min="10498" max="10498" width="10.125" style="15" customWidth="1"/>
    <col min="10499" max="10499" width="3.625" style="15" customWidth="1"/>
    <col min="10500" max="10500" width="18.75" style="15" customWidth="1"/>
    <col min="10501" max="10505" width="12.625" style="15" customWidth="1"/>
    <col min="10506" max="10508" width="9" style="15"/>
    <col min="10509" max="10509" width="9" style="15" customWidth="1"/>
    <col min="10510" max="10752" width="9" style="15"/>
    <col min="10753" max="10753" width="1.875" style="15" customWidth="1"/>
    <col min="10754" max="10754" width="10.125" style="15" customWidth="1"/>
    <col min="10755" max="10755" width="3.625" style="15" customWidth="1"/>
    <col min="10756" max="10756" width="18.75" style="15" customWidth="1"/>
    <col min="10757" max="10761" width="12.625" style="15" customWidth="1"/>
    <col min="10762" max="10764" width="9" style="15"/>
    <col min="10765" max="10765" width="9" style="15" customWidth="1"/>
    <col min="10766" max="11008" width="9" style="15"/>
    <col min="11009" max="11009" width="1.875" style="15" customWidth="1"/>
    <col min="11010" max="11010" width="10.125" style="15" customWidth="1"/>
    <col min="11011" max="11011" width="3.625" style="15" customWidth="1"/>
    <col min="11012" max="11012" width="18.75" style="15" customWidth="1"/>
    <col min="11013" max="11017" width="12.625" style="15" customWidth="1"/>
    <col min="11018" max="11020" width="9" style="15"/>
    <col min="11021" max="11021" width="9" style="15" customWidth="1"/>
    <col min="11022" max="11264" width="9" style="15"/>
    <col min="11265" max="11265" width="1.875" style="15" customWidth="1"/>
    <col min="11266" max="11266" width="10.125" style="15" customWidth="1"/>
    <col min="11267" max="11267" width="3.625" style="15" customWidth="1"/>
    <col min="11268" max="11268" width="18.75" style="15" customWidth="1"/>
    <col min="11269" max="11273" width="12.625" style="15" customWidth="1"/>
    <col min="11274" max="11276" width="9" style="15"/>
    <col min="11277" max="11277" width="9" style="15" customWidth="1"/>
    <col min="11278" max="11520" width="9" style="15"/>
    <col min="11521" max="11521" width="1.875" style="15" customWidth="1"/>
    <col min="11522" max="11522" width="10.125" style="15" customWidth="1"/>
    <col min="11523" max="11523" width="3.625" style="15" customWidth="1"/>
    <col min="11524" max="11524" width="18.75" style="15" customWidth="1"/>
    <col min="11525" max="11529" width="12.625" style="15" customWidth="1"/>
    <col min="11530" max="11532" width="9" style="15"/>
    <col min="11533" max="11533" width="9" style="15" customWidth="1"/>
    <col min="11534" max="11776" width="9" style="15"/>
    <col min="11777" max="11777" width="1.875" style="15" customWidth="1"/>
    <col min="11778" max="11778" width="10.125" style="15" customWidth="1"/>
    <col min="11779" max="11779" width="3.625" style="15" customWidth="1"/>
    <col min="11780" max="11780" width="18.75" style="15" customWidth="1"/>
    <col min="11781" max="11785" width="12.625" style="15" customWidth="1"/>
    <col min="11786" max="11788" width="9" style="15"/>
    <col min="11789" max="11789" width="9" style="15" customWidth="1"/>
    <col min="11790" max="12032" width="9" style="15"/>
    <col min="12033" max="12033" width="1.875" style="15" customWidth="1"/>
    <col min="12034" max="12034" width="10.125" style="15" customWidth="1"/>
    <col min="12035" max="12035" width="3.625" style="15" customWidth="1"/>
    <col min="12036" max="12036" width="18.75" style="15" customWidth="1"/>
    <col min="12037" max="12041" width="12.625" style="15" customWidth="1"/>
    <col min="12042" max="12044" width="9" style="15"/>
    <col min="12045" max="12045" width="9" style="15" customWidth="1"/>
    <col min="12046" max="12288" width="9" style="15"/>
    <col min="12289" max="12289" width="1.875" style="15" customWidth="1"/>
    <col min="12290" max="12290" width="10.125" style="15" customWidth="1"/>
    <col min="12291" max="12291" width="3.625" style="15" customWidth="1"/>
    <col min="12292" max="12292" width="18.75" style="15" customWidth="1"/>
    <col min="12293" max="12297" width="12.625" style="15" customWidth="1"/>
    <col min="12298" max="12300" width="9" style="15"/>
    <col min="12301" max="12301" width="9" style="15" customWidth="1"/>
    <col min="12302" max="12544" width="9" style="15"/>
    <col min="12545" max="12545" width="1.875" style="15" customWidth="1"/>
    <col min="12546" max="12546" width="10.125" style="15" customWidth="1"/>
    <col min="12547" max="12547" width="3.625" style="15" customWidth="1"/>
    <col min="12548" max="12548" width="18.75" style="15" customWidth="1"/>
    <col min="12549" max="12553" width="12.625" style="15" customWidth="1"/>
    <col min="12554" max="12556" width="9" style="15"/>
    <col min="12557" max="12557" width="9" style="15" customWidth="1"/>
    <col min="12558" max="12800" width="9" style="15"/>
    <col min="12801" max="12801" width="1.875" style="15" customWidth="1"/>
    <col min="12802" max="12802" width="10.125" style="15" customWidth="1"/>
    <col min="12803" max="12803" width="3.625" style="15" customWidth="1"/>
    <col min="12804" max="12804" width="18.75" style="15" customWidth="1"/>
    <col min="12805" max="12809" width="12.625" style="15" customWidth="1"/>
    <col min="12810" max="12812" width="9" style="15"/>
    <col min="12813" max="12813" width="9" style="15" customWidth="1"/>
    <col min="12814" max="13056" width="9" style="15"/>
    <col min="13057" max="13057" width="1.875" style="15" customWidth="1"/>
    <col min="13058" max="13058" width="10.125" style="15" customWidth="1"/>
    <col min="13059" max="13059" width="3.625" style="15" customWidth="1"/>
    <col min="13060" max="13060" width="18.75" style="15" customWidth="1"/>
    <col min="13061" max="13065" width="12.625" style="15" customWidth="1"/>
    <col min="13066" max="13068" width="9" style="15"/>
    <col min="13069" max="13069" width="9" style="15" customWidth="1"/>
    <col min="13070" max="13312" width="9" style="15"/>
    <col min="13313" max="13313" width="1.875" style="15" customWidth="1"/>
    <col min="13314" max="13314" width="10.125" style="15" customWidth="1"/>
    <col min="13315" max="13315" width="3.625" style="15" customWidth="1"/>
    <col min="13316" max="13316" width="18.75" style="15" customWidth="1"/>
    <col min="13317" max="13321" width="12.625" style="15" customWidth="1"/>
    <col min="13322" max="13324" width="9" style="15"/>
    <col min="13325" max="13325" width="9" style="15" customWidth="1"/>
    <col min="13326" max="13568" width="9" style="15"/>
    <col min="13569" max="13569" width="1.875" style="15" customWidth="1"/>
    <col min="13570" max="13570" width="10.125" style="15" customWidth="1"/>
    <col min="13571" max="13571" width="3.625" style="15" customWidth="1"/>
    <col min="13572" max="13572" width="18.75" style="15" customWidth="1"/>
    <col min="13573" max="13577" width="12.625" style="15" customWidth="1"/>
    <col min="13578" max="13580" width="9" style="15"/>
    <col min="13581" max="13581" width="9" style="15" customWidth="1"/>
    <col min="13582" max="13824" width="9" style="15"/>
    <col min="13825" max="13825" width="1.875" style="15" customWidth="1"/>
    <col min="13826" max="13826" width="10.125" style="15" customWidth="1"/>
    <col min="13827" max="13827" width="3.625" style="15" customWidth="1"/>
    <col min="13828" max="13828" width="18.75" style="15" customWidth="1"/>
    <col min="13829" max="13833" width="12.625" style="15" customWidth="1"/>
    <col min="13834" max="13836" width="9" style="15"/>
    <col min="13837" max="13837" width="9" style="15" customWidth="1"/>
    <col min="13838" max="14080" width="9" style="15"/>
    <col min="14081" max="14081" width="1.875" style="15" customWidth="1"/>
    <col min="14082" max="14082" width="10.125" style="15" customWidth="1"/>
    <col min="14083" max="14083" width="3.625" style="15" customWidth="1"/>
    <col min="14084" max="14084" width="18.75" style="15" customWidth="1"/>
    <col min="14085" max="14089" width="12.625" style="15" customWidth="1"/>
    <col min="14090" max="14092" width="9" style="15"/>
    <col min="14093" max="14093" width="9" style="15" customWidth="1"/>
    <col min="14094" max="14336" width="9" style="15"/>
    <col min="14337" max="14337" width="1.875" style="15" customWidth="1"/>
    <col min="14338" max="14338" width="10.125" style="15" customWidth="1"/>
    <col min="14339" max="14339" width="3.625" style="15" customWidth="1"/>
    <col min="14340" max="14340" width="18.75" style="15" customWidth="1"/>
    <col min="14341" max="14345" width="12.625" style="15" customWidth="1"/>
    <col min="14346" max="14348" width="9" style="15"/>
    <col min="14349" max="14349" width="9" style="15" customWidth="1"/>
    <col min="14350" max="14592" width="9" style="15"/>
    <col min="14593" max="14593" width="1.875" style="15" customWidth="1"/>
    <col min="14594" max="14594" width="10.125" style="15" customWidth="1"/>
    <col min="14595" max="14595" width="3.625" style="15" customWidth="1"/>
    <col min="14596" max="14596" width="18.75" style="15" customWidth="1"/>
    <col min="14597" max="14601" width="12.625" style="15" customWidth="1"/>
    <col min="14602" max="14604" width="9" style="15"/>
    <col min="14605" max="14605" width="9" style="15" customWidth="1"/>
    <col min="14606" max="14848" width="9" style="15"/>
    <col min="14849" max="14849" width="1.875" style="15" customWidth="1"/>
    <col min="14850" max="14850" width="10.125" style="15" customWidth="1"/>
    <col min="14851" max="14851" width="3.625" style="15" customWidth="1"/>
    <col min="14852" max="14852" width="18.75" style="15" customWidth="1"/>
    <col min="14853" max="14857" width="12.625" style="15" customWidth="1"/>
    <col min="14858" max="14860" width="9" style="15"/>
    <col min="14861" max="14861" width="9" style="15" customWidth="1"/>
    <col min="14862" max="15104" width="9" style="15"/>
    <col min="15105" max="15105" width="1.875" style="15" customWidth="1"/>
    <col min="15106" max="15106" width="10.125" style="15" customWidth="1"/>
    <col min="15107" max="15107" width="3.625" style="15" customWidth="1"/>
    <col min="15108" max="15108" width="18.75" style="15" customWidth="1"/>
    <col min="15109" max="15113" width="12.625" style="15" customWidth="1"/>
    <col min="15114" max="15116" width="9" style="15"/>
    <col min="15117" max="15117" width="9" style="15" customWidth="1"/>
    <col min="15118" max="15360" width="9" style="15"/>
    <col min="15361" max="15361" width="1.875" style="15" customWidth="1"/>
    <col min="15362" max="15362" width="10.125" style="15" customWidth="1"/>
    <col min="15363" max="15363" width="3.625" style="15" customWidth="1"/>
    <col min="15364" max="15364" width="18.75" style="15" customWidth="1"/>
    <col min="15365" max="15369" width="12.625" style="15" customWidth="1"/>
    <col min="15370" max="15372" width="9" style="15"/>
    <col min="15373" max="15373" width="9" style="15" customWidth="1"/>
    <col min="15374" max="15616" width="9" style="15"/>
    <col min="15617" max="15617" width="1.875" style="15" customWidth="1"/>
    <col min="15618" max="15618" width="10.125" style="15" customWidth="1"/>
    <col min="15619" max="15619" width="3.625" style="15" customWidth="1"/>
    <col min="15620" max="15620" width="18.75" style="15" customWidth="1"/>
    <col min="15621" max="15625" width="12.625" style="15" customWidth="1"/>
    <col min="15626" max="15628" width="9" style="15"/>
    <col min="15629" max="15629" width="9" style="15" customWidth="1"/>
    <col min="15630" max="15872" width="9" style="15"/>
    <col min="15873" max="15873" width="1.875" style="15" customWidth="1"/>
    <col min="15874" max="15874" width="10.125" style="15" customWidth="1"/>
    <col min="15875" max="15875" width="3.625" style="15" customWidth="1"/>
    <col min="15876" max="15876" width="18.75" style="15" customWidth="1"/>
    <col min="15877" max="15881" width="12.625" style="15" customWidth="1"/>
    <col min="15882" max="15884" width="9" style="15"/>
    <col min="15885" max="15885" width="9" style="15" customWidth="1"/>
    <col min="15886" max="16128" width="9" style="15"/>
    <col min="16129" max="16129" width="1.875" style="15" customWidth="1"/>
    <col min="16130" max="16130" width="10.125" style="15" customWidth="1"/>
    <col min="16131" max="16131" width="3.625" style="15" customWidth="1"/>
    <col min="16132" max="16132" width="18.75" style="15" customWidth="1"/>
    <col min="16133" max="16137" width="12.625" style="15" customWidth="1"/>
    <col min="16138" max="16140" width="9" style="15"/>
    <col min="16141" max="16141" width="9" style="15" customWidth="1"/>
    <col min="16142" max="16384" width="9" style="15"/>
  </cols>
  <sheetData>
    <row r="1" spans="1:10" ht="14.25">
      <c r="B1" s="2" t="s">
        <v>26</v>
      </c>
      <c r="C1" s="16"/>
      <c r="D1" s="17"/>
      <c r="E1" s="17"/>
      <c r="F1" s="17"/>
      <c r="G1" s="17"/>
      <c r="H1" s="17"/>
      <c r="I1" s="18" t="s">
        <v>38</v>
      </c>
      <c r="J1" s="19"/>
    </row>
    <row r="2" spans="1:10" ht="19.5" thickBot="1">
      <c r="B2" s="1568" t="s">
        <v>27</v>
      </c>
      <c r="C2" s="1568"/>
      <c r="D2" s="1568"/>
      <c r="E2" s="1568"/>
      <c r="F2" s="1568"/>
      <c r="G2" s="1568"/>
      <c r="H2" s="1568"/>
      <c r="I2" s="1568"/>
    </row>
    <row r="3" spans="1:10" ht="30" customHeight="1" thickBot="1">
      <c r="B3" s="1569" t="s">
        <v>11</v>
      </c>
      <c r="C3" s="1570"/>
      <c r="D3" s="1571"/>
      <c r="E3" s="1572"/>
      <c r="F3" s="1572"/>
      <c r="G3" s="1572"/>
      <c r="H3" s="1572"/>
      <c r="I3" s="1573"/>
    </row>
    <row r="4" spans="1:10" ht="30" customHeight="1">
      <c r="B4" s="1574" t="s">
        <v>28</v>
      </c>
      <c r="C4" s="1575"/>
      <c r="D4" s="1576"/>
      <c r="E4" s="1577"/>
      <c r="F4" s="1577"/>
      <c r="G4" s="1577"/>
      <c r="H4" s="1577"/>
      <c r="I4" s="1578"/>
    </row>
    <row r="5" spans="1:10" ht="30" customHeight="1">
      <c r="B5" s="1587" t="s">
        <v>12</v>
      </c>
      <c r="C5" s="1588"/>
      <c r="D5" s="1589"/>
      <c r="E5" s="1590"/>
      <c r="F5" s="1590"/>
      <c r="G5" s="1590"/>
      <c r="H5" s="1590"/>
      <c r="I5" s="1591"/>
    </row>
    <row r="6" spans="1:10" ht="30" customHeight="1">
      <c r="B6" s="1579" t="s">
        <v>13</v>
      </c>
      <c r="C6" s="1580"/>
      <c r="D6" s="20" t="s">
        <v>14</v>
      </c>
      <c r="E6" s="1583"/>
      <c r="F6" s="1584"/>
      <c r="G6" s="1585" t="s">
        <v>15</v>
      </c>
      <c r="H6" s="1592"/>
      <c r="I6" s="1593"/>
    </row>
    <row r="7" spans="1:10" ht="30" customHeight="1" thickBot="1">
      <c r="B7" s="1581"/>
      <c r="C7" s="1582"/>
      <c r="D7" s="21" t="s">
        <v>16</v>
      </c>
      <c r="E7" s="1596"/>
      <c r="F7" s="1597"/>
      <c r="G7" s="1586"/>
      <c r="H7" s="1594"/>
      <c r="I7" s="1595"/>
    </row>
    <row r="8" spans="1:10" ht="30" customHeight="1" thickTop="1" thickBot="1">
      <c r="B8" s="1556" t="s">
        <v>17</v>
      </c>
      <c r="C8" s="7">
        <v>1</v>
      </c>
      <c r="D8" s="8" t="s">
        <v>29</v>
      </c>
      <c r="E8" s="1557" t="s">
        <v>30</v>
      </c>
      <c r="F8" s="1557"/>
      <c r="G8" s="1557"/>
      <c r="H8" s="1557"/>
      <c r="I8" s="1558"/>
    </row>
    <row r="9" spans="1:10" ht="30" customHeight="1">
      <c r="B9" s="1534"/>
      <c r="C9" s="1545">
        <v>2</v>
      </c>
      <c r="D9" s="1560" t="s">
        <v>18</v>
      </c>
      <c r="E9" s="1561" t="s">
        <v>19</v>
      </c>
      <c r="F9" s="1563" t="s">
        <v>20</v>
      </c>
      <c r="G9" s="1564"/>
      <c r="H9" s="1565"/>
      <c r="I9" s="1566" t="s">
        <v>31</v>
      </c>
      <c r="J9" s="22"/>
    </row>
    <row r="10" spans="1:10" ht="30" customHeight="1">
      <c r="B10" s="1534"/>
      <c r="C10" s="1545"/>
      <c r="D10" s="1560"/>
      <c r="E10" s="1562"/>
      <c r="F10" s="9" t="s">
        <v>32</v>
      </c>
      <c r="G10" s="10" t="s">
        <v>33</v>
      </c>
      <c r="H10" s="11" t="s">
        <v>34</v>
      </c>
      <c r="I10" s="1567"/>
      <c r="J10" s="22"/>
    </row>
    <row r="11" spans="1:10" ht="49.5" customHeight="1" thickBot="1">
      <c r="B11" s="1534"/>
      <c r="C11" s="1545"/>
      <c r="D11" s="1560"/>
      <c r="E11" s="23"/>
      <c r="F11" s="24"/>
      <c r="G11" s="25"/>
      <c r="H11" s="26"/>
      <c r="I11" s="27"/>
      <c r="J11" s="22"/>
    </row>
    <row r="12" spans="1:10" ht="30" customHeight="1">
      <c r="B12" s="1534"/>
      <c r="C12" s="1559">
        <v>3</v>
      </c>
      <c r="D12" s="1545" t="s">
        <v>21</v>
      </c>
      <c r="E12" s="1546"/>
      <c r="F12" s="1546"/>
      <c r="G12" s="1546"/>
      <c r="H12" s="1546"/>
      <c r="I12" s="1547"/>
    </row>
    <row r="13" spans="1:10" ht="30" customHeight="1">
      <c r="B13" s="1534"/>
      <c r="C13" s="1559"/>
      <c r="D13" s="1545"/>
      <c r="E13" s="1548"/>
      <c r="F13" s="1548"/>
      <c r="G13" s="1548"/>
      <c r="H13" s="1548"/>
      <c r="I13" s="1549"/>
    </row>
    <row r="14" spans="1:10" ht="30" customHeight="1">
      <c r="B14" s="1534"/>
      <c r="C14" s="1551">
        <v>4</v>
      </c>
      <c r="D14" s="1465" t="s">
        <v>22</v>
      </c>
      <c r="E14" s="1552"/>
      <c r="F14" s="1552"/>
      <c r="G14" s="1552"/>
      <c r="H14" s="1552"/>
      <c r="I14" s="1553"/>
    </row>
    <row r="15" spans="1:10" ht="30" customHeight="1" thickBot="1">
      <c r="B15" s="1534"/>
      <c r="C15" s="1551"/>
      <c r="D15" s="1466"/>
      <c r="E15" s="1554"/>
      <c r="F15" s="1554"/>
      <c r="G15" s="1554"/>
      <c r="H15" s="1554"/>
      <c r="I15" s="1555"/>
    </row>
    <row r="16" spans="1:10" ht="42" customHeight="1">
      <c r="A16" s="22"/>
      <c r="B16" s="1533" t="s">
        <v>23</v>
      </c>
      <c r="C16" s="13">
        <v>1</v>
      </c>
      <c r="D16" s="13" t="s">
        <v>35</v>
      </c>
      <c r="E16" s="1536"/>
      <c r="F16" s="1536"/>
      <c r="G16" s="1536"/>
      <c r="H16" s="1536"/>
      <c r="I16" s="1537"/>
    </row>
    <row r="17" spans="1:9" ht="54" customHeight="1">
      <c r="A17" s="22"/>
      <c r="B17" s="1534"/>
      <c r="C17" s="12">
        <v>2</v>
      </c>
      <c r="D17" s="12" t="s">
        <v>24</v>
      </c>
      <c r="E17" s="1538"/>
      <c r="F17" s="1538"/>
      <c r="G17" s="1538"/>
      <c r="H17" s="1538"/>
      <c r="I17" s="1539"/>
    </row>
    <row r="18" spans="1:9" ht="54" customHeight="1" thickBot="1">
      <c r="A18" s="22"/>
      <c r="B18" s="1535"/>
      <c r="C18" s="14">
        <v>3</v>
      </c>
      <c r="D18" s="14" t="s">
        <v>22</v>
      </c>
      <c r="E18" s="1540"/>
      <c r="F18" s="1541"/>
      <c r="G18" s="1541"/>
      <c r="H18" s="1541"/>
      <c r="I18" s="1542"/>
    </row>
    <row r="19" spans="1:9" ht="24.75" customHeight="1">
      <c r="B19" s="1543" t="s">
        <v>25</v>
      </c>
      <c r="C19" s="1543"/>
      <c r="D19" s="1543"/>
      <c r="E19" s="1543"/>
      <c r="F19" s="1543"/>
      <c r="G19" s="1543"/>
      <c r="H19" s="1543"/>
      <c r="I19" s="1543"/>
    </row>
    <row r="20" spans="1:9" ht="48" customHeight="1">
      <c r="B20" s="1544" t="s">
        <v>39</v>
      </c>
      <c r="C20" s="1544"/>
      <c r="D20" s="1544"/>
      <c r="E20" s="1544"/>
      <c r="F20" s="1544"/>
      <c r="G20" s="1544"/>
      <c r="H20" s="1544"/>
      <c r="I20" s="1544"/>
    </row>
    <row r="21" spans="1:9" ht="39.950000000000003" customHeight="1">
      <c r="B21" s="1550" t="s">
        <v>36</v>
      </c>
      <c r="C21" s="1550"/>
      <c r="D21" s="1550"/>
      <c r="E21" s="1550"/>
      <c r="F21" s="1550"/>
      <c r="G21" s="1550"/>
      <c r="H21" s="1550"/>
      <c r="I21" s="1550"/>
    </row>
    <row r="22" spans="1:9" ht="24.75" customHeight="1">
      <c r="B22" s="1532" t="s">
        <v>156</v>
      </c>
      <c r="C22" s="1532"/>
      <c r="D22" s="1532"/>
      <c r="E22" s="1532"/>
      <c r="F22" s="1532"/>
      <c r="G22" s="1532"/>
      <c r="H22" s="1532"/>
      <c r="I22" s="1532"/>
    </row>
    <row r="23" spans="1:9" ht="24.75" customHeight="1">
      <c r="B23" s="1532" t="s">
        <v>37</v>
      </c>
      <c r="C23" s="1532"/>
      <c r="D23" s="1532"/>
      <c r="E23" s="1532"/>
      <c r="F23" s="1532"/>
      <c r="G23" s="1532"/>
      <c r="H23" s="1532"/>
      <c r="I23" s="1532"/>
    </row>
  </sheetData>
  <mergeCells count="34">
    <mergeCell ref="B6:C7"/>
    <mergeCell ref="E6:F6"/>
    <mergeCell ref="G6:G7"/>
    <mergeCell ref="B5:D5"/>
    <mergeCell ref="E5:I5"/>
    <mergeCell ref="H6:I7"/>
    <mergeCell ref="E7:F7"/>
    <mergeCell ref="B2:I2"/>
    <mergeCell ref="B3:D3"/>
    <mergeCell ref="E3:I3"/>
    <mergeCell ref="B4:D4"/>
    <mergeCell ref="E4:I4"/>
    <mergeCell ref="D12:D13"/>
    <mergeCell ref="E12:I13"/>
    <mergeCell ref="B21:I21"/>
    <mergeCell ref="C14:C15"/>
    <mergeCell ref="D14:D15"/>
    <mergeCell ref="E14:I15"/>
    <mergeCell ref="B8:B15"/>
    <mergeCell ref="E8:I8"/>
    <mergeCell ref="C12:C13"/>
    <mergeCell ref="C9:C11"/>
    <mergeCell ref="D9:D11"/>
    <mergeCell ref="E9:E10"/>
    <mergeCell ref="F9:H9"/>
    <mergeCell ref="I9:I10"/>
    <mergeCell ref="B22:I22"/>
    <mergeCell ref="B23:I23"/>
    <mergeCell ref="B16:B18"/>
    <mergeCell ref="E16:I16"/>
    <mergeCell ref="E17:I17"/>
    <mergeCell ref="E18:I18"/>
    <mergeCell ref="B19:I19"/>
    <mergeCell ref="B20:I20"/>
  </mergeCells>
  <phoneticPr fontId="1"/>
  <printOptions horizontalCentered="1" verticalCentered="1"/>
  <pageMargins left="0.7" right="0.7" top="0.75" bottom="0.75" header="0.3" footer="0.3"/>
  <pageSetup paperSize="9" scale="91"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4"/>
  </sheetPr>
  <dimension ref="A1:AH355"/>
  <sheetViews>
    <sheetView view="pageBreakPreview" topLeftCell="A4" zoomScale="110" zoomScaleNormal="100" zoomScaleSheetLayoutView="110" workbookViewId="0">
      <selection activeCell="AC14" sqref="AC14:AG14"/>
    </sheetView>
  </sheetViews>
  <sheetFormatPr defaultRowHeight="13.5"/>
  <cols>
    <col min="1" max="1" width="1.875" style="735" customWidth="1"/>
    <col min="2" max="62" width="2.625" style="735" customWidth="1"/>
    <col min="63" max="257" width="9" style="735"/>
    <col min="258" max="318" width="2.625" style="735" customWidth="1"/>
    <col min="319" max="513" width="9" style="735"/>
    <col min="514" max="574" width="2.625" style="735" customWidth="1"/>
    <col min="575" max="769" width="9" style="735"/>
    <col min="770" max="830" width="2.625" style="735" customWidth="1"/>
    <col min="831" max="1025" width="9" style="735"/>
    <col min="1026" max="1086" width="2.625" style="735" customWidth="1"/>
    <col min="1087" max="1281" width="9" style="735"/>
    <col min="1282" max="1342" width="2.625" style="735" customWidth="1"/>
    <col min="1343" max="1537" width="9" style="735"/>
    <col min="1538" max="1598" width="2.625" style="735" customWidth="1"/>
    <col min="1599" max="1793" width="9" style="735"/>
    <col min="1794" max="1854" width="2.625" style="735" customWidth="1"/>
    <col min="1855" max="2049" width="9" style="735"/>
    <col min="2050" max="2110" width="2.625" style="735" customWidth="1"/>
    <col min="2111" max="2305" width="9" style="735"/>
    <col min="2306" max="2366" width="2.625" style="735" customWidth="1"/>
    <col min="2367" max="2561" width="9" style="735"/>
    <col min="2562" max="2622" width="2.625" style="735" customWidth="1"/>
    <col min="2623" max="2817" width="9" style="735"/>
    <col min="2818" max="2878" width="2.625" style="735" customWidth="1"/>
    <col min="2879" max="3073" width="9" style="735"/>
    <col min="3074" max="3134" width="2.625" style="735" customWidth="1"/>
    <col min="3135" max="3329" width="9" style="735"/>
    <col min="3330" max="3390" width="2.625" style="735" customWidth="1"/>
    <col min="3391" max="3585" width="9" style="735"/>
    <col min="3586" max="3646" width="2.625" style="735" customWidth="1"/>
    <col min="3647" max="3841" width="9" style="735"/>
    <col min="3842" max="3902" width="2.625" style="735" customWidth="1"/>
    <col min="3903" max="4097" width="9" style="735"/>
    <col min="4098" max="4158" width="2.625" style="735" customWidth="1"/>
    <col min="4159" max="4353" width="9" style="735"/>
    <col min="4354" max="4414" width="2.625" style="735" customWidth="1"/>
    <col min="4415" max="4609" width="9" style="735"/>
    <col min="4610" max="4670" width="2.625" style="735" customWidth="1"/>
    <col min="4671" max="4865" width="9" style="735"/>
    <col min="4866" max="4926" width="2.625" style="735" customWidth="1"/>
    <col min="4927" max="5121" width="9" style="735"/>
    <col min="5122" max="5182" width="2.625" style="735" customWidth="1"/>
    <col min="5183" max="5377" width="9" style="735"/>
    <col min="5378" max="5438" width="2.625" style="735" customWidth="1"/>
    <col min="5439" max="5633" width="9" style="735"/>
    <col min="5634" max="5694" width="2.625" style="735" customWidth="1"/>
    <col min="5695" max="5889" width="9" style="735"/>
    <col min="5890" max="5950" width="2.625" style="735" customWidth="1"/>
    <col min="5951" max="6145" width="9" style="735"/>
    <col min="6146" max="6206" width="2.625" style="735" customWidth="1"/>
    <col min="6207" max="6401" width="9" style="735"/>
    <col min="6402" max="6462" width="2.625" style="735" customWidth="1"/>
    <col min="6463" max="6657" width="9" style="735"/>
    <col min="6658" max="6718" width="2.625" style="735" customWidth="1"/>
    <col min="6719" max="6913" width="9" style="735"/>
    <col min="6914" max="6974" width="2.625" style="735" customWidth="1"/>
    <col min="6975" max="7169" width="9" style="735"/>
    <col min="7170" max="7230" width="2.625" style="735" customWidth="1"/>
    <col min="7231" max="7425" width="9" style="735"/>
    <col min="7426" max="7486" width="2.625" style="735" customWidth="1"/>
    <col min="7487" max="7681" width="9" style="735"/>
    <col min="7682" max="7742" width="2.625" style="735" customWidth="1"/>
    <col min="7743" max="7937" width="9" style="735"/>
    <col min="7938" max="7998" width="2.625" style="735" customWidth="1"/>
    <col min="7999" max="8193" width="9" style="735"/>
    <col min="8194" max="8254" width="2.625" style="735" customWidth="1"/>
    <col min="8255" max="8449" width="9" style="735"/>
    <col min="8450" max="8510" width="2.625" style="735" customWidth="1"/>
    <col min="8511" max="8705" width="9" style="735"/>
    <col min="8706" max="8766" width="2.625" style="735" customWidth="1"/>
    <col min="8767" max="8961" width="9" style="735"/>
    <col min="8962" max="9022" width="2.625" style="735" customWidth="1"/>
    <col min="9023" max="9217" width="9" style="735"/>
    <col min="9218" max="9278" width="2.625" style="735" customWidth="1"/>
    <col min="9279" max="9473" width="9" style="735"/>
    <col min="9474" max="9534" width="2.625" style="735" customWidth="1"/>
    <col min="9535" max="9729" width="9" style="735"/>
    <col min="9730" max="9790" width="2.625" style="735" customWidth="1"/>
    <col min="9791" max="9985" width="9" style="735"/>
    <col min="9986" max="10046" width="2.625" style="735" customWidth="1"/>
    <col min="10047" max="10241" width="9" style="735"/>
    <col min="10242" max="10302" width="2.625" style="735" customWidth="1"/>
    <col min="10303" max="10497" width="9" style="735"/>
    <col min="10498" max="10558" width="2.625" style="735" customWidth="1"/>
    <col min="10559" max="10753" width="9" style="735"/>
    <col min="10754" max="10814" width="2.625" style="735" customWidth="1"/>
    <col min="10815" max="11009" width="9" style="735"/>
    <col min="11010" max="11070" width="2.625" style="735" customWidth="1"/>
    <col min="11071" max="11265" width="9" style="735"/>
    <col min="11266" max="11326" width="2.625" style="735" customWidth="1"/>
    <col min="11327" max="11521" width="9" style="735"/>
    <col min="11522" max="11582" width="2.625" style="735" customWidth="1"/>
    <col min="11583" max="11777" width="9" style="735"/>
    <col min="11778" max="11838" width="2.625" style="735" customWidth="1"/>
    <col min="11839" max="12033" width="9" style="735"/>
    <col min="12034" max="12094" width="2.625" style="735" customWidth="1"/>
    <col min="12095" max="12289" width="9" style="735"/>
    <col min="12290" max="12350" width="2.625" style="735" customWidth="1"/>
    <col min="12351" max="12545" width="9" style="735"/>
    <col min="12546" max="12606" width="2.625" style="735" customWidth="1"/>
    <col min="12607" max="12801" width="9" style="735"/>
    <col min="12802" max="12862" width="2.625" style="735" customWidth="1"/>
    <col min="12863" max="13057" width="9" style="735"/>
    <col min="13058" max="13118" width="2.625" style="735" customWidth="1"/>
    <col min="13119" max="13313" width="9" style="735"/>
    <col min="13314" max="13374" width="2.625" style="735" customWidth="1"/>
    <col min="13375" max="13569" width="9" style="735"/>
    <col min="13570" max="13630" width="2.625" style="735" customWidth="1"/>
    <col min="13631" max="13825" width="9" style="735"/>
    <col min="13826" max="13886" width="2.625" style="735" customWidth="1"/>
    <col min="13887" max="14081" width="9" style="735"/>
    <col min="14082" max="14142" width="2.625" style="735" customWidth="1"/>
    <col min="14143" max="14337" width="9" style="735"/>
    <col min="14338" max="14398" width="2.625" style="735" customWidth="1"/>
    <col min="14399" max="14593" width="9" style="735"/>
    <col min="14594" max="14654" width="2.625" style="735" customWidth="1"/>
    <col min="14655" max="14849" width="9" style="735"/>
    <col min="14850" max="14910" width="2.625" style="735" customWidth="1"/>
    <col min="14911" max="15105" width="9" style="735"/>
    <col min="15106" max="15166" width="2.625" style="735" customWidth="1"/>
    <col min="15167" max="15361" width="9" style="735"/>
    <col min="15362" max="15422" width="2.625" style="735" customWidth="1"/>
    <col min="15423" max="15617" width="9" style="735"/>
    <col min="15618" max="15678" width="2.625" style="735" customWidth="1"/>
    <col min="15679" max="15873" width="9" style="735"/>
    <col min="15874" max="15934" width="2.625" style="735" customWidth="1"/>
    <col min="15935" max="16129" width="9" style="735"/>
    <col min="16130" max="16190" width="2.625" style="735" customWidth="1"/>
    <col min="16191" max="16384" width="9" style="735"/>
  </cols>
  <sheetData>
    <row r="1" spans="1:34" ht="14.25">
      <c r="A1" s="740" t="s">
        <v>1000</v>
      </c>
    </row>
    <row r="2" spans="1:34">
      <c r="Z2" s="1650" t="s">
        <v>999</v>
      </c>
      <c r="AA2" s="1650"/>
      <c r="AB2" s="1650"/>
      <c r="AC2" s="1650"/>
      <c r="AD2" s="1650"/>
      <c r="AE2" s="1650"/>
      <c r="AF2" s="1650"/>
      <c r="AG2" s="1650"/>
      <c r="AH2" s="1650"/>
    </row>
    <row r="4" spans="1:34" s="740" customFormat="1" ht="21" customHeight="1">
      <c r="A4" s="741"/>
      <c r="B4" s="1651" t="s">
        <v>998</v>
      </c>
      <c r="C4" s="1651"/>
      <c r="D4" s="1651"/>
      <c r="E4" s="1651"/>
      <c r="F4" s="1651"/>
      <c r="G4" s="1651"/>
      <c r="H4" s="1651"/>
      <c r="I4" s="1651"/>
      <c r="J4" s="1651"/>
      <c r="K4" s="1651"/>
      <c r="L4" s="1651"/>
      <c r="M4" s="1651"/>
      <c r="N4" s="1651"/>
      <c r="O4" s="1651"/>
      <c r="P4" s="1651"/>
      <c r="Q4" s="1651"/>
      <c r="R4" s="1651"/>
      <c r="S4" s="1651"/>
      <c r="T4" s="1651"/>
      <c r="U4" s="1651"/>
      <c r="V4" s="1651"/>
      <c r="W4" s="1651"/>
      <c r="X4" s="1651"/>
      <c r="Y4" s="1651"/>
      <c r="Z4" s="1651"/>
      <c r="AA4" s="1651"/>
      <c r="AB4" s="1651"/>
      <c r="AC4" s="1651"/>
      <c r="AD4" s="1651"/>
      <c r="AE4" s="1651"/>
      <c r="AF4" s="1651"/>
      <c r="AG4" s="1651"/>
      <c r="AH4" s="741"/>
    </row>
    <row r="5" spans="1:34" s="740" customFormat="1" ht="21" customHeight="1">
      <c r="A5" s="741"/>
      <c r="B5" s="1651" t="s">
        <v>997</v>
      </c>
      <c r="C5" s="1651"/>
      <c r="D5" s="1651"/>
      <c r="E5" s="1651"/>
      <c r="F5" s="1651"/>
      <c r="G5" s="1651"/>
      <c r="H5" s="1651"/>
      <c r="I5" s="1651"/>
      <c r="J5" s="1651"/>
      <c r="K5" s="1651"/>
      <c r="L5" s="1651"/>
      <c r="M5" s="1651"/>
      <c r="N5" s="1651"/>
      <c r="O5" s="1651"/>
      <c r="P5" s="1651"/>
      <c r="Q5" s="1651"/>
      <c r="R5" s="1651"/>
      <c r="S5" s="1651"/>
      <c r="T5" s="1651"/>
      <c r="U5" s="1651"/>
      <c r="V5" s="1651"/>
      <c r="W5" s="1651"/>
      <c r="X5" s="1651"/>
      <c r="Y5" s="1651"/>
      <c r="Z5" s="1651"/>
      <c r="AA5" s="1651"/>
      <c r="AB5" s="1651"/>
      <c r="AC5" s="1651"/>
      <c r="AD5" s="1651"/>
      <c r="AE5" s="1651"/>
      <c r="AF5" s="1651"/>
      <c r="AG5" s="1651"/>
      <c r="AH5" s="741"/>
    </row>
    <row r="6" spans="1:34" ht="21" customHeight="1" thickBot="1">
      <c r="A6" s="736"/>
      <c r="B6" s="736"/>
      <c r="C6" s="736"/>
      <c r="D6" s="736"/>
      <c r="E6" s="736"/>
      <c r="F6" s="736"/>
      <c r="G6" s="736"/>
      <c r="H6" s="736"/>
      <c r="I6" s="736"/>
      <c r="J6" s="736"/>
      <c r="K6" s="736"/>
      <c r="L6" s="736"/>
      <c r="M6" s="736"/>
      <c r="N6" s="736"/>
      <c r="O6" s="736"/>
      <c r="P6" s="736"/>
      <c r="Q6" s="736"/>
      <c r="R6" s="736"/>
      <c r="S6" s="736"/>
      <c r="T6" s="736"/>
      <c r="U6" s="736"/>
      <c r="V6" s="736"/>
      <c r="W6" s="736"/>
      <c r="X6" s="736"/>
      <c r="Y6" s="736"/>
      <c r="Z6" s="736"/>
      <c r="AA6" s="736"/>
      <c r="AB6" s="736"/>
      <c r="AC6" s="736"/>
      <c r="AD6" s="736"/>
      <c r="AE6" s="736"/>
      <c r="AF6" s="736"/>
      <c r="AG6" s="736"/>
      <c r="AH6" s="736"/>
    </row>
    <row r="7" spans="1:34" ht="21" customHeight="1">
      <c r="A7" s="736"/>
      <c r="B7" s="1652" t="s">
        <v>6</v>
      </c>
      <c r="C7" s="1653"/>
      <c r="D7" s="1653"/>
      <c r="E7" s="1653"/>
      <c r="F7" s="1653"/>
      <c r="G7" s="1653"/>
      <c r="H7" s="1653"/>
      <c r="I7" s="1653"/>
      <c r="J7" s="1653"/>
      <c r="K7" s="1653"/>
      <c r="L7" s="1653"/>
      <c r="M7" s="1653"/>
      <c r="N7" s="1654"/>
      <c r="O7" s="1654"/>
      <c r="P7" s="1654"/>
      <c r="Q7" s="1654"/>
      <c r="R7" s="1654"/>
      <c r="S7" s="1654"/>
      <c r="T7" s="1654"/>
      <c r="U7" s="1654"/>
      <c r="V7" s="1654"/>
      <c r="W7" s="1654"/>
      <c r="X7" s="1654"/>
      <c r="Y7" s="1654"/>
      <c r="Z7" s="1654"/>
      <c r="AA7" s="1654"/>
      <c r="AB7" s="1654"/>
      <c r="AC7" s="1654"/>
      <c r="AD7" s="1654"/>
      <c r="AE7" s="1654"/>
      <c r="AF7" s="1654"/>
      <c r="AG7" s="1655"/>
      <c r="AH7" s="736"/>
    </row>
    <row r="8" spans="1:34" ht="21" customHeight="1" thickBot="1">
      <c r="A8" s="736"/>
      <c r="B8" s="1658" t="s">
        <v>996</v>
      </c>
      <c r="C8" s="1659"/>
      <c r="D8" s="1659"/>
      <c r="E8" s="1659"/>
      <c r="F8" s="1659"/>
      <c r="G8" s="1659"/>
      <c r="H8" s="1659"/>
      <c r="I8" s="1659"/>
      <c r="J8" s="1659"/>
      <c r="K8" s="1659"/>
      <c r="L8" s="1659"/>
      <c r="M8" s="1659"/>
      <c r="N8" s="1660" t="s">
        <v>995</v>
      </c>
      <c r="O8" s="1660"/>
      <c r="P8" s="1660"/>
      <c r="Q8" s="1660"/>
      <c r="R8" s="1660"/>
      <c r="S8" s="1660"/>
      <c r="T8" s="1660"/>
      <c r="U8" s="1660"/>
      <c r="V8" s="1660"/>
      <c r="W8" s="1660"/>
      <c r="X8" s="1660"/>
      <c r="Y8" s="1660"/>
      <c r="Z8" s="1660"/>
      <c r="AA8" s="1660"/>
      <c r="AB8" s="1660"/>
      <c r="AC8" s="1660"/>
      <c r="AD8" s="1660"/>
      <c r="AE8" s="1660"/>
      <c r="AF8" s="1660"/>
      <c r="AG8" s="1661"/>
      <c r="AH8" s="736"/>
    </row>
    <row r="9" spans="1:34" ht="21" customHeight="1" thickTop="1">
      <c r="A9" s="736"/>
      <c r="B9" s="1636" t="s">
        <v>154</v>
      </c>
      <c r="C9" s="1637"/>
      <c r="D9" s="1637"/>
      <c r="E9" s="1637"/>
      <c r="F9" s="1637"/>
      <c r="G9" s="1637"/>
      <c r="H9" s="1637"/>
      <c r="I9" s="1637"/>
      <c r="J9" s="1637"/>
      <c r="K9" s="1637"/>
      <c r="L9" s="1637"/>
      <c r="M9" s="1637"/>
      <c r="N9" s="1637" t="s">
        <v>155</v>
      </c>
      <c r="O9" s="1637"/>
      <c r="P9" s="1637"/>
      <c r="Q9" s="1637"/>
      <c r="R9" s="1637"/>
      <c r="S9" s="1637"/>
      <c r="T9" s="1637"/>
      <c r="U9" s="1637"/>
      <c r="V9" s="1637"/>
      <c r="W9" s="1637"/>
      <c r="X9" s="1637"/>
      <c r="Y9" s="1637"/>
      <c r="Z9" s="1637"/>
      <c r="AA9" s="1637"/>
      <c r="AB9" s="1637"/>
      <c r="AC9" s="1637"/>
      <c r="AD9" s="1637"/>
      <c r="AE9" s="1637"/>
      <c r="AF9" s="1637"/>
      <c r="AG9" s="1638"/>
      <c r="AH9" s="736"/>
    </row>
    <row r="10" spans="1:34" ht="21" customHeight="1">
      <c r="A10" s="736"/>
      <c r="B10" s="1639" t="s">
        <v>1</v>
      </c>
      <c r="C10" s="1640"/>
      <c r="D10" s="1640"/>
      <c r="E10" s="1640"/>
      <c r="F10" s="1640"/>
      <c r="G10" s="1640" t="s">
        <v>2</v>
      </c>
      <c r="H10" s="1640"/>
      <c r="I10" s="1640"/>
      <c r="J10" s="1640"/>
      <c r="K10" s="1640"/>
      <c r="L10" s="1640"/>
      <c r="M10" s="1640"/>
      <c r="N10" s="1641" t="s">
        <v>302</v>
      </c>
      <c r="O10" s="1642"/>
      <c r="P10" s="1642"/>
      <c r="Q10" s="1642"/>
      <c r="R10" s="1643"/>
      <c r="S10" s="1641" t="s">
        <v>303</v>
      </c>
      <c r="T10" s="1642"/>
      <c r="U10" s="1642"/>
      <c r="V10" s="1642"/>
      <c r="W10" s="1643"/>
      <c r="X10" s="1656" t="s">
        <v>994</v>
      </c>
      <c r="Y10" s="1656"/>
      <c r="Z10" s="1656"/>
      <c r="AA10" s="1656"/>
      <c r="AB10" s="1656"/>
      <c r="AC10" s="1656" t="s">
        <v>993</v>
      </c>
      <c r="AD10" s="1656"/>
      <c r="AE10" s="1656"/>
      <c r="AF10" s="1656"/>
      <c r="AG10" s="1657"/>
      <c r="AH10" s="736"/>
    </row>
    <row r="11" spans="1:34" ht="21" customHeight="1">
      <c r="A11" s="736"/>
      <c r="B11" s="1639"/>
      <c r="C11" s="1640"/>
      <c r="D11" s="1640"/>
      <c r="E11" s="1640"/>
      <c r="F11" s="1640"/>
      <c r="G11" s="1640"/>
      <c r="H11" s="1640"/>
      <c r="I11" s="1640"/>
      <c r="J11" s="1640"/>
      <c r="K11" s="1640"/>
      <c r="L11" s="1640"/>
      <c r="M11" s="1640"/>
      <c r="N11" s="1644"/>
      <c r="O11" s="1645"/>
      <c r="P11" s="1645"/>
      <c r="Q11" s="1645"/>
      <c r="R11" s="1646"/>
      <c r="S11" s="1644"/>
      <c r="T11" s="1645"/>
      <c r="U11" s="1645"/>
      <c r="V11" s="1645"/>
      <c r="W11" s="1646"/>
      <c r="X11" s="1656"/>
      <c r="Y11" s="1656"/>
      <c r="Z11" s="1656"/>
      <c r="AA11" s="1656"/>
      <c r="AB11" s="1656"/>
      <c r="AC11" s="1656"/>
      <c r="AD11" s="1656"/>
      <c r="AE11" s="1656"/>
      <c r="AF11" s="1656"/>
      <c r="AG11" s="1657"/>
      <c r="AH11" s="736"/>
    </row>
    <row r="12" spans="1:34" ht="21" customHeight="1">
      <c r="A12" s="736"/>
      <c r="B12" s="1639"/>
      <c r="C12" s="1640"/>
      <c r="D12" s="1640"/>
      <c r="E12" s="1640"/>
      <c r="F12" s="1640"/>
      <c r="G12" s="1640"/>
      <c r="H12" s="1640"/>
      <c r="I12" s="1640"/>
      <c r="J12" s="1640"/>
      <c r="K12" s="1640"/>
      <c r="L12" s="1640"/>
      <c r="M12" s="1640"/>
      <c r="N12" s="1647"/>
      <c r="O12" s="1648"/>
      <c r="P12" s="1648"/>
      <c r="Q12" s="1648"/>
      <c r="R12" s="1649"/>
      <c r="S12" s="1647"/>
      <c r="T12" s="1648"/>
      <c r="U12" s="1648"/>
      <c r="V12" s="1648"/>
      <c r="W12" s="1649"/>
      <c r="X12" s="1656"/>
      <c r="Y12" s="1656"/>
      <c r="Z12" s="1656"/>
      <c r="AA12" s="1656"/>
      <c r="AB12" s="1656"/>
      <c r="AC12" s="1656"/>
      <c r="AD12" s="1656"/>
      <c r="AE12" s="1656"/>
      <c r="AF12" s="1656"/>
      <c r="AG12" s="1657"/>
      <c r="AH12" s="736"/>
    </row>
    <row r="13" spans="1:34" ht="21" customHeight="1">
      <c r="A13" s="736"/>
      <c r="B13" s="1623"/>
      <c r="C13" s="1620"/>
      <c r="D13" s="1620"/>
      <c r="E13" s="1620"/>
      <c r="F13" s="1620"/>
      <c r="G13" s="1620"/>
      <c r="H13" s="1620"/>
      <c r="I13" s="1620"/>
      <c r="J13" s="1620"/>
      <c r="K13" s="1620"/>
      <c r="L13" s="1620"/>
      <c r="M13" s="1620"/>
      <c r="N13" s="1620"/>
      <c r="O13" s="1620"/>
      <c r="P13" s="1620"/>
      <c r="Q13" s="1620"/>
      <c r="R13" s="1620"/>
      <c r="S13" s="1620"/>
      <c r="T13" s="1620"/>
      <c r="U13" s="1620"/>
      <c r="V13" s="1620"/>
      <c r="W13" s="1620"/>
      <c r="X13" s="1620"/>
      <c r="Y13" s="1620"/>
      <c r="Z13" s="1620"/>
      <c r="AA13" s="1620"/>
      <c r="AB13" s="1620"/>
      <c r="AC13" s="1620"/>
      <c r="AD13" s="1620"/>
      <c r="AE13" s="1620"/>
      <c r="AF13" s="1620"/>
      <c r="AG13" s="1621"/>
      <c r="AH13" s="736"/>
    </row>
    <row r="14" spans="1:34" ht="21" customHeight="1">
      <c r="A14" s="736"/>
      <c r="B14" s="1623"/>
      <c r="C14" s="1620"/>
      <c r="D14" s="1620"/>
      <c r="E14" s="1620"/>
      <c r="F14" s="1620"/>
      <c r="G14" s="1620"/>
      <c r="H14" s="1620"/>
      <c r="I14" s="1620"/>
      <c r="J14" s="1620"/>
      <c r="K14" s="1620"/>
      <c r="L14" s="1620"/>
      <c r="M14" s="1620"/>
      <c r="N14" s="1620"/>
      <c r="O14" s="1620"/>
      <c r="P14" s="1620"/>
      <c r="Q14" s="1620"/>
      <c r="R14" s="1620"/>
      <c r="S14" s="1620"/>
      <c r="T14" s="1620"/>
      <c r="U14" s="1620"/>
      <c r="V14" s="1620"/>
      <c r="W14" s="1620"/>
      <c r="X14" s="1620"/>
      <c r="Y14" s="1620"/>
      <c r="Z14" s="1620"/>
      <c r="AA14" s="1620"/>
      <c r="AB14" s="1620"/>
      <c r="AC14" s="1620"/>
      <c r="AD14" s="1620"/>
      <c r="AE14" s="1620"/>
      <c r="AF14" s="1620"/>
      <c r="AG14" s="1621"/>
      <c r="AH14" s="736"/>
    </row>
    <row r="15" spans="1:34" ht="21" customHeight="1">
      <c r="A15" s="736"/>
      <c r="B15" s="1623"/>
      <c r="C15" s="1620"/>
      <c r="D15" s="1620"/>
      <c r="E15" s="1620"/>
      <c r="F15" s="1620"/>
      <c r="G15" s="1620"/>
      <c r="H15" s="1620"/>
      <c r="I15" s="1620"/>
      <c r="J15" s="1620"/>
      <c r="K15" s="1620"/>
      <c r="L15" s="1620"/>
      <c r="M15" s="1620"/>
      <c r="N15" s="1620"/>
      <c r="O15" s="1620"/>
      <c r="P15" s="1620"/>
      <c r="Q15" s="1620"/>
      <c r="R15" s="1620"/>
      <c r="S15" s="1620"/>
      <c r="T15" s="1620"/>
      <c r="U15" s="1620"/>
      <c r="V15" s="1620"/>
      <c r="W15" s="1620"/>
      <c r="X15" s="1620"/>
      <c r="Y15" s="1620"/>
      <c r="Z15" s="1620"/>
      <c r="AA15" s="1620"/>
      <c r="AB15" s="1620"/>
      <c r="AC15" s="1620"/>
      <c r="AD15" s="1620"/>
      <c r="AE15" s="1620"/>
      <c r="AF15" s="1620"/>
      <c r="AG15" s="1621"/>
      <c r="AH15" s="736"/>
    </row>
    <row r="16" spans="1:34" ht="21" customHeight="1">
      <c r="A16" s="736"/>
      <c r="B16" s="1623"/>
      <c r="C16" s="1620"/>
      <c r="D16" s="1620"/>
      <c r="E16" s="1620"/>
      <c r="F16" s="1620"/>
      <c r="G16" s="1620"/>
      <c r="H16" s="1620"/>
      <c r="I16" s="1620"/>
      <c r="J16" s="1620"/>
      <c r="K16" s="1620"/>
      <c r="L16" s="1620"/>
      <c r="M16" s="1620"/>
      <c r="N16" s="1624"/>
      <c r="O16" s="1625"/>
      <c r="P16" s="1625"/>
      <c r="Q16" s="1625"/>
      <c r="R16" s="1627"/>
      <c r="S16" s="1624"/>
      <c r="T16" s="1625"/>
      <c r="U16" s="1625"/>
      <c r="V16" s="1625"/>
      <c r="W16" s="1627"/>
      <c r="X16" s="1624"/>
      <c r="Y16" s="1625"/>
      <c r="Z16" s="1625"/>
      <c r="AA16" s="1625"/>
      <c r="AB16" s="1627"/>
      <c r="AC16" s="1624"/>
      <c r="AD16" s="1625"/>
      <c r="AE16" s="1625"/>
      <c r="AF16" s="1625"/>
      <c r="AG16" s="1626"/>
      <c r="AH16" s="736"/>
    </row>
    <row r="17" spans="1:34" ht="21" customHeight="1">
      <c r="A17" s="736"/>
      <c r="B17" s="1623"/>
      <c r="C17" s="1620"/>
      <c r="D17" s="1620"/>
      <c r="E17" s="1620"/>
      <c r="F17" s="1620"/>
      <c r="G17" s="1620"/>
      <c r="H17" s="1620"/>
      <c r="I17" s="1620"/>
      <c r="J17" s="1620"/>
      <c r="K17" s="1620"/>
      <c r="L17" s="1620"/>
      <c r="M17" s="1620"/>
      <c r="N17" s="1624"/>
      <c r="O17" s="1625"/>
      <c r="P17" s="1625"/>
      <c r="Q17" s="1625"/>
      <c r="R17" s="1627"/>
      <c r="S17" s="1624"/>
      <c r="T17" s="1625"/>
      <c r="U17" s="1625"/>
      <c r="V17" s="1625"/>
      <c r="W17" s="1627"/>
      <c r="X17" s="1624"/>
      <c r="Y17" s="1625"/>
      <c r="Z17" s="1625"/>
      <c r="AA17" s="1625"/>
      <c r="AB17" s="1627"/>
      <c r="AC17" s="1624"/>
      <c r="AD17" s="1625"/>
      <c r="AE17" s="1625"/>
      <c r="AF17" s="1625"/>
      <c r="AG17" s="1626"/>
      <c r="AH17" s="736"/>
    </row>
    <row r="18" spans="1:34" ht="21" customHeight="1">
      <c r="A18" s="736"/>
      <c r="B18" s="1623"/>
      <c r="C18" s="1620"/>
      <c r="D18" s="1620"/>
      <c r="E18" s="1620"/>
      <c r="F18" s="1620"/>
      <c r="G18" s="1620"/>
      <c r="H18" s="1620"/>
      <c r="I18" s="1620"/>
      <c r="J18" s="1620"/>
      <c r="K18" s="1620"/>
      <c r="L18" s="1620"/>
      <c r="M18" s="1620"/>
      <c r="N18" s="1624"/>
      <c r="O18" s="1625"/>
      <c r="P18" s="1625"/>
      <c r="Q18" s="1625"/>
      <c r="R18" s="1627"/>
      <c r="S18" s="1624"/>
      <c r="T18" s="1625"/>
      <c r="U18" s="1625"/>
      <c r="V18" s="1625"/>
      <c r="W18" s="1627"/>
      <c r="X18" s="1624"/>
      <c r="Y18" s="1625"/>
      <c r="Z18" s="1625"/>
      <c r="AA18" s="1625"/>
      <c r="AB18" s="1627"/>
      <c r="AC18" s="1624"/>
      <c r="AD18" s="1625"/>
      <c r="AE18" s="1625"/>
      <c r="AF18" s="1625"/>
      <c r="AG18" s="1626"/>
      <c r="AH18" s="736"/>
    </row>
    <row r="19" spans="1:34" ht="21" customHeight="1">
      <c r="A19" s="736"/>
      <c r="B19" s="1623"/>
      <c r="C19" s="1620"/>
      <c r="D19" s="1620"/>
      <c r="E19" s="1620"/>
      <c r="F19" s="1620"/>
      <c r="G19" s="1620"/>
      <c r="H19" s="1620"/>
      <c r="I19" s="1620"/>
      <c r="J19" s="1620"/>
      <c r="K19" s="1620"/>
      <c r="L19" s="1620"/>
      <c r="M19" s="1620"/>
      <c r="N19" s="1624"/>
      <c r="O19" s="1625"/>
      <c r="P19" s="1625"/>
      <c r="Q19" s="1625"/>
      <c r="R19" s="1627"/>
      <c r="S19" s="1624"/>
      <c r="T19" s="1625"/>
      <c r="U19" s="1625"/>
      <c r="V19" s="1625"/>
      <c r="W19" s="1627"/>
      <c r="X19" s="1624"/>
      <c r="Y19" s="1625"/>
      <c r="Z19" s="1625"/>
      <c r="AA19" s="1625"/>
      <c r="AB19" s="1627"/>
      <c r="AC19" s="1624"/>
      <c r="AD19" s="1625"/>
      <c r="AE19" s="1625"/>
      <c r="AF19" s="1625"/>
      <c r="AG19" s="1626"/>
      <c r="AH19" s="736"/>
    </row>
    <row r="20" spans="1:34" ht="21" customHeight="1">
      <c r="A20" s="736"/>
      <c r="B20" s="1623"/>
      <c r="C20" s="1620"/>
      <c r="D20" s="1620"/>
      <c r="E20" s="1620"/>
      <c r="F20" s="1620"/>
      <c r="G20" s="1620"/>
      <c r="H20" s="1620"/>
      <c r="I20" s="1620"/>
      <c r="J20" s="1620"/>
      <c r="K20" s="1620"/>
      <c r="L20" s="1620"/>
      <c r="M20" s="1620"/>
      <c r="N20" s="1624"/>
      <c r="O20" s="1625"/>
      <c r="P20" s="1625"/>
      <c r="Q20" s="1625"/>
      <c r="R20" s="1627"/>
      <c r="S20" s="1624"/>
      <c r="T20" s="1625"/>
      <c r="U20" s="1625"/>
      <c r="V20" s="1625"/>
      <c r="W20" s="1627"/>
      <c r="X20" s="1624"/>
      <c r="Y20" s="1625"/>
      <c r="Z20" s="1625"/>
      <c r="AA20" s="1625"/>
      <c r="AB20" s="1627"/>
      <c r="AC20" s="1624"/>
      <c r="AD20" s="1625"/>
      <c r="AE20" s="1625"/>
      <c r="AF20" s="1625"/>
      <c r="AG20" s="1626"/>
      <c r="AH20" s="736"/>
    </row>
    <row r="21" spans="1:34" ht="21" customHeight="1">
      <c r="A21" s="736"/>
      <c r="B21" s="1623"/>
      <c r="C21" s="1620"/>
      <c r="D21" s="1620"/>
      <c r="E21" s="1620"/>
      <c r="F21" s="1620"/>
      <c r="G21" s="1620"/>
      <c r="H21" s="1620"/>
      <c r="I21" s="1620"/>
      <c r="J21" s="1620"/>
      <c r="K21" s="1620"/>
      <c r="L21" s="1620"/>
      <c r="M21" s="1620"/>
      <c r="N21" s="1624"/>
      <c r="O21" s="1625"/>
      <c r="P21" s="1625"/>
      <c r="Q21" s="1625"/>
      <c r="R21" s="1627"/>
      <c r="S21" s="1624"/>
      <c r="T21" s="1625"/>
      <c r="U21" s="1625"/>
      <c r="V21" s="1625"/>
      <c r="W21" s="1627"/>
      <c r="X21" s="1624"/>
      <c r="Y21" s="1625"/>
      <c r="Z21" s="1625"/>
      <c r="AA21" s="1625"/>
      <c r="AB21" s="1627"/>
      <c r="AC21" s="1624"/>
      <c r="AD21" s="1625"/>
      <c r="AE21" s="1625"/>
      <c r="AF21" s="1625"/>
      <c r="AG21" s="1626"/>
      <c r="AH21" s="736"/>
    </row>
    <row r="22" spans="1:34" ht="21" customHeight="1">
      <c r="A22" s="736"/>
      <c r="B22" s="1623"/>
      <c r="C22" s="1620"/>
      <c r="D22" s="1620"/>
      <c r="E22" s="1620"/>
      <c r="F22" s="1620"/>
      <c r="G22" s="1620"/>
      <c r="H22" s="1620"/>
      <c r="I22" s="1620"/>
      <c r="J22" s="1620"/>
      <c r="K22" s="1620"/>
      <c r="L22" s="1620"/>
      <c r="M22" s="1620"/>
      <c r="N22" s="1620"/>
      <c r="O22" s="1620"/>
      <c r="P22" s="1620"/>
      <c r="Q22" s="1620"/>
      <c r="R22" s="1620"/>
      <c r="S22" s="1620"/>
      <c r="T22" s="1620"/>
      <c r="U22" s="1620"/>
      <c r="V22" s="1620"/>
      <c r="W22" s="1620"/>
      <c r="X22" s="1620"/>
      <c r="Y22" s="1620"/>
      <c r="Z22" s="1620"/>
      <c r="AA22" s="1620"/>
      <c r="AB22" s="1620"/>
      <c r="AC22" s="1620"/>
      <c r="AD22" s="1620"/>
      <c r="AE22" s="1620"/>
      <c r="AF22" s="1620"/>
      <c r="AG22" s="1621"/>
      <c r="AH22" s="736"/>
    </row>
    <row r="23" spans="1:34" ht="21" customHeight="1">
      <c r="A23" s="736"/>
      <c r="B23" s="1623"/>
      <c r="C23" s="1620"/>
      <c r="D23" s="1620"/>
      <c r="E23" s="1620"/>
      <c r="F23" s="1620"/>
      <c r="G23" s="1620"/>
      <c r="H23" s="1620"/>
      <c r="I23" s="1620"/>
      <c r="J23" s="1620"/>
      <c r="K23" s="1620"/>
      <c r="L23" s="1620"/>
      <c r="M23" s="1620"/>
      <c r="N23" s="1620"/>
      <c r="O23" s="1620"/>
      <c r="P23" s="1620"/>
      <c r="Q23" s="1620"/>
      <c r="R23" s="1620"/>
      <c r="S23" s="1620"/>
      <c r="T23" s="1620"/>
      <c r="U23" s="1620"/>
      <c r="V23" s="1620"/>
      <c r="W23" s="1620"/>
      <c r="X23" s="1620"/>
      <c r="Y23" s="1620"/>
      <c r="Z23" s="1620"/>
      <c r="AA23" s="1620"/>
      <c r="AB23" s="1620"/>
      <c r="AC23" s="1620"/>
      <c r="AD23" s="1620"/>
      <c r="AE23" s="1620"/>
      <c r="AF23" s="1620"/>
      <c r="AG23" s="1621"/>
      <c r="AH23" s="736"/>
    </row>
    <row r="24" spans="1:34" ht="21" customHeight="1" thickBot="1">
      <c r="A24" s="736"/>
      <c r="B24" s="1618"/>
      <c r="C24" s="1619"/>
      <c r="D24" s="1619"/>
      <c r="E24" s="1619"/>
      <c r="F24" s="1619"/>
      <c r="G24" s="1619"/>
      <c r="H24" s="1619"/>
      <c r="I24" s="1619"/>
      <c r="J24" s="1619"/>
      <c r="K24" s="1619"/>
      <c r="L24" s="1619"/>
      <c r="M24" s="1619"/>
      <c r="N24" s="1619"/>
      <c r="O24" s="1619"/>
      <c r="P24" s="1619"/>
      <c r="Q24" s="1619"/>
      <c r="R24" s="1619"/>
      <c r="S24" s="1619"/>
      <c r="T24" s="1619"/>
      <c r="U24" s="1619"/>
      <c r="V24" s="1619"/>
      <c r="W24" s="1619"/>
      <c r="X24" s="1619"/>
      <c r="Y24" s="1619"/>
      <c r="Z24" s="1619"/>
      <c r="AA24" s="1619"/>
      <c r="AB24" s="1619"/>
      <c r="AC24" s="1619"/>
      <c r="AD24" s="1619"/>
      <c r="AE24" s="1619"/>
      <c r="AF24" s="1619"/>
      <c r="AG24" s="1622"/>
      <c r="AH24" s="736"/>
    </row>
    <row r="25" spans="1:34" ht="21" customHeight="1" thickBot="1">
      <c r="A25" s="736"/>
      <c r="B25" s="739"/>
      <c r="C25" s="739"/>
      <c r="D25" s="739"/>
      <c r="E25" s="739"/>
      <c r="F25" s="739"/>
      <c r="G25" s="739"/>
      <c r="H25" s="739"/>
      <c r="I25" s="739"/>
      <c r="J25" s="739"/>
      <c r="K25" s="739"/>
      <c r="L25" s="739"/>
      <c r="M25" s="739"/>
      <c r="N25" s="739"/>
      <c r="O25" s="739"/>
      <c r="P25" s="739"/>
      <c r="Q25" s="739"/>
      <c r="R25" s="739"/>
      <c r="S25" s="739"/>
      <c r="T25" s="739"/>
      <c r="U25" s="739"/>
      <c r="V25" s="739"/>
      <c r="W25" s="739"/>
      <c r="X25" s="739"/>
      <c r="Y25" s="739"/>
      <c r="Z25" s="739"/>
      <c r="AA25" s="739"/>
      <c r="AB25" s="739"/>
      <c r="AC25" s="739"/>
      <c r="AD25" s="739"/>
      <c r="AE25" s="739"/>
      <c r="AF25" s="739"/>
      <c r="AG25" s="739"/>
      <c r="AH25" s="736"/>
    </row>
    <row r="26" spans="1:34" ht="21" customHeight="1">
      <c r="A26" s="736"/>
      <c r="B26" s="1628" t="s">
        <v>992</v>
      </c>
      <c r="C26" s="1629"/>
      <c r="D26" s="1629"/>
      <c r="E26" s="1629"/>
      <c r="F26" s="1629"/>
      <c r="G26" s="1629"/>
      <c r="H26" s="1629"/>
      <c r="I26" s="1629"/>
      <c r="J26" s="1629"/>
      <c r="K26" s="1629"/>
      <c r="L26" s="1629"/>
      <c r="M26" s="1629"/>
      <c r="N26" s="1629"/>
      <c r="O26" s="1629"/>
      <c r="P26" s="1629"/>
      <c r="Q26" s="1629"/>
      <c r="R26" s="1632" t="s">
        <v>991</v>
      </c>
      <c r="S26" s="1632"/>
      <c r="T26" s="1632"/>
      <c r="U26" s="1632"/>
      <c r="V26" s="1632"/>
      <c r="W26" s="1632"/>
      <c r="X26" s="1632"/>
      <c r="Y26" s="1632"/>
      <c r="Z26" s="1632"/>
      <c r="AA26" s="1632"/>
      <c r="AB26" s="1632"/>
      <c r="AC26" s="1632"/>
      <c r="AD26" s="1632"/>
      <c r="AE26" s="1632"/>
      <c r="AF26" s="1632"/>
      <c r="AG26" s="1633"/>
      <c r="AH26" s="736"/>
    </row>
    <row r="27" spans="1:34" ht="21" customHeight="1" thickBot="1">
      <c r="A27" s="736"/>
      <c r="B27" s="1630"/>
      <c r="C27" s="1631"/>
      <c r="D27" s="1631"/>
      <c r="E27" s="1631"/>
      <c r="F27" s="1631"/>
      <c r="G27" s="1631"/>
      <c r="H27" s="1631"/>
      <c r="I27" s="1631"/>
      <c r="J27" s="1631"/>
      <c r="K27" s="1631"/>
      <c r="L27" s="1631"/>
      <c r="M27" s="1631"/>
      <c r="N27" s="1631"/>
      <c r="O27" s="1631"/>
      <c r="P27" s="1631"/>
      <c r="Q27" s="1631"/>
      <c r="R27" s="1634"/>
      <c r="S27" s="1634"/>
      <c r="T27" s="1634"/>
      <c r="U27" s="1634"/>
      <c r="V27" s="1634"/>
      <c r="W27" s="1634"/>
      <c r="X27" s="1634"/>
      <c r="Y27" s="1634"/>
      <c r="Z27" s="1634"/>
      <c r="AA27" s="1634"/>
      <c r="AB27" s="1634"/>
      <c r="AC27" s="1634"/>
      <c r="AD27" s="1634"/>
      <c r="AE27" s="1634"/>
      <c r="AF27" s="1634"/>
      <c r="AG27" s="1635"/>
      <c r="AH27" s="736"/>
    </row>
    <row r="28" spans="1:34" ht="21" customHeight="1" thickBot="1">
      <c r="A28" s="736"/>
      <c r="B28" s="739"/>
      <c r="C28" s="739"/>
      <c r="D28" s="739"/>
      <c r="E28" s="739"/>
      <c r="F28" s="739"/>
      <c r="G28" s="739"/>
      <c r="H28" s="739"/>
      <c r="I28" s="739"/>
      <c r="J28" s="739"/>
      <c r="K28" s="739"/>
      <c r="L28" s="739"/>
      <c r="M28" s="739"/>
      <c r="N28" s="739"/>
      <c r="O28" s="739"/>
      <c r="P28" s="739"/>
      <c r="Q28" s="739"/>
      <c r="R28" s="739"/>
      <c r="S28" s="739"/>
      <c r="T28" s="739"/>
      <c r="U28" s="739"/>
      <c r="V28" s="739"/>
      <c r="W28" s="739"/>
      <c r="X28" s="739"/>
      <c r="Y28" s="739"/>
      <c r="Z28" s="739"/>
      <c r="AA28" s="739"/>
      <c r="AB28" s="739"/>
      <c r="AC28" s="739"/>
      <c r="AD28" s="739"/>
      <c r="AE28" s="739"/>
      <c r="AF28" s="739"/>
      <c r="AG28" s="739"/>
      <c r="AH28" s="736"/>
    </row>
    <row r="29" spans="1:34" ht="21" customHeight="1">
      <c r="A29" s="736"/>
      <c r="B29" s="1599" t="s">
        <v>990</v>
      </c>
      <c r="C29" s="1600"/>
      <c r="D29" s="1600"/>
      <c r="E29" s="1600"/>
      <c r="F29" s="1600"/>
      <c r="G29" s="1600"/>
      <c r="H29" s="1600"/>
      <c r="I29" s="1601"/>
      <c r="J29" s="1600" t="s">
        <v>304</v>
      </c>
      <c r="K29" s="1600"/>
      <c r="L29" s="1600"/>
      <c r="M29" s="1600"/>
      <c r="N29" s="1600"/>
      <c r="O29" s="1600"/>
      <c r="P29" s="1600"/>
      <c r="Q29" s="1600"/>
      <c r="R29" s="1605"/>
      <c r="S29" s="1605"/>
      <c r="T29" s="1605"/>
      <c r="U29" s="1605"/>
      <c r="V29" s="1605"/>
      <c r="W29" s="1605"/>
      <c r="X29" s="1605"/>
      <c r="Y29" s="1605"/>
      <c r="Z29" s="1605"/>
      <c r="AA29" s="1605"/>
      <c r="AB29" s="1605"/>
      <c r="AC29" s="1605"/>
      <c r="AD29" s="1605"/>
      <c r="AE29" s="1605"/>
      <c r="AF29" s="1605"/>
      <c r="AG29" s="1606"/>
      <c r="AH29" s="736"/>
    </row>
    <row r="30" spans="1:34" ht="42.75" customHeight="1">
      <c r="A30" s="736"/>
      <c r="B30" s="1602"/>
      <c r="C30" s="1603"/>
      <c r="D30" s="1603"/>
      <c r="E30" s="1603"/>
      <c r="F30" s="1603"/>
      <c r="G30" s="1603"/>
      <c r="H30" s="1603"/>
      <c r="I30" s="1604"/>
      <c r="J30" s="1603"/>
      <c r="K30" s="1603"/>
      <c r="L30" s="1603"/>
      <c r="M30" s="1603"/>
      <c r="N30" s="1603"/>
      <c r="O30" s="1603"/>
      <c r="P30" s="1603"/>
      <c r="Q30" s="1604"/>
      <c r="R30" s="1607" t="s">
        <v>989</v>
      </c>
      <c r="S30" s="1608"/>
      <c r="T30" s="1608"/>
      <c r="U30" s="1608"/>
      <c r="V30" s="1608"/>
      <c r="W30" s="1608"/>
      <c r="X30" s="1608"/>
      <c r="Y30" s="1608"/>
      <c r="Z30" s="1608"/>
      <c r="AA30" s="1608"/>
      <c r="AB30" s="1608"/>
      <c r="AC30" s="1608"/>
      <c r="AD30" s="1608"/>
      <c r="AE30" s="1608"/>
      <c r="AF30" s="1608"/>
      <c r="AG30" s="1609"/>
      <c r="AH30" s="736"/>
    </row>
    <row r="31" spans="1:34" ht="24.75" customHeight="1" thickBot="1">
      <c r="A31" s="736"/>
      <c r="B31" s="1610"/>
      <c r="C31" s="1611"/>
      <c r="D31" s="1611"/>
      <c r="E31" s="1611"/>
      <c r="F31" s="1611"/>
      <c r="G31" s="1611"/>
      <c r="H31" s="1611"/>
      <c r="I31" s="1612"/>
      <c r="J31" s="1613"/>
      <c r="K31" s="1613"/>
      <c r="L31" s="1613"/>
      <c r="M31" s="1613"/>
      <c r="N31" s="1613"/>
      <c r="O31" s="1613"/>
      <c r="P31" s="1613"/>
      <c r="Q31" s="1614"/>
      <c r="R31" s="1615"/>
      <c r="S31" s="1613"/>
      <c r="T31" s="1613"/>
      <c r="U31" s="1613"/>
      <c r="V31" s="1613"/>
      <c r="W31" s="1613"/>
      <c r="X31" s="1613"/>
      <c r="Y31" s="1613"/>
      <c r="Z31" s="1613"/>
      <c r="AA31" s="1613"/>
      <c r="AB31" s="1613"/>
      <c r="AC31" s="1613"/>
      <c r="AD31" s="1613"/>
      <c r="AE31" s="1613"/>
      <c r="AF31" s="1613"/>
      <c r="AG31" s="1616"/>
      <c r="AH31" s="736"/>
    </row>
    <row r="32" spans="1:34" ht="17.100000000000001" customHeight="1">
      <c r="A32" s="736"/>
      <c r="B32" s="1617" t="s">
        <v>988</v>
      </c>
      <c r="C32" s="1617"/>
      <c r="D32" s="1617"/>
      <c r="E32" s="1617"/>
      <c r="F32" s="1617"/>
      <c r="G32" s="1617"/>
      <c r="H32" s="1617"/>
      <c r="I32" s="1617"/>
      <c r="J32" s="1617"/>
      <c r="K32" s="1617"/>
      <c r="L32" s="1617"/>
      <c r="M32" s="1617"/>
      <c r="N32" s="1617"/>
      <c r="O32" s="1617"/>
      <c r="P32" s="1617"/>
      <c r="Q32" s="1617"/>
      <c r="R32" s="1617"/>
      <c r="S32" s="1617"/>
      <c r="T32" s="1617"/>
      <c r="U32" s="1617"/>
      <c r="V32" s="1617"/>
      <c r="W32" s="1617"/>
      <c r="X32" s="1617"/>
      <c r="Y32" s="1617"/>
      <c r="Z32" s="1617"/>
      <c r="AA32" s="1617"/>
      <c r="AB32" s="1617"/>
      <c r="AC32" s="1617"/>
      <c r="AD32" s="1617"/>
      <c r="AE32" s="1617"/>
      <c r="AF32" s="1617"/>
      <c r="AG32" s="1617"/>
      <c r="AH32" s="736"/>
    </row>
    <row r="33" spans="1:34" ht="17.100000000000001" customHeight="1">
      <c r="A33" s="736"/>
      <c r="B33" s="1598"/>
      <c r="C33" s="1598"/>
      <c r="D33" s="1598"/>
      <c r="E33" s="1598"/>
      <c r="F33" s="1598"/>
      <c r="G33" s="1598"/>
      <c r="H33" s="1598"/>
      <c r="I33" s="1598"/>
      <c r="J33" s="1598"/>
      <c r="K33" s="1598"/>
      <c r="L33" s="1598"/>
      <c r="M33" s="1598"/>
      <c r="N33" s="1598"/>
      <c r="O33" s="1598"/>
      <c r="P33" s="1598"/>
      <c r="Q33" s="1598"/>
      <c r="R33" s="1598"/>
      <c r="S33" s="1598"/>
      <c r="T33" s="1598"/>
      <c r="U33" s="1598"/>
      <c r="V33" s="1598"/>
      <c r="W33" s="1598"/>
      <c r="X33" s="1598"/>
      <c r="Y33" s="1598"/>
      <c r="Z33" s="1598"/>
      <c r="AA33" s="1598"/>
      <c r="AB33" s="1598"/>
      <c r="AC33" s="1598"/>
      <c r="AD33" s="1598"/>
      <c r="AE33" s="1598"/>
      <c r="AF33" s="1598"/>
      <c r="AG33" s="1598"/>
      <c r="AH33" s="736"/>
    </row>
    <row r="34" spans="1:34" ht="17.100000000000001" customHeight="1">
      <c r="A34" s="736"/>
      <c r="B34" s="1598" t="s">
        <v>987</v>
      </c>
      <c r="C34" s="1598"/>
      <c r="D34" s="1598"/>
      <c r="E34" s="1598"/>
      <c r="F34" s="1598"/>
      <c r="G34" s="1598"/>
      <c r="H34" s="1598"/>
      <c r="I34" s="1598"/>
      <c r="J34" s="1598"/>
      <c r="K34" s="1598"/>
      <c r="L34" s="1598"/>
      <c r="M34" s="1598"/>
      <c r="N34" s="1598"/>
      <c r="O34" s="1598"/>
      <c r="P34" s="1598"/>
      <c r="Q34" s="1598"/>
      <c r="R34" s="1598"/>
      <c r="S34" s="1598"/>
      <c r="T34" s="1598"/>
      <c r="U34" s="1598"/>
      <c r="V34" s="1598"/>
      <c r="W34" s="1598"/>
      <c r="X34" s="1598"/>
      <c r="Y34" s="1598"/>
      <c r="Z34" s="1598"/>
      <c r="AA34" s="1598"/>
      <c r="AB34" s="1598"/>
      <c r="AC34" s="1598"/>
      <c r="AD34" s="1598"/>
      <c r="AE34" s="1598"/>
      <c r="AF34" s="1598"/>
      <c r="AG34" s="1598"/>
      <c r="AH34" s="736"/>
    </row>
    <row r="35" spans="1:34" ht="17.100000000000001" customHeight="1">
      <c r="A35" s="736"/>
      <c r="B35" s="1598"/>
      <c r="C35" s="1598"/>
      <c r="D35" s="1598"/>
      <c r="E35" s="1598"/>
      <c r="F35" s="1598"/>
      <c r="G35" s="1598"/>
      <c r="H35" s="1598"/>
      <c r="I35" s="1598"/>
      <c r="J35" s="1598"/>
      <c r="K35" s="1598"/>
      <c r="L35" s="1598"/>
      <c r="M35" s="1598"/>
      <c r="N35" s="1598"/>
      <c r="O35" s="1598"/>
      <c r="P35" s="1598"/>
      <c r="Q35" s="1598"/>
      <c r="R35" s="1598"/>
      <c r="S35" s="1598"/>
      <c r="T35" s="1598"/>
      <c r="U35" s="1598"/>
      <c r="V35" s="1598"/>
      <c r="W35" s="1598"/>
      <c r="X35" s="1598"/>
      <c r="Y35" s="1598"/>
      <c r="Z35" s="1598"/>
      <c r="AA35" s="1598"/>
      <c r="AB35" s="1598"/>
      <c r="AC35" s="1598"/>
      <c r="AD35" s="1598"/>
      <c r="AE35" s="1598"/>
      <c r="AF35" s="1598"/>
      <c r="AG35" s="1598"/>
      <c r="AH35" s="736"/>
    </row>
    <row r="36" spans="1:34" ht="15" customHeight="1">
      <c r="A36" s="736"/>
      <c r="B36" s="737"/>
      <c r="C36" s="737"/>
      <c r="D36" s="737"/>
      <c r="E36" s="737"/>
      <c r="F36" s="737"/>
      <c r="G36" s="738"/>
      <c r="H36" s="738"/>
      <c r="I36" s="738"/>
      <c r="J36" s="738"/>
      <c r="K36" s="738"/>
      <c r="L36" s="738"/>
      <c r="M36" s="738"/>
      <c r="N36" s="737"/>
      <c r="O36" s="737"/>
      <c r="P36" s="737"/>
      <c r="Q36" s="737"/>
      <c r="R36" s="737"/>
      <c r="S36" s="737"/>
      <c r="T36" s="737"/>
      <c r="U36" s="737"/>
      <c r="V36" s="737"/>
      <c r="W36" s="737"/>
      <c r="X36" s="737"/>
      <c r="Y36" s="737"/>
      <c r="Z36" s="737"/>
      <c r="AA36" s="737"/>
      <c r="AB36" s="737"/>
      <c r="AC36" s="737"/>
      <c r="AD36" s="737"/>
      <c r="AE36" s="737"/>
      <c r="AF36" s="737"/>
      <c r="AG36" s="737"/>
      <c r="AH36" s="736"/>
    </row>
    <row r="37" spans="1:34" ht="21" customHeight="1">
      <c r="A37" s="736"/>
      <c r="B37" s="1598" t="s">
        <v>986</v>
      </c>
      <c r="C37" s="1598"/>
      <c r="D37" s="1598"/>
      <c r="E37" s="1598"/>
      <c r="F37" s="1598"/>
      <c r="G37" s="1598"/>
      <c r="H37" s="1598"/>
      <c r="I37" s="1598"/>
      <c r="J37" s="1598"/>
      <c r="K37" s="1598"/>
      <c r="L37" s="1598"/>
      <c r="M37" s="1598"/>
      <c r="N37" s="1598"/>
      <c r="O37" s="1598"/>
      <c r="P37" s="1598"/>
      <c r="Q37" s="1598"/>
      <c r="R37" s="1598"/>
      <c r="S37" s="1598"/>
      <c r="T37" s="1598"/>
      <c r="U37" s="1598"/>
      <c r="V37" s="1598"/>
      <c r="W37" s="1598"/>
      <c r="X37" s="1598"/>
      <c r="Y37" s="1598"/>
      <c r="Z37" s="1598"/>
      <c r="AA37" s="1598"/>
      <c r="AB37" s="1598"/>
      <c r="AC37" s="1598"/>
      <c r="AD37" s="1598"/>
      <c r="AE37" s="1598"/>
      <c r="AF37" s="1598"/>
      <c r="AG37" s="1598"/>
      <c r="AH37" s="736"/>
    </row>
    <row r="38" spans="1:34" ht="21" customHeight="1">
      <c r="A38" s="736"/>
      <c r="B38" s="1598"/>
      <c r="C38" s="1598"/>
      <c r="D38" s="1598"/>
      <c r="E38" s="1598"/>
      <c r="F38" s="1598"/>
      <c r="G38" s="1598"/>
      <c r="H38" s="1598"/>
      <c r="I38" s="1598"/>
      <c r="J38" s="1598"/>
      <c r="K38" s="1598"/>
      <c r="L38" s="1598"/>
      <c r="M38" s="1598"/>
      <c r="N38" s="1598"/>
      <c r="O38" s="1598"/>
      <c r="P38" s="1598"/>
      <c r="Q38" s="1598"/>
      <c r="R38" s="1598"/>
      <c r="S38" s="1598"/>
      <c r="T38" s="1598"/>
      <c r="U38" s="1598"/>
      <c r="V38" s="1598"/>
      <c r="W38" s="1598"/>
      <c r="X38" s="1598"/>
      <c r="Y38" s="1598"/>
      <c r="Z38" s="1598"/>
      <c r="AA38" s="1598"/>
      <c r="AB38" s="1598"/>
      <c r="AC38" s="1598"/>
      <c r="AD38" s="1598"/>
      <c r="AE38" s="1598"/>
      <c r="AF38" s="1598"/>
      <c r="AG38" s="1598"/>
      <c r="AH38" s="736"/>
    </row>
    <row r="39" spans="1:34" ht="21" customHeight="1">
      <c r="A39" s="736"/>
      <c r="B39" s="1598"/>
      <c r="C39" s="1598"/>
      <c r="D39" s="1598"/>
      <c r="E39" s="1598"/>
      <c r="F39" s="1598"/>
      <c r="G39" s="1598"/>
      <c r="H39" s="1598"/>
      <c r="I39" s="1598"/>
      <c r="J39" s="1598"/>
      <c r="K39" s="1598"/>
      <c r="L39" s="1598"/>
      <c r="M39" s="1598"/>
      <c r="N39" s="1598"/>
      <c r="O39" s="1598"/>
      <c r="P39" s="1598"/>
      <c r="Q39" s="1598"/>
      <c r="R39" s="1598"/>
      <c r="S39" s="1598"/>
      <c r="T39" s="1598"/>
      <c r="U39" s="1598"/>
      <c r="V39" s="1598"/>
      <c r="W39" s="1598"/>
      <c r="X39" s="1598"/>
      <c r="Y39" s="1598"/>
      <c r="Z39" s="1598"/>
      <c r="AA39" s="1598"/>
      <c r="AB39" s="1598"/>
      <c r="AC39" s="1598"/>
      <c r="AD39" s="1598"/>
      <c r="AE39" s="1598"/>
      <c r="AF39" s="1598"/>
      <c r="AG39" s="1598"/>
      <c r="AH39" s="736"/>
    </row>
    <row r="40" spans="1:34" ht="21" customHeight="1">
      <c r="A40" s="736"/>
      <c r="B40" s="1598"/>
      <c r="C40" s="1598"/>
      <c r="D40" s="1598"/>
      <c r="E40" s="1598"/>
      <c r="F40" s="1598"/>
      <c r="G40" s="1598"/>
      <c r="H40" s="1598"/>
      <c r="I40" s="1598"/>
      <c r="J40" s="1598"/>
      <c r="K40" s="1598"/>
      <c r="L40" s="1598"/>
      <c r="M40" s="1598"/>
      <c r="N40" s="1598"/>
      <c r="O40" s="1598"/>
      <c r="P40" s="1598"/>
      <c r="Q40" s="1598"/>
      <c r="R40" s="1598"/>
      <c r="S40" s="1598"/>
      <c r="T40" s="1598"/>
      <c r="U40" s="1598"/>
      <c r="V40" s="1598"/>
      <c r="W40" s="1598"/>
      <c r="X40" s="1598"/>
      <c r="Y40" s="1598"/>
      <c r="Z40" s="1598"/>
      <c r="AA40" s="1598"/>
      <c r="AB40" s="1598"/>
      <c r="AC40" s="1598"/>
      <c r="AD40" s="1598"/>
      <c r="AE40" s="1598"/>
      <c r="AF40" s="1598"/>
      <c r="AG40" s="1598"/>
      <c r="AH40" s="736"/>
    </row>
    <row r="41" spans="1:34" ht="21" customHeight="1">
      <c r="A41" s="736"/>
      <c r="B41" s="1598"/>
      <c r="C41" s="1598"/>
      <c r="D41" s="1598"/>
      <c r="E41" s="1598"/>
      <c r="F41" s="1598"/>
      <c r="G41" s="1598"/>
      <c r="H41" s="1598"/>
      <c r="I41" s="1598"/>
      <c r="J41" s="1598"/>
      <c r="K41" s="1598"/>
      <c r="L41" s="1598"/>
      <c r="M41" s="1598"/>
      <c r="N41" s="1598"/>
      <c r="O41" s="1598"/>
      <c r="P41" s="1598"/>
      <c r="Q41" s="1598"/>
      <c r="R41" s="1598"/>
      <c r="S41" s="1598"/>
      <c r="T41" s="1598"/>
      <c r="U41" s="1598"/>
      <c r="V41" s="1598"/>
      <c r="W41" s="1598"/>
      <c r="X41" s="1598"/>
      <c r="Y41" s="1598"/>
      <c r="Z41" s="1598"/>
      <c r="AA41" s="1598"/>
      <c r="AB41" s="1598"/>
      <c r="AC41" s="1598"/>
      <c r="AD41" s="1598"/>
      <c r="AE41" s="1598"/>
      <c r="AF41" s="1598"/>
      <c r="AG41" s="1598"/>
      <c r="AH41" s="736"/>
    </row>
    <row r="42" spans="1:34" ht="21" customHeight="1">
      <c r="A42" s="736"/>
      <c r="B42" s="1598"/>
      <c r="C42" s="1598"/>
      <c r="D42" s="1598"/>
      <c r="E42" s="1598"/>
      <c r="F42" s="1598"/>
      <c r="G42" s="1598"/>
      <c r="H42" s="1598"/>
      <c r="I42" s="1598"/>
      <c r="J42" s="1598"/>
      <c r="K42" s="1598"/>
      <c r="L42" s="1598"/>
      <c r="M42" s="1598"/>
      <c r="N42" s="1598"/>
      <c r="O42" s="1598"/>
      <c r="P42" s="1598"/>
      <c r="Q42" s="1598"/>
      <c r="R42" s="1598"/>
      <c r="S42" s="1598"/>
      <c r="T42" s="1598"/>
      <c r="U42" s="1598"/>
      <c r="V42" s="1598"/>
      <c r="W42" s="1598"/>
      <c r="X42" s="1598"/>
      <c r="Y42" s="1598"/>
      <c r="Z42" s="1598"/>
      <c r="AA42" s="1598"/>
      <c r="AB42" s="1598"/>
      <c r="AC42" s="1598"/>
      <c r="AD42" s="1598"/>
      <c r="AE42" s="1598"/>
      <c r="AF42" s="1598"/>
      <c r="AG42" s="1598"/>
      <c r="AH42" s="736"/>
    </row>
    <row r="43" spans="1:34" ht="21" customHeight="1">
      <c r="A43" s="736"/>
      <c r="B43" s="1598"/>
      <c r="C43" s="1598"/>
      <c r="D43" s="1598"/>
      <c r="E43" s="1598"/>
      <c r="F43" s="1598"/>
      <c r="G43" s="1598"/>
      <c r="H43" s="1598"/>
      <c r="I43" s="1598"/>
      <c r="J43" s="1598"/>
      <c r="K43" s="1598"/>
      <c r="L43" s="1598"/>
      <c r="M43" s="1598"/>
      <c r="N43" s="1598"/>
      <c r="O43" s="1598"/>
      <c r="P43" s="1598"/>
      <c r="Q43" s="1598"/>
      <c r="R43" s="1598"/>
      <c r="S43" s="1598"/>
      <c r="T43" s="1598"/>
      <c r="U43" s="1598"/>
      <c r="V43" s="1598"/>
      <c r="W43" s="1598"/>
      <c r="X43" s="1598"/>
      <c r="Y43" s="1598"/>
      <c r="Z43" s="1598"/>
      <c r="AA43" s="1598"/>
      <c r="AB43" s="1598"/>
      <c r="AC43" s="1598"/>
      <c r="AD43" s="1598"/>
      <c r="AE43" s="1598"/>
      <c r="AF43" s="1598"/>
      <c r="AG43" s="1598"/>
      <c r="AH43" s="736"/>
    </row>
    <row r="44" spans="1:34" ht="21" customHeight="1">
      <c r="A44" s="736"/>
      <c r="B44" s="1598"/>
      <c r="C44" s="1598"/>
      <c r="D44" s="1598"/>
      <c r="E44" s="1598"/>
      <c r="F44" s="1598"/>
      <c r="G44" s="1598"/>
      <c r="H44" s="1598"/>
      <c r="I44" s="1598"/>
      <c r="J44" s="1598"/>
      <c r="K44" s="1598"/>
      <c r="L44" s="1598"/>
      <c r="M44" s="1598"/>
      <c r="N44" s="1598"/>
      <c r="O44" s="1598"/>
      <c r="P44" s="1598"/>
      <c r="Q44" s="1598"/>
      <c r="R44" s="1598"/>
      <c r="S44" s="1598"/>
      <c r="T44" s="1598"/>
      <c r="U44" s="1598"/>
      <c r="V44" s="1598"/>
      <c r="W44" s="1598"/>
      <c r="X44" s="1598"/>
      <c r="Y44" s="1598"/>
      <c r="Z44" s="1598"/>
      <c r="AA44" s="1598"/>
      <c r="AB44" s="1598"/>
      <c r="AC44" s="1598"/>
      <c r="AD44" s="1598"/>
      <c r="AE44" s="1598"/>
      <c r="AF44" s="1598"/>
      <c r="AG44" s="1598"/>
      <c r="AH44" s="736"/>
    </row>
    <row r="45" spans="1:34" ht="21" customHeight="1">
      <c r="A45" s="736"/>
      <c r="B45" s="1598"/>
      <c r="C45" s="1598"/>
      <c r="D45" s="1598"/>
      <c r="E45" s="1598"/>
      <c r="F45" s="1598"/>
      <c r="G45" s="1598"/>
      <c r="H45" s="1598"/>
      <c r="I45" s="1598"/>
      <c r="J45" s="1598"/>
      <c r="K45" s="1598"/>
      <c r="L45" s="1598"/>
      <c r="M45" s="1598"/>
      <c r="N45" s="1598"/>
      <c r="O45" s="1598"/>
      <c r="P45" s="1598"/>
      <c r="Q45" s="1598"/>
      <c r="R45" s="1598"/>
      <c r="S45" s="1598"/>
      <c r="T45" s="1598"/>
      <c r="U45" s="1598"/>
      <c r="V45" s="1598"/>
      <c r="W45" s="1598"/>
      <c r="X45" s="1598"/>
      <c r="Y45" s="1598"/>
      <c r="Z45" s="1598"/>
      <c r="AA45" s="1598"/>
      <c r="AB45" s="1598"/>
      <c r="AC45" s="1598"/>
      <c r="AD45" s="1598"/>
      <c r="AE45" s="1598"/>
      <c r="AF45" s="1598"/>
      <c r="AG45" s="1598"/>
      <c r="AH45" s="736"/>
    </row>
    <row r="46" spans="1:34" ht="21" customHeight="1">
      <c r="A46" s="736"/>
      <c r="B46" s="1598"/>
      <c r="C46" s="1598"/>
      <c r="D46" s="1598"/>
      <c r="E46" s="1598"/>
      <c r="F46" s="1598"/>
      <c r="G46" s="1598"/>
      <c r="H46" s="1598"/>
      <c r="I46" s="1598"/>
      <c r="J46" s="1598"/>
      <c r="K46" s="1598"/>
      <c r="L46" s="1598"/>
      <c r="M46" s="1598"/>
      <c r="N46" s="1598"/>
      <c r="O46" s="1598"/>
      <c r="P46" s="1598"/>
      <c r="Q46" s="1598"/>
      <c r="R46" s="1598"/>
      <c r="S46" s="1598"/>
      <c r="T46" s="1598"/>
      <c r="U46" s="1598"/>
      <c r="V46" s="1598"/>
      <c r="W46" s="1598"/>
      <c r="X46" s="1598"/>
      <c r="Y46" s="1598"/>
      <c r="Z46" s="1598"/>
      <c r="AA46" s="1598"/>
      <c r="AB46" s="1598"/>
      <c r="AC46" s="1598"/>
      <c r="AD46" s="1598"/>
      <c r="AE46" s="1598"/>
      <c r="AF46" s="1598"/>
      <c r="AG46" s="1598"/>
      <c r="AH46" s="736"/>
    </row>
    <row r="47" spans="1:34" ht="16.5" customHeight="1">
      <c r="A47" s="736"/>
      <c r="B47" s="1598"/>
      <c r="C47" s="1598"/>
      <c r="D47" s="1598"/>
      <c r="E47" s="1598"/>
      <c r="F47" s="1598"/>
      <c r="G47" s="1598"/>
      <c r="H47" s="1598"/>
      <c r="I47" s="1598"/>
      <c r="J47" s="1598"/>
      <c r="K47" s="1598"/>
      <c r="L47" s="1598"/>
      <c r="M47" s="1598"/>
      <c r="N47" s="1598"/>
      <c r="O47" s="1598"/>
      <c r="P47" s="1598"/>
      <c r="Q47" s="1598"/>
      <c r="R47" s="1598"/>
      <c r="S47" s="1598"/>
      <c r="T47" s="1598"/>
      <c r="U47" s="1598"/>
      <c r="V47" s="1598"/>
      <c r="W47" s="1598"/>
      <c r="X47" s="1598"/>
      <c r="Y47" s="1598"/>
      <c r="Z47" s="1598"/>
      <c r="AA47" s="1598"/>
      <c r="AB47" s="1598"/>
      <c r="AC47" s="1598"/>
      <c r="AD47" s="1598"/>
      <c r="AE47" s="1598"/>
      <c r="AF47" s="1598"/>
      <c r="AG47" s="1598"/>
      <c r="AH47" s="736"/>
    </row>
    <row r="48" spans="1:34"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sheetData>
  <mergeCells count="99">
    <mergeCell ref="B8:M8"/>
    <mergeCell ref="N8:AG8"/>
    <mergeCell ref="N13:R13"/>
    <mergeCell ref="S13:W13"/>
    <mergeCell ref="X13:AB13"/>
    <mergeCell ref="AC14:AG14"/>
    <mergeCell ref="X14:AB14"/>
    <mergeCell ref="Z2:AH2"/>
    <mergeCell ref="B4:AG4"/>
    <mergeCell ref="B5:AG5"/>
    <mergeCell ref="B7:M7"/>
    <mergeCell ref="N7:AG7"/>
    <mergeCell ref="AC13:AG13"/>
    <mergeCell ref="X10:AB12"/>
    <mergeCell ref="AC10:AG12"/>
    <mergeCell ref="B13:F13"/>
    <mergeCell ref="G13:M13"/>
    <mergeCell ref="B14:F14"/>
    <mergeCell ref="G14:M14"/>
    <mergeCell ref="N14:R14"/>
    <mergeCell ref="S14:W14"/>
    <mergeCell ref="S16:W16"/>
    <mergeCell ref="X16:AB16"/>
    <mergeCell ref="B26:Q27"/>
    <mergeCell ref="R26:AG27"/>
    <mergeCell ref="B9:M9"/>
    <mergeCell ref="N9:AG9"/>
    <mergeCell ref="B10:F12"/>
    <mergeCell ref="G10:M12"/>
    <mergeCell ref="N10:R12"/>
    <mergeCell ref="S10:W12"/>
    <mergeCell ref="AC16:AG16"/>
    <mergeCell ref="B15:F15"/>
    <mergeCell ref="G15:M15"/>
    <mergeCell ref="N15:R15"/>
    <mergeCell ref="S15:W15"/>
    <mergeCell ref="X15:AB15"/>
    <mergeCell ref="AC15:AG15"/>
    <mergeCell ref="B16:F16"/>
    <mergeCell ref="G16:M16"/>
    <mergeCell ref="N16:R16"/>
    <mergeCell ref="AC19:AG19"/>
    <mergeCell ref="B19:F19"/>
    <mergeCell ref="G19:M19"/>
    <mergeCell ref="N19:R19"/>
    <mergeCell ref="S19:W19"/>
    <mergeCell ref="X19:AB19"/>
    <mergeCell ref="AC18:AG18"/>
    <mergeCell ref="B17:F17"/>
    <mergeCell ref="G17:M17"/>
    <mergeCell ref="N17:R17"/>
    <mergeCell ref="AC17:AG17"/>
    <mergeCell ref="B18:F18"/>
    <mergeCell ref="B21:F21"/>
    <mergeCell ref="G18:M18"/>
    <mergeCell ref="N18:R18"/>
    <mergeCell ref="S17:W17"/>
    <mergeCell ref="X17:AB17"/>
    <mergeCell ref="N21:R21"/>
    <mergeCell ref="S21:W21"/>
    <mergeCell ref="X21:AB21"/>
    <mergeCell ref="S18:W18"/>
    <mergeCell ref="X18:AB18"/>
    <mergeCell ref="AC20:AG20"/>
    <mergeCell ref="B20:F20"/>
    <mergeCell ref="G20:M20"/>
    <mergeCell ref="N20:R20"/>
    <mergeCell ref="S20:W20"/>
    <mergeCell ref="X20:AB20"/>
    <mergeCell ref="AC21:AG21"/>
    <mergeCell ref="G22:M22"/>
    <mergeCell ref="N22:R22"/>
    <mergeCell ref="G21:M21"/>
    <mergeCell ref="X22:AB22"/>
    <mergeCell ref="S22:W22"/>
    <mergeCell ref="B24:F24"/>
    <mergeCell ref="G24:M24"/>
    <mergeCell ref="N24:R24"/>
    <mergeCell ref="AC22:AG22"/>
    <mergeCell ref="S24:W24"/>
    <mergeCell ref="X24:AB24"/>
    <mergeCell ref="AC24:AG24"/>
    <mergeCell ref="B23:F23"/>
    <mergeCell ref="G23:M23"/>
    <mergeCell ref="N23:R23"/>
    <mergeCell ref="S23:W23"/>
    <mergeCell ref="X23:AB23"/>
    <mergeCell ref="AC23:AG23"/>
    <mergeCell ref="B22:F22"/>
    <mergeCell ref="B34:AG35"/>
    <mergeCell ref="B37:AG47"/>
    <mergeCell ref="B29:I30"/>
    <mergeCell ref="J29:Q30"/>
    <mergeCell ref="R29:AG29"/>
    <mergeCell ref="R30:AG30"/>
    <mergeCell ref="B31:I31"/>
    <mergeCell ref="J31:Q31"/>
    <mergeCell ref="R31:AG31"/>
    <mergeCell ref="B32:AG33"/>
  </mergeCells>
  <phoneticPr fontId="1"/>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J52"/>
  <sheetViews>
    <sheetView showGridLines="0" view="pageBreakPreview" zoomScaleNormal="100" zoomScaleSheetLayoutView="100" workbookViewId="0"/>
  </sheetViews>
  <sheetFormatPr defaultRowHeight="21" customHeight="1"/>
  <cols>
    <col min="1" max="2" width="3" style="678" customWidth="1"/>
    <col min="3" max="9" width="3.125" style="678" customWidth="1"/>
    <col min="10" max="19" width="3" style="678" customWidth="1"/>
    <col min="20" max="20" width="2.875" style="678" customWidth="1"/>
    <col min="21" max="21" width="3" style="678" customWidth="1"/>
    <col min="22" max="22" width="3.75" style="678" customWidth="1"/>
    <col min="23" max="23" width="4" style="678" customWidth="1"/>
    <col min="24" max="25" width="3" style="678" customWidth="1"/>
    <col min="26" max="26" width="2.875" style="678" customWidth="1"/>
    <col min="27" max="30" width="2.625" style="678" customWidth="1"/>
    <col min="31" max="256" width="9" style="678"/>
    <col min="257" max="258" width="3" style="678" customWidth="1"/>
    <col min="259" max="265" width="3.125" style="678" customWidth="1"/>
    <col min="266" max="275" width="3" style="678" customWidth="1"/>
    <col min="276" max="276" width="2.875" style="678" customWidth="1"/>
    <col min="277" max="277" width="3" style="678" customWidth="1"/>
    <col min="278" max="278" width="3.75" style="678" customWidth="1"/>
    <col min="279" max="279" width="4" style="678" customWidth="1"/>
    <col min="280" max="281" width="3" style="678" customWidth="1"/>
    <col min="282" max="282" width="2.875" style="678" customWidth="1"/>
    <col min="283" max="286" width="2.625" style="678" customWidth="1"/>
    <col min="287" max="512" width="9" style="678"/>
    <col min="513" max="514" width="3" style="678" customWidth="1"/>
    <col min="515" max="521" width="3.125" style="678" customWidth="1"/>
    <col min="522" max="531" width="3" style="678" customWidth="1"/>
    <col min="532" max="532" width="2.875" style="678" customWidth="1"/>
    <col min="533" max="533" width="3" style="678" customWidth="1"/>
    <col min="534" max="534" width="3.75" style="678" customWidth="1"/>
    <col min="535" max="535" width="4" style="678" customWidth="1"/>
    <col min="536" max="537" width="3" style="678" customWidth="1"/>
    <col min="538" max="538" width="2.875" style="678" customWidth="1"/>
    <col min="539" max="542" width="2.625" style="678" customWidth="1"/>
    <col min="543" max="768" width="9" style="678"/>
    <col min="769" max="770" width="3" style="678" customWidth="1"/>
    <col min="771" max="777" width="3.125" style="678" customWidth="1"/>
    <col min="778" max="787" width="3" style="678" customWidth="1"/>
    <col min="788" max="788" width="2.875" style="678" customWidth="1"/>
    <col min="789" max="789" width="3" style="678" customWidth="1"/>
    <col min="790" max="790" width="3.75" style="678" customWidth="1"/>
    <col min="791" max="791" width="4" style="678" customWidth="1"/>
    <col min="792" max="793" width="3" style="678" customWidth="1"/>
    <col min="794" max="794" width="2.875" style="678" customWidth="1"/>
    <col min="795" max="798" width="2.625" style="678" customWidth="1"/>
    <col min="799" max="1024" width="9" style="678"/>
    <col min="1025" max="1026" width="3" style="678" customWidth="1"/>
    <col min="1027" max="1033" width="3.125" style="678" customWidth="1"/>
    <col min="1034" max="1043" width="3" style="678" customWidth="1"/>
    <col min="1044" max="1044" width="2.875" style="678" customWidth="1"/>
    <col min="1045" max="1045" width="3" style="678" customWidth="1"/>
    <col min="1046" max="1046" width="3.75" style="678" customWidth="1"/>
    <col min="1047" max="1047" width="4" style="678" customWidth="1"/>
    <col min="1048" max="1049" width="3" style="678" customWidth="1"/>
    <col min="1050" max="1050" width="2.875" style="678" customWidth="1"/>
    <col min="1051" max="1054" width="2.625" style="678" customWidth="1"/>
    <col min="1055" max="1280" width="9" style="678"/>
    <col min="1281" max="1282" width="3" style="678" customWidth="1"/>
    <col min="1283" max="1289" width="3.125" style="678" customWidth="1"/>
    <col min="1290" max="1299" width="3" style="678" customWidth="1"/>
    <col min="1300" max="1300" width="2.875" style="678" customWidth="1"/>
    <col min="1301" max="1301" width="3" style="678" customWidth="1"/>
    <col min="1302" max="1302" width="3.75" style="678" customWidth="1"/>
    <col min="1303" max="1303" width="4" style="678" customWidth="1"/>
    <col min="1304" max="1305" width="3" style="678" customWidth="1"/>
    <col min="1306" max="1306" width="2.875" style="678" customWidth="1"/>
    <col min="1307" max="1310" width="2.625" style="678" customWidth="1"/>
    <col min="1311" max="1536" width="9" style="678"/>
    <col min="1537" max="1538" width="3" style="678" customWidth="1"/>
    <col min="1539" max="1545" width="3.125" style="678" customWidth="1"/>
    <col min="1546" max="1555" width="3" style="678" customWidth="1"/>
    <col min="1556" max="1556" width="2.875" style="678" customWidth="1"/>
    <col min="1557" max="1557" width="3" style="678" customWidth="1"/>
    <col min="1558" max="1558" width="3.75" style="678" customWidth="1"/>
    <col min="1559" max="1559" width="4" style="678" customWidth="1"/>
    <col min="1560" max="1561" width="3" style="678" customWidth="1"/>
    <col min="1562" max="1562" width="2.875" style="678" customWidth="1"/>
    <col min="1563" max="1566" width="2.625" style="678" customWidth="1"/>
    <col min="1567" max="1792" width="9" style="678"/>
    <col min="1793" max="1794" width="3" style="678" customWidth="1"/>
    <col min="1795" max="1801" width="3.125" style="678" customWidth="1"/>
    <col min="1802" max="1811" width="3" style="678" customWidth="1"/>
    <col min="1812" max="1812" width="2.875" style="678" customWidth="1"/>
    <col min="1813" max="1813" width="3" style="678" customWidth="1"/>
    <col min="1814" max="1814" width="3.75" style="678" customWidth="1"/>
    <col min="1815" max="1815" width="4" style="678" customWidth="1"/>
    <col min="1816" max="1817" width="3" style="678" customWidth="1"/>
    <col min="1818" max="1818" width="2.875" style="678" customWidth="1"/>
    <col min="1819" max="1822" width="2.625" style="678" customWidth="1"/>
    <col min="1823" max="2048" width="9" style="678"/>
    <col min="2049" max="2050" width="3" style="678" customWidth="1"/>
    <col min="2051" max="2057" width="3.125" style="678" customWidth="1"/>
    <col min="2058" max="2067" width="3" style="678" customWidth="1"/>
    <col min="2068" max="2068" width="2.875" style="678" customWidth="1"/>
    <col min="2069" max="2069" width="3" style="678" customWidth="1"/>
    <col min="2070" max="2070" width="3.75" style="678" customWidth="1"/>
    <col min="2071" max="2071" width="4" style="678" customWidth="1"/>
    <col min="2072" max="2073" width="3" style="678" customWidth="1"/>
    <col min="2074" max="2074" width="2.875" style="678" customWidth="1"/>
    <col min="2075" max="2078" width="2.625" style="678" customWidth="1"/>
    <col min="2079" max="2304" width="9" style="678"/>
    <col min="2305" max="2306" width="3" style="678" customWidth="1"/>
    <col min="2307" max="2313" width="3.125" style="678" customWidth="1"/>
    <col min="2314" max="2323" width="3" style="678" customWidth="1"/>
    <col min="2324" max="2324" width="2.875" style="678" customWidth="1"/>
    <col min="2325" max="2325" width="3" style="678" customWidth="1"/>
    <col min="2326" max="2326" width="3.75" style="678" customWidth="1"/>
    <col min="2327" max="2327" width="4" style="678" customWidth="1"/>
    <col min="2328" max="2329" width="3" style="678" customWidth="1"/>
    <col min="2330" max="2330" width="2.875" style="678" customWidth="1"/>
    <col min="2331" max="2334" width="2.625" style="678" customWidth="1"/>
    <col min="2335" max="2560" width="9" style="678"/>
    <col min="2561" max="2562" width="3" style="678" customWidth="1"/>
    <col min="2563" max="2569" width="3.125" style="678" customWidth="1"/>
    <col min="2570" max="2579" width="3" style="678" customWidth="1"/>
    <col min="2580" max="2580" width="2.875" style="678" customWidth="1"/>
    <col min="2581" max="2581" width="3" style="678" customWidth="1"/>
    <col min="2582" max="2582" width="3.75" style="678" customWidth="1"/>
    <col min="2583" max="2583" width="4" style="678" customWidth="1"/>
    <col min="2584" max="2585" width="3" style="678" customWidth="1"/>
    <col min="2586" max="2586" width="2.875" style="678" customWidth="1"/>
    <col min="2587" max="2590" width="2.625" style="678" customWidth="1"/>
    <col min="2591" max="2816" width="9" style="678"/>
    <col min="2817" max="2818" width="3" style="678" customWidth="1"/>
    <col min="2819" max="2825" width="3.125" style="678" customWidth="1"/>
    <col min="2826" max="2835" width="3" style="678" customWidth="1"/>
    <col min="2836" max="2836" width="2.875" style="678" customWidth="1"/>
    <col min="2837" max="2837" width="3" style="678" customWidth="1"/>
    <col min="2838" max="2838" width="3.75" style="678" customWidth="1"/>
    <col min="2839" max="2839" width="4" style="678" customWidth="1"/>
    <col min="2840" max="2841" width="3" style="678" customWidth="1"/>
    <col min="2842" max="2842" width="2.875" style="678" customWidth="1"/>
    <col min="2843" max="2846" width="2.625" style="678" customWidth="1"/>
    <col min="2847" max="3072" width="9" style="678"/>
    <col min="3073" max="3074" width="3" style="678" customWidth="1"/>
    <col min="3075" max="3081" width="3.125" style="678" customWidth="1"/>
    <col min="3082" max="3091" width="3" style="678" customWidth="1"/>
    <col min="3092" max="3092" width="2.875" style="678" customWidth="1"/>
    <col min="3093" max="3093" width="3" style="678" customWidth="1"/>
    <col min="3094" max="3094" width="3.75" style="678" customWidth="1"/>
    <col min="3095" max="3095" width="4" style="678" customWidth="1"/>
    <col min="3096" max="3097" width="3" style="678" customWidth="1"/>
    <col min="3098" max="3098" width="2.875" style="678" customWidth="1"/>
    <col min="3099" max="3102" width="2.625" style="678" customWidth="1"/>
    <col min="3103" max="3328" width="9" style="678"/>
    <col min="3329" max="3330" width="3" style="678" customWidth="1"/>
    <col min="3331" max="3337" width="3.125" style="678" customWidth="1"/>
    <col min="3338" max="3347" width="3" style="678" customWidth="1"/>
    <col min="3348" max="3348" width="2.875" style="678" customWidth="1"/>
    <col min="3349" max="3349" width="3" style="678" customWidth="1"/>
    <col min="3350" max="3350" width="3.75" style="678" customWidth="1"/>
    <col min="3351" max="3351" width="4" style="678" customWidth="1"/>
    <col min="3352" max="3353" width="3" style="678" customWidth="1"/>
    <col min="3354" max="3354" width="2.875" style="678" customWidth="1"/>
    <col min="3355" max="3358" width="2.625" style="678" customWidth="1"/>
    <col min="3359" max="3584" width="9" style="678"/>
    <col min="3585" max="3586" width="3" style="678" customWidth="1"/>
    <col min="3587" max="3593" width="3.125" style="678" customWidth="1"/>
    <col min="3594" max="3603" width="3" style="678" customWidth="1"/>
    <col min="3604" max="3604" width="2.875" style="678" customWidth="1"/>
    <col min="3605" max="3605" width="3" style="678" customWidth="1"/>
    <col min="3606" max="3606" width="3.75" style="678" customWidth="1"/>
    <col min="3607" max="3607" width="4" style="678" customWidth="1"/>
    <col min="3608" max="3609" width="3" style="678" customWidth="1"/>
    <col min="3610" max="3610" width="2.875" style="678" customWidth="1"/>
    <col min="3611" max="3614" width="2.625" style="678" customWidth="1"/>
    <col min="3615" max="3840" width="9" style="678"/>
    <col min="3841" max="3842" width="3" style="678" customWidth="1"/>
    <col min="3843" max="3849" width="3.125" style="678" customWidth="1"/>
    <col min="3850" max="3859" width="3" style="678" customWidth="1"/>
    <col min="3860" max="3860" width="2.875" style="678" customWidth="1"/>
    <col min="3861" max="3861" width="3" style="678" customWidth="1"/>
    <col min="3862" max="3862" width="3.75" style="678" customWidth="1"/>
    <col min="3863" max="3863" width="4" style="678" customWidth="1"/>
    <col min="3864" max="3865" width="3" style="678" customWidth="1"/>
    <col min="3866" max="3866" width="2.875" style="678" customWidth="1"/>
    <col min="3867" max="3870" width="2.625" style="678" customWidth="1"/>
    <col min="3871" max="4096" width="9" style="678"/>
    <col min="4097" max="4098" width="3" style="678" customWidth="1"/>
    <col min="4099" max="4105" width="3.125" style="678" customWidth="1"/>
    <col min="4106" max="4115" width="3" style="678" customWidth="1"/>
    <col min="4116" max="4116" width="2.875" style="678" customWidth="1"/>
    <col min="4117" max="4117" width="3" style="678" customWidth="1"/>
    <col min="4118" max="4118" width="3.75" style="678" customWidth="1"/>
    <col min="4119" max="4119" width="4" style="678" customWidth="1"/>
    <col min="4120" max="4121" width="3" style="678" customWidth="1"/>
    <col min="4122" max="4122" width="2.875" style="678" customWidth="1"/>
    <col min="4123" max="4126" width="2.625" style="678" customWidth="1"/>
    <col min="4127" max="4352" width="9" style="678"/>
    <col min="4353" max="4354" width="3" style="678" customWidth="1"/>
    <col min="4355" max="4361" width="3.125" style="678" customWidth="1"/>
    <col min="4362" max="4371" width="3" style="678" customWidth="1"/>
    <col min="4372" max="4372" width="2.875" style="678" customWidth="1"/>
    <col min="4373" max="4373" width="3" style="678" customWidth="1"/>
    <col min="4374" max="4374" width="3.75" style="678" customWidth="1"/>
    <col min="4375" max="4375" width="4" style="678" customWidth="1"/>
    <col min="4376" max="4377" width="3" style="678" customWidth="1"/>
    <col min="4378" max="4378" width="2.875" style="678" customWidth="1"/>
    <col min="4379" max="4382" width="2.625" style="678" customWidth="1"/>
    <col min="4383" max="4608" width="9" style="678"/>
    <col min="4609" max="4610" width="3" style="678" customWidth="1"/>
    <col min="4611" max="4617" width="3.125" style="678" customWidth="1"/>
    <col min="4618" max="4627" width="3" style="678" customWidth="1"/>
    <col min="4628" max="4628" width="2.875" style="678" customWidth="1"/>
    <col min="4629" max="4629" width="3" style="678" customWidth="1"/>
    <col min="4630" max="4630" width="3.75" style="678" customWidth="1"/>
    <col min="4631" max="4631" width="4" style="678" customWidth="1"/>
    <col min="4632" max="4633" width="3" style="678" customWidth="1"/>
    <col min="4634" max="4634" width="2.875" style="678" customWidth="1"/>
    <col min="4635" max="4638" width="2.625" style="678" customWidth="1"/>
    <col min="4639" max="4864" width="9" style="678"/>
    <col min="4865" max="4866" width="3" style="678" customWidth="1"/>
    <col min="4867" max="4873" width="3.125" style="678" customWidth="1"/>
    <col min="4874" max="4883" width="3" style="678" customWidth="1"/>
    <col min="4884" max="4884" width="2.875" style="678" customWidth="1"/>
    <col min="4885" max="4885" width="3" style="678" customWidth="1"/>
    <col min="4886" max="4886" width="3.75" style="678" customWidth="1"/>
    <col min="4887" max="4887" width="4" style="678" customWidth="1"/>
    <col min="4888" max="4889" width="3" style="678" customWidth="1"/>
    <col min="4890" max="4890" width="2.875" style="678" customWidth="1"/>
    <col min="4891" max="4894" width="2.625" style="678" customWidth="1"/>
    <col min="4895" max="5120" width="9" style="678"/>
    <col min="5121" max="5122" width="3" style="678" customWidth="1"/>
    <col min="5123" max="5129" width="3.125" style="678" customWidth="1"/>
    <col min="5130" max="5139" width="3" style="678" customWidth="1"/>
    <col min="5140" max="5140" width="2.875" style="678" customWidth="1"/>
    <col min="5141" max="5141" width="3" style="678" customWidth="1"/>
    <col min="5142" max="5142" width="3.75" style="678" customWidth="1"/>
    <col min="5143" max="5143" width="4" style="678" customWidth="1"/>
    <col min="5144" max="5145" width="3" style="678" customWidth="1"/>
    <col min="5146" max="5146" width="2.875" style="678" customWidth="1"/>
    <col min="5147" max="5150" width="2.625" style="678" customWidth="1"/>
    <col min="5151" max="5376" width="9" style="678"/>
    <col min="5377" max="5378" width="3" style="678" customWidth="1"/>
    <col min="5379" max="5385" width="3.125" style="678" customWidth="1"/>
    <col min="5386" max="5395" width="3" style="678" customWidth="1"/>
    <col min="5396" max="5396" width="2.875" style="678" customWidth="1"/>
    <col min="5397" max="5397" width="3" style="678" customWidth="1"/>
    <col min="5398" max="5398" width="3.75" style="678" customWidth="1"/>
    <col min="5399" max="5399" width="4" style="678" customWidth="1"/>
    <col min="5400" max="5401" width="3" style="678" customWidth="1"/>
    <col min="5402" max="5402" width="2.875" style="678" customWidth="1"/>
    <col min="5403" max="5406" width="2.625" style="678" customWidth="1"/>
    <col min="5407" max="5632" width="9" style="678"/>
    <col min="5633" max="5634" width="3" style="678" customWidth="1"/>
    <col min="5635" max="5641" width="3.125" style="678" customWidth="1"/>
    <col min="5642" max="5651" width="3" style="678" customWidth="1"/>
    <col min="5652" max="5652" width="2.875" style="678" customWidth="1"/>
    <col min="5653" max="5653" width="3" style="678" customWidth="1"/>
    <col min="5654" max="5654" width="3.75" style="678" customWidth="1"/>
    <col min="5655" max="5655" width="4" style="678" customWidth="1"/>
    <col min="5656" max="5657" width="3" style="678" customWidth="1"/>
    <col min="5658" max="5658" width="2.875" style="678" customWidth="1"/>
    <col min="5659" max="5662" width="2.625" style="678" customWidth="1"/>
    <col min="5663" max="5888" width="9" style="678"/>
    <col min="5889" max="5890" width="3" style="678" customWidth="1"/>
    <col min="5891" max="5897" width="3.125" style="678" customWidth="1"/>
    <col min="5898" max="5907" width="3" style="678" customWidth="1"/>
    <col min="5908" max="5908" width="2.875" style="678" customWidth="1"/>
    <col min="5909" max="5909" width="3" style="678" customWidth="1"/>
    <col min="5910" max="5910" width="3.75" style="678" customWidth="1"/>
    <col min="5911" max="5911" width="4" style="678" customWidth="1"/>
    <col min="5912" max="5913" width="3" style="678" customWidth="1"/>
    <col min="5914" max="5914" width="2.875" style="678" customWidth="1"/>
    <col min="5915" max="5918" width="2.625" style="678" customWidth="1"/>
    <col min="5919" max="6144" width="9" style="678"/>
    <col min="6145" max="6146" width="3" style="678" customWidth="1"/>
    <col min="6147" max="6153" width="3.125" style="678" customWidth="1"/>
    <col min="6154" max="6163" width="3" style="678" customWidth="1"/>
    <col min="6164" max="6164" width="2.875" style="678" customWidth="1"/>
    <col min="6165" max="6165" width="3" style="678" customWidth="1"/>
    <col min="6166" max="6166" width="3.75" style="678" customWidth="1"/>
    <col min="6167" max="6167" width="4" style="678" customWidth="1"/>
    <col min="6168" max="6169" width="3" style="678" customWidth="1"/>
    <col min="6170" max="6170" width="2.875" style="678" customWidth="1"/>
    <col min="6171" max="6174" width="2.625" style="678" customWidth="1"/>
    <col min="6175" max="6400" width="9" style="678"/>
    <col min="6401" max="6402" width="3" style="678" customWidth="1"/>
    <col min="6403" max="6409" width="3.125" style="678" customWidth="1"/>
    <col min="6410" max="6419" width="3" style="678" customWidth="1"/>
    <col min="6420" max="6420" width="2.875" style="678" customWidth="1"/>
    <col min="6421" max="6421" width="3" style="678" customWidth="1"/>
    <col min="6422" max="6422" width="3.75" style="678" customWidth="1"/>
    <col min="6423" max="6423" width="4" style="678" customWidth="1"/>
    <col min="6424" max="6425" width="3" style="678" customWidth="1"/>
    <col min="6426" max="6426" width="2.875" style="678" customWidth="1"/>
    <col min="6427" max="6430" width="2.625" style="678" customWidth="1"/>
    <col min="6431" max="6656" width="9" style="678"/>
    <col min="6657" max="6658" width="3" style="678" customWidth="1"/>
    <col min="6659" max="6665" width="3.125" style="678" customWidth="1"/>
    <col min="6666" max="6675" width="3" style="678" customWidth="1"/>
    <col min="6676" max="6676" width="2.875" style="678" customWidth="1"/>
    <col min="6677" max="6677" width="3" style="678" customWidth="1"/>
    <col min="6678" max="6678" width="3.75" style="678" customWidth="1"/>
    <col min="6679" max="6679" width="4" style="678" customWidth="1"/>
    <col min="6680" max="6681" width="3" style="678" customWidth="1"/>
    <col min="6682" max="6682" width="2.875" style="678" customWidth="1"/>
    <col min="6683" max="6686" width="2.625" style="678" customWidth="1"/>
    <col min="6687" max="6912" width="9" style="678"/>
    <col min="6913" max="6914" width="3" style="678" customWidth="1"/>
    <col min="6915" max="6921" width="3.125" style="678" customWidth="1"/>
    <col min="6922" max="6931" width="3" style="678" customWidth="1"/>
    <col min="6932" max="6932" width="2.875" style="678" customWidth="1"/>
    <col min="6933" max="6933" width="3" style="678" customWidth="1"/>
    <col min="6934" max="6934" width="3.75" style="678" customWidth="1"/>
    <col min="6935" max="6935" width="4" style="678" customWidth="1"/>
    <col min="6936" max="6937" width="3" style="678" customWidth="1"/>
    <col min="6938" max="6938" width="2.875" style="678" customWidth="1"/>
    <col min="6939" max="6942" width="2.625" style="678" customWidth="1"/>
    <col min="6943" max="7168" width="9" style="678"/>
    <col min="7169" max="7170" width="3" style="678" customWidth="1"/>
    <col min="7171" max="7177" width="3.125" style="678" customWidth="1"/>
    <col min="7178" max="7187" width="3" style="678" customWidth="1"/>
    <col min="7188" max="7188" width="2.875" style="678" customWidth="1"/>
    <col min="7189" max="7189" width="3" style="678" customWidth="1"/>
    <col min="7190" max="7190" width="3.75" style="678" customWidth="1"/>
    <col min="7191" max="7191" width="4" style="678" customWidth="1"/>
    <col min="7192" max="7193" width="3" style="678" customWidth="1"/>
    <col min="7194" max="7194" width="2.875" style="678" customWidth="1"/>
    <col min="7195" max="7198" width="2.625" style="678" customWidth="1"/>
    <col min="7199" max="7424" width="9" style="678"/>
    <col min="7425" max="7426" width="3" style="678" customWidth="1"/>
    <col min="7427" max="7433" width="3.125" style="678" customWidth="1"/>
    <col min="7434" max="7443" width="3" style="678" customWidth="1"/>
    <col min="7444" max="7444" width="2.875" style="678" customWidth="1"/>
    <col min="7445" max="7445" width="3" style="678" customWidth="1"/>
    <col min="7446" max="7446" width="3.75" style="678" customWidth="1"/>
    <col min="7447" max="7447" width="4" style="678" customWidth="1"/>
    <col min="7448" max="7449" width="3" style="678" customWidth="1"/>
    <col min="7450" max="7450" width="2.875" style="678" customWidth="1"/>
    <col min="7451" max="7454" width="2.625" style="678" customWidth="1"/>
    <col min="7455" max="7680" width="9" style="678"/>
    <col min="7681" max="7682" width="3" style="678" customWidth="1"/>
    <col min="7683" max="7689" width="3.125" style="678" customWidth="1"/>
    <col min="7690" max="7699" width="3" style="678" customWidth="1"/>
    <col min="7700" max="7700" width="2.875" style="678" customWidth="1"/>
    <col min="7701" max="7701" width="3" style="678" customWidth="1"/>
    <col min="7702" max="7702" width="3.75" style="678" customWidth="1"/>
    <col min="7703" max="7703" width="4" style="678" customWidth="1"/>
    <col min="7704" max="7705" width="3" style="678" customWidth="1"/>
    <col min="7706" max="7706" width="2.875" style="678" customWidth="1"/>
    <col min="7707" max="7710" width="2.625" style="678" customWidth="1"/>
    <col min="7711" max="7936" width="9" style="678"/>
    <col min="7937" max="7938" width="3" style="678" customWidth="1"/>
    <col min="7939" max="7945" width="3.125" style="678" customWidth="1"/>
    <col min="7946" max="7955" width="3" style="678" customWidth="1"/>
    <col min="7956" max="7956" width="2.875" style="678" customWidth="1"/>
    <col min="7957" max="7957" width="3" style="678" customWidth="1"/>
    <col min="7958" max="7958" width="3.75" style="678" customWidth="1"/>
    <col min="7959" max="7959" width="4" style="678" customWidth="1"/>
    <col min="7960" max="7961" width="3" style="678" customWidth="1"/>
    <col min="7962" max="7962" width="2.875" style="678" customWidth="1"/>
    <col min="7963" max="7966" width="2.625" style="678" customWidth="1"/>
    <col min="7967" max="8192" width="9" style="678"/>
    <col min="8193" max="8194" width="3" style="678" customWidth="1"/>
    <col min="8195" max="8201" width="3.125" style="678" customWidth="1"/>
    <col min="8202" max="8211" width="3" style="678" customWidth="1"/>
    <col min="8212" max="8212" width="2.875" style="678" customWidth="1"/>
    <col min="8213" max="8213" width="3" style="678" customWidth="1"/>
    <col min="8214" max="8214" width="3.75" style="678" customWidth="1"/>
    <col min="8215" max="8215" width="4" style="678" customWidth="1"/>
    <col min="8216" max="8217" width="3" style="678" customWidth="1"/>
    <col min="8218" max="8218" width="2.875" style="678" customWidth="1"/>
    <col min="8219" max="8222" width="2.625" style="678" customWidth="1"/>
    <col min="8223" max="8448" width="9" style="678"/>
    <col min="8449" max="8450" width="3" style="678" customWidth="1"/>
    <col min="8451" max="8457" width="3.125" style="678" customWidth="1"/>
    <col min="8458" max="8467" width="3" style="678" customWidth="1"/>
    <col min="8468" max="8468" width="2.875" style="678" customWidth="1"/>
    <col min="8469" max="8469" width="3" style="678" customWidth="1"/>
    <col min="8470" max="8470" width="3.75" style="678" customWidth="1"/>
    <col min="8471" max="8471" width="4" style="678" customWidth="1"/>
    <col min="8472" max="8473" width="3" style="678" customWidth="1"/>
    <col min="8474" max="8474" width="2.875" style="678" customWidth="1"/>
    <col min="8475" max="8478" width="2.625" style="678" customWidth="1"/>
    <col min="8479" max="8704" width="9" style="678"/>
    <col min="8705" max="8706" width="3" style="678" customWidth="1"/>
    <col min="8707" max="8713" width="3.125" style="678" customWidth="1"/>
    <col min="8714" max="8723" width="3" style="678" customWidth="1"/>
    <col min="8724" max="8724" width="2.875" style="678" customWidth="1"/>
    <col min="8725" max="8725" width="3" style="678" customWidth="1"/>
    <col min="8726" max="8726" width="3.75" style="678" customWidth="1"/>
    <col min="8727" max="8727" width="4" style="678" customWidth="1"/>
    <col min="8728" max="8729" width="3" style="678" customWidth="1"/>
    <col min="8730" max="8730" width="2.875" style="678" customWidth="1"/>
    <col min="8731" max="8734" width="2.625" style="678" customWidth="1"/>
    <col min="8735" max="8960" width="9" style="678"/>
    <col min="8961" max="8962" width="3" style="678" customWidth="1"/>
    <col min="8963" max="8969" width="3.125" style="678" customWidth="1"/>
    <col min="8970" max="8979" width="3" style="678" customWidth="1"/>
    <col min="8980" max="8980" width="2.875" style="678" customWidth="1"/>
    <col min="8981" max="8981" width="3" style="678" customWidth="1"/>
    <col min="8982" max="8982" width="3.75" style="678" customWidth="1"/>
    <col min="8983" max="8983" width="4" style="678" customWidth="1"/>
    <col min="8984" max="8985" width="3" style="678" customWidth="1"/>
    <col min="8986" max="8986" width="2.875" style="678" customWidth="1"/>
    <col min="8987" max="8990" width="2.625" style="678" customWidth="1"/>
    <col min="8991" max="9216" width="9" style="678"/>
    <col min="9217" max="9218" width="3" style="678" customWidth="1"/>
    <col min="9219" max="9225" width="3.125" style="678" customWidth="1"/>
    <col min="9226" max="9235" width="3" style="678" customWidth="1"/>
    <col min="9236" max="9236" width="2.875" style="678" customWidth="1"/>
    <col min="9237" max="9237" width="3" style="678" customWidth="1"/>
    <col min="9238" max="9238" width="3.75" style="678" customWidth="1"/>
    <col min="9239" max="9239" width="4" style="678" customWidth="1"/>
    <col min="9240" max="9241" width="3" style="678" customWidth="1"/>
    <col min="9242" max="9242" width="2.875" style="678" customWidth="1"/>
    <col min="9243" max="9246" width="2.625" style="678" customWidth="1"/>
    <col min="9247" max="9472" width="9" style="678"/>
    <col min="9473" max="9474" width="3" style="678" customWidth="1"/>
    <col min="9475" max="9481" width="3.125" style="678" customWidth="1"/>
    <col min="9482" max="9491" width="3" style="678" customWidth="1"/>
    <col min="9492" max="9492" width="2.875" style="678" customWidth="1"/>
    <col min="9493" max="9493" width="3" style="678" customWidth="1"/>
    <col min="9494" max="9494" width="3.75" style="678" customWidth="1"/>
    <col min="9495" max="9495" width="4" style="678" customWidth="1"/>
    <col min="9496" max="9497" width="3" style="678" customWidth="1"/>
    <col min="9498" max="9498" width="2.875" style="678" customWidth="1"/>
    <col min="9499" max="9502" width="2.625" style="678" customWidth="1"/>
    <col min="9503" max="9728" width="9" style="678"/>
    <col min="9729" max="9730" width="3" style="678" customWidth="1"/>
    <col min="9731" max="9737" width="3.125" style="678" customWidth="1"/>
    <col min="9738" max="9747" width="3" style="678" customWidth="1"/>
    <col min="9748" max="9748" width="2.875" style="678" customWidth="1"/>
    <col min="9749" max="9749" width="3" style="678" customWidth="1"/>
    <col min="9750" max="9750" width="3.75" style="678" customWidth="1"/>
    <col min="9751" max="9751" width="4" style="678" customWidth="1"/>
    <col min="9752" max="9753" width="3" style="678" customWidth="1"/>
    <col min="9754" max="9754" width="2.875" style="678" customWidth="1"/>
    <col min="9755" max="9758" width="2.625" style="678" customWidth="1"/>
    <col min="9759" max="9984" width="9" style="678"/>
    <col min="9985" max="9986" width="3" style="678" customWidth="1"/>
    <col min="9987" max="9993" width="3.125" style="678" customWidth="1"/>
    <col min="9994" max="10003" width="3" style="678" customWidth="1"/>
    <col min="10004" max="10004" width="2.875" style="678" customWidth="1"/>
    <col min="10005" max="10005" width="3" style="678" customWidth="1"/>
    <col min="10006" max="10006" width="3.75" style="678" customWidth="1"/>
    <col min="10007" max="10007" width="4" style="678" customWidth="1"/>
    <col min="10008" max="10009" width="3" style="678" customWidth="1"/>
    <col min="10010" max="10010" width="2.875" style="678" customWidth="1"/>
    <col min="10011" max="10014" width="2.625" style="678" customWidth="1"/>
    <col min="10015" max="10240" width="9" style="678"/>
    <col min="10241" max="10242" width="3" style="678" customWidth="1"/>
    <col min="10243" max="10249" width="3.125" style="678" customWidth="1"/>
    <col min="10250" max="10259" width="3" style="678" customWidth="1"/>
    <col min="10260" max="10260" width="2.875" style="678" customWidth="1"/>
    <col min="10261" max="10261" width="3" style="678" customWidth="1"/>
    <col min="10262" max="10262" width="3.75" style="678" customWidth="1"/>
    <col min="10263" max="10263" width="4" style="678" customWidth="1"/>
    <col min="10264" max="10265" width="3" style="678" customWidth="1"/>
    <col min="10266" max="10266" width="2.875" style="678" customWidth="1"/>
    <col min="10267" max="10270" width="2.625" style="678" customWidth="1"/>
    <col min="10271" max="10496" width="9" style="678"/>
    <col min="10497" max="10498" width="3" style="678" customWidth="1"/>
    <col min="10499" max="10505" width="3.125" style="678" customWidth="1"/>
    <col min="10506" max="10515" width="3" style="678" customWidth="1"/>
    <col min="10516" max="10516" width="2.875" style="678" customWidth="1"/>
    <col min="10517" max="10517" width="3" style="678" customWidth="1"/>
    <col min="10518" max="10518" width="3.75" style="678" customWidth="1"/>
    <col min="10519" max="10519" width="4" style="678" customWidth="1"/>
    <col min="10520" max="10521" width="3" style="678" customWidth="1"/>
    <col min="10522" max="10522" width="2.875" style="678" customWidth="1"/>
    <col min="10523" max="10526" width="2.625" style="678" customWidth="1"/>
    <col min="10527" max="10752" width="9" style="678"/>
    <col min="10753" max="10754" width="3" style="678" customWidth="1"/>
    <col min="10755" max="10761" width="3.125" style="678" customWidth="1"/>
    <col min="10762" max="10771" width="3" style="678" customWidth="1"/>
    <col min="10772" max="10772" width="2.875" style="678" customWidth="1"/>
    <col min="10773" max="10773" width="3" style="678" customWidth="1"/>
    <col min="10774" max="10774" width="3.75" style="678" customWidth="1"/>
    <col min="10775" max="10775" width="4" style="678" customWidth="1"/>
    <col min="10776" max="10777" width="3" style="678" customWidth="1"/>
    <col min="10778" max="10778" width="2.875" style="678" customWidth="1"/>
    <col min="10779" max="10782" width="2.625" style="678" customWidth="1"/>
    <col min="10783" max="11008" width="9" style="678"/>
    <col min="11009" max="11010" width="3" style="678" customWidth="1"/>
    <col min="11011" max="11017" width="3.125" style="678" customWidth="1"/>
    <col min="11018" max="11027" width="3" style="678" customWidth="1"/>
    <col min="11028" max="11028" width="2.875" style="678" customWidth="1"/>
    <col min="11029" max="11029" width="3" style="678" customWidth="1"/>
    <col min="11030" max="11030" width="3.75" style="678" customWidth="1"/>
    <col min="11031" max="11031" width="4" style="678" customWidth="1"/>
    <col min="11032" max="11033" width="3" style="678" customWidth="1"/>
    <col min="11034" max="11034" width="2.875" style="678" customWidth="1"/>
    <col min="11035" max="11038" width="2.625" style="678" customWidth="1"/>
    <col min="11039" max="11264" width="9" style="678"/>
    <col min="11265" max="11266" width="3" style="678" customWidth="1"/>
    <col min="11267" max="11273" width="3.125" style="678" customWidth="1"/>
    <col min="11274" max="11283" width="3" style="678" customWidth="1"/>
    <col min="11284" max="11284" width="2.875" style="678" customWidth="1"/>
    <col min="11285" max="11285" width="3" style="678" customWidth="1"/>
    <col min="11286" max="11286" width="3.75" style="678" customWidth="1"/>
    <col min="11287" max="11287" width="4" style="678" customWidth="1"/>
    <col min="11288" max="11289" width="3" style="678" customWidth="1"/>
    <col min="11290" max="11290" width="2.875" style="678" customWidth="1"/>
    <col min="11291" max="11294" width="2.625" style="678" customWidth="1"/>
    <col min="11295" max="11520" width="9" style="678"/>
    <col min="11521" max="11522" width="3" style="678" customWidth="1"/>
    <col min="11523" max="11529" width="3.125" style="678" customWidth="1"/>
    <col min="11530" max="11539" width="3" style="678" customWidth="1"/>
    <col min="11540" max="11540" width="2.875" style="678" customWidth="1"/>
    <col min="11541" max="11541" width="3" style="678" customWidth="1"/>
    <col min="11542" max="11542" width="3.75" style="678" customWidth="1"/>
    <col min="11543" max="11543" width="4" style="678" customWidth="1"/>
    <col min="11544" max="11545" width="3" style="678" customWidth="1"/>
    <col min="11546" max="11546" width="2.875" style="678" customWidth="1"/>
    <col min="11547" max="11550" width="2.625" style="678" customWidth="1"/>
    <col min="11551" max="11776" width="9" style="678"/>
    <col min="11777" max="11778" width="3" style="678" customWidth="1"/>
    <col min="11779" max="11785" width="3.125" style="678" customWidth="1"/>
    <col min="11786" max="11795" width="3" style="678" customWidth="1"/>
    <col min="11796" max="11796" width="2.875" style="678" customWidth="1"/>
    <col min="11797" max="11797" width="3" style="678" customWidth="1"/>
    <col min="11798" max="11798" width="3.75" style="678" customWidth="1"/>
    <col min="11799" max="11799" width="4" style="678" customWidth="1"/>
    <col min="11800" max="11801" width="3" style="678" customWidth="1"/>
    <col min="11802" max="11802" width="2.875" style="678" customWidth="1"/>
    <col min="11803" max="11806" width="2.625" style="678" customWidth="1"/>
    <col min="11807" max="12032" width="9" style="678"/>
    <col min="12033" max="12034" width="3" style="678" customWidth="1"/>
    <col min="12035" max="12041" width="3.125" style="678" customWidth="1"/>
    <col min="12042" max="12051" width="3" style="678" customWidth="1"/>
    <col min="12052" max="12052" width="2.875" style="678" customWidth="1"/>
    <col min="12053" max="12053" width="3" style="678" customWidth="1"/>
    <col min="12054" max="12054" width="3.75" style="678" customWidth="1"/>
    <col min="12055" max="12055" width="4" style="678" customWidth="1"/>
    <col min="12056" max="12057" width="3" style="678" customWidth="1"/>
    <col min="12058" max="12058" width="2.875" style="678" customWidth="1"/>
    <col min="12059" max="12062" width="2.625" style="678" customWidth="1"/>
    <col min="12063" max="12288" width="9" style="678"/>
    <col min="12289" max="12290" width="3" style="678" customWidth="1"/>
    <col min="12291" max="12297" width="3.125" style="678" customWidth="1"/>
    <col min="12298" max="12307" width="3" style="678" customWidth="1"/>
    <col min="12308" max="12308" width="2.875" style="678" customWidth="1"/>
    <col min="12309" max="12309" width="3" style="678" customWidth="1"/>
    <col min="12310" max="12310" width="3.75" style="678" customWidth="1"/>
    <col min="12311" max="12311" width="4" style="678" customWidth="1"/>
    <col min="12312" max="12313" width="3" style="678" customWidth="1"/>
    <col min="12314" max="12314" width="2.875" style="678" customWidth="1"/>
    <col min="12315" max="12318" width="2.625" style="678" customWidth="1"/>
    <col min="12319" max="12544" width="9" style="678"/>
    <col min="12545" max="12546" width="3" style="678" customWidth="1"/>
    <col min="12547" max="12553" width="3.125" style="678" customWidth="1"/>
    <col min="12554" max="12563" width="3" style="678" customWidth="1"/>
    <col min="12564" max="12564" width="2.875" style="678" customWidth="1"/>
    <col min="12565" max="12565" width="3" style="678" customWidth="1"/>
    <col min="12566" max="12566" width="3.75" style="678" customWidth="1"/>
    <col min="12567" max="12567" width="4" style="678" customWidth="1"/>
    <col min="12568" max="12569" width="3" style="678" customWidth="1"/>
    <col min="12570" max="12570" width="2.875" style="678" customWidth="1"/>
    <col min="12571" max="12574" width="2.625" style="678" customWidth="1"/>
    <col min="12575" max="12800" width="9" style="678"/>
    <col min="12801" max="12802" width="3" style="678" customWidth="1"/>
    <col min="12803" max="12809" width="3.125" style="678" customWidth="1"/>
    <col min="12810" max="12819" width="3" style="678" customWidth="1"/>
    <col min="12820" max="12820" width="2.875" style="678" customWidth="1"/>
    <col min="12821" max="12821" width="3" style="678" customWidth="1"/>
    <col min="12822" max="12822" width="3.75" style="678" customWidth="1"/>
    <col min="12823" max="12823" width="4" style="678" customWidth="1"/>
    <col min="12824" max="12825" width="3" style="678" customWidth="1"/>
    <col min="12826" max="12826" width="2.875" style="678" customWidth="1"/>
    <col min="12827" max="12830" width="2.625" style="678" customWidth="1"/>
    <col min="12831" max="13056" width="9" style="678"/>
    <col min="13057" max="13058" width="3" style="678" customWidth="1"/>
    <col min="13059" max="13065" width="3.125" style="678" customWidth="1"/>
    <col min="13066" max="13075" width="3" style="678" customWidth="1"/>
    <col min="13076" max="13076" width="2.875" style="678" customWidth="1"/>
    <col min="13077" max="13077" width="3" style="678" customWidth="1"/>
    <col min="13078" max="13078" width="3.75" style="678" customWidth="1"/>
    <col min="13079" max="13079" width="4" style="678" customWidth="1"/>
    <col min="13080" max="13081" width="3" style="678" customWidth="1"/>
    <col min="13082" max="13082" width="2.875" style="678" customWidth="1"/>
    <col min="13083" max="13086" width="2.625" style="678" customWidth="1"/>
    <col min="13087" max="13312" width="9" style="678"/>
    <col min="13313" max="13314" width="3" style="678" customWidth="1"/>
    <col min="13315" max="13321" width="3.125" style="678" customWidth="1"/>
    <col min="13322" max="13331" width="3" style="678" customWidth="1"/>
    <col min="13332" max="13332" width="2.875" style="678" customWidth="1"/>
    <col min="13333" max="13333" width="3" style="678" customWidth="1"/>
    <col min="13334" max="13334" width="3.75" style="678" customWidth="1"/>
    <col min="13335" max="13335" width="4" style="678" customWidth="1"/>
    <col min="13336" max="13337" width="3" style="678" customWidth="1"/>
    <col min="13338" max="13338" width="2.875" style="678" customWidth="1"/>
    <col min="13339" max="13342" width="2.625" style="678" customWidth="1"/>
    <col min="13343" max="13568" width="9" style="678"/>
    <col min="13569" max="13570" width="3" style="678" customWidth="1"/>
    <col min="13571" max="13577" width="3.125" style="678" customWidth="1"/>
    <col min="13578" max="13587" width="3" style="678" customWidth="1"/>
    <col min="13588" max="13588" width="2.875" style="678" customWidth="1"/>
    <col min="13589" max="13589" width="3" style="678" customWidth="1"/>
    <col min="13590" max="13590" width="3.75" style="678" customWidth="1"/>
    <col min="13591" max="13591" width="4" style="678" customWidth="1"/>
    <col min="13592" max="13593" width="3" style="678" customWidth="1"/>
    <col min="13594" max="13594" width="2.875" style="678" customWidth="1"/>
    <col min="13595" max="13598" width="2.625" style="678" customWidth="1"/>
    <col min="13599" max="13824" width="9" style="678"/>
    <col min="13825" max="13826" width="3" style="678" customWidth="1"/>
    <col min="13827" max="13833" width="3.125" style="678" customWidth="1"/>
    <col min="13834" max="13843" width="3" style="678" customWidth="1"/>
    <col min="13844" max="13844" width="2.875" style="678" customWidth="1"/>
    <col min="13845" max="13845" width="3" style="678" customWidth="1"/>
    <col min="13846" max="13846" width="3.75" style="678" customWidth="1"/>
    <col min="13847" max="13847" width="4" style="678" customWidth="1"/>
    <col min="13848" max="13849" width="3" style="678" customWidth="1"/>
    <col min="13850" max="13850" width="2.875" style="678" customWidth="1"/>
    <col min="13851" max="13854" width="2.625" style="678" customWidth="1"/>
    <col min="13855" max="14080" width="9" style="678"/>
    <col min="14081" max="14082" width="3" style="678" customWidth="1"/>
    <col min="14083" max="14089" width="3.125" style="678" customWidth="1"/>
    <col min="14090" max="14099" width="3" style="678" customWidth="1"/>
    <col min="14100" max="14100" width="2.875" style="678" customWidth="1"/>
    <col min="14101" max="14101" width="3" style="678" customWidth="1"/>
    <col min="14102" max="14102" width="3.75" style="678" customWidth="1"/>
    <col min="14103" max="14103" width="4" style="678" customWidth="1"/>
    <col min="14104" max="14105" width="3" style="678" customWidth="1"/>
    <col min="14106" max="14106" width="2.875" style="678" customWidth="1"/>
    <col min="14107" max="14110" width="2.625" style="678" customWidth="1"/>
    <col min="14111" max="14336" width="9" style="678"/>
    <col min="14337" max="14338" width="3" style="678" customWidth="1"/>
    <col min="14339" max="14345" width="3.125" style="678" customWidth="1"/>
    <col min="14346" max="14355" width="3" style="678" customWidth="1"/>
    <col min="14356" max="14356" width="2.875" style="678" customWidth="1"/>
    <col min="14357" max="14357" width="3" style="678" customWidth="1"/>
    <col min="14358" max="14358" width="3.75" style="678" customWidth="1"/>
    <col min="14359" max="14359" width="4" style="678" customWidth="1"/>
    <col min="14360" max="14361" width="3" style="678" customWidth="1"/>
    <col min="14362" max="14362" width="2.875" style="678" customWidth="1"/>
    <col min="14363" max="14366" width="2.625" style="678" customWidth="1"/>
    <col min="14367" max="14592" width="9" style="678"/>
    <col min="14593" max="14594" width="3" style="678" customWidth="1"/>
    <col min="14595" max="14601" width="3.125" style="678" customWidth="1"/>
    <col min="14602" max="14611" width="3" style="678" customWidth="1"/>
    <col min="14612" max="14612" width="2.875" style="678" customWidth="1"/>
    <col min="14613" max="14613" width="3" style="678" customWidth="1"/>
    <col min="14614" max="14614" width="3.75" style="678" customWidth="1"/>
    <col min="14615" max="14615" width="4" style="678" customWidth="1"/>
    <col min="14616" max="14617" width="3" style="678" customWidth="1"/>
    <col min="14618" max="14618" width="2.875" style="678" customWidth="1"/>
    <col min="14619" max="14622" width="2.625" style="678" customWidth="1"/>
    <col min="14623" max="14848" width="9" style="678"/>
    <col min="14849" max="14850" width="3" style="678" customWidth="1"/>
    <col min="14851" max="14857" width="3.125" style="678" customWidth="1"/>
    <col min="14858" max="14867" width="3" style="678" customWidth="1"/>
    <col min="14868" max="14868" width="2.875" style="678" customWidth="1"/>
    <col min="14869" max="14869" width="3" style="678" customWidth="1"/>
    <col min="14870" max="14870" width="3.75" style="678" customWidth="1"/>
    <col min="14871" max="14871" width="4" style="678" customWidth="1"/>
    <col min="14872" max="14873" width="3" style="678" customWidth="1"/>
    <col min="14874" max="14874" width="2.875" style="678" customWidth="1"/>
    <col min="14875" max="14878" width="2.625" style="678" customWidth="1"/>
    <col min="14879" max="15104" width="9" style="678"/>
    <col min="15105" max="15106" width="3" style="678" customWidth="1"/>
    <col min="15107" max="15113" width="3.125" style="678" customWidth="1"/>
    <col min="15114" max="15123" width="3" style="678" customWidth="1"/>
    <col min="15124" max="15124" width="2.875" style="678" customWidth="1"/>
    <col min="15125" max="15125" width="3" style="678" customWidth="1"/>
    <col min="15126" max="15126" width="3.75" style="678" customWidth="1"/>
    <col min="15127" max="15127" width="4" style="678" customWidth="1"/>
    <col min="15128" max="15129" width="3" style="678" customWidth="1"/>
    <col min="15130" max="15130" width="2.875" style="678" customWidth="1"/>
    <col min="15131" max="15134" width="2.625" style="678" customWidth="1"/>
    <col min="15135" max="15360" width="9" style="678"/>
    <col min="15361" max="15362" width="3" style="678" customWidth="1"/>
    <col min="15363" max="15369" width="3.125" style="678" customWidth="1"/>
    <col min="15370" max="15379" width="3" style="678" customWidth="1"/>
    <col min="15380" max="15380" width="2.875" style="678" customWidth="1"/>
    <col min="15381" max="15381" width="3" style="678" customWidth="1"/>
    <col min="15382" max="15382" width="3.75" style="678" customWidth="1"/>
    <col min="15383" max="15383" width="4" style="678" customWidth="1"/>
    <col min="15384" max="15385" width="3" style="678" customWidth="1"/>
    <col min="15386" max="15386" width="2.875" style="678" customWidth="1"/>
    <col min="15387" max="15390" width="2.625" style="678" customWidth="1"/>
    <col min="15391" max="15616" width="9" style="678"/>
    <col min="15617" max="15618" width="3" style="678" customWidth="1"/>
    <col min="15619" max="15625" width="3.125" style="678" customWidth="1"/>
    <col min="15626" max="15635" width="3" style="678" customWidth="1"/>
    <col min="15636" max="15636" width="2.875" style="678" customWidth="1"/>
    <col min="15637" max="15637" width="3" style="678" customWidth="1"/>
    <col min="15638" max="15638" width="3.75" style="678" customWidth="1"/>
    <col min="15639" max="15639" width="4" style="678" customWidth="1"/>
    <col min="15640" max="15641" width="3" style="678" customWidth="1"/>
    <col min="15642" max="15642" width="2.875" style="678" customWidth="1"/>
    <col min="15643" max="15646" width="2.625" style="678" customWidth="1"/>
    <col min="15647" max="15872" width="9" style="678"/>
    <col min="15873" max="15874" width="3" style="678" customWidth="1"/>
    <col min="15875" max="15881" width="3.125" style="678" customWidth="1"/>
    <col min="15882" max="15891" width="3" style="678" customWidth="1"/>
    <col min="15892" max="15892" width="2.875" style="678" customWidth="1"/>
    <col min="15893" max="15893" width="3" style="678" customWidth="1"/>
    <col min="15894" max="15894" width="3.75" style="678" customWidth="1"/>
    <col min="15895" max="15895" width="4" style="678" customWidth="1"/>
    <col min="15896" max="15897" width="3" style="678" customWidth="1"/>
    <col min="15898" max="15898" width="2.875" style="678" customWidth="1"/>
    <col min="15899" max="15902" width="2.625" style="678" customWidth="1"/>
    <col min="15903" max="16128" width="9" style="678"/>
    <col min="16129" max="16130" width="3" style="678" customWidth="1"/>
    <col min="16131" max="16137" width="3.125" style="678" customWidth="1"/>
    <col min="16138" max="16147" width="3" style="678" customWidth="1"/>
    <col min="16148" max="16148" width="2.875" style="678" customWidth="1"/>
    <col min="16149" max="16149" width="3" style="678" customWidth="1"/>
    <col min="16150" max="16150" width="3.75" style="678" customWidth="1"/>
    <col min="16151" max="16151" width="4" style="678" customWidth="1"/>
    <col min="16152" max="16153" width="3" style="678" customWidth="1"/>
    <col min="16154" max="16154" width="2.875" style="678" customWidth="1"/>
    <col min="16155" max="16158" width="2.625" style="678" customWidth="1"/>
    <col min="16159" max="16384" width="9" style="678"/>
  </cols>
  <sheetData>
    <row r="1" spans="1:36" s="652" customFormat="1" ht="17.25" customHeight="1">
      <c r="A1" s="3" t="s">
        <v>305</v>
      </c>
      <c r="B1" s="650"/>
      <c r="C1" s="650"/>
      <c r="D1" s="650"/>
      <c r="E1" s="650"/>
      <c r="F1" s="650"/>
      <c r="G1" s="650"/>
      <c r="H1" s="650"/>
      <c r="I1" s="650"/>
      <c r="J1" s="650"/>
      <c r="K1" s="650"/>
      <c r="L1" s="650"/>
      <c r="M1" s="650"/>
      <c r="N1" s="650"/>
      <c r="O1" s="650"/>
      <c r="P1" s="650"/>
      <c r="Q1" s="650"/>
      <c r="R1" s="1728" t="s">
        <v>918</v>
      </c>
      <c r="S1" s="1728"/>
      <c r="T1" s="1728"/>
      <c r="U1" s="1728"/>
      <c r="V1" s="1728"/>
      <c r="W1" s="1728"/>
      <c r="X1" s="1728"/>
      <c r="Y1" s="1728"/>
      <c r="Z1" s="1728"/>
      <c r="AA1" s="651"/>
      <c r="AB1" s="651"/>
      <c r="AC1" s="651"/>
      <c r="AD1" s="651"/>
    </row>
    <row r="2" spans="1:36" s="652" customFormat="1" ht="24.75" customHeight="1">
      <c r="A2" s="1729" t="s">
        <v>919</v>
      </c>
      <c r="B2" s="1730"/>
      <c r="C2" s="1730"/>
      <c r="D2" s="1730"/>
      <c r="E2" s="1730"/>
      <c r="F2" s="1730"/>
      <c r="G2" s="1730"/>
      <c r="H2" s="1730"/>
      <c r="I2" s="1730"/>
      <c r="J2" s="1730"/>
      <c r="K2" s="1730"/>
      <c r="L2" s="1730"/>
      <c r="M2" s="1730"/>
      <c r="N2" s="1730"/>
      <c r="O2" s="1730"/>
      <c r="P2" s="1730"/>
      <c r="Q2" s="1730"/>
      <c r="R2" s="1730"/>
      <c r="S2" s="1730"/>
      <c r="T2" s="1730"/>
      <c r="U2" s="1730"/>
      <c r="V2" s="1730"/>
      <c r="W2" s="1730"/>
      <c r="X2" s="1730"/>
      <c r="Y2" s="1730"/>
      <c r="Z2" s="1730"/>
      <c r="AA2" s="653"/>
      <c r="AB2" s="653"/>
      <c r="AC2" s="653"/>
      <c r="AD2" s="653"/>
    </row>
    <row r="3" spans="1:36" s="652" customFormat="1" ht="24.75" customHeight="1">
      <c r="A3" s="1730"/>
      <c r="B3" s="1730"/>
      <c r="C3" s="1730"/>
      <c r="D3" s="1730"/>
      <c r="E3" s="1730"/>
      <c r="F3" s="1730"/>
      <c r="G3" s="1730"/>
      <c r="H3" s="1730"/>
      <c r="I3" s="1730"/>
      <c r="J3" s="1730"/>
      <c r="K3" s="1730"/>
      <c r="L3" s="1730"/>
      <c r="M3" s="1730"/>
      <c r="N3" s="1730"/>
      <c r="O3" s="1730"/>
      <c r="P3" s="1730"/>
      <c r="Q3" s="1730"/>
      <c r="R3" s="1730"/>
      <c r="S3" s="1730"/>
      <c r="T3" s="1730"/>
      <c r="U3" s="1730"/>
      <c r="V3" s="1730"/>
      <c r="W3" s="1730"/>
      <c r="X3" s="1730"/>
      <c r="Y3" s="1730"/>
      <c r="Z3" s="1730"/>
    </row>
    <row r="4" spans="1:36" s="657" customFormat="1" ht="24" customHeight="1">
      <c r="A4" s="654"/>
      <c r="B4" s="1731" t="s">
        <v>920</v>
      </c>
      <c r="C4" s="1731"/>
      <c r="D4" s="1731"/>
      <c r="E4" s="1731"/>
      <c r="F4" s="1731"/>
      <c r="G4" s="1731"/>
      <c r="H4" s="1731"/>
      <c r="I4" s="1732"/>
      <c r="J4" s="1732"/>
      <c r="K4" s="1732"/>
      <c r="L4" s="1732"/>
      <c r="M4" s="1732"/>
      <c r="N4" s="1732"/>
      <c r="O4" s="1732"/>
      <c r="P4" s="1732"/>
      <c r="Q4" s="1732"/>
      <c r="R4" s="1732"/>
      <c r="S4" s="1732"/>
      <c r="T4" s="1732"/>
      <c r="U4" s="1732"/>
      <c r="V4" s="1732"/>
      <c r="W4" s="1732"/>
      <c r="X4" s="1732"/>
      <c r="Y4" s="1732"/>
      <c r="Z4" s="1732"/>
      <c r="AA4" s="655"/>
      <c r="AB4" s="656"/>
      <c r="AC4" s="656"/>
      <c r="AD4" s="656"/>
      <c r="AE4" s="656"/>
      <c r="AF4" s="656"/>
      <c r="AG4" s="656"/>
      <c r="AH4" s="656"/>
      <c r="AI4" s="656"/>
      <c r="AJ4" s="656"/>
    </row>
    <row r="5" spans="1:36" s="657" customFormat="1" ht="24" customHeight="1">
      <c r="A5" s="654"/>
      <c r="B5" s="1733" t="s">
        <v>921</v>
      </c>
      <c r="C5" s="1733"/>
      <c r="D5" s="1733"/>
      <c r="E5" s="1733"/>
      <c r="F5" s="1733"/>
      <c r="G5" s="1733"/>
      <c r="H5" s="1733"/>
      <c r="I5" s="1734" t="s">
        <v>922</v>
      </c>
      <c r="J5" s="1734"/>
      <c r="K5" s="1734"/>
      <c r="L5" s="1734"/>
      <c r="M5" s="1734"/>
      <c r="N5" s="1734"/>
      <c r="O5" s="1734"/>
      <c r="P5" s="1734"/>
      <c r="Q5" s="1734"/>
      <c r="R5" s="1734"/>
      <c r="S5" s="1734"/>
      <c r="T5" s="1734"/>
      <c r="U5" s="1734"/>
      <c r="V5" s="1734"/>
      <c r="W5" s="1734"/>
      <c r="X5" s="1734"/>
      <c r="Y5" s="1734"/>
      <c r="Z5" s="1734"/>
      <c r="AA5" s="656"/>
      <c r="AB5" s="656"/>
      <c r="AC5" s="656"/>
      <c r="AD5" s="656"/>
      <c r="AE5" s="656"/>
      <c r="AF5" s="656"/>
      <c r="AG5" s="656"/>
      <c r="AH5" s="656"/>
      <c r="AI5" s="656"/>
      <c r="AJ5" s="656"/>
    </row>
    <row r="6" spans="1:36" s="659" customFormat="1" ht="13.5" customHeight="1">
      <c r="A6" s="658"/>
      <c r="B6" s="658"/>
      <c r="C6" s="658"/>
      <c r="D6" s="658"/>
      <c r="E6" s="658"/>
      <c r="F6" s="1735"/>
      <c r="G6" s="1735"/>
      <c r="H6" s="1735"/>
      <c r="I6" s="1735"/>
      <c r="J6" s="1735"/>
      <c r="K6" s="1735"/>
      <c r="L6" s="1735"/>
      <c r="M6" s="1735"/>
      <c r="N6" s="1735"/>
      <c r="O6" s="1735"/>
      <c r="P6" s="1735"/>
      <c r="Q6" s="1735"/>
      <c r="R6" s="1735"/>
      <c r="S6" s="1735"/>
      <c r="T6" s="1735"/>
      <c r="U6" s="1735"/>
      <c r="V6" s="1735"/>
      <c r="W6" s="1735"/>
      <c r="X6" s="1735"/>
      <c r="Y6" s="1735"/>
      <c r="Z6" s="1735"/>
    </row>
    <row r="7" spans="1:36" s="659" customFormat="1" ht="11.25" customHeight="1">
      <c r="A7" s="660"/>
      <c r="B7" s="1736" t="s">
        <v>923</v>
      </c>
      <c r="C7" s="1736"/>
      <c r="D7" s="1736"/>
      <c r="E7" s="1736"/>
      <c r="F7" s="1736"/>
      <c r="G7" s="1736"/>
      <c r="H7" s="1736"/>
      <c r="I7" s="1736"/>
      <c r="J7" s="1736"/>
      <c r="K7" s="1736"/>
      <c r="L7" s="1736"/>
      <c r="M7" s="1736"/>
      <c r="N7" s="1736"/>
      <c r="O7" s="1736"/>
      <c r="P7" s="1736"/>
      <c r="Q7" s="1736"/>
      <c r="R7" s="1736"/>
      <c r="S7" s="1713" t="s">
        <v>924</v>
      </c>
      <c r="T7" s="1714"/>
      <c r="U7" s="1719"/>
      <c r="V7" s="1719"/>
      <c r="W7" s="1719"/>
      <c r="X7" s="1722" t="s">
        <v>925</v>
      </c>
      <c r="Y7" s="661"/>
      <c r="Z7" s="662"/>
    </row>
    <row r="8" spans="1:36" s="659" customFormat="1" ht="11.25" customHeight="1">
      <c r="A8" s="663"/>
      <c r="B8" s="1736"/>
      <c r="C8" s="1736"/>
      <c r="D8" s="1736"/>
      <c r="E8" s="1736"/>
      <c r="F8" s="1736"/>
      <c r="G8" s="1736"/>
      <c r="H8" s="1736"/>
      <c r="I8" s="1736"/>
      <c r="J8" s="1736"/>
      <c r="K8" s="1736"/>
      <c r="L8" s="1736"/>
      <c r="M8" s="1736"/>
      <c r="N8" s="1736"/>
      <c r="O8" s="1736"/>
      <c r="P8" s="1736"/>
      <c r="Q8" s="1736"/>
      <c r="R8" s="1736"/>
      <c r="S8" s="1715"/>
      <c r="T8" s="1716"/>
      <c r="U8" s="1720"/>
      <c r="V8" s="1720"/>
      <c r="W8" s="1720"/>
      <c r="X8" s="1723"/>
      <c r="Y8" s="664"/>
      <c r="Z8" s="665"/>
    </row>
    <row r="9" spans="1:36" s="659" customFormat="1" ht="6" customHeight="1">
      <c r="A9" s="663"/>
      <c r="B9" s="1736"/>
      <c r="C9" s="1736"/>
      <c r="D9" s="1736"/>
      <c r="E9" s="1736"/>
      <c r="F9" s="1736"/>
      <c r="G9" s="1736"/>
      <c r="H9" s="1736"/>
      <c r="I9" s="1736"/>
      <c r="J9" s="1736"/>
      <c r="K9" s="1736"/>
      <c r="L9" s="1736"/>
      <c r="M9" s="1736"/>
      <c r="N9" s="1736"/>
      <c r="O9" s="1736"/>
      <c r="P9" s="1736"/>
      <c r="Q9" s="1736"/>
      <c r="R9" s="1736"/>
      <c r="S9" s="1717"/>
      <c r="T9" s="1718"/>
      <c r="U9" s="1721"/>
      <c r="V9" s="1721"/>
      <c r="W9" s="1721"/>
      <c r="X9" s="1724"/>
      <c r="Y9" s="666"/>
      <c r="Z9" s="667"/>
    </row>
    <row r="10" spans="1:36" s="659" customFormat="1" ht="9.75" customHeight="1">
      <c r="A10" s="663"/>
      <c r="B10" s="1705" t="s">
        <v>926</v>
      </c>
      <c r="C10" s="1706"/>
      <c r="D10" s="1706"/>
      <c r="E10" s="1706"/>
      <c r="F10" s="1706"/>
      <c r="G10" s="1706"/>
      <c r="H10" s="1706"/>
      <c r="I10" s="1706"/>
      <c r="J10" s="1706"/>
      <c r="K10" s="1706"/>
      <c r="L10" s="1706"/>
      <c r="M10" s="1706"/>
      <c r="N10" s="1706"/>
      <c r="O10" s="1706"/>
      <c r="P10" s="1706"/>
      <c r="Q10" s="1706"/>
      <c r="R10" s="1706"/>
      <c r="S10" s="1713" t="s">
        <v>927</v>
      </c>
      <c r="T10" s="1714"/>
      <c r="U10" s="1719">
        <f>SUM(U21:Z50)</f>
        <v>0</v>
      </c>
      <c r="V10" s="1719"/>
      <c r="W10" s="1719"/>
      <c r="X10" s="1722" t="s">
        <v>925</v>
      </c>
      <c r="Y10" s="661"/>
      <c r="Z10" s="668"/>
    </row>
    <row r="11" spans="1:36" s="659" customFormat="1" ht="9.75" customHeight="1">
      <c r="A11" s="663"/>
      <c r="B11" s="1711"/>
      <c r="C11" s="1712"/>
      <c r="D11" s="1712"/>
      <c r="E11" s="1712"/>
      <c r="F11" s="1712"/>
      <c r="G11" s="1712"/>
      <c r="H11" s="1712"/>
      <c r="I11" s="1712"/>
      <c r="J11" s="1712"/>
      <c r="K11" s="1712"/>
      <c r="L11" s="1712"/>
      <c r="M11" s="1712"/>
      <c r="N11" s="1712"/>
      <c r="O11" s="1712"/>
      <c r="P11" s="1712"/>
      <c r="Q11" s="1712"/>
      <c r="R11" s="1712"/>
      <c r="S11" s="1715"/>
      <c r="T11" s="1716"/>
      <c r="U11" s="1720"/>
      <c r="V11" s="1720"/>
      <c r="W11" s="1720"/>
      <c r="X11" s="1723"/>
      <c r="Y11" s="664"/>
      <c r="Z11" s="669"/>
    </row>
    <row r="12" spans="1:36" s="659" customFormat="1" ht="6" customHeight="1">
      <c r="A12" s="663"/>
      <c r="B12" s="1708"/>
      <c r="C12" s="1709"/>
      <c r="D12" s="1709"/>
      <c r="E12" s="1709"/>
      <c r="F12" s="1709"/>
      <c r="G12" s="1709"/>
      <c r="H12" s="1709"/>
      <c r="I12" s="1709"/>
      <c r="J12" s="1709"/>
      <c r="K12" s="1709"/>
      <c r="L12" s="1709"/>
      <c r="M12" s="1709"/>
      <c r="N12" s="1709"/>
      <c r="O12" s="1709"/>
      <c r="P12" s="1709"/>
      <c r="Q12" s="1709"/>
      <c r="R12" s="1709"/>
      <c r="S12" s="1717"/>
      <c r="T12" s="1718"/>
      <c r="U12" s="1721"/>
      <c r="V12" s="1721"/>
      <c r="W12" s="1721"/>
      <c r="X12" s="1724"/>
      <c r="Y12" s="666"/>
      <c r="Z12" s="670"/>
    </row>
    <row r="13" spans="1:36" s="659" customFormat="1" ht="9.75" customHeight="1">
      <c r="A13" s="663"/>
      <c r="B13" s="1705" t="s">
        <v>928</v>
      </c>
      <c r="C13" s="1706"/>
      <c r="D13" s="1706"/>
      <c r="E13" s="1706"/>
      <c r="F13" s="1706"/>
      <c r="G13" s="1706"/>
      <c r="H13" s="1706"/>
      <c r="I13" s="1706"/>
      <c r="J13" s="1706"/>
      <c r="K13" s="1706"/>
      <c r="L13" s="1706"/>
      <c r="M13" s="1706"/>
      <c r="N13" s="1706"/>
      <c r="O13" s="1706"/>
      <c r="P13" s="1706"/>
      <c r="Q13" s="1706"/>
      <c r="R13" s="1706"/>
      <c r="S13" s="1713" t="s">
        <v>929</v>
      </c>
      <c r="T13" s="1714"/>
      <c r="U13" s="1725"/>
      <c r="V13" s="1725"/>
      <c r="W13" s="1725"/>
      <c r="X13" s="1722" t="s">
        <v>930</v>
      </c>
      <c r="Y13" s="661"/>
      <c r="Z13" s="668"/>
    </row>
    <row r="14" spans="1:36" s="659" customFormat="1" ht="9.75" customHeight="1">
      <c r="A14" s="663"/>
      <c r="B14" s="1711"/>
      <c r="C14" s="1712"/>
      <c r="D14" s="1712"/>
      <c r="E14" s="1712"/>
      <c r="F14" s="1712"/>
      <c r="G14" s="1712"/>
      <c r="H14" s="1712"/>
      <c r="I14" s="1712"/>
      <c r="J14" s="1712"/>
      <c r="K14" s="1712"/>
      <c r="L14" s="1712"/>
      <c r="M14" s="1712"/>
      <c r="N14" s="1712"/>
      <c r="O14" s="1712"/>
      <c r="P14" s="1712"/>
      <c r="Q14" s="1712"/>
      <c r="R14" s="1712"/>
      <c r="S14" s="1715"/>
      <c r="T14" s="1716"/>
      <c r="U14" s="1726"/>
      <c r="V14" s="1726"/>
      <c r="W14" s="1726"/>
      <c r="X14" s="1723"/>
      <c r="Y14" s="664"/>
      <c r="Z14" s="669"/>
    </row>
    <row r="15" spans="1:36" s="659" customFormat="1" ht="6" customHeight="1">
      <c r="A15" s="663"/>
      <c r="B15" s="1708"/>
      <c r="C15" s="1709"/>
      <c r="D15" s="1709"/>
      <c r="E15" s="1709"/>
      <c r="F15" s="1709"/>
      <c r="G15" s="1709"/>
      <c r="H15" s="1709"/>
      <c r="I15" s="1709"/>
      <c r="J15" s="1709"/>
      <c r="K15" s="1709"/>
      <c r="L15" s="1709"/>
      <c r="M15" s="1709"/>
      <c r="N15" s="1709"/>
      <c r="O15" s="1709"/>
      <c r="P15" s="1709"/>
      <c r="Q15" s="1709"/>
      <c r="R15" s="1709"/>
      <c r="S15" s="1717"/>
      <c r="T15" s="1718"/>
      <c r="U15" s="1727"/>
      <c r="V15" s="1727"/>
      <c r="W15" s="1727"/>
      <c r="X15" s="1724"/>
      <c r="Y15" s="666"/>
      <c r="Z15" s="670"/>
    </row>
    <row r="16" spans="1:36" s="659" customFormat="1" ht="36.75" customHeight="1">
      <c r="A16" s="663"/>
      <c r="B16" s="1705" t="s">
        <v>931</v>
      </c>
      <c r="C16" s="1706"/>
      <c r="D16" s="1706"/>
      <c r="E16" s="1706"/>
      <c r="F16" s="1706"/>
      <c r="G16" s="1706"/>
      <c r="H16" s="1707"/>
      <c r="I16" s="1680" t="s">
        <v>932</v>
      </c>
      <c r="J16" s="1681"/>
      <c r="K16" s="1681"/>
      <c r="L16" s="1681"/>
      <c r="M16" s="1681"/>
      <c r="N16" s="1681"/>
      <c r="O16" s="1681"/>
      <c r="P16" s="1681"/>
      <c r="Q16" s="1681"/>
      <c r="R16" s="1680" t="s">
        <v>933</v>
      </c>
      <c r="S16" s="1681"/>
      <c r="T16" s="1681"/>
      <c r="U16" s="1681"/>
      <c r="V16" s="1681"/>
      <c r="W16" s="1681"/>
      <c r="X16" s="1681"/>
      <c r="Y16" s="1681"/>
      <c r="Z16" s="1682"/>
    </row>
    <row r="17" spans="1:26" s="659" customFormat="1" ht="27.75" customHeight="1">
      <c r="A17" s="671"/>
      <c r="B17" s="1708"/>
      <c r="C17" s="1709"/>
      <c r="D17" s="1709"/>
      <c r="E17" s="1709"/>
      <c r="F17" s="1709"/>
      <c r="G17" s="1709"/>
      <c r="H17" s="1710"/>
      <c r="I17" s="1680" t="s">
        <v>424</v>
      </c>
      <c r="J17" s="1681"/>
      <c r="K17" s="1681"/>
      <c r="L17" s="1681"/>
      <c r="M17" s="1681"/>
      <c r="N17" s="1681"/>
      <c r="O17" s="1681"/>
      <c r="P17" s="1681"/>
      <c r="Q17" s="1681"/>
      <c r="R17" s="1680"/>
      <c r="S17" s="1681"/>
      <c r="T17" s="1681"/>
      <c r="U17" s="1681"/>
      <c r="V17" s="1681"/>
      <c r="W17" s="1681"/>
      <c r="X17" s="1681"/>
      <c r="Y17" s="1681"/>
      <c r="Z17" s="1682"/>
    </row>
    <row r="18" spans="1:26" s="659" customFormat="1" ht="15" customHeight="1">
      <c r="A18" s="672"/>
      <c r="B18" s="673"/>
      <c r="C18" s="1685" t="s">
        <v>934</v>
      </c>
      <c r="D18" s="1686"/>
      <c r="E18" s="1686"/>
      <c r="F18" s="1686"/>
      <c r="G18" s="1686"/>
      <c r="H18" s="1686"/>
      <c r="I18" s="1686"/>
      <c r="J18" s="1686"/>
      <c r="K18" s="1686"/>
      <c r="L18" s="1686"/>
      <c r="M18" s="1686"/>
      <c r="N18" s="1686"/>
      <c r="O18" s="1686"/>
      <c r="P18" s="1686"/>
      <c r="Q18" s="1686"/>
      <c r="R18" s="1686"/>
      <c r="S18" s="1686"/>
      <c r="T18" s="1687"/>
      <c r="U18" s="1694" t="s">
        <v>935</v>
      </c>
      <c r="V18" s="1695"/>
      <c r="W18" s="1695"/>
      <c r="X18" s="1695"/>
      <c r="Y18" s="1695"/>
      <c r="Z18" s="1696"/>
    </row>
    <row r="19" spans="1:26" s="659" customFormat="1" ht="15" customHeight="1">
      <c r="A19" s="672"/>
      <c r="B19" s="673"/>
      <c r="C19" s="1688"/>
      <c r="D19" s="1689"/>
      <c r="E19" s="1689"/>
      <c r="F19" s="1689"/>
      <c r="G19" s="1689"/>
      <c r="H19" s="1689"/>
      <c r="I19" s="1689"/>
      <c r="J19" s="1689"/>
      <c r="K19" s="1689"/>
      <c r="L19" s="1689"/>
      <c r="M19" s="1689"/>
      <c r="N19" s="1689"/>
      <c r="O19" s="1689"/>
      <c r="P19" s="1689"/>
      <c r="Q19" s="1689"/>
      <c r="R19" s="1689"/>
      <c r="S19" s="1689"/>
      <c r="T19" s="1690"/>
      <c r="U19" s="1697"/>
      <c r="V19" s="1698"/>
      <c r="W19" s="1698"/>
      <c r="X19" s="1698"/>
      <c r="Y19" s="1698"/>
      <c r="Z19" s="1699"/>
    </row>
    <row r="20" spans="1:26" s="659" customFormat="1" ht="6" customHeight="1" thickBot="1">
      <c r="A20" s="674"/>
      <c r="B20" s="675"/>
      <c r="C20" s="1691"/>
      <c r="D20" s="1692"/>
      <c r="E20" s="1692"/>
      <c r="F20" s="1692"/>
      <c r="G20" s="1692"/>
      <c r="H20" s="1692"/>
      <c r="I20" s="1692"/>
      <c r="J20" s="1692"/>
      <c r="K20" s="1692"/>
      <c r="L20" s="1692"/>
      <c r="M20" s="1692"/>
      <c r="N20" s="1692"/>
      <c r="O20" s="1692"/>
      <c r="P20" s="1692"/>
      <c r="Q20" s="1692"/>
      <c r="R20" s="1692"/>
      <c r="S20" s="1692"/>
      <c r="T20" s="1693"/>
      <c r="U20" s="1700"/>
      <c r="V20" s="1701"/>
      <c r="W20" s="1701"/>
      <c r="X20" s="1701"/>
      <c r="Y20" s="1701"/>
      <c r="Z20" s="1702"/>
    </row>
    <row r="21" spans="1:26" s="659" customFormat="1" ht="15" customHeight="1" thickTop="1">
      <c r="A21" s="1664">
        <v>1</v>
      </c>
      <c r="B21" s="1665"/>
      <c r="C21" s="1703" t="s">
        <v>936</v>
      </c>
      <c r="D21" s="1683"/>
      <c r="E21" s="1683"/>
      <c r="F21" s="1683"/>
      <c r="G21" s="1683"/>
      <c r="H21" s="1683"/>
      <c r="I21" s="1683"/>
      <c r="J21" s="1683"/>
      <c r="K21" s="1683"/>
      <c r="L21" s="1683"/>
      <c r="M21" s="1683"/>
      <c r="N21" s="1683"/>
      <c r="O21" s="1683"/>
      <c r="P21" s="1683"/>
      <c r="Q21" s="1683"/>
      <c r="R21" s="1683"/>
      <c r="S21" s="1683"/>
      <c r="T21" s="1704"/>
      <c r="U21" s="1683"/>
      <c r="V21" s="1683"/>
      <c r="W21" s="1683"/>
      <c r="X21" s="1683"/>
      <c r="Y21" s="1683"/>
      <c r="Z21" s="1684"/>
    </row>
    <row r="22" spans="1:26" s="659" customFormat="1" ht="15" customHeight="1">
      <c r="A22" s="1664"/>
      <c r="B22" s="1665"/>
      <c r="C22" s="1668"/>
      <c r="D22" s="1669"/>
      <c r="E22" s="1669"/>
      <c r="F22" s="1669"/>
      <c r="G22" s="1669"/>
      <c r="H22" s="1669"/>
      <c r="I22" s="1669"/>
      <c r="J22" s="1669"/>
      <c r="K22" s="1669"/>
      <c r="L22" s="1669"/>
      <c r="M22" s="1669"/>
      <c r="N22" s="1669"/>
      <c r="O22" s="1669"/>
      <c r="P22" s="1669"/>
      <c r="Q22" s="1669"/>
      <c r="R22" s="1669"/>
      <c r="S22" s="1669"/>
      <c r="T22" s="1670"/>
      <c r="U22" s="1669"/>
      <c r="V22" s="1669"/>
      <c r="W22" s="1669"/>
      <c r="X22" s="1669"/>
      <c r="Y22" s="1669"/>
      <c r="Z22" s="1674"/>
    </row>
    <row r="23" spans="1:26" s="659" customFormat="1" ht="6" customHeight="1">
      <c r="A23" s="1666"/>
      <c r="B23" s="1667"/>
      <c r="C23" s="1671"/>
      <c r="D23" s="1672"/>
      <c r="E23" s="1672"/>
      <c r="F23" s="1672"/>
      <c r="G23" s="1672"/>
      <c r="H23" s="1672"/>
      <c r="I23" s="1672"/>
      <c r="J23" s="1672"/>
      <c r="K23" s="1672"/>
      <c r="L23" s="1672"/>
      <c r="M23" s="1672"/>
      <c r="N23" s="1672"/>
      <c r="O23" s="1672"/>
      <c r="P23" s="1672"/>
      <c r="Q23" s="1672"/>
      <c r="R23" s="1672"/>
      <c r="S23" s="1672"/>
      <c r="T23" s="1673"/>
      <c r="U23" s="1672"/>
      <c r="V23" s="1672"/>
      <c r="W23" s="1672"/>
      <c r="X23" s="1672"/>
      <c r="Y23" s="1672"/>
      <c r="Z23" s="1675"/>
    </row>
    <row r="24" spans="1:26" s="659" customFormat="1" ht="15" customHeight="1">
      <c r="A24" s="1662">
        <v>2</v>
      </c>
      <c r="B24" s="1663"/>
      <c r="C24" s="1676" t="s">
        <v>936</v>
      </c>
      <c r="D24" s="1677"/>
      <c r="E24" s="1677"/>
      <c r="F24" s="1677"/>
      <c r="G24" s="1677"/>
      <c r="H24" s="1677"/>
      <c r="I24" s="1677"/>
      <c r="J24" s="1677"/>
      <c r="K24" s="1677"/>
      <c r="L24" s="1677"/>
      <c r="M24" s="1677"/>
      <c r="N24" s="1677"/>
      <c r="O24" s="1677"/>
      <c r="P24" s="1677"/>
      <c r="Q24" s="1677"/>
      <c r="R24" s="1677"/>
      <c r="S24" s="1677"/>
      <c r="T24" s="1678"/>
      <c r="U24" s="1677"/>
      <c r="V24" s="1677"/>
      <c r="W24" s="1677"/>
      <c r="X24" s="1677"/>
      <c r="Y24" s="1677"/>
      <c r="Z24" s="1679"/>
    </row>
    <row r="25" spans="1:26" s="659" customFormat="1" ht="15" customHeight="1">
      <c r="A25" s="1664"/>
      <c r="B25" s="1665"/>
      <c r="C25" s="1668"/>
      <c r="D25" s="1669"/>
      <c r="E25" s="1669"/>
      <c r="F25" s="1669"/>
      <c r="G25" s="1669"/>
      <c r="H25" s="1669"/>
      <c r="I25" s="1669"/>
      <c r="J25" s="1669"/>
      <c r="K25" s="1669"/>
      <c r="L25" s="1669"/>
      <c r="M25" s="1669"/>
      <c r="N25" s="1669"/>
      <c r="O25" s="1669"/>
      <c r="P25" s="1669"/>
      <c r="Q25" s="1669"/>
      <c r="R25" s="1669"/>
      <c r="S25" s="1669"/>
      <c r="T25" s="1670"/>
      <c r="U25" s="1669"/>
      <c r="V25" s="1669"/>
      <c r="W25" s="1669"/>
      <c r="X25" s="1669"/>
      <c r="Y25" s="1669"/>
      <c r="Z25" s="1674"/>
    </row>
    <row r="26" spans="1:26" s="659" customFormat="1" ht="6" customHeight="1">
      <c r="A26" s="1666"/>
      <c r="B26" s="1667"/>
      <c r="C26" s="1671"/>
      <c r="D26" s="1672"/>
      <c r="E26" s="1672"/>
      <c r="F26" s="1672"/>
      <c r="G26" s="1672"/>
      <c r="H26" s="1672"/>
      <c r="I26" s="1672"/>
      <c r="J26" s="1672"/>
      <c r="K26" s="1672"/>
      <c r="L26" s="1672"/>
      <c r="M26" s="1672"/>
      <c r="N26" s="1672"/>
      <c r="O26" s="1672"/>
      <c r="P26" s="1672"/>
      <c r="Q26" s="1672"/>
      <c r="R26" s="1672"/>
      <c r="S26" s="1672"/>
      <c r="T26" s="1673"/>
      <c r="U26" s="1672"/>
      <c r="V26" s="1672"/>
      <c r="W26" s="1672"/>
      <c r="X26" s="1672"/>
      <c r="Y26" s="1672"/>
      <c r="Z26" s="1675"/>
    </row>
    <row r="27" spans="1:26" s="659" customFormat="1" ht="15" customHeight="1">
      <c r="A27" s="1662">
        <v>3</v>
      </c>
      <c r="B27" s="1663"/>
      <c r="C27" s="1676" t="s">
        <v>936</v>
      </c>
      <c r="D27" s="1677"/>
      <c r="E27" s="1677"/>
      <c r="F27" s="1677"/>
      <c r="G27" s="1677"/>
      <c r="H27" s="1677"/>
      <c r="I27" s="1677"/>
      <c r="J27" s="1677"/>
      <c r="K27" s="1677"/>
      <c r="L27" s="1677"/>
      <c r="M27" s="1677"/>
      <c r="N27" s="1677"/>
      <c r="O27" s="1677"/>
      <c r="P27" s="1677"/>
      <c r="Q27" s="1677"/>
      <c r="R27" s="1677"/>
      <c r="S27" s="1677"/>
      <c r="T27" s="1678"/>
      <c r="U27" s="1677"/>
      <c r="V27" s="1677"/>
      <c r="W27" s="1677"/>
      <c r="X27" s="1677"/>
      <c r="Y27" s="1677"/>
      <c r="Z27" s="1679"/>
    </row>
    <row r="28" spans="1:26" s="659" customFormat="1" ht="15" customHeight="1">
      <c r="A28" s="1664"/>
      <c r="B28" s="1665"/>
      <c r="C28" s="1668"/>
      <c r="D28" s="1669"/>
      <c r="E28" s="1669"/>
      <c r="F28" s="1669"/>
      <c r="G28" s="1669"/>
      <c r="H28" s="1669"/>
      <c r="I28" s="1669"/>
      <c r="J28" s="1669"/>
      <c r="K28" s="1669"/>
      <c r="L28" s="1669"/>
      <c r="M28" s="1669"/>
      <c r="N28" s="1669"/>
      <c r="O28" s="1669"/>
      <c r="P28" s="1669"/>
      <c r="Q28" s="1669"/>
      <c r="R28" s="1669"/>
      <c r="S28" s="1669"/>
      <c r="T28" s="1670"/>
      <c r="U28" s="1669"/>
      <c r="V28" s="1669"/>
      <c r="W28" s="1669"/>
      <c r="X28" s="1669"/>
      <c r="Y28" s="1669"/>
      <c r="Z28" s="1674"/>
    </row>
    <row r="29" spans="1:26" s="659" customFormat="1" ht="6" customHeight="1">
      <c r="A29" s="1666"/>
      <c r="B29" s="1667"/>
      <c r="C29" s="1671"/>
      <c r="D29" s="1672"/>
      <c r="E29" s="1672"/>
      <c r="F29" s="1672"/>
      <c r="G29" s="1672"/>
      <c r="H29" s="1672"/>
      <c r="I29" s="1672"/>
      <c r="J29" s="1672"/>
      <c r="K29" s="1672"/>
      <c r="L29" s="1672"/>
      <c r="M29" s="1672"/>
      <c r="N29" s="1672"/>
      <c r="O29" s="1672"/>
      <c r="P29" s="1672"/>
      <c r="Q29" s="1672"/>
      <c r="R29" s="1672"/>
      <c r="S29" s="1672"/>
      <c r="T29" s="1673"/>
      <c r="U29" s="1672"/>
      <c r="V29" s="1672"/>
      <c r="W29" s="1672"/>
      <c r="X29" s="1672"/>
      <c r="Y29" s="1672"/>
      <c r="Z29" s="1675"/>
    </row>
    <row r="30" spans="1:26" s="659" customFormat="1" ht="15" customHeight="1">
      <c r="A30" s="1662">
        <v>4</v>
      </c>
      <c r="B30" s="1663"/>
      <c r="C30" s="1676" t="s">
        <v>936</v>
      </c>
      <c r="D30" s="1677"/>
      <c r="E30" s="1677"/>
      <c r="F30" s="1677"/>
      <c r="G30" s="1677"/>
      <c r="H30" s="1677"/>
      <c r="I30" s="1677"/>
      <c r="J30" s="1677"/>
      <c r="K30" s="1677"/>
      <c r="L30" s="1677"/>
      <c r="M30" s="1677"/>
      <c r="N30" s="1677"/>
      <c r="O30" s="1677"/>
      <c r="P30" s="1677"/>
      <c r="Q30" s="1677"/>
      <c r="R30" s="1677"/>
      <c r="S30" s="1677"/>
      <c r="T30" s="1678"/>
      <c r="U30" s="1677"/>
      <c r="V30" s="1677"/>
      <c r="W30" s="1677"/>
      <c r="X30" s="1677"/>
      <c r="Y30" s="1677"/>
      <c r="Z30" s="1679"/>
    </row>
    <row r="31" spans="1:26" s="659" customFormat="1" ht="15" customHeight="1">
      <c r="A31" s="1664"/>
      <c r="B31" s="1665"/>
      <c r="C31" s="1668"/>
      <c r="D31" s="1669"/>
      <c r="E31" s="1669"/>
      <c r="F31" s="1669"/>
      <c r="G31" s="1669"/>
      <c r="H31" s="1669"/>
      <c r="I31" s="1669"/>
      <c r="J31" s="1669"/>
      <c r="K31" s="1669"/>
      <c r="L31" s="1669"/>
      <c r="M31" s="1669"/>
      <c r="N31" s="1669"/>
      <c r="O31" s="1669"/>
      <c r="P31" s="1669"/>
      <c r="Q31" s="1669"/>
      <c r="R31" s="1669"/>
      <c r="S31" s="1669"/>
      <c r="T31" s="1670"/>
      <c r="U31" s="1669"/>
      <c r="V31" s="1669"/>
      <c r="W31" s="1669"/>
      <c r="X31" s="1669"/>
      <c r="Y31" s="1669"/>
      <c r="Z31" s="1674"/>
    </row>
    <row r="32" spans="1:26" s="659" customFormat="1" ht="6" customHeight="1">
      <c r="A32" s="1666"/>
      <c r="B32" s="1667"/>
      <c r="C32" s="1671"/>
      <c r="D32" s="1672"/>
      <c r="E32" s="1672"/>
      <c r="F32" s="1672"/>
      <c r="G32" s="1672"/>
      <c r="H32" s="1672"/>
      <c r="I32" s="1672"/>
      <c r="J32" s="1672"/>
      <c r="K32" s="1672"/>
      <c r="L32" s="1672"/>
      <c r="M32" s="1672"/>
      <c r="N32" s="1672"/>
      <c r="O32" s="1672"/>
      <c r="P32" s="1672"/>
      <c r="Q32" s="1672"/>
      <c r="R32" s="1672"/>
      <c r="S32" s="1672"/>
      <c r="T32" s="1673"/>
      <c r="U32" s="1672"/>
      <c r="V32" s="1672"/>
      <c r="W32" s="1672"/>
      <c r="X32" s="1672"/>
      <c r="Y32" s="1672"/>
      <c r="Z32" s="1675"/>
    </row>
    <row r="33" spans="1:26" s="659" customFormat="1" ht="15" customHeight="1">
      <c r="A33" s="1662">
        <v>5</v>
      </c>
      <c r="B33" s="1663"/>
      <c r="C33" s="1676" t="s">
        <v>936</v>
      </c>
      <c r="D33" s="1677"/>
      <c r="E33" s="1677"/>
      <c r="F33" s="1677"/>
      <c r="G33" s="1677"/>
      <c r="H33" s="1677"/>
      <c r="I33" s="1677"/>
      <c r="J33" s="1677"/>
      <c r="K33" s="1677"/>
      <c r="L33" s="1677"/>
      <c r="M33" s="1677"/>
      <c r="N33" s="1677"/>
      <c r="O33" s="1677"/>
      <c r="P33" s="1677"/>
      <c r="Q33" s="1677"/>
      <c r="R33" s="1677"/>
      <c r="S33" s="1677"/>
      <c r="T33" s="1678"/>
      <c r="U33" s="1677"/>
      <c r="V33" s="1677"/>
      <c r="W33" s="1677"/>
      <c r="X33" s="1677"/>
      <c r="Y33" s="1677"/>
      <c r="Z33" s="1679"/>
    </row>
    <row r="34" spans="1:26" s="659" customFormat="1" ht="15" customHeight="1">
      <c r="A34" s="1664"/>
      <c r="B34" s="1665"/>
      <c r="C34" s="1668"/>
      <c r="D34" s="1669"/>
      <c r="E34" s="1669"/>
      <c r="F34" s="1669"/>
      <c r="G34" s="1669"/>
      <c r="H34" s="1669"/>
      <c r="I34" s="1669"/>
      <c r="J34" s="1669"/>
      <c r="K34" s="1669"/>
      <c r="L34" s="1669"/>
      <c r="M34" s="1669"/>
      <c r="N34" s="1669"/>
      <c r="O34" s="1669"/>
      <c r="P34" s="1669"/>
      <c r="Q34" s="1669"/>
      <c r="R34" s="1669"/>
      <c r="S34" s="1669"/>
      <c r="T34" s="1670"/>
      <c r="U34" s="1669"/>
      <c r="V34" s="1669"/>
      <c r="W34" s="1669"/>
      <c r="X34" s="1669"/>
      <c r="Y34" s="1669"/>
      <c r="Z34" s="1674"/>
    </row>
    <row r="35" spans="1:26" s="659" customFormat="1" ht="6" customHeight="1">
      <c r="A35" s="1666"/>
      <c r="B35" s="1667"/>
      <c r="C35" s="1671"/>
      <c r="D35" s="1672"/>
      <c r="E35" s="1672"/>
      <c r="F35" s="1672"/>
      <c r="G35" s="1672"/>
      <c r="H35" s="1672"/>
      <c r="I35" s="1672"/>
      <c r="J35" s="1672"/>
      <c r="K35" s="1672"/>
      <c r="L35" s="1672"/>
      <c r="M35" s="1672"/>
      <c r="N35" s="1672"/>
      <c r="O35" s="1672"/>
      <c r="P35" s="1672"/>
      <c r="Q35" s="1672"/>
      <c r="R35" s="1672"/>
      <c r="S35" s="1672"/>
      <c r="T35" s="1673"/>
      <c r="U35" s="1672"/>
      <c r="V35" s="1672"/>
      <c r="W35" s="1672"/>
      <c r="X35" s="1672"/>
      <c r="Y35" s="1672"/>
      <c r="Z35" s="1675"/>
    </row>
    <row r="36" spans="1:26" s="659" customFormat="1" ht="15" customHeight="1">
      <c r="A36" s="1662">
        <v>6</v>
      </c>
      <c r="B36" s="1663"/>
      <c r="C36" s="1676" t="s">
        <v>936</v>
      </c>
      <c r="D36" s="1677"/>
      <c r="E36" s="1677"/>
      <c r="F36" s="1677"/>
      <c r="G36" s="1677"/>
      <c r="H36" s="1677"/>
      <c r="I36" s="1677"/>
      <c r="J36" s="1677"/>
      <c r="K36" s="1677"/>
      <c r="L36" s="1677"/>
      <c r="M36" s="1677"/>
      <c r="N36" s="1677"/>
      <c r="O36" s="1677"/>
      <c r="P36" s="1677"/>
      <c r="Q36" s="1677"/>
      <c r="R36" s="1677"/>
      <c r="S36" s="1677"/>
      <c r="T36" s="1678"/>
      <c r="U36" s="1677"/>
      <c r="V36" s="1677"/>
      <c r="W36" s="1677"/>
      <c r="X36" s="1677"/>
      <c r="Y36" s="1677"/>
      <c r="Z36" s="1679"/>
    </row>
    <row r="37" spans="1:26" s="659" customFormat="1" ht="15" customHeight="1">
      <c r="A37" s="1664"/>
      <c r="B37" s="1665"/>
      <c r="C37" s="1668"/>
      <c r="D37" s="1669"/>
      <c r="E37" s="1669"/>
      <c r="F37" s="1669"/>
      <c r="G37" s="1669"/>
      <c r="H37" s="1669"/>
      <c r="I37" s="1669"/>
      <c r="J37" s="1669"/>
      <c r="K37" s="1669"/>
      <c r="L37" s="1669"/>
      <c r="M37" s="1669"/>
      <c r="N37" s="1669"/>
      <c r="O37" s="1669"/>
      <c r="P37" s="1669"/>
      <c r="Q37" s="1669"/>
      <c r="R37" s="1669"/>
      <c r="S37" s="1669"/>
      <c r="T37" s="1670"/>
      <c r="U37" s="1669"/>
      <c r="V37" s="1669"/>
      <c r="W37" s="1669"/>
      <c r="X37" s="1669"/>
      <c r="Y37" s="1669"/>
      <c r="Z37" s="1674"/>
    </row>
    <row r="38" spans="1:26" s="659" customFormat="1" ht="6" customHeight="1">
      <c r="A38" s="1666"/>
      <c r="B38" s="1667"/>
      <c r="C38" s="1671"/>
      <c r="D38" s="1672"/>
      <c r="E38" s="1672"/>
      <c r="F38" s="1672"/>
      <c r="G38" s="1672"/>
      <c r="H38" s="1672"/>
      <c r="I38" s="1672"/>
      <c r="J38" s="1672"/>
      <c r="K38" s="1672"/>
      <c r="L38" s="1672"/>
      <c r="M38" s="1672"/>
      <c r="N38" s="1672"/>
      <c r="O38" s="1672"/>
      <c r="P38" s="1672"/>
      <c r="Q38" s="1672"/>
      <c r="R38" s="1672"/>
      <c r="S38" s="1672"/>
      <c r="T38" s="1673"/>
      <c r="U38" s="1672"/>
      <c r="V38" s="1672"/>
      <c r="W38" s="1672"/>
      <c r="X38" s="1672"/>
      <c r="Y38" s="1672"/>
      <c r="Z38" s="1675"/>
    </row>
    <row r="39" spans="1:26" s="659" customFormat="1" ht="15" customHeight="1">
      <c r="A39" s="1662">
        <v>7</v>
      </c>
      <c r="B39" s="1663"/>
      <c r="C39" s="1676" t="s">
        <v>936</v>
      </c>
      <c r="D39" s="1677"/>
      <c r="E39" s="1677"/>
      <c r="F39" s="1677"/>
      <c r="G39" s="1677"/>
      <c r="H39" s="1677"/>
      <c r="I39" s="1677"/>
      <c r="J39" s="1677"/>
      <c r="K39" s="1677"/>
      <c r="L39" s="1677"/>
      <c r="M39" s="1677"/>
      <c r="N39" s="1677"/>
      <c r="O39" s="1677"/>
      <c r="P39" s="1677"/>
      <c r="Q39" s="1677"/>
      <c r="R39" s="1677"/>
      <c r="S39" s="1677"/>
      <c r="T39" s="1678"/>
      <c r="U39" s="1677"/>
      <c r="V39" s="1677"/>
      <c r="W39" s="1677"/>
      <c r="X39" s="1677"/>
      <c r="Y39" s="1677"/>
      <c r="Z39" s="1679"/>
    </row>
    <row r="40" spans="1:26" s="659" customFormat="1" ht="15" customHeight="1">
      <c r="A40" s="1664"/>
      <c r="B40" s="1665"/>
      <c r="C40" s="1668"/>
      <c r="D40" s="1669"/>
      <c r="E40" s="1669"/>
      <c r="F40" s="1669"/>
      <c r="G40" s="1669"/>
      <c r="H40" s="1669"/>
      <c r="I40" s="1669"/>
      <c r="J40" s="1669"/>
      <c r="K40" s="1669"/>
      <c r="L40" s="1669"/>
      <c r="M40" s="1669"/>
      <c r="N40" s="1669"/>
      <c r="O40" s="1669"/>
      <c r="P40" s="1669"/>
      <c r="Q40" s="1669"/>
      <c r="R40" s="1669"/>
      <c r="S40" s="1669"/>
      <c r="T40" s="1670"/>
      <c r="U40" s="1669"/>
      <c r="V40" s="1669"/>
      <c r="W40" s="1669"/>
      <c r="X40" s="1669"/>
      <c r="Y40" s="1669"/>
      <c r="Z40" s="1674"/>
    </row>
    <row r="41" spans="1:26" s="659" customFormat="1" ht="6" customHeight="1">
      <c r="A41" s="1666"/>
      <c r="B41" s="1667"/>
      <c r="C41" s="1671"/>
      <c r="D41" s="1672"/>
      <c r="E41" s="1672"/>
      <c r="F41" s="1672"/>
      <c r="G41" s="1672"/>
      <c r="H41" s="1672"/>
      <c r="I41" s="1672"/>
      <c r="J41" s="1672"/>
      <c r="K41" s="1672"/>
      <c r="L41" s="1672"/>
      <c r="M41" s="1672"/>
      <c r="N41" s="1672"/>
      <c r="O41" s="1672"/>
      <c r="P41" s="1672"/>
      <c r="Q41" s="1672"/>
      <c r="R41" s="1672"/>
      <c r="S41" s="1672"/>
      <c r="T41" s="1673"/>
      <c r="U41" s="1672"/>
      <c r="V41" s="1672"/>
      <c r="W41" s="1672"/>
      <c r="X41" s="1672"/>
      <c r="Y41" s="1672"/>
      <c r="Z41" s="1675"/>
    </row>
    <row r="42" spans="1:26" s="659" customFormat="1" ht="15" customHeight="1">
      <c r="A42" s="1662">
        <v>8</v>
      </c>
      <c r="B42" s="1663"/>
      <c r="C42" s="1676" t="s">
        <v>936</v>
      </c>
      <c r="D42" s="1677"/>
      <c r="E42" s="1677"/>
      <c r="F42" s="1677"/>
      <c r="G42" s="1677"/>
      <c r="H42" s="1677"/>
      <c r="I42" s="1677"/>
      <c r="J42" s="1677"/>
      <c r="K42" s="1677"/>
      <c r="L42" s="1677"/>
      <c r="M42" s="1677"/>
      <c r="N42" s="1677"/>
      <c r="O42" s="1677"/>
      <c r="P42" s="1677"/>
      <c r="Q42" s="1677"/>
      <c r="R42" s="1677"/>
      <c r="S42" s="1677"/>
      <c r="T42" s="1678"/>
      <c r="U42" s="1677"/>
      <c r="V42" s="1677"/>
      <c r="W42" s="1677"/>
      <c r="X42" s="1677"/>
      <c r="Y42" s="1677"/>
      <c r="Z42" s="1679"/>
    </row>
    <row r="43" spans="1:26" s="659" customFormat="1" ht="15" customHeight="1">
      <c r="A43" s="1664"/>
      <c r="B43" s="1665"/>
      <c r="C43" s="1668"/>
      <c r="D43" s="1669"/>
      <c r="E43" s="1669"/>
      <c r="F43" s="1669"/>
      <c r="G43" s="1669"/>
      <c r="H43" s="1669"/>
      <c r="I43" s="1669"/>
      <c r="J43" s="1669"/>
      <c r="K43" s="1669"/>
      <c r="L43" s="1669"/>
      <c r="M43" s="1669"/>
      <c r="N43" s="1669"/>
      <c r="O43" s="1669"/>
      <c r="P43" s="1669"/>
      <c r="Q43" s="1669"/>
      <c r="R43" s="1669"/>
      <c r="S43" s="1669"/>
      <c r="T43" s="1670"/>
      <c r="U43" s="1669"/>
      <c r="V43" s="1669"/>
      <c r="W43" s="1669"/>
      <c r="X43" s="1669"/>
      <c r="Y43" s="1669"/>
      <c r="Z43" s="1674"/>
    </row>
    <row r="44" spans="1:26" s="659" customFormat="1" ht="6" customHeight="1">
      <c r="A44" s="1666"/>
      <c r="B44" s="1667"/>
      <c r="C44" s="1671"/>
      <c r="D44" s="1672"/>
      <c r="E44" s="1672"/>
      <c r="F44" s="1672"/>
      <c r="G44" s="1672"/>
      <c r="H44" s="1672"/>
      <c r="I44" s="1672"/>
      <c r="J44" s="1672"/>
      <c r="K44" s="1672"/>
      <c r="L44" s="1672"/>
      <c r="M44" s="1672"/>
      <c r="N44" s="1672"/>
      <c r="O44" s="1672"/>
      <c r="P44" s="1672"/>
      <c r="Q44" s="1672"/>
      <c r="R44" s="1672"/>
      <c r="S44" s="1672"/>
      <c r="T44" s="1673"/>
      <c r="U44" s="1672"/>
      <c r="V44" s="1672"/>
      <c r="W44" s="1672"/>
      <c r="X44" s="1672"/>
      <c r="Y44" s="1672"/>
      <c r="Z44" s="1675"/>
    </row>
    <row r="45" spans="1:26" s="659" customFormat="1" ht="15" customHeight="1">
      <c r="A45" s="1662">
        <v>9</v>
      </c>
      <c r="B45" s="1663"/>
      <c r="C45" s="1668" t="s">
        <v>936</v>
      </c>
      <c r="D45" s="1669"/>
      <c r="E45" s="1669"/>
      <c r="F45" s="1669"/>
      <c r="G45" s="1669"/>
      <c r="H45" s="1669"/>
      <c r="I45" s="1669"/>
      <c r="J45" s="1669"/>
      <c r="K45" s="1669"/>
      <c r="L45" s="1669"/>
      <c r="M45" s="1669"/>
      <c r="N45" s="1669"/>
      <c r="O45" s="1669"/>
      <c r="P45" s="1669"/>
      <c r="Q45" s="1669"/>
      <c r="R45" s="1669"/>
      <c r="S45" s="1669"/>
      <c r="T45" s="1670"/>
      <c r="U45" s="1669"/>
      <c r="V45" s="1669"/>
      <c r="W45" s="1669"/>
      <c r="X45" s="1669"/>
      <c r="Y45" s="1669"/>
      <c r="Z45" s="1674"/>
    </row>
    <row r="46" spans="1:26" s="659" customFormat="1" ht="15" customHeight="1">
      <c r="A46" s="1664"/>
      <c r="B46" s="1665"/>
      <c r="C46" s="1668"/>
      <c r="D46" s="1669"/>
      <c r="E46" s="1669"/>
      <c r="F46" s="1669"/>
      <c r="G46" s="1669"/>
      <c r="H46" s="1669"/>
      <c r="I46" s="1669"/>
      <c r="J46" s="1669"/>
      <c r="K46" s="1669"/>
      <c r="L46" s="1669"/>
      <c r="M46" s="1669"/>
      <c r="N46" s="1669"/>
      <c r="O46" s="1669"/>
      <c r="P46" s="1669"/>
      <c r="Q46" s="1669"/>
      <c r="R46" s="1669"/>
      <c r="S46" s="1669"/>
      <c r="T46" s="1670"/>
      <c r="U46" s="1669"/>
      <c r="V46" s="1669"/>
      <c r="W46" s="1669"/>
      <c r="X46" s="1669"/>
      <c r="Y46" s="1669"/>
      <c r="Z46" s="1674"/>
    </row>
    <row r="47" spans="1:26" s="659" customFormat="1" ht="6" customHeight="1">
      <c r="A47" s="1666"/>
      <c r="B47" s="1667"/>
      <c r="C47" s="1671"/>
      <c r="D47" s="1672"/>
      <c r="E47" s="1672"/>
      <c r="F47" s="1672"/>
      <c r="G47" s="1672"/>
      <c r="H47" s="1672"/>
      <c r="I47" s="1672"/>
      <c r="J47" s="1672"/>
      <c r="K47" s="1672"/>
      <c r="L47" s="1672"/>
      <c r="M47" s="1672"/>
      <c r="N47" s="1672"/>
      <c r="O47" s="1672"/>
      <c r="P47" s="1672"/>
      <c r="Q47" s="1672"/>
      <c r="R47" s="1672"/>
      <c r="S47" s="1672"/>
      <c r="T47" s="1673"/>
      <c r="U47" s="1672"/>
      <c r="V47" s="1672"/>
      <c r="W47" s="1672"/>
      <c r="X47" s="1672"/>
      <c r="Y47" s="1672"/>
      <c r="Z47" s="1675"/>
    </row>
    <row r="48" spans="1:26" s="659" customFormat="1" ht="15" customHeight="1">
      <c r="A48" s="1662">
        <v>10</v>
      </c>
      <c r="B48" s="1663"/>
      <c r="C48" s="1668" t="s">
        <v>936</v>
      </c>
      <c r="D48" s="1669"/>
      <c r="E48" s="1669"/>
      <c r="F48" s="1669"/>
      <c r="G48" s="1669"/>
      <c r="H48" s="1669"/>
      <c r="I48" s="1669"/>
      <c r="J48" s="1669"/>
      <c r="K48" s="1669"/>
      <c r="L48" s="1669"/>
      <c r="M48" s="1669"/>
      <c r="N48" s="1669"/>
      <c r="O48" s="1669"/>
      <c r="P48" s="1669"/>
      <c r="Q48" s="1669"/>
      <c r="R48" s="1669"/>
      <c r="S48" s="1669"/>
      <c r="T48" s="1670"/>
      <c r="U48" s="1669"/>
      <c r="V48" s="1669"/>
      <c r="W48" s="1669"/>
      <c r="X48" s="1669"/>
      <c r="Y48" s="1669"/>
      <c r="Z48" s="1674"/>
    </row>
    <row r="49" spans="1:26" s="659" customFormat="1" ht="15" customHeight="1">
      <c r="A49" s="1664"/>
      <c r="B49" s="1665"/>
      <c r="C49" s="1668"/>
      <c r="D49" s="1669"/>
      <c r="E49" s="1669"/>
      <c r="F49" s="1669"/>
      <c r="G49" s="1669"/>
      <c r="H49" s="1669"/>
      <c r="I49" s="1669"/>
      <c r="J49" s="1669"/>
      <c r="K49" s="1669"/>
      <c r="L49" s="1669"/>
      <c r="M49" s="1669"/>
      <c r="N49" s="1669"/>
      <c r="O49" s="1669"/>
      <c r="P49" s="1669"/>
      <c r="Q49" s="1669"/>
      <c r="R49" s="1669"/>
      <c r="S49" s="1669"/>
      <c r="T49" s="1670"/>
      <c r="U49" s="1669"/>
      <c r="V49" s="1669"/>
      <c r="W49" s="1669"/>
      <c r="X49" s="1669"/>
      <c r="Y49" s="1669"/>
      <c r="Z49" s="1674"/>
    </row>
    <row r="50" spans="1:26" s="659" customFormat="1" ht="6" customHeight="1">
      <c r="A50" s="1666"/>
      <c r="B50" s="1667"/>
      <c r="C50" s="1671"/>
      <c r="D50" s="1672"/>
      <c r="E50" s="1672"/>
      <c r="F50" s="1672"/>
      <c r="G50" s="1672"/>
      <c r="H50" s="1672"/>
      <c r="I50" s="1672"/>
      <c r="J50" s="1672"/>
      <c r="K50" s="1672"/>
      <c r="L50" s="1672"/>
      <c r="M50" s="1672"/>
      <c r="N50" s="1672"/>
      <c r="O50" s="1672"/>
      <c r="P50" s="1672"/>
      <c r="Q50" s="1672"/>
      <c r="R50" s="1672"/>
      <c r="S50" s="1672"/>
      <c r="T50" s="1673"/>
      <c r="U50" s="1672"/>
      <c r="V50" s="1672"/>
      <c r="W50" s="1672"/>
      <c r="X50" s="1672"/>
      <c r="Y50" s="1672"/>
      <c r="Z50" s="1675"/>
    </row>
    <row r="51" spans="1:26" s="677" customFormat="1" ht="24.75" customHeight="1">
      <c r="A51" s="676"/>
      <c r="B51" s="676" t="s">
        <v>937</v>
      </c>
      <c r="C51" s="676"/>
      <c r="D51" s="676"/>
      <c r="E51" s="676"/>
      <c r="F51" s="676"/>
      <c r="G51" s="676"/>
      <c r="H51" s="676"/>
      <c r="I51" s="676"/>
      <c r="J51" s="676"/>
      <c r="K51" s="676"/>
      <c r="L51" s="676"/>
      <c r="M51" s="676"/>
      <c r="N51" s="676"/>
      <c r="O51" s="676"/>
      <c r="P51" s="676"/>
      <c r="Q51" s="676"/>
      <c r="R51" s="676"/>
      <c r="S51" s="676"/>
      <c r="T51" s="676"/>
      <c r="U51" s="676"/>
      <c r="V51" s="676"/>
      <c r="W51" s="676"/>
      <c r="X51" s="676"/>
      <c r="Y51" s="676"/>
      <c r="Z51" s="676"/>
    </row>
    <row r="52" spans="1:26" s="677" customFormat="1" ht="19.5" customHeight="1">
      <c r="A52" s="676"/>
      <c r="B52" s="676" t="s">
        <v>938</v>
      </c>
      <c r="C52" s="676"/>
      <c r="D52" s="676"/>
      <c r="E52" s="676"/>
      <c r="F52" s="676"/>
      <c r="G52" s="676"/>
      <c r="H52" s="676"/>
      <c r="I52" s="676"/>
      <c r="J52" s="676"/>
      <c r="K52" s="676"/>
      <c r="L52" s="676"/>
      <c r="M52" s="676"/>
      <c r="N52" s="676"/>
      <c r="O52" s="676"/>
      <c r="P52" s="676"/>
      <c r="Q52" s="676"/>
      <c r="R52" s="676"/>
      <c r="S52" s="676"/>
      <c r="T52" s="676"/>
      <c r="U52" s="676"/>
      <c r="V52" s="676"/>
      <c r="W52" s="676"/>
      <c r="X52" s="676"/>
      <c r="Y52" s="676"/>
      <c r="Z52" s="676"/>
    </row>
  </sheetData>
  <mergeCells count="56">
    <mergeCell ref="F6:Z6"/>
    <mergeCell ref="B7:R9"/>
    <mergeCell ref="S7:T9"/>
    <mergeCell ref="U7:W9"/>
    <mergeCell ref="X7:X9"/>
    <mergeCell ref="R1:Z1"/>
    <mergeCell ref="A2:Z3"/>
    <mergeCell ref="B4:H4"/>
    <mergeCell ref="I4:Z4"/>
    <mergeCell ref="B5:H5"/>
    <mergeCell ref="I5:Z5"/>
    <mergeCell ref="B10:R12"/>
    <mergeCell ref="S10:T12"/>
    <mergeCell ref="U10:W12"/>
    <mergeCell ref="X10:X12"/>
    <mergeCell ref="B13:R15"/>
    <mergeCell ref="S13:T15"/>
    <mergeCell ref="U13:W15"/>
    <mergeCell ref="X13:X15"/>
    <mergeCell ref="R17:Z17"/>
    <mergeCell ref="U21:Z23"/>
    <mergeCell ref="A27:B29"/>
    <mergeCell ref="C27:T29"/>
    <mergeCell ref="U27:Z29"/>
    <mergeCell ref="C18:T20"/>
    <mergeCell ref="U18:Z20"/>
    <mergeCell ref="A21:B23"/>
    <mergeCell ref="C21:T23"/>
    <mergeCell ref="B16:H17"/>
    <mergeCell ref="I16:Q16"/>
    <mergeCell ref="R16:Z16"/>
    <mergeCell ref="I17:Q17"/>
    <mergeCell ref="A30:B32"/>
    <mergeCell ref="C30:T32"/>
    <mergeCell ref="U30:Z32"/>
    <mergeCell ref="A24:B26"/>
    <mergeCell ref="C24:T26"/>
    <mergeCell ref="U24:Z26"/>
    <mergeCell ref="A33:B35"/>
    <mergeCell ref="C33:T35"/>
    <mergeCell ref="U33:Z35"/>
    <mergeCell ref="A36:B38"/>
    <mergeCell ref="C36:T38"/>
    <mergeCell ref="U36:Z38"/>
    <mergeCell ref="A39:B41"/>
    <mergeCell ref="C39:T41"/>
    <mergeCell ref="U39:Z41"/>
    <mergeCell ref="A42:B44"/>
    <mergeCell ref="C42:T44"/>
    <mergeCell ref="U42:Z44"/>
    <mergeCell ref="A45:B47"/>
    <mergeCell ref="C45:T47"/>
    <mergeCell ref="U45:Z47"/>
    <mergeCell ref="A48:B50"/>
    <mergeCell ref="C48:T50"/>
    <mergeCell ref="U48:Z50"/>
  </mergeCells>
  <phoneticPr fontId="1"/>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xr:uid="{00000000-0002-0000-1F00-000000000000}">
      <formula1>"　,○,"</formula1>
    </dataValidation>
  </dataValidations>
  <pageMargins left="0.59055118110236227" right="0.59055118110236227" top="0.39370078740157483" bottom="0.35433070866141736" header="0.31496062992125984" footer="0.27559055118110237"/>
  <pageSetup paperSize="9" scale="106"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H32"/>
  <sheetViews>
    <sheetView view="pageBreakPreview" zoomScaleNormal="70" zoomScaleSheetLayoutView="100" workbookViewId="0">
      <selection activeCell="E12" sqref="E12:G12"/>
    </sheetView>
  </sheetViews>
  <sheetFormatPr defaultColWidth="9" defaultRowHeight="13.5"/>
  <cols>
    <col min="1" max="1" width="11.25" style="4" customWidth="1"/>
    <col min="2" max="2" width="19.375" style="4" customWidth="1"/>
    <col min="3" max="3" width="12.875" style="4" customWidth="1"/>
    <col min="4" max="7" width="11.25" style="4" customWidth="1"/>
    <col min="8" max="8" width="18" style="4" customWidth="1"/>
    <col min="9" max="256" width="9" style="4"/>
    <col min="257" max="264" width="11.25" style="4" customWidth="1"/>
    <col min="265" max="512" width="9" style="4"/>
    <col min="513" max="520" width="11.25" style="4" customWidth="1"/>
    <col min="521" max="768" width="9" style="4"/>
    <col min="769" max="776" width="11.25" style="4" customWidth="1"/>
    <col min="777" max="1024" width="9" style="4"/>
    <col min="1025" max="1032" width="11.25" style="4" customWidth="1"/>
    <col min="1033" max="1280" width="9" style="4"/>
    <col min="1281" max="1288" width="11.25" style="4" customWidth="1"/>
    <col min="1289" max="1536" width="9" style="4"/>
    <col min="1537" max="1544" width="11.25" style="4" customWidth="1"/>
    <col min="1545" max="1792" width="9" style="4"/>
    <col min="1793" max="1800" width="11.25" style="4" customWidth="1"/>
    <col min="1801" max="2048" width="9" style="4"/>
    <col min="2049" max="2056" width="11.25" style="4" customWidth="1"/>
    <col min="2057" max="2304" width="9" style="4"/>
    <col min="2305" max="2312" width="11.25" style="4" customWidth="1"/>
    <col min="2313" max="2560" width="9" style="4"/>
    <col min="2561" max="2568" width="11.25" style="4" customWidth="1"/>
    <col min="2569" max="2816" width="9" style="4"/>
    <col min="2817" max="2824" width="11.25" style="4" customWidth="1"/>
    <col min="2825" max="3072" width="9" style="4"/>
    <col min="3073" max="3080" width="11.25" style="4" customWidth="1"/>
    <col min="3081" max="3328" width="9" style="4"/>
    <col min="3329" max="3336" width="11.25" style="4" customWidth="1"/>
    <col min="3337" max="3584" width="9" style="4"/>
    <col min="3585" max="3592" width="11.25" style="4" customWidth="1"/>
    <col min="3593" max="3840" width="9" style="4"/>
    <col min="3841" max="3848" width="11.25" style="4" customWidth="1"/>
    <col min="3849" max="4096" width="9" style="4"/>
    <col min="4097" max="4104" width="11.25" style="4" customWidth="1"/>
    <col min="4105" max="4352" width="9" style="4"/>
    <col min="4353" max="4360" width="11.25" style="4" customWidth="1"/>
    <col min="4361" max="4608" width="9" style="4"/>
    <col min="4609" max="4616" width="11.25" style="4" customWidth="1"/>
    <col min="4617" max="4864" width="9" style="4"/>
    <col min="4865" max="4872" width="11.25" style="4" customWidth="1"/>
    <col min="4873" max="5120" width="9" style="4"/>
    <col min="5121" max="5128" width="11.25" style="4" customWidth="1"/>
    <col min="5129" max="5376" width="9" style="4"/>
    <col min="5377" max="5384" width="11.25" style="4" customWidth="1"/>
    <col min="5385" max="5632" width="9" style="4"/>
    <col min="5633" max="5640" width="11.25" style="4" customWidth="1"/>
    <col min="5641" max="5888" width="9" style="4"/>
    <col min="5889" max="5896" width="11.25" style="4" customWidth="1"/>
    <col min="5897" max="6144" width="9" style="4"/>
    <col min="6145" max="6152" width="11.25" style="4" customWidth="1"/>
    <col min="6153" max="6400" width="9" style="4"/>
    <col min="6401" max="6408" width="11.25" style="4" customWidth="1"/>
    <col min="6409" max="6656" width="9" style="4"/>
    <col min="6657" max="6664" width="11.25" style="4" customWidth="1"/>
    <col min="6665" max="6912" width="9" style="4"/>
    <col min="6913" max="6920" width="11.25" style="4" customWidth="1"/>
    <col min="6921" max="7168" width="9" style="4"/>
    <col min="7169" max="7176" width="11.25" style="4" customWidth="1"/>
    <col min="7177" max="7424" width="9" style="4"/>
    <col min="7425" max="7432" width="11.25" style="4" customWidth="1"/>
    <col min="7433" max="7680" width="9" style="4"/>
    <col min="7681" max="7688" width="11.25" style="4" customWidth="1"/>
    <col min="7689" max="7936" width="9" style="4"/>
    <col min="7937" max="7944" width="11.25" style="4" customWidth="1"/>
    <col min="7945" max="8192" width="9" style="4"/>
    <col min="8193" max="8200" width="11.25" style="4" customWidth="1"/>
    <col min="8201" max="8448" width="9" style="4"/>
    <col min="8449" max="8456" width="11.25" style="4" customWidth="1"/>
    <col min="8457" max="8704" width="9" style="4"/>
    <col min="8705" max="8712" width="11.25" style="4" customWidth="1"/>
    <col min="8713" max="8960" width="9" style="4"/>
    <col min="8961" max="8968" width="11.25" style="4" customWidth="1"/>
    <col min="8969" max="9216" width="9" style="4"/>
    <col min="9217" max="9224" width="11.25" style="4" customWidth="1"/>
    <col min="9225" max="9472" width="9" style="4"/>
    <col min="9473" max="9480" width="11.25" style="4" customWidth="1"/>
    <col min="9481" max="9728" width="9" style="4"/>
    <col min="9729" max="9736" width="11.25" style="4" customWidth="1"/>
    <col min="9737" max="9984" width="9" style="4"/>
    <col min="9985" max="9992" width="11.25" style="4" customWidth="1"/>
    <col min="9993" max="10240" width="9" style="4"/>
    <col min="10241" max="10248" width="11.25" style="4" customWidth="1"/>
    <col min="10249" max="10496" width="9" style="4"/>
    <col min="10497" max="10504" width="11.25" style="4" customWidth="1"/>
    <col min="10505" max="10752" width="9" style="4"/>
    <col min="10753" max="10760" width="11.25" style="4" customWidth="1"/>
    <col min="10761" max="11008" width="9" style="4"/>
    <col min="11009" max="11016" width="11.25" style="4" customWidth="1"/>
    <col min="11017" max="11264" width="9" style="4"/>
    <col min="11265" max="11272" width="11.25" style="4" customWidth="1"/>
    <col min="11273" max="11520" width="9" style="4"/>
    <col min="11521" max="11528" width="11.25" style="4" customWidth="1"/>
    <col min="11529" max="11776" width="9" style="4"/>
    <col min="11777" max="11784" width="11.25" style="4" customWidth="1"/>
    <col min="11785" max="12032" width="9" style="4"/>
    <col min="12033" max="12040" width="11.25" style="4" customWidth="1"/>
    <col min="12041" max="12288" width="9" style="4"/>
    <col min="12289" max="12296" width="11.25" style="4" customWidth="1"/>
    <col min="12297" max="12544" width="9" style="4"/>
    <col min="12545" max="12552" width="11.25" style="4" customWidth="1"/>
    <col min="12553" max="12800" width="9" style="4"/>
    <col min="12801" max="12808" width="11.25" style="4" customWidth="1"/>
    <col min="12809" max="13056" width="9" style="4"/>
    <col min="13057" max="13064" width="11.25" style="4" customWidth="1"/>
    <col min="13065" max="13312" width="9" style="4"/>
    <col min="13313" max="13320" width="11.25" style="4" customWidth="1"/>
    <col min="13321" max="13568" width="9" style="4"/>
    <col min="13569" max="13576" width="11.25" style="4" customWidth="1"/>
    <col min="13577" max="13824" width="9" style="4"/>
    <col min="13825" max="13832" width="11.25" style="4" customWidth="1"/>
    <col min="13833" max="14080" width="9" style="4"/>
    <col min="14081" max="14088" width="11.25" style="4" customWidth="1"/>
    <col min="14089" max="14336" width="9" style="4"/>
    <col min="14337" max="14344" width="11.25" style="4" customWidth="1"/>
    <col min="14345" max="14592" width="9" style="4"/>
    <col min="14593" max="14600" width="11.25" style="4" customWidth="1"/>
    <col min="14601" max="14848" width="9" style="4"/>
    <col min="14849" max="14856" width="11.25" style="4" customWidth="1"/>
    <col min="14857" max="15104" width="9" style="4"/>
    <col min="15105" max="15112" width="11.25" style="4" customWidth="1"/>
    <col min="15113" max="15360" width="9" style="4"/>
    <col min="15361" max="15368" width="11.25" style="4" customWidth="1"/>
    <col min="15369" max="15616" width="9" style="4"/>
    <col min="15617" max="15624" width="11.25" style="4" customWidth="1"/>
    <col min="15625" max="15872" width="9" style="4"/>
    <col min="15873" max="15880" width="11.25" style="4" customWidth="1"/>
    <col min="15881" max="16128" width="9" style="4"/>
    <col min="16129" max="16136" width="11.25" style="4" customWidth="1"/>
    <col min="16137" max="16384" width="9" style="4"/>
  </cols>
  <sheetData>
    <row r="1" spans="1:8" ht="20.100000000000001" customHeight="1">
      <c r="A1" s="4" t="s">
        <v>433</v>
      </c>
    </row>
    <row r="2" spans="1:8" ht="20.100000000000001" customHeight="1">
      <c r="F2" s="1737" t="s">
        <v>434</v>
      </c>
      <c r="G2" s="1737"/>
      <c r="H2" s="1737"/>
    </row>
    <row r="3" spans="1:8" ht="20.100000000000001" customHeight="1"/>
    <row r="4" spans="1:8" s="28" customFormat="1" ht="20.100000000000001" customHeight="1">
      <c r="A4" s="1738" t="s">
        <v>435</v>
      </c>
      <c r="B4" s="1175"/>
      <c r="C4" s="1175"/>
      <c r="D4" s="1175"/>
      <c r="E4" s="1175"/>
      <c r="F4" s="1175"/>
      <c r="G4" s="1175"/>
      <c r="H4" s="1175"/>
    </row>
    <row r="5" spans="1:8" ht="20.100000000000001" customHeight="1">
      <c r="A5" s="285"/>
      <c r="B5" s="285"/>
      <c r="C5" s="285"/>
      <c r="D5" s="285"/>
      <c r="E5" s="285"/>
      <c r="F5" s="285"/>
      <c r="G5" s="285"/>
      <c r="H5" s="285"/>
    </row>
    <row r="6" spans="1:8" ht="45" customHeight="1">
      <c r="A6" s="1739" t="s">
        <v>47</v>
      </c>
      <c r="B6" s="1739"/>
      <c r="C6" s="1740"/>
      <c r="D6" s="1741"/>
      <c r="E6" s="1741"/>
      <c r="F6" s="1741"/>
      <c r="G6" s="1741"/>
      <c r="H6" s="1742"/>
    </row>
    <row r="7" spans="1:8" ht="45" customHeight="1">
      <c r="A7" s="1747" t="s">
        <v>436</v>
      </c>
      <c r="B7" s="1747"/>
      <c r="C7" s="1739" t="s">
        <v>437</v>
      </c>
      <c r="D7" s="1739"/>
      <c r="E7" s="1739"/>
      <c r="F7" s="1739"/>
      <c r="G7" s="1739"/>
      <c r="H7" s="1739"/>
    </row>
    <row r="8" spans="1:8" ht="26.25" customHeight="1">
      <c r="A8" s="1748" t="s">
        <v>438</v>
      </c>
      <c r="B8" s="1749"/>
      <c r="C8" s="1754" t="s">
        <v>439</v>
      </c>
      <c r="D8" s="1755"/>
      <c r="E8" s="1166" t="s">
        <v>440</v>
      </c>
      <c r="F8" s="1167"/>
      <c r="G8" s="1168"/>
      <c r="H8" s="286"/>
    </row>
    <row r="9" spans="1:8" ht="26.25" customHeight="1">
      <c r="A9" s="1750"/>
      <c r="B9" s="1751"/>
      <c r="C9" s="1756" t="s">
        <v>441</v>
      </c>
      <c r="D9" s="1756"/>
      <c r="E9" s="1166" t="s">
        <v>307</v>
      </c>
      <c r="F9" s="1167"/>
      <c r="G9" s="1168"/>
      <c r="H9" s="286"/>
    </row>
    <row r="10" spans="1:8" ht="26.25" customHeight="1">
      <c r="A10" s="1750"/>
      <c r="B10" s="1751"/>
      <c r="C10" s="1756" t="s">
        <v>442</v>
      </c>
      <c r="D10" s="1756"/>
      <c r="E10" s="1166" t="s">
        <v>443</v>
      </c>
      <c r="F10" s="1167"/>
      <c r="G10" s="1168"/>
      <c r="H10" s="286"/>
    </row>
    <row r="11" spans="1:8" ht="26.25" customHeight="1">
      <c r="A11" s="1750"/>
      <c r="B11" s="1751"/>
      <c r="C11" s="1756" t="s">
        <v>444</v>
      </c>
      <c r="D11" s="1756"/>
      <c r="E11" s="1166" t="s">
        <v>445</v>
      </c>
      <c r="F11" s="1167"/>
      <c r="G11" s="1168"/>
      <c r="H11" s="286"/>
    </row>
    <row r="12" spans="1:8" ht="26.25" customHeight="1">
      <c r="A12" s="1752"/>
      <c r="B12" s="1753"/>
      <c r="C12" s="1756" t="s">
        <v>446</v>
      </c>
      <c r="D12" s="1756"/>
      <c r="E12" s="1166" t="s">
        <v>447</v>
      </c>
      <c r="F12" s="1167"/>
      <c r="G12" s="1168"/>
      <c r="H12" s="286"/>
    </row>
    <row r="13" spans="1:8" ht="14.25" customHeight="1" thickBot="1">
      <c r="A13" s="223"/>
      <c r="B13" s="223"/>
      <c r="C13" s="223"/>
      <c r="D13" s="223"/>
      <c r="E13" s="223"/>
      <c r="F13" s="223"/>
      <c r="G13" s="285"/>
      <c r="H13" s="223"/>
    </row>
    <row r="14" spans="1:8" ht="45" customHeight="1" thickTop="1">
      <c r="A14" s="1757" t="s">
        <v>448</v>
      </c>
      <c r="B14" s="1758"/>
      <c r="C14" s="287" t="s">
        <v>152</v>
      </c>
      <c r="D14" s="288"/>
      <c r="E14" s="289" t="s">
        <v>48</v>
      </c>
      <c r="F14" s="1763" t="s">
        <v>449</v>
      </c>
      <c r="G14" s="1764"/>
      <c r="H14" s="1769" t="s">
        <v>450</v>
      </c>
    </row>
    <row r="15" spans="1:8" ht="45" customHeight="1">
      <c r="A15" s="1759"/>
      <c r="B15" s="1760"/>
      <c r="C15" s="287" t="s">
        <v>151</v>
      </c>
      <c r="D15" s="290"/>
      <c r="E15" s="291" t="s">
        <v>48</v>
      </c>
      <c r="F15" s="1765"/>
      <c r="G15" s="1766"/>
      <c r="H15" s="1770"/>
    </row>
    <row r="16" spans="1:8" ht="45" customHeight="1" thickBot="1">
      <c r="A16" s="1761"/>
      <c r="B16" s="1762"/>
      <c r="C16" s="292" t="s">
        <v>153</v>
      </c>
      <c r="D16" s="293"/>
      <c r="E16" s="294" t="s">
        <v>48</v>
      </c>
      <c r="F16" s="1767"/>
      <c r="G16" s="1768"/>
      <c r="H16" s="1771"/>
    </row>
    <row r="17" spans="1:8" ht="21" customHeight="1" thickTop="1">
      <c r="A17" s="285"/>
      <c r="B17" s="285"/>
      <c r="C17" s="285"/>
      <c r="D17" s="223"/>
      <c r="E17" s="223"/>
      <c r="F17" s="295"/>
      <c r="G17" s="295"/>
      <c r="H17" s="285"/>
    </row>
    <row r="18" spans="1:8" ht="45" customHeight="1">
      <c r="A18" s="1757" t="s">
        <v>451</v>
      </c>
      <c r="B18" s="1758"/>
      <c r="C18" s="296" t="s">
        <v>452</v>
      </c>
      <c r="D18" s="297"/>
      <c r="E18" s="298" t="s">
        <v>48</v>
      </c>
      <c r="F18" s="1772" t="s">
        <v>453</v>
      </c>
      <c r="G18" s="1772"/>
      <c r="H18" s="1773" t="s">
        <v>454</v>
      </c>
    </row>
    <row r="19" spans="1:8" ht="51.75" customHeight="1">
      <c r="A19" s="1761"/>
      <c r="B19" s="1762"/>
      <c r="C19" s="299" t="s">
        <v>455</v>
      </c>
      <c r="D19" s="297"/>
      <c r="E19" s="298" t="s">
        <v>48</v>
      </c>
      <c r="F19" s="1772"/>
      <c r="G19" s="1772"/>
      <c r="H19" s="1743"/>
    </row>
    <row r="20" spans="1:8" ht="15" customHeight="1">
      <c r="A20" s="300"/>
      <c r="B20" s="223"/>
      <c r="C20" s="223"/>
      <c r="D20" s="223"/>
      <c r="E20" s="223"/>
      <c r="F20" s="223"/>
      <c r="G20" s="223"/>
      <c r="H20" s="223"/>
    </row>
    <row r="21" spans="1:8" ht="57.75" customHeight="1">
      <c r="A21" s="1743" t="s">
        <v>404</v>
      </c>
      <c r="B21" s="1743"/>
      <c r="C21" s="1744" t="s">
        <v>456</v>
      </c>
      <c r="D21" s="1745"/>
      <c r="E21" s="1745"/>
      <c r="F21" s="1745"/>
      <c r="G21" s="1745"/>
      <c r="H21" s="1746"/>
    </row>
    <row r="22" spans="1:8" ht="15" customHeight="1">
      <c r="A22" s="224"/>
      <c r="B22" s="224"/>
      <c r="C22" s="224"/>
      <c r="D22" s="224"/>
      <c r="E22" s="224"/>
      <c r="F22" s="224"/>
      <c r="G22" s="224"/>
      <c r="H22" s="224"/>
    </row>
    <row r="23" spans="1:8" ht="52.5" customHeight="1">
      <c r="A23" s="1183" t="s">
        <v>457</v>
      </c>
      <c r="B23" s="1183"/>
      <c r="C23" s="1183"/>
      <c r="D23" s="1183"/>
      <c r="E23" s="1183"/>
      <c r="F23" s="1183"/>
      <c r="G23" s="1183"/>
      <c r="H23" s="1183"/>
    </row>
    <row r="24" spans="1:8" ht="39" customHeight="1">
      <c r="A24" s="1183" t="s">
        <v>458</v>
      </c>
      <c r="B24" s="1183"/>
      <c r="C24" s="1183"/>
      <c r="D24" s="1183"/>
      <c r="E24" s="1183"/>
      <c r="F24" s="1183"/>
      <c r="G24" s="1183"/>
      <c r="H24" s="1183"/>
    </row>
    <row r="25" spans="1:8" ht="38.25" customHeight="1">
      <c r="A25" s="1183" t="s">
        <v>459</v>
      </c>
      <c r="B25" s="1183"/>
      <c r="C25" s="1183"/>
      <c r="D25" s="1183"/>
      <c r="E25" s="1183"/>
      <c r="F25" s="1183"/>
      <c r="G25" s="1183"/>
      <c r="H25" s="1183"/>
    </row>
    <row r="26" spans="1:8" ht="19.5" customHeight="1"/>
    <row r="27" spans="1:8" ht="19.5" customHeight="1"/>
    <row r="28" spans="1:8" ht="19.5" customHeight="1"/>
    <row r="31" spans="1:8" ht="17.25" customHeight="1"/>
    <row r="32" spans="1:8" ht="17.25" customHeight="1"/>
  </sheetData>
  <mergeCells count="28">
    <mergeCell ref="A14:B16"/>
    <mergeCell ref="F14:G16"/>
    <mergeCell ref="H14:H16"/>
    <mergeCell ref="A18:B19"/>
    <mergeCell ref="F18:G19"/>
    <mergeCell ref="H18:H19"/>
    <mergeCell ref="C10:D10"/>
    <mergeCell ref="E10:G10"/>
    <mergeCell ref="C11:D11"/>
    <mergeCell ref="E11:G11"/>
    <mergeCell ref="C12:D12"/>
    <mergeCell ref="E12:G12"/>
    <mergeCell ref="A23:H23"/>
    <mergeCell ref="A24:H24"/>
    <mergeCell ref="A25:H25"/>
    <mergeCell ref="F2:H2"/>
    <mergeCell ref="A4:H4"/>
    <mergeCell ref="A6:B6"/>
    <mergeCell ref="C6:H6"/>
    <mergeCell ref="A21:B21"/>
    <mergeCell ref="C21:H21"/>
    <mergeCell ref="A7:B7"/>
    <mergeCell ref="C7:H7"/>
    <mergeCell ref="A8:B12"/>
    <mergeCell ref="C8:D8"/>
    <mergeCell ref="E8:G8"/>
    <mergeCell ref="C9:D9"/>
    <mergeCell ref="E9:G9"/>
  </mergeCells>
  <phoneticPr fontId="1"/>
  <dataValidations count="1">
    <dataValidation type="list" allowBlank="1" showInputMessage="1" showErrorMessage="1" sqref="H8:H12" xr:uid="{00000000-0002-0000-2000-000000000000}">
      <formula1>"○"</formula1>
    </dataValidation>
  </dataValidations>
  <printOptions horizontalCentered="1" verticalCentered="1"/>
  <pageMargins left="0.55118110236220474" right="0.25" top="0.98425196850393704" bottom="0.98425196850393704" header="0.51181102362204722" footer="0.51181102362204722"/>
  <pageSetup paperSize="9" scale="89" orientation="portrait" r:id="rId1"/>
  <headerFooter alignWithMargins="0">
    <oddHeader xml:space="preserve">&amp;R
</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45"/>
  <sheetViews>
    <sheetView view="pageBreakPreview" zoomScaleNormal="85" zoomScaleSheetLayoutView="100" workbookViewId="0"/>
  </sheetViews>
  <sheetFormatPr defaultRowHeight="13.5"/>
  <cols>
    <col min="1" max="1" width="9" style="680"/>
    <col min="2" max="2" width="11.125" style="680" customWidth="1"/>
    <col min="3" max="3" width="9" style="680"/>
    <col min="4" max="4" width="21.25" style="680" customWidth="1"/>
    <col min="5" max="5" width="9" style="680"/>
    <col min="6" max="6" width="14" style="680" customWidth="1"/>
    <col min="7" max="7" width="4.875" style="680" customWidth="1"/>
    <col min="8" max="8" width="15.125" style="680" customWidth="1"/>
    <col min="9" max="257" width="9" style="680"/>
    <col min="258" max="258" width="11.125" style="680" customWidth="1"/>
    <col min="259" max="259" width="9" style="680"/>
    <col min="260" max="260" width="21.25" style="680" customWidth="1"/>
    <col min="261" max="261" width="9" style="680"/>
    <col min="262" max="262" width="14" style="680" customWidth="1"/>
    <col min="263" max="263" width="4.875" style="680" customWidth="1"/>
    <col min="264" max="264" width="15.125" style="680" customWidth="1"/>
    <col min="265" max="513" width="9" style="680"/>
    <col min="514" max="514" width="11.125" style="680" customWidth="1"/>
    <col min="515" max="515" width="9" style="680"/>
    <col min="516" max="516" width="21.25" style="680" customWidth="1"/>
    <col min="517" max="517" width="9" style="680"/>
    <col min="518" max="518" width="14" style="680" customWidth="1"/>
    <col min="519" max="519" width="4.875" style="680" customWidth="1"/>
    <col min="520" max="520" width="15.125" style="680" customWidth="1"/>
    <col min="521" max="769" width="9" style="680"/>
    <col min="770" max="770" width="11.125" style="680" customWidth="1"/>
    <col min="771" max="771" width="9" style="680"/>
    <col min="772" max="772" width="21.25" style="680" customWidth="1"/>
    <col min="773" max="773" width="9" style="680"/>
    <col min="774" max="774" width="14" style="680" customWidth="1"/>
    <col min="775" max="775" width="4.875" style="680" customWidth="1"/>
    <col min="776" max="776" width="15.125" style="680" customWidth="1"/>
    <col min="777" max="1025" width="9" style="680"/>
    <col min="1026" max="1026" width="11.125" style="680" customWidth="1"/>
    <col min="1027" max="1027" width="9" style="680"/>
    <col min="1028" max="1028" width="21.25" style="680" customWidth="1"/>
    <col min="1029" max="1029" width="9" style="680"/>
    <col min="1030" max="1030" width="14" style="680" customWidth="1"/>
    <col min="1031" max="1031" width="4.875" style="680" customWidth="1"/>
    <col min="1032" max="1032" width="15.125" style="680" customWidth="1"/>
    <col min="1033" max="1281" width="9" style="680"/>
    <col min="1282" max="1282" width="11.125" style="680" customWidth="1"/>
    <col min="1283" max="1283" width="9" style="680"/>
    <col min="1284" max="1284" width="21.25" style="680" customWidth="1"/>
    <col min="1285" max="1285" width="9" style="680"/>
    <col min="1286" max="1286" width="14" style="680" customWidth="1"/>
    <col min="1287" max="1287" width="4.875" style="680" customWidth="1"/>
    <col min="1288" max="1288" width="15.125" style="680" customWidth="1"/>
    <col min="1289" max="1537" width="9" style="680"/>
    <col min="1538" max="1538" width="11.125" style="680" customWidth="1"/>
    <col min="1539" max="1539" width="9" style="680"/>
    <col min="1540" max="1540" width="21.25" style="680" customWidth="1"/>
    <col min="1541" max="1541" width="9" style="680"/>
    <col min="1542" max="1542" width="14" style="680" customWidth="1"/>
    <col min="1543" max="1543" width="4.875" style="680" customWidth="1"/>
    <col min="1544" max="1544" width="15.125" style="680" customWidth="1"/>
    <col min="1545" max="1793" width="9" style="680"/>
    <col min="1794" max="1794" width="11.125" style="680" customWidth="1"/>
    <col min="1795" max="1795" width="9" style="680"/>
    <col min="1796" max="1796" width="21.25" style="680" customWidth="1"/>
    <col min="1797" max="1797" width="9" style="680"/>
    <col min="1798" max="1798" width="14" style="680" customWidth="1"/>
    <col min="1799" max="1799" width="4.875" style="680" customWidth="1"/>
    <col min="1800" max="1800" width="15.125" style="680" customWidth="1"/>
    <col min="1801" max="2049" width="9" style="680"/>
    <col min="2050" max="2050" width="11.125" style="680" customWidth="1"/>
    <col min="2051" max="2051" width="9" style="680"/>
    <col min="2052" max="2052" width="21.25" style="680" customWidth="1"/>
    <col min="2053" max="2053" width="9" style="680"/>
    <col min="2054" max="2054" width="14" style="680" customWidth="1"/>
    <col min="2055" max="2055" width="4.875" style="680" customWidth="1"/>
    <col min="2056" max="2056" width="15.125" style="680" customWidth="1"/>
    <col min="2057" max="2305" width="9" style="680"/>
    <col min="2306" max="2306" width="11.125" style="680" customWidth="1"/>
    <col min="2307" max="2307" width="9" style="680"/>
    <col min="2308" max="2308" width="21.25" style="680" customWidth="1"/>
    <col min="2309" max="2309" width="9" style="680"/>
    <col min="2310" max="2310" width="14" style="680" customWidth="1"/>
    <col min="2311" max="2311" width="4.875" style="680" customWidth="1"/>
    <col min="2312" max="2312" width="15.125" style="680" customWidth="1"/>
    <col min="2313" max="2561" width="9" style="680"/>
    <col min="2562" max="2562" width="11.125" style="680" customWidth="1"/>
    <col min="2563" max="2563" width="9" style="680"/>
    <col min="2564" max="2564" width="21.25" style="680" customWidth="1"/>
    <col min="2565" max="2565" width="9" style="680"/>
    <col min="2566" max="2566" width="14" style="680" customWidth="1"/>
    <col min="2567" max="2567" width="4.875" style="680" customWidth="1"/>
    <col min="2568" max="2568" width="15.125" style="680" customWidth="1"/>
    <col min="2569" max="2817" width="9" style="680"/>
    <col min="2818" max="2818" width="11.125" style="680" customWidth="1"/>
    <col min="2819" max="2819" width="9" style="680"/>
    <col min="2820" max="2820" width="21.25" style="680" customWidth="1"/>
    <col min="2821" max="2821" width="9" style="680"/>
    <col min="2822" max="2822" width="14" style="680" customWidth="1"/>
    <col min="2823" max="2823" width="4.875" style="680" customWidth="1"/>
    <col min="2824" max="2824" width="15.125" style="680" customWidth="1"/>
    <col min="2825" max="3073" width="9" style="680"/>
    <col min="3074" max="3074" width="11.125" style="680" customWidth="1"/>
    <col min="3075" max="3075" width="9" style="680"/>
    <col min="3076" max="3076" width="21.25" style="680" customWidth="1"/>
    <col min="3077" max="3077" width="9" style="680"/>
    <col min="3078" max="3078" width="14" style="680" customWidth="1"/>
    <col min="3079" max="3079" width="4.875" style="680" customWidth="1"/>
    <col min="3080" max="3080" width="15.125" style="680" customWidth="1"/>
    <col min="3081" max="3329" width="9" style="680"/>
    <col min="3330" max="3330" width="11.125" style="680" customWidth="1"/>
    <col min="3331" max="3331" width="9" style="680"/>
    <col min="3332" max="3332" width="21.25" style="680" customWidth="1"/>
    <col min="3333" max="3333" width="9" style="680"/>
    <col min="3334" max="3334" width="14" style="680" customWidth="1"/>
    <col min="3335" max="3335" width="4.875" style="680" customWidth="1"/>
    <col min="3336" max="3336" width="15.125" style="680" customWidth="1"/>
    <col min="3337" max="3585" width="9" style="680"/>
    <col min="3586" max="3586" width="11.125" style="680" customWidth="1"/>
    <col min="3587" max="3587" width="9" style="680"/>
    <col min="3588" max="3588" width="21.25" style="680" customWidth="1"/>
    <col min="3589" max="3589" width="9" style="680"/>
    <col min="3590" max="3590" width="14" style="680" customWidth="1"/>
    <col min="3591" max="3591" width="4.875" style="680" customWidth="1"/>
    <col min="3592" max="3592" width="15.125" style="680" customWidth="1"/>
    <col min="3593" max="3841" width="9" style="680"/>
    <col min="3842" max="3842" width="11.125" style="680" customWidth="1"/>
    <col min="3843" max="3843" width="9" style="680"/>
    <col min="3844" max="3844" width="21.25" style="680" customWidth="1"/>
    <col min="3845" max="3845" width="9" style="680"/>
    <col min="3846" max="3846" width="14" style="680" customWidth="1"/>
    <col min="3847" max="3847" width="4.875" style="680" customWidth="1"/>
    <col min="3848" max="3848" width="15.125" style="680" customWidth="1"/>
    <col min="3849" max="4097" width="9" style="680"/>
    <col min="4098" max="4098" width="11.125" style="680" customWidth="1"/>
    <col min="4099" max="4099" width="9" style="680"/>
    <col min="4100" max="4100" width="21.25" style="680" customWidth="1"/>
    <col min="4101" max="4101" width="9" style="680"/>
    <col min="4102" max="4102" width="14" style="680" customWidth="1"/>
    <col min="4103" max="4103" width="4.875" style="680" customWidth="1"/>
    <col min="4104" max="4104" width="15.125" style="680" customWidth="1"/>
    <col min="4105" max="4353" width="9" style="680"/>
    <col min="4354" max="4354" width="11.125" style="680" customWidth="1"/>
    <col min="4355" max="4355" width="9" style="680"/>
    <col min="4356" max="4356" width="21.25" style="680" customWidth="1"/>
    <col min="4357" max="4357" width="9" style="680"/>
    <col min="4358" max="4358" width="14" style="680" customWidth="1"/>
    <col min="4359" max="4359" width="4.875" style="680" customWidth="1"/>
    <col min="4360" max="4360" width="15.125" style="680" customWidth="1"/>
    <col min="4361" max="4609" width="9" style="680"/>
    <col min="4610" max="4610" width="11.125" style="680" customWidth="1"/>
    <col min="4611" max="4611" width="9" style="680"/>
    <col min="4612" max="4612" width="21.25" style="680" customWidth="1"/>
    <col min="4613" max="4613" width="9" style="680"/>
    <col min="4614" max="4614" width="14" style="680" customWidth="1"/>
    <col min="4615" max="4615" width="4.875" style="680" customWidth="1"/>
    <col min="4616" max="4616" width="15.125" style="680" customWidth="1"/>
    <col min="4617" max="4865" width="9" style="680"/>
    <col min="4866" max="4866" width="11.125" style="680" customWidth="1"/>
    <col min="4867" max="4867" width="9" style="680"/>
    <col min="4868" max="4868" width="21.25" style="680" customWidth="1"/>
    <col min="4869" max="4869" width="9" style="680"/>
    <col min="4870" max="4870" width="14" style="680" customWidth="1"/>
    <col min="4871" max="4871" width="4.875" style="680" customWidth="1"/>
    <col min="4872" max="4872" width="15.125" style="680" customWidth="1"/>
    <col min="4873" max="5121" width="9" style="680"/>
    <col min="5122" max="5122" width="11.125" style="680" customWidth="1"/>
    <col min="5123" max="5123" width="9" style="680"/>
    <col min="5124" max="5124" width="21.25" style="680" customWidth="1"/>
    <col min="5125" max="5125" width="9" style="680"/>
    <col min="5126" max="5126" width="14" style="680" customWidth="1"/>
    <col min="5127" max="5127" width="4.875" style="680" customWidth="1"/>
    <col min="5128" max="5128" width="15.125" style="680" customWidth="1"/>
    <col min="5129" max="5377" width="9" style="680"/>
    <col min="5378" max="5378" width="11.125" style="680" customWidth="1"/>
    <col min="5379" max="5379" width="9" style="680"/>
    <col min="5380" max="5380" width="21.25" style="680" customWidth="1"/>
    <col min="5381" max="5381" width="9" style="680"/>
    <col min="5382" max="5382" width="14" style="680" customWidth="1"/>
    <col min="5383" max="5383" width="4.875" style="680" customWidth="1"/>
    <col min="5384" max="5384" width="15.125" style="680" customWidth="1"/>
    <col min="5385" max="5633" width="9" style="680"/>
    <col min="5634" max="5634" width="11.125" style="680" customWidth="1"/>
    <col min="5635" max="5635" width="9" style="680"/>
    <col min="5636" max="5636" width="21.25" style="680" customWidth="1"/>
    <col min="5637" max="5637" width="9" style="680"/>
    <col min="5638" max="5638" width="14" style="680" customWidth="1"/>
    <col min="5639" max="5639" width="4.875" style="680" customWidth="1"/>
    <col min="5640" max="5640" width="15.125" style="680" customWidth="1"/>
    <col min="5641" max="5889" width="9" style="680"/>
    <col min="5890" max="5890" width="11.125" style="680" customWidth="1"/>
    <col min="5891" max="5891" width="9" style="680"/>
    <col min="5892" max="5892" width="21.25" style="680" customWidth="1"/>
    <col min="5893" max="5893" width="9" style="680"/>
    <col min="5894" max="5894" width="14" style="680" customWidth="1"/>
    <col min="5895" max="5895" width="4.875" style="680" customWidth="1"/>
    <col min="5896" max="5896" width="15.125" style="680" customWidth="1"/>
    <col min="5897" max="6145" width="9" style="680"/>
    <col min="6146" max="6146" width="11.125" style="680" customWidth="1"/>
    <col min="6147" max="6147" width="9" style="680"/>
    <col min="6148" max="6148" width="21.25" style="680" customWidth="1"/>
    <col min="6149" max="6149" width="9" style="680"/>
    <col min="6150" max="6150" width="14" style="680" customWidth="1"/>
    <col min="6151" max="6151" width="4.875" style="680" customWidth="1"/>
    <col min="6152" max="6152" width="15.125" style="680" customWidth="1"/>
    <col min="6153" max="6401" width="9" style="680"/>
    <col min="6402" max="6402" width="11.125" style="680" customWidth="1"/>
    <col min="6403" max="6403" width="9" style="680"/>
    <col min="6404" max="6404" width="21.25" style="680" customWidth="1"/>
    <col min="6405" max="6405" width="9" style="680"/>
    <col min="6406" max="6406" width="14" style="680" customWidth="1"/>
    <col min="6407" max="6407" width="4.875" style="680" customWidth="1"/>
    <col min="6408" max="6408" width="15.125" style="680" customWidth="1"/>
    <col min="6409" max="6657" width="9" style="680"/>
    <col min="6658" max="6658" width="11.125" style="680" customWidth="1"/>
    <col min="6659" max="6659" width="9" style="680"/>
    <col min="6660" max="6660" width="21.25" style="680" customWidth="1"/>
    <col min="6661" max="6661" width="9" style="680"/>
    <col min="6662" max="6662" width="14" style="680" customWidth="1"/>
    <col min="6663" max="6663" width="4.875" style="680" customWidth="1"/>
    <col min="6664" max="6664" width="15.125" style="680" customWidth="1"/>
    <col min="6665" max="6913" width="9" style="680"/>
    <col min="6914" max="6914" width="11.125" style="680" customWidth="1"/>
    <col min="6915" max="6915" width="9" style="680"/>
    <col min="6916" max="6916" width="21.25" style="680" customWidth="1"/>
    <col min="6917" max="6917" width="9" style="680"/>
    <col min="6918" max="6918" width="14" style="680" customWidth="1"/>
    <col min="6919" max="6919" width="4.875" style="680" customWidth="1"/>
    <col min="6920" max="6920" width="15.125" style="680" customWidth="1"/>
    <col min="6921" max="7169" width="9" style="680"/>
    <col min="7170" max="7170" width="11.125" style="680" customWidth="1"/>
    <col min="7171" max="7171" width="9" style="680"/>
    <col min="7172" max="7172" width="21.25" style="680" customWidth="1"/>
    <col min="7173" max="7173" width="9" style="680"/>
    <col min="7174" max="7174" width="14" style="680" customWidth="1"/>
    <col min="7175" max="7175" width="4.875" style="680" customWidth="1"/>
    <col min="7176" max="7176" width="15.125" style="680" customWidth="1"/>
    <col min="7177" max="7425" width="9" style="680"/>
    <col min="7426" max="7426" width="11.125" style="680" customWidth="1"/>
    <col min="7427" max="7427" width="9" style="680"/>
    <col min="7428" max="7428" width="21.25" style="680" customWidth="1"/>
    <col min="7429" max="7429" width="9" style="680"/>
    <col min="7430" max="7430" width="14" style="680" customWidth="1"/>
    <col min="7431" max="7431" width="4.875" style="680" customWidth="1"/>
    <col min="7432" max="7432" width="15.125" style="680" customWidth="1"/>
    <col min="7433" max="7681" width="9" style="680"/>
    <col min="7682" max="7682" width="11.125" style="680" customWidth="1"/>
    <col min="7683" max="7683" width="9" style="680"/>
    <col min="7684" max="7684" width="21.25" style="680" customWidth="1"/>
    <col min="7685" max="7685" width="9" style="680"/>
    <col min="7686" max="7686" width="14" style="680" customWidth="1"/>
    <col min="7687" max="7687" width="4.875" style="680" customWidth="1"/>
    <col min="7688" max="7688" width="15.125" style="680" customWidth="1"/>
    <col min="7689" max="7937" width="9" style="680"/>
    <col min="7938" max="7938" width="11.125" style="680" customWidth="1"/>
    <col min="7939" max="7939" width="9" style="680"/>
    <col min="7940" max="7940" width="21.25" style="680" customWidth="1"/>
    <col min="7941" max="7941" width="9" style="680"/>
    <col min="7942" max="7942" width="14" style="680" customWidth="1"/>
    <col min="7943" max="7943" width="4.875" style="680" customWidth="1"/>
    <col min="7944" max="7944" width="15.125" style="680" customWidth="1"/>
    <col min="7945" max="8193" width="9" style="680"/>
    <col min="8194" max="8194" width="11.125" style="680" customWidth="1"/>
    <col min="8195" max="8195" width="9" style="680"/>
    <col min="8196" max="8196" width="21.25" style="680" customWidth="1"/>
    <col min="8197" max="8197" width="9" style="680"/>
    <col min="8198" max="8198" width="14" style="680" customWidth="1"/>
    <col min="8199" max="8199" width="4.875" style="680" customWidth="1"/>
    <col min="8200" max="8200" width="15.125" style="680" customWidth="1"/>
    <col min="8201" max="8449" width="9" style="680"/>
    <col min="8450" max="8450" width="11.125" style="680" customWidth="1"/>
    <col min="8451" max="8451" width="9" style="680"/>
    <col min="8452" max="8452" width="21.25" style="680" customWidth="1"/>
    <col min="8453" max="8453" width="9" style="680"/>
    <col min="8454" max="8454" width="14" style="680" customWidth="1"/>
    <col min="8455" max="8455" width="4.875" style="680" customWidth="1"/>
    <col min="8456" max="8456" width="15.125" style="680" customWidth="1"/>
    <col min="8457" max="8705" width="9" style="680"/>
    <col min="8706" max="8706" width="11.125" style="680" customWidth="1"/>
    <col min="8707" max="8707" width="9" style="680"/>
    <col min="8708" max="8708" width="21.25" style="680" customWidth="1"/>
    <col min="8709" max="8709" width="9" style="680"/>
    <col min="8710" max="8710" width="14" style="680" customWidth="1"/>
    <col min="8711" max="8711" width="4.875" style="680" customWidth="1"/>
    <col min="8712" max="8712" width="15.125" style="680" customWidth="1"/>
    <col min="8713" max="8961" width="9" style="680"/>
    <col min="8962" max="8962" width="11.125" style="680" customWidth="1"/>
    <col min="8963" max="8963" width="9" style="680"/>
    <col min="8964" max="8964" width="21.25" style="680" customWidth="1"/>
    <col min="8965" max="8965" width="9" style="680"/>
    <col min="8966" max="8966" width="14" style="680" customWidth="1"/>
    <col min="8967" max="8967" width="4.875" style="680" customWidth="1"/>
    <col min="8968" max="8968" width="15.125" style="680" customWidth="1"/>
    <col min="8969" max="9217" width="9" style="680"/>
    <col min="9218" max="9218" width="11.125" style="680" customWidth="1"/>
    <col min="9219" max="9219" width="9" style="680"/>
    <col min="9220" max="9220" width="21.25" style="680" customWidth="1"/>
    <col min="9221" max="9221" width="9" style="680"/>
    <col min="9222" max="9222" width="14" style="680" customWidth="1"/>
    <col min="9223" max="9223" width="4.875" style="680" customWidth="1"/>
    <col min="9224" max="9224" width="15.125" style="680" customWidth="1"/>
    <col min="9225" max="9473" width="9" style="680"/>
    <col min="9474" max="9474" width="11.125" style="680" customWidth="1"/>
    <col min="9475" max="9475" width="9" style="680"/>
    <col min="9476" max="9476" width="21.25" style="680" customWidth="1"/>
    <col min="9477" max="9477" width="9" style="680"/>
    <col min="9478" max="9478" width="14" style="680" customWidth="1"/>
    <col min="9479" max="9479" width="4.875" style="680" customWidth="1"/>
    <col min="9480" max="9480" width="15.125" style="680" customWidth="1"/>
    <col min="9481" max="9729" width="9" style="680"/>
    <col min="9730" max="9730" width="11.125" style="680" customWidth="1"/>
    <col min="9731" max="9731" width="9" style="680"/>
    <col min="9732" max="9732" width="21.25" style="680" customWidth="1"/>
    <col min="9733" max="9733" width="9" style="680"/>
    <col min="9734" max="9734" width="14" style="680" customWidth="1"/>
    <col min="9735" max="9735" width="4.875" style="680" customWidth="1"/>
    <col min="9736" max="9736" width="15.125" style="680" customWidth="1"/>
    <col min="9737" max="9985" width="9" style="680"/>
    <col min="9986" max="9986" width="11.125" style="680" customWidth="1"/>
    <col min="9987" max="9987" width="9" style="680"/>
    <col min="9988" max="9988" width="21.25" style="680" customWidth="1"/>
    <col min="9989" max="9989" width="9" style="680"/>
    <col min="9990" max="9990" width="14" style="680" customWidth="1"/>
    <col min="9991" max="9991" width="4.875" style="680" customWidth="1"/>
    <col min="9992" max="9992" width="15.125" style="680" customWidth="1"/>
    <col min="9993" max="10241" width="9" style="680"/>
    <col min="10242" max="10242" width="11.125" style="680" customWidth="1"/>
    <col min="10243" max="10243" width="9" style="680"/>
    <col min="10244" max="10244" width="21.25" style="680" customWidth="1"/>
    <col min="10245" max="10245" width="9" style="680"/>
    <col min="10246" max="10246" width="14" style="680" customWidth="1"/>
    <col min="10247" max="10247" width="4.875" style="680" customWidth="1"/>
    <col min="10248" max="10248" width="15.125" style="680" customWidth="1"/>
    <col min="10249" max="10497" width="9" style="680"/>
    <col min="10498" max="10498" width="11.125" style="680" customWidth="1"/>
    <col min="10499" max="10499" width="9" style="680"/>
    <col min="10500" max="10500" width="21.25" style="680" customWidth="1"/>
    <col min="10501" max="10501" width="9" style="680"/>
    <col min="10502" max="10502" width="14" style="680" customWidth="1"/>
    <col min="10503" max="10503" width="4.875" style="680" customWidth="1"/>
    <col min="10504" max="10504" width="15.125" style="680" customWidth="1"/>
    <col min="10505" max="10753" width="9" style="680"/>
    <col min="10754" max="10754" width="11.125" style="680" customWidth="1"/>
    <col min="10755" max="10755" width="9" style="680"/>
    <col min="10756" max="10756" width="21.25" style="680" customWidth="1"/>
    <col min="10757" max="10757" width="9" style="680"/>
    <col min="10758" max="10758" width="14" style="680" customWidth="1"/>
    <col min="10759" max="10759" width="4.875" style="680" customWidth="1"/>
    <col min="10760" max="10760" width="15.125" style="680" customWidth="1"/>
    <col min="10761" max="11009" width="9" style="680"/>
    <col min="11010" max="11010" width="11.125" style="680" customWidth="1"/>
    <col min="11011" max="11011" width="9" style="680"/>
    <col min="11012" max="11012" width="21.25" style="680" customWidth="1"/>
    <col min="11013" max="11013" width="9" style="680"/>
    <col min="11014" max="11014" width="14" style="680" customWidth="1"/>
    <col min="11015" max="11015" width="4.875" style="680" customWidth="1"/>
    <col min="11016" max="11016" width="15.125" style="680" customWidth="1"/>
    <col min="11017" max="11265" width="9" style="680"/>
    <col min="11266" max="11266" width="11.125" style="680" customWidth="1"/>
    <col min="11267" max="11267" width="9" style="680"/>
    <col min="11268" max="11268" width="21.25" style="680" customWidth="1"/>
    <col min="11269" max="11269" width="9" style="680"/>
    <col min="11270" max="11270" width="14" style="680" customWidth="1"/>
    <col min="11271" max="11271" width="4.875" style="680" customWidth="1"/>
    <col min="11272" max="11272" width="15.125" style="680" customWidth="1"/>
    <col min="11273" max="11521" width="9" style="680"/>
    <col min="11522" max="11522" width="11.125" style="680" customWidth="1"/>
    <col min="11523" max="11523" width="9" style="680"/>
    <col min="11524" max="11524" width="21.25" style="680" customWidth="1"/>
    <col min="11525" max="11525" width="9" style="680"/>
    <col min="11526" max="11526" width="14" style="680" customWidth="1"/>
    <col min="11527" max="11527" width="4.875" style="680" customWidth="1"/>
    <col min="11528" max="11528" width="15.125" style="680" customWidth="1"/>
    <col min="11529" max="11777" width="9" style="680"/>
    <col min="11778" max="11778" width="11.125" style="680" customWidth="1"/>
    <col min="11779" max="11779" width="9" style="680"/>
    <col min="11780" max="11780" width="21.25" style="680" customWidth="1"/>
    <col min="11781" max="11781" width="9" style="680"/>
    <col min="11782" max="11782" width="14" style="680" customWidth="1"/>
    <col min="11783" max="11783" width="4.875" style="680" customWidth="1"/>
    <col min="11784" max="11784" width="15.125" style="680" customWidth="1"/>
    <col min="11785" max="12033" width="9" style="680"/>
    <col min="12034" max="12034" width="11.125" style="680" customWidth="1"/>
    <col min="12035" max="12035" width="9" style="680"/>
    <col min="12036" max="12036" width="21.25" style="680" customWidth="1"/>
    <col min="12037" max="12037" width="9" style="680"/>
    <col min="12038" max="12038" width="14" style="680" customWidth="1"/>
    <col min="12039" max="12039" width="4.875" style="680" customWidth="1"/>
    <col min="12040" max="12040" width="15.125" style="680" customWidth="1"/>
    <col min="12041" max="12289" width="9" style="680"/>
    <col min="12290" max="12290" width="11.125" style="680" customWidth="1"/>
    <col min="12291" max="12291" width="9" style="680"/>
    <col min="12292" max="12292" width="21.25" style="680" customWidth="1"/>
    <col min="12293" max="12293" width="9" style="680"/>
    <col min="12294" max="12294" width="14" style="680" customWidth="1"/>
    <col min="12295" max="12295" width="4.875" style="680" customWidth="1"/>
    <col min="12296" max="12296" width="15.125" style="680" customWidth="1"/>
    <col min="12297" max="12545" width="9" style="680"/>
    <col min="12546" max="12546" width="11.125" style="680" customWidth="1"/>
    <col min="12547" max="12547" width="9" style="680"/>
    <col min="12548" max="12548" width="21.25" style="680" customWidth="1"/>
    <col min="12549" max="12549" width="9" style="680"/>
    <col min="12550" max="12550" width="14" style="680" customWidth="1"/>
    <col min="12551" max="12551" width="4.875" style="680" customWidth="1"/>
    <col min="12552" max="12552" width="15.125" style="680" customWidth="1"/>
    <col min="12553" max="12801" width="9" style="680"/>
    <col min="12802" max="12802" width="11.125" style="680" customWidth="1"/>
    <col min="12803" max="12803" width="9" style="680"/>
    <col min="12804" max="12804" width="21.25" style="680" customWidth="1"/>
    <col min="12805" max="12805" width="9" style="680"/>
    <col min="12806" max="12806" width="14" style="680" customWidth="1"/>
    <col min="12807" max="12807" width="4.875" style="680" customWidth="1"/>
    <col min="12808" max="12808" width="15.125" style="680" customWidth="1"/>
    <col min="12809" max="13057" width="9" style="680"/>
    <col min="13058" max="13058" width="11.125" style="680" customWidth="1"/>
    <col min="13059" max="13059" width="9" style="680"/>
    <col min="13060" max="13060" width="21.25" style="680" customWidth="1"/>
    <col min="13061" max="13061" width="9" style="680"/>
    <col min="13062" max="13062" width="14" style="680" customWidth="1"/>
    <col min="13063" max="13063" width="4.875" style="680" customWidth="1"/>
    <col min="13064" max="13064" width="15.125" style="680" customWidth="1"/>
    <col min="13065" max="13313" width="9" style="680"/>
    <col min="13314" max="13314" width="11.125" style="680" customWidth="1"/>
    <col min="13315" max="13315" width="9" style="680"/>
    <col min="13316" max="13316" width="21.25" style="680" customWidth="1"/>
    <col min="13317" max="13317" width="9" style="680"/>
    <col min="13318" max="13318" width="14" style="680" customWidth="1"/>
    <col min="13319" max="13319" width="4.875" style="680" customWidth="1"/>
    <col min="13320" max="13320" width="15.125" style="680" customWidth="1"/>
    <col min="13321" max="13569" width="9" style="680"/>
    <col min="13570" max="13570" width="11.125" style="680" customWidth="1"/>
    <col min="13571" max="13571" width="9" style="680"/>
    <col min="13572" max="13572" width="21.25" style="680" customWidth="1"/>
    <col min="13573" max="13573" width="9" style="680"/>
    <col min="13574" max="13574" width="14" style="680" customWidth="1"/>
    <col min="13575" max="13575" width="4.875" style="680" customWidth="1"/>
    <col min="13576" max="13576" width="15.125" style="680" customWidth="1"/>
    <col min="13577" max="13825" width="9" style="680"/>
    <col min="13826" max="13826" width="11.125" style="680" customWidth="1"/>
    <col min="13827" max="13827" width="9" style="680"/>
    <col min="13828" max="13828" width="21.25" style="680" customWidth="1"/>
    <col min="13829" max="13829" width="9" style="680"/>
    <col min="13830" max="13830" width="14" style="680" customWidth="1"/>
    <col min="13831" max="13831" width="4.875" style="680" customWidth="1"/>
    <col min="13832" max="13832" width="15.125" style="680" customWidth="1"/>
    <col min="13833" max="14081" width="9" style="680"/>
    <col min="14082" max="14082" width="11.125" style="680" customWidth="1"/>
    <col min="14083" max="14083" width="9" style="680"/>
    <col min="14084" max="14084" width="21.25" style="680" customWidth="1"/>
    <col min="14085" max="14085" width="9" style="680"/>
    <col min="14086" max="14086" width="14" style="680" customWidth="1"/>
    <col min="14087" max="14087" width="4.875" style="680" customWidth="1"/>
    <col min="14088" max="14088" width="15.125" style="680" customWidth="1"/>
    <col min="14089" max="14337" width="9" style="680"/>
    <col min="14338" max="14338" width="11.125" style="680" customWidth="1"/>
    <col min="14339" max="14339" width="9" style="680"/>
    <col min="14340" max="14340" width="21.25" style="680" customWidth="1"/>
    <col min="14341" max="14341" width="9" style="680"/>
    <col min="14342" max="14342" width="14" style="680" customWidth="1"/>
    <col min="14343" max="14343" width="4.875" style="680" customWidth="1"/>
    <col min="14344" max="14344" width="15.125" style="680" customWidth="1"/>
    <col min="14345" max="14593" width="9" style="680"/>
    <col min="14594" max="14594" width="11.125" style="680" customWidth="1"/>
    <col min="14595" max="14595" width="9" style="680"/>
    <col min="14596" max="14596" width="21.25" style="680" customWidth="1"/>
    <col min="14597" max="14597" width="9" style="680"/>
    <col min="14598" max="14598" width="14" style="680" customWidth="1"/>
    <col min="14599" max="14599" width="4.875" style="680" customWidth="1"/>
    <col min="14600" max="14600" width="15.125" style="680" customWidth="1"/>
    <col min="14601" max="14849" width="9" style="680"/>
    <col min="14850" max="14850" width="11.125" style="680" customWidth="1"/>
    <col min="14851" max="14851" width="9" style="680"/>
    <col min="14852" max="14852" width="21.25" style="680" customWidth="1"/>
    <col min="14853" max="14853" width="9" style="680"/>
    <col min="14854" max="14854" width="14" style="680" customWidth="1"/>
    <col min="14855" max="14855" width="4.875" style="680" customWidth="1"/>
    <col min="14856" max="14856" width="15.125" style="680" customWidth="1"/>
    <col min="14857" max="15105" width="9" style="680"/>
    <col min="15106" max="15106" width="11.125" style="680" customWidth="1"/>
    <col min="15107" max="15107" width="9" style="680"/>
    <col min="15108" max="15108" width="21.25" style="680" customWidth="1"/>
    <col min="15109" max="15109" width="9" style="680"/>
    <col min="15110" max="15110" width="14" style="680" customWidth="1"/>
    <col min="15111" max="15111" width="4.875" style="680" customWidth="1"/>
    <col min="15112" max="15112" width="15.125" style="680" customWidth="1"/>
    <col min="15113" max="15361" width="9" style="680"/>
    <col min="15362" max="15362" width="11.125" style="680" customWidth="1"/>
    <col min="15363" max="15363" width="9" style="680"/>
    <col min="15364" max="15364" width="21.25" style="680" customWidth="1"/>
    <col min="15365" max="15365" width="9" style="680"/>
    <col min="15366" max="15366" width="14" style="680" customWidth="1"/>
    <col min="15367" max="15367" width="4.875" style="680" customWidth="1"/>
    <col min="15368" max="15368" width="15.125" style="680" customWidth="1"/>
    <col min="15369" max="15617" width="9" style="680"/>
    <col min="15618" max="15618" width="11.125" style="680" customWidth="1"/>
    <col min="15619" max="15619" width="9" style="680"/>
    <col min="15620" max="15620" width="21.25" style="680" customWidth="1"/>
    <col min="15621" max="15621" width="9" style="680"/>
    <col min="15622" max="15622" width="14" style="680" customWidth="1"/>
    <col min="15623" max="15623" width="4.875" style="680" customWidth="1"/>
    <col min="15624" max="15624" width="15.125" style="680" customWidth="1"/>
    <col min="15625" max="15873" width="9" style="680"/>
    <col min="15874" max="15874" width="11.125" style="680" customWidth="1"/>
    <col min="15875" max="15875" width="9" style="680"/>
    <col min="15876" max="15876" width="21.25" style="680" customWidth="1"/>
    <col min="15877" max="15877" width="9" style="680"/>
    <col min="15878" max="15878" width="14" style="680" customWidth="1"/>
    <col min="15879" max="15879" width="4.875" style="680" customWidth="1"/>
    <col min="15880" max="15880" width="15.125" style="680" customWidth="1"/>
    <col min="15881" max="16129" width="9" style="680"/>
    <col min="16130" max="16130" width="11.125" style="680" customWidth="1"/>
    <col min="16131" max="16131" width="9" style="680"/>
    <col min="16132" max="16132" width="21.25" style="680" customWidth="1"/>
    <col min="16133" max="16133" width="9" style="680"/>
    <col min="16134" max="16134" width="14" style="680" customWidth="1"/>
    <col min="16135" max="16135" width="4.875" style="680" customWidth="1"/>
    <col min="16136" max="16136" width="15.125" style="680" customWidth="1"/>
    <col min="16137" max="16384" width="9" style="680"/>
  </cols>
  <sheetData>
    <row r="1" spans="1:8" ht="15" customHeight="1">
      <c r="A1" s="3" t="s">
        <v>306</v>
      </c>
      <c r="B1" s="679"/>
      <c r="C1" s="679"/>
      <c r="D1" s="679"/>
      <c r="E1" s="679"/>
      <c r="F1" s="679"/>
      <c r="G1" s="1799" t="s">
        <v>939</v>
      </c>
      <c r="H1" s="1799"/>
    </row>
    <row r="2" spans="1:8" s="681" customFormat="1" ht="24.75" customHeight="1">
      <c r="A2" s="1800" t="s">
        <v>940</v>
      </c>
      <c r="B2" s="1800"/>
      <c r="C2" s="1800"/>
      <c r="D2" s="1800"/>
      <c r="E2" s="1800"/>
      <c r="F2" s="1800"/>
      <c r="G2" s="1800"/>
      <c r="H2" s="1800"/>
    </row>
    <row r="3" spans="1:8" ht="10.5" customHeight="1" thickBot="1">
      <c r="A3" s="679"/>
      <c r="B3" s="679"/>
      <c r="C3" s="679"/>
      <c r="D3" s="679"/>
      <c r="E3" s="679"/>
      <c r="F3" s="679"/>
      <c r="G3" s="679"/>
      <c r="H3" s="679"/>
    </row>
    <row r="4" spans="1:8" ht="15" customHeight="1">
      <c r="A4" s="1801" t="s">
        <v>920</v>
      </c>
      <c r="B4" s="1802"/>
      <c r="C4" s="1803"/>
      <c r="D4" s="1804"/>
      <c r="E4" s="1804"/>
      <c r="F4" s="1804"/>
      <c r="G4" s="1804"/>
      <c r="H4" s="1805"/>
    </row>
    <row r="5" spans="1:8" ht="15" customHeight="1" thickBot="1">
      <c r="A5" s="1806" t="s">
        <v>921</v>
      </c>
      <c r="B5" s="1807"/>
      <c r="C5" s="1808" t="s">
        <v>941</v>
      </c>
      <c r="D5" s="1787"/>
      <c r="E5" s="1787"/>
      <c r="F5" s="1787"/>
      <c r="G5" s="1787"/>
      <c r="H5" s="1788"/>
    </row>
    <row r="6" spans="1:8" ht="19.5" customHeight="1" thickTop="1">
      <c r="A6" s="1789" t="s">
        <v>942</v>
      </c>
      <c r="B6" s="1790"/>
      <c r="C6" s="1790"/>
      <c r="D6" s="1790"/>
      <c r="E6" s="1791">
        <v>30</v>
      </c>
      <c r="F6" s="1790"/>
      <c r="G6" s="682" t="s">
        <v>943</v>
      </c>
      <c r="H6" s="683"/>
    </row>
    <row r="7" spans="1:8" ht="19.5" customHeight="1">
      <c r="A7" s="1792" t="s">
        <v>944</v>
      </c>
      <c r="B7" s="1792"/>
      <c r="C7" s="1792"/>
      <c r="D7" s="1792"/>
      <c r="E7" s="1793">
        <f>E6*0.5</f>
        <v>15</v>
      </c>
      <c r="F7" s="1794"/>
      <c r="G7" s="684" t="s">
        <v>943</v>
      </c>
      <c r="H7" s="1795" t="s">
        <v>945</v>
      </c>
    </row>
    <row r="8" spans="1:8" ht="19.5" customHeight="1">
      <c r="A8" s="1792" t="s">
        <v>946</v>
      </c>
      <c r="B8" s="1792"/>
      <c r="C8" s="1792"/>
      <c r="D8" s="1792"/>
      <c r="E8" s="1797" t="e">
        <f>E9/E10</f>
        <v>#DIV/0!</v>
      </c>
      <c r="F8" s="1798"/>
      <c r="G8" s="684" t="s">
        <v>943</v>
      </c>
      <c r="H8" s="1795"/>
    </row>
    <row r="9" spans="1:8" ht="19.5" customHeight="1">
      <c r="A9" s="1792" t="s">
        <v>947</v>
      </c>
      <c r="B9" s="1792"/>
      <c r="C9" s="1792"/>
      <c r="D9" s="1792"/>
      <c r="E9" s="1797"/>
      <c r="F9" s="1798"/>
      <c r="G9" s="684" t="s">
        <v>943</v>
      </c>
      <c r="H9" s="1795"/>
    </row>
    <row r="10" spans="1:8" ht="19.5" customHeight="1">
      <c r="A10" s="1792" t="s">
        <v>948</v>
      </c>
      <c r="B10" s="1792"/>
      <c r="C10" s="1792"/>
      <c r="D10" s="1792"/>
      <c r="E10" s="1797"/>
      <c r="F10" s="1798"/>
      <c r="G10" s="684" t="s">
        <v>943</v>
      </c>
      <c r="H10" s="1796"/>
    </row>
    <row r="11" spans="1:8" ht="15" customHeight="1">
      <c r="A11" s="1782" t="s">
        <v>949</v>
      </c>
      <c r="B11" s="1784" t="s">
        <v>950</v>
      </c>
      <c r="C11" s="1785"/>
      <c r="D11" s="1786"/>
      <c r="E11" s="1784" t="s">
        <v>951</v>
      </c>
      <c r="F11" s="1785"/>
      <c r="G11" s="1787"/>
      <c r="H11" s="1788"/>
    </row>
    <row r="12" spans="1:8" ht="19.5" customHeight="1">
      <c r="A12" s="1782"/>
      <c r="B12" s="685">
        <v>1</v>
      </c>
      <c r="C12" s="1774"/>
      <c r="D12" s="1775"/>
      <c r="E12" s="1774"/>
      <c r="F12" s="1776"/>
      <c r="G12" s="1776"/>
      <c r="H12" s="1777"/>
    </row>
    <row r="13" spans="1:8" ht="19.5" customHeight="1">
      <c r="A13" s="1782"/>
      <c r="B13" s="685">
        <v>2</v>
      </c>
      <c r="C13" s="1774"/>
      <c r="D13" s="1775"/>
      <c r="E13" s="1774"/>
      <c r="F13" s="1776"/>
      <c r="G13" s="1776"/>
      <c r="H13" s="1777"/>
    </row>
    <row r="14" spans="1:8" ht="19.5" customHeight="1">
      <c r="A14" s="1782"/>
      <c r="B14" s="685">
        <v>3</v>
      </c>
      <c r="C14" s="1774"/>
      <c r="D14" s="1775"/>
      <c r="E14" s="1774"/>
      <c r="F14" s="1776"/>
      <c r="G14" s="1776"/>
      <c r="H14" s="1777"/>
    </row>
    <row r="15" spans="1:8" ht="15" customHeight="1">
      <c r="A15" s="1782"/>
      <c r="B15" s="685">
        <v>4</v>
      </c>
      <c r="C15" s="1774"/>
      <c r="D15" s="1775"/>
      <c r="E15" s="1774"/>
      <c r="F15" s="1776"/>
      <c r="G15" s="1776"/>
      <c r="H15" s="1777"/>
    </row>
    <row r="16" spans="1:8" ht="15" customHeight="1">
      <c r="A16" s="1782"/>
      <c r="B16" s="685">
        <v>5</v>
      </c>
      <c r="C16" s="1774"/>
      <c r="D16" s="1775"/>
      <c r="E16" s="1774"/>
      <c r="F16" s="1776"/>
      <c r="G16" s="1776"/>
      <c r="H16" s="1777"/>
    </row>
    <row r="17" spans="1:8" ht="15" customHeight="1">
      <c r="A17" s="1782"/>
      <c r="B17" s="685">
        <v>6</v>
      </c>
      <c r="C17" s="1774"/>
      <c r="D17" s="1775"/>
      <c r="E17" s="1774"/>
      <c r="F17" s="1776"/>
      <c r="G17" s="1776"/>
      <c r="H17" s="1777"/>
    </row>
    <row r="18" spans="1:8" ht="15" customHeight="1">
      <c r="A18" s="1782"/>
      <c r="B18" s="685">
        <v>7</v>
      </c>
      <c r="C18" s="1774"/>
      <c r="D18" s="1775"/>
      <c r="E18" s="1774"/>
      <c r="F18" s="1776"/>
      <c r="G18" s="1776"/>
      <c r="H18" s="1777"/>
    </row>
    <row r="19" spans="1:8" ht="19.5" customHeight="1">
      <c r="A19" s="1782"/>
      <c r="B19" s="685">
        <v>8</v>
      </c>
      <c r="C19" s="1774"/>
      <c r="D19" s="1775"/>
      <c r="E19" s="1774"/>
      <c r="F19" s="1776"/>
      <c r="G19" s="1776"/>
      <c r="H19" s="1777"/>
    </row>
    <row r="20" spans="1:8" ht="19.5" customHeight="1">
      <c r="A20" s="1782"/>
      <c r="B20" s="685">
        <v>9</v>
      </c>
      <c r="C20" s="1774"/>
      <c r="D20" s="1775"/>
      <c r="E20" s="1774"/>
      <c r="F20" s="1776"/>
      <c r="G20" s="1776"/>
      <c r="H20" s="1777"/>
    </row>
    <row r="21" spans="1:8" ht="19.5" customHeight="1">
      <c r="A21" s="1782"/>
      <c r="B21" s="685">
        <v>10</v>
      </c>
      <c r="C21" s="1774"/>
      <c r="D21" s="1775"/>
      <c r="E21" s="1774"/>
      <c r="F21" s="1776"/>
      <c r="G21" s="1776"/>
      <c r="H21" s="1777"/>
    </row>
    <row r="22" spans="1:8" ht="19.5" customHeight="1">
      <c r="A22" s="1782"/>
      <c r="B22" s="685">
        <v>11</v>
      </c>
      <c r="C22" s="1774"/>
      <c r="D22" s="1775"/>
      <c r="E22" s="1774"/>
      <c r="F22" s="1776"/>
      <c r="G22" s="1776"/>
      <c r="H22" s="1777"/>
    </row>
    <row r="23" spans="1:8" ht="19.5" customHeight="1">
      <c r="A23" s="1782"/>
      <c r="B23" s="685">
        <v>12</v>
      </c>
      <c r="C23" s="1774"/>
      <c r="D23" s="1775"/>
      <c r="E23" s="1774"/>
      <c r="F23" s="1776"/>
      <c r="G23" s="1776"/>
      <c r="H23" s="1777"/>
    </row>
    <row r="24" spans="1:8" ht="19.5" customHeight="1">
      <c r="A24" s="1782"/>
      <c r="B24" s="685">
        <v>13</v>
      </c>
      <c r="C24" s="1774"/>
      <c r="D24" s="1775"/>
      <c r="E24" s="1774"/>
      <c r="F24" s="1776"/>
      <c r="G24" s="1776"/>
      <c r="H24" s="1777"/>
    </row>
    <row r="25" spans="1:8" ht="15" customHeight="1">
      <c r="A25" s="1782"/>
      <c r="B25" s="685">
        <v>14</v>
      </c>
      <c r="C25" s="1774"/>
      <c r="D25" s="1775"/>
      <c r="E25" s="1774"/>
      <c r="F25" s="1776"/>
      <c r="G25" s="1776"/>
      <c r="H25" s="1777"/>
    </row>
    <row r="26" spans="1:8" ht="15" customHeight="1">
      <c r="A26" s="1782"/>
      <c r="B26" s="685">
        <v>15</v>
      </c>
      <c r="C26" s="1774"/>
      <c r="D26" s="1775"/>
      <c r="E26" s="1774"/>
      <c r="F26" s="1776"/>
      <c r="G26" s="1776"/>
      <c r="H26" s="1777"/>
    </row>
    <row r="27" spans="1:8" ht="17.25" customHeight="1">
      <c r="A27" s="1782"/>
      <c r="B27" s="685">
        <v>16</v>
      </c>
      <c r="C27" s="1774"/>
      <c r="D27" s="1775"/>
      <c r="E27" s="1774"/>
      <c r="F27" s="1776"/>
      <c r="G27" s="1776"/>
      <c r="H27" s="1777"/>
    </row>
    <row r="28" spans="1:8" ht="17.25" customHeight="1">
      <c r="A28" s="1782"/>
      <c r="B28" s="685">
        <v>17</v>
      </c>
      <c r="C28" s="1774"/>
      <c r="D28" s="1775"/>
      <c r="E28" s="1774"/>
      <c r="F28" s="1776"/>
      <c r="G28" s="1776"/>
      <c r="H28" s="1777"/>
    </row>
    <row r="29" spans="1:8" ht="15" customHeight="1">
      <c r="A29" s="1782"/>
      <c r="B29" s="685">
        <v>18</v>
      </c>
      <c r="C29" s="1774"/>
      <c r="D29" s="1775"/>
      <c r="E29" s="1774"/>
      <c r="F29" s="1776"/>
      <c r="G29" s="1776"/>
      <c r="H29" s="1777"/>
    </row>
    <row r="30" spans="1:8" ht="15" customHeight="1">
      <c r="A30" s="1782"/>
      <c r="B30" s="685">
        <v>19</v>
      </c>
      <c r="C30" s="1774"/>
      <c r="D30" s="1775"/>
      <c r="E30" s="1774"/>
      <c r="F30" s="1776"/>
      <c r="G30" s="1776"/>
      <c r="H30" s="1777"/>
    </row>
    <row r="31" spans="1:8" ht="15" customHeight="1">
      <c r="A31" s="1782"/>
      <c r="B31" s="685">
        <v>20</v>
      </c>
      <c r="C31" s="1774"/>
      <c r="D31" s="1775"/>
      <c r="E31" s="1774"/>
      <c r="F31" s="1776"/>
      <c r="G31" s="1776"/>
      <c r="H31" s="1777"/>
    </row>
    <row r="32" spans="1:8" ht="15" customHeight="1">
      <c r="A32" s="1782"/>
      <c r="B32" s="685">
        <v>21</v>
      </c>
      <c r="C32" s="1774"/>
      <c r="D32" s="1775"/>
      <c r="E32" s="1774"/>
      <c r="F32" s="1776"/>
      <c r="G32" s="1776"/>
      <c r="H32" s="1777"/>
    </row>
    <row r="33" spans="1:8" ht="15" customHeight="1">
      <c r="A33" s="1782"/>
      <c r="B33" s="685">
        <v>22</v>
      </c>
      <c r="C33" s="1774"/>
      <c r="D33" s="1775"/>
      <c r="E33" s="1774"/>
      <c r="F33" s="1776"/>
      <c r="G33" s="1776"/>
      <c r="H33" s="1777"/>
    </row>
    <row r="34" spans="1:8" ht="15" customHeight="1">
      <c r="A34" s="1782"/>
      <c r="B34" s="685">
        <v>23</v>
      </c>
      <c r="C34" s="1774"/>
      <c r="D34" s="1775"/>
      <c r="E34" s="1774"/>
      <c r="F34" s="1776"/>
      <c r="G34" s="1776"/>
      <c r="H34" s="1777"/>
    </row>
    <row r="35" spans="1:8" ht="15" customHeight="1">
      <c r="A35" s="1782"/>
      <c r="B35" s="685">
        <v>24</v>
      </c>
      <c r="C35" s="1774"/>
      <c r="D35" s="1775"/>
      <c r="E35" s="1774"/>
      <c r="F35" s="1776"/>
      <c r="G35" s="1776"/>
      <c r="H35" s="1777"/>
    </row>
    <row r="36" spans="1:8" ht="15" customHeight="1">
      <c r="A36" s="1782"/>
      <c r="B36" s="685">
        <v>25</v>
      </c>
      <c r="C36" s="1774"/>
      <c r="D36" s="1775"/>
      <c r="E36" s="1774"/>
      <c r="F36" s="1776"/>
      <c r="G36" s="1776"/>
      <c r="H36" s="1777"/>
    </row>
    <row r="37" spans="1:8" ht="15" customHeight="1">
      <c r="A37" s="1782"/>
      <c r="B37" s="685">
        <v>26</v>
      </c>
      <c r="C37" s="1774"/>
      <c r="D37" s="1775"/>
      <c r="E37" s="1774"/>
      <c r="F37" s="1776"/>
      <c r="G37" s="1776"/>
      <c r="H37" s="1777"/>
    </row>
    <row r="38" spans="1:8" ht="15" customHeight="1">
      <c r="A38" s="1782"/>
      <c r="B38" s="685">
        <v>27</v>
      </c>
      <c r="C38" s="1774"/>
      <c r="D38" s="1775"/>
      <c r="E38" s="1774"/>
      <c r="F38" s="1776"/>
      <c r="G38" s="1776"/>
      <c r="H38" s="1777"/>
    </row>
    <row r="39" spans="1:8" ht="15" customHeight="1">
      <c r="A39" s="1782"/>
      <c r="B39" s="685">
        <v>28</v>
      </c>
      <c r="C39" s="1774"/>
      <c r="D39" s="1775"/>
      <c r="E39" s="1774"/>
      <c r="F39" s="1776"/>
      <c r="G39" s="1776"/>
      <c r="H39" s="1777"/>
    </row>
    <row r="40" spans="1:8" ht="15" customHeight="1">
      <c r="A40" s="1782"/>
      <c r="B40" s="685">
        <v>29</v>
      </c>
      <c r="C40" s="1774"/>
      <c r="D40" s="1775"/>
      <c r="E40" s="1774"/>
      <c r="F40" s="1776"/>
      <c r="G40" s="1776"/>
      <c r="H40" s="1777"/>
    </row>
    <row r="41" spans="1:8" ht="15" customHeight="1" thickBot="1">
      <c r="A41" s="1783"/>
      <c r="B41" s="686">
        <v>30</v>
      </c>
      <c r="C41" s="1778"/>
      <c r="D41" s="1779"/>
      <c r="E41" s="1778"/>
      <c r="F41" s="1780"/>
      <c r="G41" s="1780"/>
      <c r="H41" s="1781"/>
    </row>
    <row r="42" spans="1:8" ht="15" customHeight="1">
      <c r="A42" s="687" t="s">
        <v>952</v>
      </c>
      <c r="B42" s="679"/>
      <c r="C42" s="679"/>
      <c r="D42" s="679"/>
      <c r="E42" s="679"/>
      <c r="F42" s="679"/>
      <c r="G42" s="679"/>
      <c r="H42" s="679"/>
    </row>
    <row r="43" spans="1:8" ht="15" customHeight="1">
      <c r="A43" s="687" t="s">
        <v>953</v>
      </c>
      <c r="B43" s="679"/>
      <c r="C43" s="679"/>
      <c r="D43" s="679"/>
      <c r="E43" s="679"/>
      <c r="F43" s="679"/>
      <c r="G43" s="679"/>
      <c r="H43" s="679"/>
    </row>
    <row r="44" spans="1:8" ht="15" customHeight="1">
      <c r="A44" s="687" t="s">
        <v>954</v>
      </c>
      <c r="B44" s="679"/>
      <c r="C44" s="679"/>
      <c r="D44" s="679"/>
      <c r="E44" s="679"/>
      <c r="F44" s="679"/>
      <c r="G44" s="679"/>
      <c r="H44" s="679"/>
    </row>
    <row r="45" spans="1:8" ht="15" customHeight="1">
      <c r="A45" s="688"/>
    </row>
  </sheetData>
  <mergeCells count="80">
    <mergeCell ref="G1:H1"/>
    <mergeCell ref="A2:H2"/>
    <mergeCell ref="A4:B4"/>
    <mergeCell ref="C4:H4"/>
    <mergeCell ref="A5:B5"/>
    <mergeCell ref="C5:H5"/>
    <mergeCell ref="A6:D6"/>
    <mergeCell ref="E6:F6"/>
    <mergeCell ref="A7:D7"/>
    <mergeCell ref="E7:F7"/>
    <mergeCell ref="H7:H10"/>
    <mergeCell ref="A8:D8"/>
    <mergeCell ref="E8:F8"/>
    <mergeCell ref="A9:D9"/>
    <mergeCell ref="E9:F9"/>
    <mergeCell ref="A10:D10"/>
    <mergeCell ref="E10:F10"/>
    <mergeCell ref="A11:A41"/>
    <mergeCell ref="B11:D11"/>
    <mergeCell ref="E11:H11"/>
    <mergeCell ref="C12:D12"/>
    <mergeCell ref="E12:H12"/>
    <mergeCell ref="C13:D13"/>
    <mergeCell ref="E13:H13"/>
    <mergeCell ref="C14:D14"/>
    <mergeCell ref="E14:H14"/>
    <mergeCell ref="C15:D15"/>
    <mergeCell ref="E15:H15"/>
    <mergeCell ref="C16:D16"/>
    <mergeCell ref="E16:H16"/>
    <mergeCell ref="C17:D17"/>
    <mergeCell ref="E17:H17"/>
    <mergeCell ref="C18:D18"/>
    <mergeCell ref="E18:H18"/>
    <mergeCell ref="C19:D19"/>
    <mergeCell ref="E19:H19"/>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D29"/>
    <mergeCell ref="E29:H29"/>
    <mergeCell ref="C30:D30"/>
    <mergeCell ref="E30:H30"/>
    <mergeCell ref="C31:D31"/>
    <mergeCell ref="E31:H31"/>
    <mergeCell ref="C32:D32"/>
    <mergeCell ref="E32:H32"/>
    <mergeCell ref="C33:D33"/>
    <mergeCell ref="E33:H33"/>
    <mergeCell ref="C34:D34"/>
    <mergeCell ref="E34:H34"/>
    <mergeCell ref="C35:D35"/>
    <mergeCell ref="E35:H35"/>
    <mergeCell ref="C36:D36"/>
    <mergeCell ref="E36:H36"/>
    <mergeCell ref="C37:D37"/>
    <mergeCell ref="E37:H37"/>
    <mergeCell ref="C38:D38"/>
    <mergeCell ref="E38:H38"/>
    <mergeCell ref="C39:D39"/>
    <mergeCell ref="E39:H39"/>
    <mergeCell ref="C40:D40"/>
    <mergeCell ref="E40:H40"/>
    <mergeCell ref="C41:D41"/>
    <mergeCell ref="E41:H41"/>
  </mergeCells>
  <phoneticPr fontId="1"/>
  <printOptions horizontalCentered="1"/>
  <pageMargins left="0.39370078740157483" right="0.39370078740157483" top="0.98425196850393704" bottom="0.47244094488188981" header="0.51181102362204722" footer="0.39370078740157483"/>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19"/>
  <sheetViews>
    <sheetView view="pageBreakPreview" zoomScaleNormal="100" zoomScaleSheetLayoutView="100" workbookViewId="0">
      <selection activeCell="B38" sqref="B38:Y38"/>
    </sheetView>
  </sheetViews>
  <sheetFormatPr defaultRowHeight="13.5"/>
  <cols>
    <col min="1" max="1" width="24.25" style="175" customWidth="1"/>
    <col min="2" max="2" width="6.75" style="175" customWidth="1"/>
    <col min="3" max="4" width="21.25" style="175" customWidth="1"/>
    <col min="5" max="5" width="3.125" style="175" customWidth="1"/>
    <col min="6" max="6" width="14.875" style="175" customWidth="1"/>
    <col min="7" max="256" width="9" style="175"/>
    <col min="257" max="257" width="24.25" style="175" customWidth="1"/>
    <col min="258" max="258" width="6.75" style="175" customWidth="1"/>
    <col min="259" max="260" width="21.25" style="175" customWidth="1"/>
    <col min="261" max="261" width="3.125" style="175" customWidth="1"/>
    <col min="262" max="262" width="14.875" style="175" customWidth="1"/>
    <col min="263" max="512" width="9" style="175"/>
    <col min="513" max="513" width="24.25" style="175" customWidth="1"/>
    <col min="514" max="514" width="6.75" style="175" customWidth="1"/>
    <col min="515" max="516" width="21.25" style="175" customWidth="1"/>
    <col min="517" max="517" width="3.125" style="175" customWidth="1"/>
    <col min="518" max="518" width="14.875" style="175" customWidth="1"/>
    <col min="519" max="768" width="9" style="175"/>
    <col min="769" max="769" width="24.25" style="175" customWidth="1"/>
    <col min="770" max="770" width="6.75" style="175" customWidth="1"/>
    <col min="771" max="772" width="21.25" style="175" customWidth="1"/>
    <col min="773" max="773" width="3.125" style="175" customWidth="1"/>
    <col min="774" max="774" width="14.875" style="175" customWidth="1"/>
    <col min="775" max="1024" width="9" style="175"/>
    <col min="1025" max="1025" width="24.25" style="175" customWidth="1"/>
    <col min="1026" max="1026" width="6.75" style="175" customWidth="1"/>
    <col min="1027" max="1028" width="21.25" style="175" customWidth="1"/>
    <col min="1029" max="1029" width="3.125" style="175" customWidth="1"/>
    <col min="1030" max="1030" width="14.875" style="175" customWidth="1"/>
    <col min="1031" max="1280" width="9" style="175"/>
    <col min="1281" max="1281" width="24.25" style="175" customWidth="1"/>
    <col min="1282" max="1282" width="6.75" style="175" customWidth="1"/>
    <col min="1283" max="1284" width="21.25" style="175" customWidth="1"/>
    <col min="1285" max="1285" width="3.125" style="175" customWidth="1"/>
    <col min="1286" max="1286" width="14.875" style="175" customWidth="1"/>
    <col min="1287" max="1536" width="9" style="175"/>
    <col min="1537" max="1537" width="24.25" style="175" customWidth="1"/>
    <col min="1538" max="1538" width="6.75" style="175" customWidth="1"/>
    <col min="1539" max="1540" width="21.25" style="175" customWidth="1"/>
    <col min="1541" max="1541" width="3.125" style="175" customWidth="1"/>
    <col min="1542" max="1542" width="14.875" style="175" customWidth="1"/>
    <col min="1543" max="1792" width="9" style="175"/>
    <col min="1793" max="1793" width="24.25" style="175" customWidth="1"/>
    <col min="1794" max="1794" width="6.75" style="175" customWidth="1"/>
    <col min="1795" max="1796" width="21.25" style="175" customWidth="1"/>
    <col min="1797" max="1797" width="3.125" style="175" customWidth="1"/>
    <col min="1798" max="1798" width="14.875" style="175" customWidth="1"/>
    <col min="1799" max="2048" width="9" style="175"/>
    <col min="2049" max="2049" width="24.25" style="175" customWidth="1"/>
    <col min="2050" max="2050" width="6.75" style="175" customWidth="1"/>
    <col min="2051" max="2052" width="21.25" style="175" customWidth="1"/>
    <col min="2053" max="2053" width="3.125" style="175" customWidth="1"/>
    <col min="2054" max="2054" width="14.875" style="175" customWidth="1"/>
    <col min="2055" max="2304" width="9" style="175"/>
    <col min="2305" max="2305" width="24.25" style="175" customWidth="1"/>
    <col min="2306" max="2306" width="6.75" style="175" customWidth="1"/>
    <col min="2307" max="2308" width="21.25" style="175" customWidth="1"/>
    <col min="2309" max="2309" width="3.125" style="175" customWidth="1"/>
    <col min="2310" max="2310" width="14.875" style="175" customWidth="1"/>
    <col min="2311" max="2560" width="9" style="175"/>
    <col min="2561" max="2561" width="24.25" style="175" customWidth="1"/>
    <col min="2562" max="2562" width="6.75" style="175" customWidth="1"/>
    <col min="2563" max="2564" width="21.25" style="175" customWidth="1"/>
    <col min="2565" max="2565" width="3.125" style="175" customWidth="1"/>
    <col min="2566" max="2566" width="14.875" style="175" customWidth="1"/>
    <col min="2567" max="2816" width="9" style="175"/>
    <col min="2817" max="2817" width="24.25" style="175" customWidth="1"/>
    <col min="2818" max="2818" width="6.75" style="175" customWidth="1"/>
    <col min="2819" max="2820" width="21.25" style="175" customWidth="1"/>
    <col min="2821" max="2821" width="3.125" style="175" customWidth="1"/>
    <col min="2822" max="2822" width="14.875" style="175" customWidth="1"/>
    <col min="2823" max="3072" width="9" style="175"/>
    <col min="3073" max="3073" width="24.25" style="175" customWidth="1"/>
    <col min="3074" max="3074" width="6.75" style="175" customWidth="1"/>
    <col min="3075" max="3076" width="21.25" style="175" customWidth="1"/>
    <col min="3077" max="3077" width="3.125" style="175" customWidth="1"/>
    <col min="3078" max="3078" width="14.875" style="175" customWidth="1"/>
    <col min="3079" max="3328" width="9" style="175"/>
    <col min="3329" max="3329" width="24.25" style="175" customWidth="1"/>
    <col min="3330" max="3330" width="6.75" style="175" customWidth="1"/>
    <col min="3331" max="3332" width="21.25" style="175" customWidth="1"/>
    <col min="3333" max="3333" width="3.125" style="175" customWidth="1"/>
    <col min="3334" max="3334" width="14.875" style="175" customWidth="1"/>
    <col min="3335" max="3584" width="9" style="175"/>
    <col min="3585" max="3585" width="24.25" style="175" customWidth="1"/>
    <col min="3586" max="3586" width="6.75" style="175" customWidth="1"/>
    <col min="3587" max="3588" width="21.25" style="175" customWidth="1"/>
    <col min="3589" max="3589" width="3.125" style="175" customWidth="1"/>
    <col min="3590" max="3590" width="14.875" style="175" customWidth="1"/>
    <col min="3591" max="3840" width="9" style="175"/>
    <col min="3841" max="3841" width="24.25" style="175" customWidth="1"/>
    <col min="3842" max="3842" width="6.75" style="175" customWidth="1"/>
    <col min="3843" max="3844" width="21.25" style="175" customWidth="1"/>
    <col min="3845" max="3845" width="3.125" style="175" customWidth="1"/>
    <col min="3846" max="3846" width="14.875" style="175" customWidth="1"/>
    <col min="3847" max="4096" width="9" style="175"/>
    <col min="4097" max="4097" width="24.25" style="175" customWidth="1"/>
    <col min="4098" max="4098" width="6.75" style="175" customWidth="1"/>
    <col min="4099" max="4100" width="21.25" style="175" customWidth="1"/>
    <col min="4101" max="4101" width="3.125" style="175" customWidth="1"/>
    <col min="4102" max="4102" width="14.875" style="175" customWidth="1"/>
    <col min="4103" max="4352" width="9" style="175"/>
    <col min="4353" max="4353" width="24.25" style="175" customWidth="1"/>
    <col min="4354" max="4354" width="6.75" style="175" customWidth="1"/>
    <col min="4355" max="4356" width="21.25" style="175" customWidth="1"/>
    <col min="4357" max="4357" width="3.125" style="175" customWidth="1"/>
    <col min="4358" max="4358" width="14.875" style="175" customWidth="1"/>
    <col min="4359" max="4608" width="9" style="175"/>
    <col min="4609" max="4609" width="24.25" style="175" customWidth="1"/>
    <col min="4610" max="4610" width="6.75" style="175" customWidth="1"/>
    <col min="4611" max="4612" width="21.25" style="175" customWidth="1"/>
    <col min="4613" max="4613" width="3.125" style="175" customWidth="1"/>
    <col min="4614" max="4614" width="14.875" style="175" customWidth="1"/>
    <col min="4615" max="4864" width="9" style="175"/>
    <col min="4865" max="4865" width="24.25" style="175" customWidth="1"/>
    <col min="4866" max="4866" width="6.75" style="175" customWidth="1"/>
    <col min="4867" max="4868" width="21.25" style="175" customWidth="1"/>
    <col min="4869" max="4869" width="3.125" style="175" customWidth="1"/>
    <col min="4870" max="4870" width="14.875" style="175" customWidth="1"/>
    <col min="4871" max="5120" width="9" style="175"/>
    <col min="5121" max="5121" width="24.25" style="175" customWidth="1"/>
    <col min="5122" max="5122" width="6.75" style="175" customWidth="1"/>
    <col min="5123" max="5124" width="21.25" style="175" customWidth="1"/>
    <col min="5125" max="5125" width="3.125" style="175" customWidth="1"/>
    <col min="5126" max="5126" width="14.875" style="175" customWidth="1"/>
    <col min="5127" max="5376" width="9" style="175"/>
    <col min="5377" max="5377" width="24.25" style="175" customWidth="1"/>
    <col min="5378" max="5378" width="6.75" style="175" customWidth="1"/>
    <col min="5379" max="5380" width="21.25" style="175" customWidth="1"/>
    <col min="5381" max="5381" width="3.125" style="175" customWidth="1"/>
    <col min="5382" max="5382" width="14.875" style="175" customWidth="1"/>
    <col min="5383" max="5632" width="9" style="175"/>
    <col min="5633" max="5633" width="24.25" style="175" customWidth="1"/>
    <col min="5634" max="5634" width="6.75" style="175" customWidth="1"/>
    <col min="5635" max="5636" width="21.25" style="175" customWidth="1"/>
    <col min="5637" max="5637" width="3.125" style="175" customWidth="1"/>
    <col min="5638" max="5638" width="14.875" style="175" customWidth="1"/>
    <col min="5639" max="5888" width="9" style="175"/>
    <col min="5889" max="5889" width="24.25" style="175" customWidth="1"/>
    <col min="5890" max="5890" width="6.75" style="175" customWidth="1"/>
    <col min="5891" max="5892" width="21.25" style="175" customWidth="1"/>
    <col min="5893" max="5893" width="3.125" style="175" customWidth="1"/>
    <col min="5894" max="5894" width="14.875" style="175" customWidth="1"/>
    <col min="5895" max="6144" width="9" style="175"/>
    <col min="6145" max="6145" width="24.25" style="175" customWidth="1"/>
    <col min="6146" max="6146" width="6.75" style="175" customWidth="1"/>
    <col min="6147" max="6148" width="21.25" style="175" customWidth="1"/>
    <col min="6149" max="6149" width="3.125" style="175" customWidth="1"/>
    <col min="6150" max="6150" width="14.875" style="175" customWidth="1"/>
    <col min="6151" max="6400" width="9" style="175"/>
    <col min="6401" max="6401" width="24.25" style="175" customWidth="1"/>
    <col min="6402" max="6402" width="6.75" style="175" customWidth="1"/>
    <col min="6403" max="6404" width="21.25" style="175" customWidth="1"/>
    <col min="6405" max="6405" width="3.125" style="175" customWidth="1"/>
    <col min="6406" max="6406" width="14.875" style="175" customWidth="1"/>
    <col min="6407" max="6656" width="9" style="175"/>
    <col min="6657" max="6657" width="24.25" style="175" customWidth="1"/>
    <col min="6658" max="6658" width="6.75" style="175" customWidth="1"/>
    <col min="6659" max="6660" width="21.25" style="175" customWidth="1"/>
    <col min="6661" max="6661" width="3.125" style="175" customWidth="1"/>
    <col min="6662" max="6662" width="14.875" style="175" customWidth="1"/>
    <col min="6663" max="6912" width="9" style="175"/>
    <col min="6913" max="6913" width="24.25" style="175" customWidth="1"/>
    <col min="6914" max="6914" width="6.75" style="175" customWidth="1"/>
    <col min="6915" max="6916" width="21.25" style="175" customWidth="1"/>
    <col min="6917" max="6917" width="3.125" style="175" customWidth="1"/>
    <col min="6918" max="6918" width="14.875" style="175" customWidth="1"/>
    <col min="6919" max="7168" width="9" style="175"/>
    <col min="7169" max="7169" width="24.25" style="175" customWidth="1"/>
    <col min="7170" max="7170" width="6.75" style="175" customWidth="1"/>
    <col min="7171" max="7172" width="21.25" style="175" customWidth="1"/>
    <col min="7173" max="7173" width="3.125" style="175" customWidth="1"/>
    <col min="7174" max="7174" width="14.875" style="175" customWidth="1"/>
    <col min="7175" max="7424" width="9" style="175"/>
    <col min="7425" max="7425" width="24.25" style="175" customWidth="1"/>
    <col min="7426" max="7426" width="6.75" style="175" customWidth="1"/>
    <col min="7427" max="7428" width="21.25" style="175" customWidth="1"/>
    <col min="7429" max="7429" width="3.125" style="175" customWidth="1"/>
    <col min="7430" max="7430" width="14.875" style="175" customWidth="1"/>
    <col min="7431" max="7680" width="9" style="175"/>
    <col min="7681" max="7681" width="24.25" style="175" customWidth="1"/>
    <col min="7682" max="7682" width="6.75" style="175" customWidth="1"/>
    <col min="7683" max="7684" width="21.25" style="175" customWidth="1"/>
    <col min="7685" max="7685" width="3.125" style="175" customWidth="1"/>
    <col min="7686" max="7686" width="14.875" style="175" customWidth="1"/>
    <col min="7687" max="7936" width="9" style="175"/>
    <col min="7937" max="7937" width="24.25" style="175" customWidth="1"/>
    <col min="7938" max="7938" width="6.75" style="175" customWidth="1"/>
    <col min="7939" max="7940" width="21.25" style="175" customWidth="1"/>
    <col min="7941" max="7941" width="3.125" style="175" customWidth="1"/>
    <col min="7942" max="7942" width="14.875" style="175" customWidth="1"/>
    <col min="7943" max="8192" width="9" style="175"/>
    <col min="8193" max="8193" width="24.25" style="175" customWidth="1"/>
    <col min="8194" max="8194" width="6.75" style="175" customWidth="1"/>
    <col min="8195" max="8196" width="21.25" style="175" customWidth="1"/>
    <col min="8197" max="8197" width="3.125" style="175" customWidth="1"/>
    <col min="8198" max="8198" width="14.875" style="175" customWidth="1"/>
    <col min="8199" max="8448" width="9" style="175"/>
    <col min="8449" max="8449" width="24.25" style="175" customWidth="1"/>
    <col min="8450" max="8450" width="6.75" style="175" customWidth="1"/>
    <col min="8451" max="8452" width="21.25" style="175" customWidth="1"/>
    <col min="8453" max="8453" width="3.125" style="175" customWidth="1"/>
    <col min="8454" max="8454" width="14.875" style="175" customWidth="1"/>
    <col min="8455" max="8704" width="9" style="175"/>
    <col min="8705" max="8705" width="24.25" style="175" customWidth="1"/>
    <col min="8706" max="8706" width="6.75" style="175" customWidth="1"/>
    <col min="8707" max="8708" width="21.25" style="175" customWidth="1"/>
    <col min="8709" max="8709" width="3.125" style="175" customWidth="1"/>
    <col min="8710" max="8710" width="14.875" style="175" customWidth="1"/>
    <col min="8711" max="8960" width="9" style="175"/>
    <col min="8961" max="8961" width="24.25" style="175" customWidth="1"/>
    <col min="8962" max="8962" width="6.75" style="175" customWidth="1"/>
    <col min="8963" max="8964" width="21.25" style="175" customWidth="1"/>
    <col min="8965" max="8965" width="3.125" style="175" customWidth="1"/>
    <col min="8966" max="8966" width="14.875" style="175" customWidth="1"/>
    <col min="8967" max="9216" width="9" style="175"/>
    <col min="9217" max="9217" width="24.25" style="175" customWidth="1"/>
    <col min="9218" max="9218" width="6.75" style="175" customWidth="1"/>
    <col min="9219" max="9220" width="21.25" style="175" customWidth="1"/>
    <col min="9221" max="9221" width="3.125" style="175" customWidth="1"/>
    <col min="9222" max="9222" width="14.875" style="175" customWidth="1"/>
    <col min="9223" max="9472" width="9" style="175"/>
    <col min="9473" max="9473" width="24.25" style="175" customWidth="1"/>
    <col min="9474" max="9474" width="6.75" style="175" customWidth="1"/>
    <col min="9475" max="9476" width="21.25" style="175" customWidth="1"/>
    <col min="9477" max="9477" width="3.125" style="175" customWidth="1"/>
    <col min="9478" max="9478" width="14.875" style="175" customWidth="1"/>
    <col min="9479" max="9728" width="9" style="175"/>
    <col min="9729" max="9729" width="24.25" style="175" customWidth="1"/>
    <col min="9730" max="9730" width="6.75" style="175" customWidth="1"/>
    <col min="9731" max="9732" width="21.25" style="175" customWidth="1"/>
    <col min="9733" max="9733" width="3.125" style="175" customWidth="1"/>
    <col min="9734" max="9734" width="14.875" style="175" customWidth="1"/>
    <col min="9735" max="9984" width="9" style="175"/>
    <col min="9985" max="9985" width="24.25" style="175" customWidth="1"/>
    <col min="9986" max="9986" width="6.75" style="175" customWidth="1"/>
    <col min="9987" max="9988" width="21.25" style="175" customWidth="1"/>
    <col min="9989" max="9989" width="3.125" style="175" customWidth="1"/>
    <col min="9990" max="9990" width="14.875" style="175" customWidth="1"/>
    <col min="9991" max="10240" width="9" style="175"/>
    <col min="10241" max="10241" width="24.25" style="175" customWidth="1"/>
    <col min="10242" max="10242" width="6.75" style="175" customWidth="1"/>
    <col min="10243" max="10244" width="21.25" style="175" customWidth="1"/>
    <col min="10245" max="10245" width="3.125" style="175" customWidth="1"/>
    <col min="10246" max="10246" width="14.875" style="175" customWidth="1"/>
    <col min="10247" max="10496" width="9" style="175"/>
    <col min="10497" max="10497" width="24.25" style="175" customWidth="1"/>
    <col min="10498" max="10498" width="6.75" style="175" customWidth="1"/>
    <col min="10499" max="10500" width="21.25" style="175" customWidth="1"/>
    <col min="10501" max="10501" width="3.125" style="175" customWidth="1"/>
    <col min="10502" max="10502" width="14.875" style="175" customWidth="1"/>
    <col min="10503" max="10752" width="9" style="175"/>
    <col min="10753" max="10753" width="24.25" style="175" customWidth="1"/>
    <col min="10754" max="10754" width="6.75" style="175" customWidth="1"/>
    <col min="10755" max="10756" width="21.25" style="175" customWidth="1"/>
    <col min="10757" max="10757" width="3.125" style="175" customWidth="1"/>
    <col min="10758" max="10758" width="14.875" style="175" customWidth="1"/>
    <col min="10759" max="11008" width="9" style="175"/>
    <col min="11009" max="11009" width="24.25" style="175" customWidth="1"/>
    <col min="11010" max="11010" width="6.75" style="175" customWidth="1"/>
    <col min="11011" max="11012" width="21.25" style="175" customWidth="1"/>
    <col min="11013" max="11013" width="3.125" style="175" customWidth="1"/>
    <col min="11014" max="11014" width="14.875" style="175" customWidth="1"/>
    <col min="11015" max="11264" width="9" style="175"/>
    <col min="11265" max="11265" width="24.25" style="175" customWidth="1"/>
    <col min="11266" max="11266" width="6.75" style="175" customWidth="1"/>
    <col min="11267" max="11268" width="21.25" style="175" customWidth="1"/>
    <col min="11269" max="11269" width="3.125" style="175" customWidth="1"/>
    <col min="11270" max="11270" width="14.875" style="175" customWidth="1"/>
    <col min="11271" max="11520" width="9" style="175"/>
    <col min="11521" max="11521" width="24.25" style="175" customWidth="1"/>
    <col min="11522" max="11522" width="6.75" style="175" customWidth="1"/>
    <col min="11523" max="11524" width="21.25" style="175" customWidth="1"/>
    <col min="11525" max="11525" width="3.125" style="175" customWidth="1"/>
    <col min="11526" max="11526" width="14.875" style="175" customWidth="1"/>
    <col min="11527" max="11776" width="9" style="175"/>
    <col min="11777" max="11777" width="24.25" style="175" customWidth="1"/>
    <col min="11778" max="11778" width="6.75" style="175" customWidth="1"/>
    <col min="11779" max="11780" width="21.25" style="175" customWidth="1"/>
    <col min="11781" max="11781" width="3.125" style="175" customWidth="1"/>
    <col min="11782" max="11782" width="14.875" style="175" customWidth="1"/>
    <col min="11783" max="12032" width="9" style="175"/>
    <col min="12033" max="12033" width="24.25" style="175" customWidth="1"/>
    <col min="12034" max="12034" width="6.75" style="175" customWidth="1"/>
    <col min="12035" max="12036" width="21.25" style="175" customWidth="1"/>
    <col min="12037" max="12037" width="3.125" style="175" customWidth="1"/>
    <col min="12038" max="12038" width="14.875" style="175" customWidth="1"/>
    <col min="12039" max="12288" width="9" style="175"/>
    <col min="12289" max="12289" width="24.25" style="175" customWidth="1"/>
    <col min="12290" max="12290" width="6.75" style="175" customWidth="1"/>
    <col min="12291" max="12292" width="21.25" style="175" customWidth="1"/>
    <col min="12293" max="12293" width="3.125" style="175" customWidth="1"/>
    <col min="12294" max="12294" width="14.875" style="175" customWidth="1"/>
    <col min="12295" max="12544" width="9" style="175"/>
    <col min="12545" max="12545" width="24.25" style="175" customWidth="1"/>
    <col min="12546" max="12546" width="6.75" style="175" customWidth="1"/>
    <col min="12547" max="12548" width="21.25" style="175" customWidth="1"/>
    <col min="12549" max="12549" width="3.125" style="175" customWidth="1"/>
    <col min="12550" max="12550" width="14.875" style="175" customWidth="1"/>
    <col min="12551" max="12800" width="9" style="175"/>
    <col min="12801" max="12801" width="24.25" style="175" customWidth="1"/>
    <col min="12802" max="12802" width="6.75" style="175" customWidth="1"/>
    <col min="12803" max="12804" width="21.25" style="175" customWidth="1"/>
    <col min="12805" max="12805" width="3.125" style="175" customWidth="1"/>
    <col min="12806" max="12806" width="14.875" style="175" customWidth="1"/>
    <col min="12807" max="13056" width="9" style="175"/>
    <col min="13057" max="13057" width="24.25" style="175" customWidth="1"/>
    <col min="13058" max="13058" width="6.75" style="175" customWidth="1"/>
    <col min="13059" max="13060" width="21.25" style="175" customWidth="1"/>
    <col min="13061" max="13061" width="3.125" style="175" customWidth="1"/>
    <col min="13062" max="13062" width="14.875" style="175" customWidth="1"/>
    <col min="13063" max="13312" width="9" style="175"/>
    <col min="13313" max="13313" width="24.25" style="175" customWidth="1"/>
    <col min="13314" max="13314" width="6.75" style="175" customWidth="1"/>
    <col min="13315" max="13316" width="21.25" style="175" customWidth="1"/>
    <col min="13317" max="13317" width="3.125" style="175" customWidth="1"/>
    <col min="13318" max="13318" width="14.875" style="175" customWidth="1"/>
    <col min="13319" max="13568" width="9" style="175"/>
    <col min="13569" max="13569" width="24.25" style="175" customWidth="1"/>
    <col min="13570" max="13570" width="6.75" style="175" customWidth="1"/>
    <col min="13571" max="13572" width="21.25" style="175" customWidth="1"/>
    <col min="13573" max="13573" width="3.125" style="175" customWidth="1"/>
    <col min="13574" max="13574" width="14.875" style="175" customWidth="1"/>
    <col min="13575" max="13824" width="9" style="175"/>
    <col min="13825" max="13825" width="24.25" style="175" customWidth="1"/>
    <col min="13826" max="13826" width="6.75" style="175" customWidth="1"/>
    <col min="13827" max="13828" width="21.25" style="175" customWidth="1"/>
    <col min="13829" max="13829" width="3.125" style="175" customWidth="1"/>
    <col min="13830" max="13830" width="14.875" style="175" customWidth="1"/>
    <col min="13831" max="14080" width="9" style="175"/>
    <col min="14081" max="14081" width="24.25" style="175" customWidth="1"/>
    <col min="14082" max="14082" width="6.75" style="175" customWidth="1"/>
    <col min="14083" max="14084" width="21.25" style="175" customWidth="1"/>
    <col min="14085" max="14085" width="3.125" style="175" customWidth="1"/>
    <col min="14086" max="14086" width="14.875" style="175" customWidth="1"/>
    <col min="14087" max="14336" width="9" style="175"/>
    <col min="14337" max="14337" width="24.25" style="175" customWidth="1"/>
    <col min="14338" max="14338" width="6.75" style="175" customWidth="1"/>
    <col min="14339" max="14340" width="21.25" style="175" customWidth="1"/>
    <col min="14341" max="14341" width="3.125" style="175" customWidth="1"/>
    <col min="14342" max="14342" width="14.875" style="175" customWidth="1"/>
    <col min="14343" max="14592" width="9" style="175"/>
    <col min="14593" max="14593" width="24.25" style="175" customWidth="1"/>
    <col min="14594" max="14594" width="6.75" style="175" customWidth="1"/>
    <col min="14595" max="14596" width="21.25" style="175" customWidth="1"/>
    <col min="14597" max="14597" width="3.125" style="175" customWidth="1"/>
    <col min="14598" max="14598" width="14.875" style="175" customWidth="1"/>
    <col min="14599" max="14848" width="9" style="175"/>
    <col min="14849" max="14849" width="24.25" style="175" customWidth="1"/>
    <col min="14850" max="14850" width="6.75" style="175" customWidth="1"/>
    <col min="14851" max="14852" width="21.25" style="175" customWidth="1"/>
    <col min="14853" max="14853" width="3.125" style="175" customWidth="1"/>
    <col min="14854" max="14854" width="14.875" style="175" customWidth="1"/>
    <col min="14855" max="15104" width="9" style="175"/>
    <col min="15105" max="15105" width="24.25" style="175" customWidth="1"/>
    <col min="15106" max="15106" width="6.75" style="175" customWidth="1"/>
    <col min="15107" max="15108" width="21.25" style="175" customWidth="1"/>
    <col min="15109" max="15109" width="3.125" style="175" customWidth="1"/>
    <col min="15110" max="15110" width="14.875" style="175" customWidth="1"/>
    <col min="15111" max="15360" width="9" style="175"/>
    <col min="15361" max="15361" width="24.25" style="175" customWidth="1"/>
    <col min="15362" max="15362" width="6.75" style="175" customWidth="1"/>
    <col min="15363" max="15364" width="21.25" style="175" customWidth="1"/>
    <col min="15365" max="15365" width="3.125" style="175" customWidth="1"/>
    <col min="15366" max="15366" width="14.875" style="175" customWidth="1"/>
    <col min="15367" max="15616" width="9" style="175"/>
    <col min="15617" max="15617" width="24.25" style="175" customWidth="1"/>
    <col min="15618" max="15618" width="6.75" style="175" customWidth="1"/>
    <col min="15619" max="15620" width="21.25" style="175" customWidth="1"/>
    <col min="15621" max="15621" width="3.125" style="175" customWidth="1"/>
    <col min="15622" max="15622" width="14.875" style="175" customWidth="1"/>
    <col min="15623" max="15872" width="9" style="175"/>
    <col min="15873" max="15873" width="24.25" style="175" customWidth="1"/>
    <col min="15874" max="15874" width="6.75" style="175" customWidth="1"/>
    <col min="15875" max="15876" width="21.25" style="175" customWidth="1"/>
    <col min="15877" max="15877" width="3.125" style="175" customWidth="1"/>
    <col min="15878" max="15878" width="14.875" style="175" customWidth="1"/>
    <col min="15879" max="16128" width="9" style="175"/>
    <col min="16129" max="16129" width="24.25" style="175" customWidth="1"/>
    <col min="16130" max="16130" width="6.75" style="175" customWidth="1"/>
    <col min="16131" max="16132" width="21.25" style="175" customWidth="1"/>
    <col min="16133" max="16133" width="3.125" style="175" customWidth="1"/>
    <col min="16134" max="16134" width="14.875" style="175" customWidth="1"/>
    <col min="16135" max="16384" width="9" style="175"/>
  </cols>
  <sheetData>
    <row r="1" spans="1:5" ht="27.95" customHeight="1">
      <c r="A1" s="3" t="s">
        <v>308</v>
      </c>
    </row>
    <row r="2" spans="1:5" ht="27.95" customHeight="1">
      <c r="D2" s="1809" t="s">
        <v>10</v>
      </c>
      <c r="E2" s="1809"/>
    </row>
    <row r="3" spans="1:5" ht="36" customHeight="1">
      <c r="A3" s="1810" t="s">
        <v>309</v>
      </c>
      <c r="B3" s="1810"/>
      <c r="C3" s="1810"/>
      <c r="D3" s="1810"/>
      <c r="E3" s="1810"/>
    </row>
    <row r="4" spans="1:5" ht="36" customHeight="1">
      <c r="A4" s="176"/>
      <c r="B4" s="176"/>
      <c r="C4" s="176"/>
      <c r="D4" s="176"/>
      <c r="E4" s="176"/>
    </row>
    <row r="5" spans="1:5" ht="36" customHeight="1">
      <c r="A5" s="177" t="s">
        <v>47</v>
      </c>
      <c r="B5" s="1811"/>
      <c r="C5" s="1812"/>
      <c r="D5" s="1812"/>
      <c r="E5" s="1813"/>
    </row>
    <row r="6" spans="1:5" ht="46.5" customHeight="1">
      <c r="A6" s="178" t="s">
        <v>7</v>
      </c>
      <c r="B6" s="1814" t="s">
        <v>79</v>
      </c>
      <c r="C6" s="1814"/>
      <c r="D6" s="1814"/>
      <c r="E6" s="1815"/>
    </row>
    <row r="7" spans="1:5" ht="46.5" customHeight="1">
      <c r="A7" s="1816" t="s">
        <v>310</v>
      </c>
      <c r="B7" s="179">
        <v>1</v>
      </c>
      <c r="C7" s="180" t="s">
        <v>311</v>
      </c>
      <c r="D7" s="181"/>
      <c r="E7" s="182"/>
    </row>
    <row r="8" spans="1:5" ht="46.5" customHeight="1">
      <c r="A8" s="1817"/>
      <c r="B8" s="179">
        <v>2</v>
      </c>
      <c r="C8" s="180" t="s">
        <v>312</v>
      </c>
      <c r="D8" s="181"/>
      <c r="E8" s="182"/>
    </row>
    <row r="9" spans="1:5" ht="46.5" customHeight="1">
      <c r="A9" s="1818"/>
      <c r="B9" s="183">
        <v>3</v>
      </c>
      <c r="C9" s="184" t="s">
        <v>313</v>
      </c>
      <c r="D9" s="185"/>
      <c r="E9" s="186"/>
    </row>
    <row r="10" spans="1:5">
      <c r="A10" s="178"/>
      <c r="B10" s="187"/>
      <c r="C10" s="187"/>
      <c r="D10" s="187"/>
      <c r="E10" s="188"/>
    </row>
    <row r="11" spans="1:5" ht="29.25" customHeight="1">
      <c r="A11" s="189" t="s">
        <v>314</v>
      </c>
      <c r="B11" s="190"/>
      <c r="C11" s="191"/>
      <c r="D11" s="192" t="s">
        <v>48</v>
      </c>
      <c r="E11" s="193"/>
    </row>
    <row r="12" spans="1:5">
      <c r="A12" s="194"/>
      <c r="B12" s="185"/>
      <c r="C12" s="185"/>
      <c r="D12" s="185"/>
      <c r="E12" s="186"/>
    </row>
    <row r="15" spans="1:5" ht="24.75" customHeight="1">
      <c r="A15" s="175" t="s">
        <v>286</v>
      </c>
    </row>
    <row r="16" spans="1:5" ht="24.75" customHeight="1">
      <c r="A16" s="175" t="s">
        <v>315</v>
      </c>
    </row>
    <row r="17" spans="1:1" ht="28.5" customHeight="1">
      <c r="A17" s="195" t="s">
        <v>316</v>
      </c>
    </row>
    <row r="18" spans="1:1" ht="24" customHeight="1">
      <c r="A18" s="195" t="s">
        <v>317</v>
      </c>
    </row>
    <row r="19" spans="1:1" ht="24" customHeight="1">
      <c r="A19" s="196"/>
    </row>
  </sheetData>
  <mergeCells count="5">
    <mergeCell ref="D2:E2"/>
    <mergeCell ref="A3:E3"/>
    <mergeCell ref="B5:E5"/>
    <mergeCell ref="B6:E6"/>
    <mergeCell ref="A7:A9"/>
  </mergeCells>
  <phoneticPr fontId="1"/>
  <printOptions horizontalCentered="1" verticalCentered="1"/>
  <pageMargins left="0.55118110236220474" right="0.70866141732283472" top="0.98425196850393704" bottom="0.98425196850393704" header="0.51181102362204722" footer="0.51181102362204722"/>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K33"/>
  <sheetViews>
    <sheetView showGridLines="0" view="pageBreakPreview" zoomScaleNormal="75" zoomScaleSheetLayoutView="100" workbookViewId="0">
      <selection activeCell="A26" sqref="A26:AK27"/>
    </sheetView>
  </sheetViews>
  <sheetFormatPr defaultRowHeight="21.4" customHeight="1"/>
  <cols>
    <col min="1" max="1" width="3.625" style="1" customWidth="1"/>
    <col min="2" max="41" width="2.625" style="1" customWidth="1"/>
    <col min="42" max="256" width="8.875" style="1"/>
    <col min="257" max="257" width="3.625" style="1" customWidth="1"/>
    <col min="258" max="297" width="2.625" style="1" customWidth="1"/>
    <col min="298" max="512" width="8.875" style="1"/>
    <col min="513" max="513" width="3.625" style="1" customWidth="1"/>
    <col min="514" max="553" width="2.625" style="1" customWidth="1"/>
    <col min="554" max="768" width="8.875" style="1"/>
    <col min="769" max="769" width="3.625" style="1" customWidth="1"/>
    <col min="770" max="809" width="2.625" style="1" customWidth="1"/>
    <col min="810" max="1024" width="8.875" style="1"/>
    <col min="1025" max="1025" width="3.625" style="1" customWidth="1"/>
    <col min="1026" max="1065" width="2.625" style="1" customWidth="1"/>
    <col min="1066" max="1280" width="8.875" style="1"/>
    <col min="1281" max="1281" width="3.625" style="1" customWidth="1"/>
    <col min="1282" max="1321" width="2.625" style="1" customWidth="1"/>
    <col min="1322" max="1536" width="8.875" style="1"/>
    <col min="1537" max="1537" width="3.625" style="1" customWidth="1"/>
    <col min="1538" max="1577" width="2.625" style="1" customWidth="1"/>
    <col min="1578" max="1792" width="8.875" style="1"/>
    <col min="1793" max="1793" width="3.625" style="1" customWidth="1"/>
    <col min="1794" max="1833" width="2.625" style="1" customWidth="1"/>
    <col min="1834" max="2048" width="8.875" style="1"/>
    <col min="2049" max="2049" width="3.625" style="1" customWidth="1"/>
    <col min="2050" max="2089" width="2.625" style="1" customWidth="1"/>
    <col min="2090" max="2304" width="8.875" style="1"/>
    <col min="2305" max="2305" width="3.625" style="1" customWidth="1"/>
    <col min="2306" max="2345" width="2.625" style="1" customWidth="1"/>
    <col min="2346" max="2560" width="8.875" style="1"/>
    <col min="2561" max="2561" width="3.625" style="1" customWidth="1"/>
    <col min="2562" max="2601" width="2.625" style="1" customWidth="1"/>
    <col min="2602" max="2816" width="8.875" style="1"/>
    <col min="2817" max="2817" width="3.625" style="1" customWidth="1"/>
    <col min="2818" max="2857" width="2.625" style="1" customWidth="1"/>
    <col min="2858" max="3072" width="8.875" style="1"/>
    <col min="3073" max="3073" width="3.625" style="1" customWidth="1"/>
    <col min="3074" max="3113" width="2.625" style="1" customWidth="1"/>
    <col min="3114" max="3328" width="8.875" style="1"/>
    <col min="3329" max="3329" width="3.625" style="1" customWidth="1"/>
    <col min="3330" max="3369" width="2.625" style="1" customWidth="1"/>
    <col min="3370" max="3584" width="8.875" style="1"/>
    <col min="3585" max="3585" width="3.625" style="1" customWidth="1"/>
    <col min="3586" max="3625" width="2.625" style="1" customWidth="1"/>
    <col min="3626" max="3840" width="8.875" style="1"/>
    <col min="3841" max="3841" width="3.625" style="1" customWidth="1"/>
    <col min="3842" max="3881" width="2.625" style="1" customWidth="1"/>
    <col min="3882" max="4096" width="8.875" style="1"/>
    <col min="4097" max="4097" width="3.625" style="1" customWidth="1"/>
    <col min="4098" max="4137" width="2.625" style="1" customWidth="1"/>
    <col min="4138" max="4352" width="8.875" style="1"/>
    <col min="4353" max="4353" width="3.625" style="1" customWidth="1"/>
    <col min="4354" max="4393" width="2.625" style="1" customWidth="1"/>
    <col min="4394" max="4608" width="8.875" style="1"/>
    <col min="4609" max="4609" width="3.625" style="1" customWidth="1"/>
    <col min="4610" max="4649" width="2.625" style="1" customWidth="1"/>
    <col min="4650" max="4864" width="8.875" style="1"/>
    <col min="4865" max="4865" width="3.625" style="1" customWidth="1"/>
    <col min="4866" max="4905" width="2.625" style="1" customWidth="1"/>
    <col min="4906" max="5120" width="8.875" style="1"/>
    <col min="5121" max="5121" width="3.625" style="1" customWidth="1"/>
    <col min="5122" max="5161" width="2.625" style="1" customWidth="1"/>
    <col min="5162" max="5376" width="8.875" style="1"/>
    <col min="5377" max="5377" width="3.625" style="1" customWidth="1"/>
    <col min="5378" max="5417" width="2.625" style="1" customWidth="1"/>
    <col min="5418" max="5632" width="8.875" style="1"/>
    <col min="5633" max="5633" width="3.625" style="1" customWidth="1"/>
    <col min="5634" max="5673" width="2.625" style="1" customWidth="1"/>
    <col min="5674" max="5888" width="8.875" style="1"/>
    <col min="5889" max="5889" width="3.625" style="1" customWidth="1"/>
    <col min="5890" max="5929" width="2.625" style="1" customWidth="1"/>
    <col min="5930" max="6144" width="8.875" style="1"/>
    <col min="6145" max="6145" width="3.625" style="1" customWidth="1"/>
    <col min="6146" max="6185" width="2.625" style="1" customWidth="1"/>
    <col min="6186" max="6400" width="8.875" style="1"/>
    <col min="6401" max="6401" width="3.625" style="1" customWidth="1"/>
    <col min="6402" max="6441" width="2.625" style="1" customWidth="1"/>
    <col min="6442" max="6656" width="8.875" style="1"/>
    <col min="6657" max="6657" width="3.625" style="1" customWidth="1"/>
    <col min="6658" max="6697" width="2.625" style="1" customWidth="1"/>
    <col min="6698" max="6912" width="8.875" style="1"/>
    <col min="6913" max="6913" width="3.625" style="1" customWidth="1"/>
    <col min="6914" max="6953" width="2.625" style="1" customWidth="1"/>
    <col min="6954" max="7168" width="8.875" style="1"/>
    <col min="7169" max="7169" width="3.625" style="1" customWidth="1"/>
    <col min="7170" max="7209" width="2.625" style="1" customWidth="1"/>
    <col min="7210" max="7424" width="8.875" style="1"/>
    <col min="7425" max="7425" width="3.625" style="1" customWidth="1"/>
    <col min="7426" max="7465" width="2.625" style="1" customWidth="1"/>
    <col min="7466" max="7680" width="8.875" style="1"/>
    <col min="7681" max="7681" width="3.625" style="1" customWidth="1"/>
    <col min="7682" max="7721" width="2.625" style="1" customWidth="1"/>
    <col min="7722" max="7936" width="8.875" style="1"/>
    <col min="7937" max="7937" width="3.625" style="1" customWidth="1"/>
    <col min="7938" max="7977" width="2.625" style="1" customWidth="1"/>
    <col min="7978" max="8192" width="8.875" style="1"/>
    <col min="8193" max="8193" width="3.625" style="1" customWidth="1"/>
    <col min="8194" max="8233" width="2.625" style="1" customWidth="1"/>
    <col min="8234" max="8448" width="8.875" style="1"/>
    <col min="8449" max="8449" width="3.625" style="1" customWidth="1"/>
    <col min="8450" max="8489" width="2.625" style="1" customWidth="1"/>
    <col min="8490" max="8704" width="8.875" style="1"/>
    <col min="8705" max="8705" width="3.625" style="1" customWidth="1"/>
    <col min="8706" max="8745" width="2.625" style="1" customWidth="1"/>
    <col min="8746" max="8960" width="8.875" style="1"/>
    <col min="8961" max="8961" width="3.625" style="1" customWidth="1"/>
    <col min="8962" max="9001" width="2.625" style="1" customWidth="1"/>
    <col min="9002" max="9216" width="8.875" style="1"/>
    <col min="9217" max="9217" width="3.625" style="1" customWidth="1"/>
    <col min="9218" max="9257" width="2.625" style="1" customWidth="1"/>
    <col min="9258" max="9472" width="8.875" style="1"/>
    <col min="9473" max="9473" width="3.625" style="1" customWidth="1"/>
    <col min="9474" max="9513" width="2.625" style="1" customWidth="1"/>
    <col min="9514" max="9728" width="8.875" style="1"/>
    <col min="9729" max="9729" width="3.625" style="1" customWidth="1"/>
    <col min="9730" max="9769" width="2.625" style="1" customWidth="1"/>
    <col min="9770" max="9984" width="8.875" style="1"/>
    <col min="9985" max="9985" width="3.625" style="1" customWidth="1"/>
    <col min="9986" max="10025" width="2.625" style="1" customWidth="1"/>
    <col min="10026" max="10240" width="8.875" style="1"/>
    <col min="10241" max="10241" width="3.625" style="1" customWidth="1"/>
    <col min="10242" max="10281" width="2.625" style="1" customWidth="1"/>
    <col min="10282" max="10496" width="8.875" style="1"/>
    <col min="10497" max="10497" width="3.625" style="1" customWidth="1"/>
    <col min="10498" max="10537" width="2.625" style="1" customWidth="1"/>
    <col min="10538" max="10752" width="8.875" style="1"/>
    <col min="10753" max="10753" width="3.625" style="1" customWidth="1"/>
    <col min="10754" max="10793" width="2.625" style="1" customWidth="1"/>
    <col min="10794" max="11008" width="8.875" style="1"/>
    <col min="11009" max="11009" width="3.625" style="1" customWidth="1"/>
    <col min="11010" max="11049" width="2.625" style="1" customWidth="1"/>
    <col min="11050" max="11264" width="8.875" style="1"/>
    <col min="11265" max="11265" width="3.625" style="1" customWidth="1"/>
    <col min="11266" max="11305" width="2.625" style="1" customWidth="1"/>
    <col min="11306" max="11520" width="8.875" style="1"/>
    <col min="11521" max="11521" width="3.625" style="1" customWidth="1"/>
    <col min="11522" max="11561" width="2.625" style="1" customWidth="1"/>
    <col min="11562" max="11776" width="8.875" style="1"/>
    <col min="11777" max="11777" width="3.625" style="1" customWidth="1"/>
    <col min="11778" max="11817" width="2.625" style="1" customWidth="1"/>
    <col min="11818" max="12032" width="8.875" style="1"/>
    <col min="12033" max="12033" width="3.625" style="1" customWidth="1"/>
    <col min="12034" max="12073" width="2.625" style="1" customWidth="1"/>
    <col min="12074" max="12288" width="8.875" style="1"/>
    <col min="12289" max="12289" width="3.625" style="1" customWidth="1"/>
    <col min="12290" max="12329" width="2.625" style="1" customWidth="1"/>
    <col min="12330" max="12544" width="8.875" style="1"/>
    <col min="12545" max="12545" width="3.625" style="1" customWidth="1"/>
    <col min="12546" max="12585" width="2.625" style="1" customWidth="1"/>
    <col min="12586" max="12800" width="8.875" style="1"/>
    <col min="12801" max="12801" width="3.625" style="1" customWidth="1"/>
    <col min="12802" max="12841" width="2.625" style="1" customWidth="1"/>
    <col min="12842" max="13056" width="8.875" style="1"/>
    <col min="13057" max="13057" width="3.625" style="1" customWidth="1"/>
    <col min="13058" max="13097" width="2.625" style="1" customWidth="1"/>
    <col min="13098" max="13312" width="8.875" style="1"/>
    <col min="13313" max="13313" width="3.625" style="1" customWidth="1"/>
    <col min="13314" max="13353" width="2.625" style="1" customWidth="1"/>
    <col min="13354" max="13568" width="8.875" style="1"/>
    <col min="13569" max="13569" width="3.625" style="1" customWidth="1"/>
    <col min="13570" max="13609" width="2.625" style="1" customWidth="1"/>
    <col min="13610" max="13824" width="8.875" style="1"/>
    <col min="13825" max="13825" width="3.625" style="1" customWidth="1"/>
    <col min="13826" max="13865" width="2.625" style="1" customWidth="1"/>
    <col min="13866" max="14080" width="8.875" style="1"/>
    <col min="14081" max="14081" width="3.625" style="1" customWidth="1"/>
    <col min="14082" max="14121" width="2.625" style="1" customWidth="1"/>
    <col min="14122" max="14336" width="8.875" style="1"/>
    <col min="14337" max="14337" width="3.625" style="1" customWidth="1"/>
    <col min="14338" max="14377" width="2.625" style="1" customWidth="1"/>
    <col min="14378" max="14592" width="8.875" style="1"/>
    <col min="14593" max="14593" width="3.625" style="1" customWidth="1"/>
    <col min="14594" max="14633" width="2.625" style="1" customWidth="1"/>
    <col min="14634" max="14848" width="8.875" style="1"/>
    <col min="14849" max="14849" width="3.625" style="1" customWidth="1"/>
    <col min="14850" max="14889" width="2.625" style="1" customWidth="1"/>
    <col min="14890" max="15104" width="8.875" style="1"/>
    <col min="15105" max="15105" width="3.625" style="1" customWidth="1"/>
    <col min="15106" max="15145" width="2.625" style="1" customWidth="1"/>
    <col min="15146" max="15360" width="8.875" style="1"/>
    <col min="15361" max="15361" width="3.625" style="1" customWidth="1"/>
    <col min="15362" max="15401" width="2.625" style="1" customWidth="1"/>
    <col min="15402" max="15616" width="8.875" style="1"/>
    <col min="15617" max="15617" width="3.625" style="1" customWidth="1"/>
    <col min="15618" max="15657" width="2.625" style="1" customWidth="1"/>
    <col min="15658" max="15872" width="8.875" style="1"/>
    <col min="15873" max="15873" width="3.625" style="1" customWidth="1"/>
    <col min="15874" max="15913" width="2.625" style="1" customWidth="1"/>
    <col min="15914" max="16128" width="8.875" style="1"/>
    <col min="16129" max="16129" width="3.625" style="1" customWidth="1"/>
    <col min="16130" max="16169" width="2.625" style="1" customWidth="1"/>
    <col min="16170" max="16384" width="8.875" style="1"/>
  </cols>
  <sheetData>
    <row r="1" spans="1:37" ht="21.4" customHeight="1">
      <c r="A1" s="1825" t="s">
        <v>318</v>
      </c>
      <c r="B1" s="1825"/>
      <c r="C1" s="1825"/>
      <c r="D1" s="1825"/>
      <c r="E1" s="1825"/>
      <c r="F1" s="1825"/>
      <c r="G1" s="1825"/>
      <c r="H1" s="1825"/>
      <c r="I1" s="1825"/>
      <c r="J1" s="1825"/>
      <c r="K1" s="1825"/>
      <c r="L1" s="1825"/>
      <c r="M1" s="1825"/>
      <c r="N1" s="1825"/>
      <c r="O1" s="1825"/>
      <c r="P1" s="1825"/>
      <c r="Q1" s="1825"/>
      <c r="R1" s="1825"/>
      <c r="S1" s="1825"/>
      <c r="T1" s="1825"/>
      <c r="U1" s="1825"/>
      <c r="V1" s="1825"/>
      <c r="W1" s="1825"/>
      <c r="X1" s="1825"/>
      <c r="Y1" s="1825"/>
      <c r="Z1" s="1825"/>
      <c r="AA1" s="1825"/>
      <c r="AB1" s="1825"/>
      <c r="AC1" s="1825"/>
      <c r="AD1" s="1825"/>
      <c r="AE1" s="1825"/>
      <c r="AF1" s="1825"/>
      <c r="AG1" s="1825"/>
      <c r="AH1" s="1825"/>
      <c r="AI1" s="1825"/>
      <c r="AJ1" s="1825"/>
      <c r="AK1" s="1825"/>
    </row>
    <row r="2" spans="1:37" ht="21.4" customHeight="1">
      <c r="A2" s="1826" t="s">
        <v>319</v>
      </c>
      <c r="B2" s="1826"/>
      <c r="C2" s="1826"/>
      <c r="D2" s="1826"/>
      <c r="E2" s="1826"/>
      <c r="F2" s="1826"/>
      <c r="G2" s="1826"/>
      <c r="H2" s="1826"/>
      <c r="I2" s="1826"/>
      <c r="J2" s="1826"/>
      <c r="K2" s="1826"/>
      <c r="L2" s="1826"/>
      <c r="M2" s="1826"/>
      <c r="N2" s="1826"/>
      <c r="O2" s="1826"/>
      <c r="P2" s="1826"/>
      <c r="Q2" s="1826"/>
      <c r="R2" s="1826"/>
      <c r="S2" s="1826"/>
      <c r="T2" s="1826"/>
      <c r="U2" s="1826"/>
      <c r="V2" s="1826"/>
      <c r="W2" s="1826"/>
      <c r="X2" s="1826"/>
      <c r="Y2" s="1826"/>
      <c r="Z2" s="1826"/>
      <c r="AA2" s="1826"/>
      <c r="AB2" s="1826"/>
      <c r="AC2" s="1826"/>
      <c r="AD2" s="1826"/>
      <c r="AE2" s="1826"/>
      <c r="AF2" s="1826"/>
      <c r="AG2" s="1826"/>
      <c r="AH2" s="1826"/>
      <c r="AI2" s="1826"/>
      <c r="AJ2" s="1826"/>
      <c r="AK2" s="1826"/>
    </row>
    <row r="3" spans="1:37" ht="21.4" customHeight="1" thickBot="1">
      <c r="A3" s="1826" t="s">
        <v>320</v>
      </c>
      <c r="B3" s="1826"/>
      <c r="C3" s="1826"/>
      <c r="D3" s="1826"/>
      <c r="E3" s="1826"/>
      <c r="F3" s="1826"/>
      <c r="G3" s="1826"/>
      <c r="H3" s="1826"/>
      <c r="I3" s="1826"/>
      <c r="J3" s="1826"/>
      <c r="K3" s="1826"/>
      <c r="L3" s="1826"/>
      <c r="M3" s="1826"/>
      <c r="N3" s="1826"/>
      <c r="O3" s="1826"/>
      <c r="P3" s="1826"/>
      <c r="Q3" s="1826"/>
      <c r="R3" s="1826"/>
      <c r="S3" s="1826"/>
      <c r="T3" s="1826"/>
      <c r="U3" s="1826"/>
      <c r="V3" s="1826"/>
      <c r="W3" s="1826"/>
      <c r="X3" s="1826"/>
      <c r="Y3" s="1826"/>
      <c r="Z3" s="1826"/>
      <c r="AA3" s="1826"/>
      <c r="AB3" s="1826"/>
      <c r="AC3" s="1826"/>
      <c r="AD3" s="1826"/>
      <c r="AE3" s="1826"/>
      <c r="AF3" s="1826"/>
      <c r="AG3" s="1826"/>
      <c r="AH3" s="1826"/>
      <c r="AI3" s="1826"/>
      <c r="AJ3" s="1826"/>
      <c r="AK3" s="1826"/>
    </row>
    <row r="4" spans="1:37" ht="21.4" customHeight="1">
      <c r="A4" s="1827" t="s">
        <v>40</v>
      </c>
      <c r="B4" s="1828"/>
      <c r="C4" s="1828"/>
      <c r="D4" s="1828"/>
      <c r="E4" s="1828"/>
      <c r="F4" s="1828"/>
      <c r="G4" s="1828"/>
      <c r="H4" s="1828"/>
      <c r="I4" s="1828"/>
      <c r="J4" s="1828"/>
      <c r="K4" s="1829"/>
      <c r="L4" s="1830" t="s">
        <v>325</v>
      </c>
      <c r="M4" s="1831"/>
      <c r="N4" s="1831"/>
      <c r="O4" s="1831"/>
      <c r="P4" s="1831"/>
      <c r="Q4" s="1831"/>
      <c r="R4" s="1831"/>
      <c r="S4" s="1831"/>
      <c r="T4" s="1831"/>
      <c r="U4" s="1831"/>
      <c r="V4" s="1831"/>
      <c r="W4" s="1831"/>
      <c r="X4" s="1831"/>
      <c r="Y4" s="1831"/>
      <c r="Z4" s="1831"/>
      <c r="AA4" s="1831"/>
      <c r="AB4" s="1831"/>
      <c r="AC4" s="1831"/>
      <c r="AD4" s="1831"/>
      <c r="AE4" s="1831"/>
      <c r="AF4" s="1831"/>
      <c r="AG4" s="1831"/>
      <c r="AH4" s="1831"/>
      <c r="AI4" s="1831"/>
      <c r="AJ4" s="1831"/>
      <c r="AK4" s="1832"/>
    </row>
    <row r="5" spans="1:37" ht="21.4" customHeight="1">
      <c r="A5" s="1833" t="s">
        <v>6</v>
      </c>
      <c r="B5" s="1834"/>
      <c r="C5" s="1834"/>
      <c r="D5" s="1834"/>
      <c r="E5" s="1834"/>
      <c r="F5" s="1834"/>
      <c r="G5" s="1834"/>
      <c r="H5" s="1834"/>
      <c r="I5" s="1834"/>
      <c r="J5" s="1834"/>
      <c r="K5" s="1835"/>
      <c r="L5" s="1836"/>
      <c r="M5" s="1837"/>
      <c r="N5" s="1837"/>
      <c r="O5" s="1837"/>
      <c r="P5" s="1837"/>
      <c r="Q5" s="1837"/>
      <c r="R5" s="1837"/>
      <c r="S5" s="1837"/>
      <c r="T5" s="1837"/>
      <c r="U5" s="1837"/>
      <c r="V5" s="1837"/>
      <c r="W5" s="1837"/>
      <c r="X5" s="1837"/>
      <c r="Y5" s="1837"/>
      <c r="Z5" s="1837"/>
      <c r="AA5" s="1837"/>
      <c r="AB5" s="1837"/>
      <c r="AC5" s="1837"/>
      <c r="AD5" s="1837"/>
      <c r="AE5" s="1837"/>
      <c r="AF5" s="1837"/>
      <c r="AG5" s="1837"/>
      <c r="AH5" s="1837"/>
      <c r="AI5" s="1837"/>
      <c r="AJ5" s="1837"/>
      <c r="AK5" s="1838"/>
    </row>
    <row r="6" spans="1:37" ht="30.75" customHeight="1">
      <c r="A6" s="197"/>
      <c r="B6" s="1839" t="s">
        <v>321</v>
      </c>
      <c r="C6" s="1840"/>
      <c r="D6" s="1840"/>
      <c r="E6" s="1840"/>
      <c r="F6" s="1840"/>
      <c r="G6" s="1840"/>
      <c r="H6" s="1840"/>
      <c r="I6" s="1840"/>
      <c r="J6" s="1840"/>
      <c r="K6" s="1841"/>
      <c r="L6" s="198"/>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200"/>
    </row>
    <row r="7" spans="1:37" ht="26.25" customHeight="1" thickBot="1">
      <c r="A7" s="1842" t="s">
        <v>322</v>
      </c>
      <c r="B7" s="1843"/>
      <c r="C7" s="1843"/>
      <c r="D7" s="1843"/>
      <c r="E7" s="1843"/>
      <c r="F7" s="1843"/>
      <c r="G7" s="1843"/>
      <c r="H7" s="1843"/>
      <c r="I7" s="1843"/>
      <c r="J7" s="1843"/>
      <c r="K7" s="1843"/>
      <c r="L7" s="1843"/>
      <c r="M7" s="1843"/>
      <c r="N7" s="1843"/>
      <c r="O7" s="1843"/>
      <c r="P7" s="1843"/>
      <c r="Q7" s="1844"/>
      <c r="R7" s="1845"/>
      <c r="S7" s="1846"/>
      <c r="T7" s="1846"/>
      <c r="U7" s="1846"/>
      <c r="V7" s="1846"/>
      <c r="W7" s="1846"/>
      <c r="X7" s="1846"/>
      <c r="Y7" s="1846"/>
      <c r="Z7" s="1846"/>
      <c r="AA7" s="1846"/>
      <c r="AB7" s="1846"/>
      <c r="AC7" s="1846"/>
      <c r="AD7" s="1846"/>
      <c r="AE7" s="1846"/>
      <c r="AF7" s="1846"/>
      <c r="AG7" s="1846"/>
      <c r="AH7" s="1846"/>
      <c r="AI7" s="1846"/>
      <c r="AJ7" s="1846"/>
      <c r="AK7" s="1847"/>
    </row>
    <row r="8" spans="1:37" ht="39.4" customHeight="1" thickTop="1">
      <c r="A8" s="1848" t="s">
        <v>326</v>
      </c>
      <c r="B8" s="1849"/>
      <c r="C8" s="1849"/>
      <c r="D8" s="1849"/>
      <c r="E8" s="1849"/>
      <c r="F8" s="1849"/>
      <c r="G8" s="1849"/>
      <c r="H8" s="1849"/>
      <c r="I8" s="1849"/>
      <c r="J8" s="1849"/>
      <c r="K8" s="1849"/>
      <c r="L8" s="1849"/>
      <c r="M8" s="1849"/>
      <c r="N8" s="1849"/>
      <c r="O8" s="1849"/>
      <c r="P8" s="1849"/>
      <c r="Q8" s="1849"/>
      <c r="R8" s="1849"/>
      <c r="S8" s="1849"/>
      <c r="T8" s="1849"/>
      <c r="U8" s="1849"/>
      <c r="V8" s="1849"/>
      <c r="W8" s="1849"/>
      <c r="X8" s="1849"/>
      <c r="Y8" s="1849"/>
      <c r="Z8" s="1849"/>
      <c r="AA8" s="1849"/>
      <c r="AB8" s="1849"/>
      <c r="AC8" s="1849"/>
      <c r="AD8" s="1849"/>
      <c r="AE8" s="1849"/>
      <c r="AF8" s="1849"/>
      <c r="AG8" s="1849"/>
      <c r="AH8" s="1849"/>
      <c r="AI8" s="1849"/>
      <c r="AJ8" s="1849"/>
      <c r="AK8" s="1850"/>
    </row>
    <row r="9" spans="1:37" ht="21.4" customHeight="1">
      <c r="A9" s="5">
        <v>1</v>
      </c>
      <c r="B9" s="1819"/>
      <c r="C9" s="1820"/>
      <c r="D9" s="1820"/>
      <c r="E9" s="1820"/>
      <c r="F9" s="1820"/>
      <c r="G9" s="1820"/>
      <c r="H9" s="1820"/>
      <c r="I9" s="1820"/>
      <c r="J9" s="1820"/>
      <c r="K9" s="1820"/>
      <c r="L9" s="1820"/>
      <c r="M9" s="1820"/>
      <c r="N9" s="1820"/>
      <c r="O9" s="1820"/>
      <c r="P9" s="1820"/>
      <c r="Q9" s="1820"/>
      <c r="R9" s="1820"/>
      <c r="S9" s="1820"/>
      <c r="T9" s="1820"/>
      <c r="U9" s="1820"/>
      <c r="V9" s="1820"/>
      <c r="W9" s="1820"/>
      <c r="X9" s="1820"/>
      <c r="Y9" s="1820"/>
      <c r="Z9" s="1820"/>
      <c r="AA9" s="1820"/>
      <c r="AB9" s="1820"/>
      <c r="AC9" s="1820"/>
      <c r="AD9" s="1820"/>
      <c r="AE9" s="1820"/>
      <c r="AF9" s="1820"/>
      <c r="AG9" s="1820"/>
      <c r="AH9" s="1820"/>
      <c r="AI9" s="1820"/>
      <c r="AJ9" s="1820"/>
      <c r="AK9" s="1821"/>
    </row>
    <row r="10" spans="1:37" ht="21.4" customHeight="1">
      <c r="A10" s="5">
        <v>2</v>
      </c>
      <c r="B10" s="1819"/>
      <c r="C10" s="1820"/>
      <c r="D10" s="1820"/>
      <c r="E10" s="1820"/>
      <c r="F10" s="1820"/>
      <c r="G10" s="1820"/>
      <c r="H10" s="1820"/>
      <c r="I10" s="1820"/>
      <c r="J10" s="1820"/>
      <c r="K10" s="1820"/>
      <c r="L10" s="1820"/>
      <c r="M10" s="1820"/>
      <c r="N10" s="1820"/>
      <c r="O10" s="1820"/>
      <c r="P10" s="1820"/>
      <c r="Q10" s="1820"/>
      <c r="R10" s="1820"/>
      <c r="S10" s="1820"/>
      <c r="T10" s="1820"/>
      <c r="U10" s="1820"/>
      <c r="V10" s="1820"/>
      <c r="W10" s="1820"/>
      <c r="X10" s="1820"/>
      <c r="Y10" s="1820"/>
      <c r="Z10" s="1820"/>
      <c r="AA10" s="1820"/>
      <c r="AB10" s="1820"/>
      <c r="AC10" s="1820"/>
      <c r="AD10" s="1820"/>
      <c r="AE10" s="1820"/>
      <c r="AF10" s="1820"/>
      <c r="AG10" s="1820"/>
      <c r="AH10" s="1820"/>
      <c r="AI10" s="1820"/>
      <c r="AJ10" s="1820"/>
      <c r="AK10" s="1821"/>
    </row>
    <row r="11" spans="1:37" ht="21.4" customHeight="1">
      <c r="A11" s="5">
        <v>3</v>
      </c>
      <c r="B11" s="1819"/>
      <c r="C11" s="1820"/>
      <c r="D11" s="1820"/>
      <c r="E11" s="1820"/>
      <c r="F11" s="1820"/>
      <c r="G11" s="1820"/>
      <c r="H11" s="1820"/>
      <c r="I11" s="1820"/>
      <c r="J11" s="1820"/>
      <c r="K11" s="1820"/>
      <c r="L11" s="1820"/>
      <c r="M11" s="1820"/>
      <c r="N11" s="1820"/>
      <c r="O11" s="1820"/>
      <c r="P11" s="1820"/>
      <c r="Q11" s="1820"/>
      <c r="R11" s="1820"/>
      <c r="S11" s="1820"/>
      <c r="T11" s="1820"/>
      <c r="U11" s="1820"/>
      <c r="V11" s="1820"/>
      <c r="W11" s="1820"/>
      <c r="X11" s="1820"/>
      <c r="Y11" s="1820"/>
      <c r="Z11" s="1820"/>
      <c r="AA11" s="1820"/>
      <c r="AB11" s="1820"/>
      <c r="AC11" s="1820"/>
      <c r="AD11" s="1820"/>
      <c r="AE11" s="1820"/>
      <c r="AF11" s="1820"/>
      <c r="AG11" s="1820"/>
      <c r="AH11" s="1820"/>
      <c r="AI11" s="1820"/>
      <c r="AJ11" s="1820"/>
      <c r="AK11" s="1821"/>
    </row>
    <row r="12" spans="1:37" ht="21.4" customHeight="1">
      <c r="A12" s="5">
        <v>4</v>
      </c>
      <c r="B12" s="1819"/>
      <c r="C12" s="1820"/>
      <c r="D12" s="1820"/>
      <c r="E12" s="1820"/>
      <c r="F12" s="1820"/>
      <c r="G12" s="1820"/>
      <c r="H12" s="1820"/>
      <c r="I12" s="1820"/>
      <c r="J12" s="1820"/>
      <c r="K12" s="1820"/>
      <c r="L12" s="1820"/>
      <c r="M12" s="1820"/>
      <c r="N12" s="1820"/>
      <c r="O12" s="1820"/>
      <c r="P12" s="1820"/>
      <c r="Q12" s="1820"/>
      <c r="R12" s="1820"/>
      <c r="S12" s="1820"/>
      <c r="T12" s="1820"/>
      <c r="U12" s="1820"/>
      <c r="V12" s="1820"/>
      <c r="W12" s="1820"/>
      <c r="X12" s="1820"/>
      <c r="Y12" s="1820"/>
      <c r="Z12" s="1820"/>
      <c r="AA12" s="1820"/>
      <c r="AB12" s="1820"/>
      <c r="AC12" s="1820"/>
      <c r="AD12" s="1820"/>
      <c r="AE12" s="1820"/>
      <c r="AF12" s="1820"/>
      <c r="AG12" s="1820"/>
      <c r="AH12" s="1820"/>
      <c r="AI12" s="1820"/>
      <c r="AJ12" s="1820"/>
      <c r="AK12" s="1821"/>
    </row>
    <row r="13" spans="1:37" ht="21.4" customHeight="1">
      <c r="A13" s="5">
        <v>5</v>
      </c>
      <c r="B13" s="1819"/>
      <c r="C13" s="1820"/>
      <c r="D13" s="1820"/>
      <c r="E13" s="1820"/>
      <c r="F13" s="1820"/>
      <c r="G13" s="1820"/>
      <c r="H13" s="1820"/>
      <c r="I13" s="1820"/>
      <c r="J13" s="1820"/>
      <c r="K13" s="1820"/>
      <c r="L13" s="1820"/>
      <c r="M13" s="1820"/>
      <c r="N13" s="1820"/>
      <c r="O13" s="1820"/>
      <c r="P13" s="1820"/>
      <c r="Q13" s="1820"/>
      <c r="R13" s="1820"/>
      <c r="S13" s="1820"/>
      <c r="T13" s="1820"/>
      <c r="U13" s="1820"/>
      <c r="V13" s="1820"/>
      <c r="W13" s="1820"/>
      <c r="X13" s="1820"/>
      <c r="Y13" s="1820"/>
      <c r="Z13" s="1820"/>
      <c r="AA13" s="1820"/>
      <c r="AB13" s="1820"/>
      <c r="AC13" s="1820"/>
      <c r="AD13" s="1820"/>
      <c r="AE13" s="1820"/>
      <c r="AF13" s="1820"/>
      <c r="AG13" s="1820"/>
      <c r="AH13" s="1820"/>
      <c r="AI13" s="1820"/>
      <c r="AJ13" s="1820"/>
      <c r="AK13" s="1821"/>
    </row>
    <row r="14" spans="1:37" ht="21.4" customHeight="1">
      <c r="A14" s="5">
        <v>6</v>
      </c>
      <c r="B14" s="1819"/>
      <c r="C14" s="1820"/>
      <c r="D14" s="1820"/>
      <c r="E14" s="1820"/>
      <c r="F14" s="1820"/>
      <c r="G14" s="1820"/>
      <c r="H14" s="1820"/>
      <c r="I14" s="1820"/>
      <c r="J14" s="1820"/>
      <c r="K14" s="1820"/>
      <c r="L14" s="1820"/>
      <c r="M14" s="1820"/>
      <c r="N14" s="1820"/>
      <c r="O14" s="1820"/>
      <c r="P14" s="1820"/>
      <c r="Q14" s="1820"/>
      <c r="R14" s="1820"/>
      <c r="S14" s="1820"/>
      <c r="T14" s="1820"/>
      <c r="U14" s="1820"/>
      <c r="V14" s="1820"/>
      <c r="W14" s="1820"/>
      <c r="X14" s="1820"/>
      <c r="Y14" s="1820"/>
      <c r="Z14" s="1820"/>
      <c r="AA14" s="1820"/>
      <c r="AB14" s="1820"/>
      <c r="AC14" s="1820"/>
      <c r="AD14" s="1820"/>
      <c r="AE14" s="1820"/>
      <c r="AF14" s="1820"/>
      <c r="AG14" s="1820"/>
      <c r="AH14" s="1820"/>
      <c r="AI14" s="1820"/>
      <c r="AJ14" s="1820"/>
      <c r="AK14" s="1821"/>
    </row>
    <row r="15" spans="1:37" ht="21.4" customHeight="1">
      <c r="A15" s="5">
        <v>7</v>
      </c>
      <c r="B15" s="1819"/>
      <c r="C15" s="1820"/>
      <c r="D15" s="1820"/>
      <c r="E15" s="1820"/>
      <c r="F15" s="1820"/>
      <c r="G15" s="1820"/>
      <c r="H15" s="1820"/>
      <c r="I15" s="1820"/>
      <c r="J15" s="1820"/>
      <c r="K15" s="1820"/>
      <c r="L15" s="1820"/>
      <c r="M15" s="1820"/>
      <c r="N15" s="1820"/>
      <c r="O15" s="1820"/>
      <c r="P15" s="1820"/>
      <c r="Q15" s="1820"/>
      <c r="R15" s="1820"/>
      <c r="S15" s="1820"/>
      <c r="T15" s="1820"/>
      <c r="U15" s="1820"/>
      <c r="V15" s="1820"/>
      <c r="W15" s="1820"/>
      <c r="X15" s="1820"/>
      <c r="Y15" s="1820"/>
      <c r="Z15" s="1820"/>
      <c r="AA15" s="1820"/>
      <c r="AB15" s="1820"/>
      <c r="AC15" s="1820"/>
      <c r="AD15" s="1820"/>
      <c r="AE15" s="1820"/>
      <c r="AF15" s="1820"/>
      <c r="AG15" s="1820"/>
      <c r="AH15" s="1820"/>
      <c r="AI15" s="1820"/>
      <c r="AJ15" s="1820"/>
      <c r="AK15" s="1821"/>
    </row>
    <row r="16" spans="1:37" ht="21.4" customHeight="1">
      <c r="A16" s="5">
        <v>8</v>
      </c>
      <c r="B16" s="1819"/>
      <c r="C16" s="1820"/>
      <c r="D16" s="1820"/>
      <c r="E16" s="1820"/>
      <c r="F16" s="1820"/>
      <c r="G16" s="1820"/>
      <c r="H16" s="1820"/>
      <c r="I16" s="1820"/>
      <c r="J16" s="1820"/>
      <c r="K16" s="1820"/>
      <c r="L16" s="1820"/>
      <c r="M16" s="1820"/>
      <c r="N16" s="1820"/>
      <c r="O16" s="1820"/>
      <c r="P16" s="1820"/>
      <c r="Q16" s="1820"/>
      <c r="R16" s="1820"/>
      <c r="S16" s="1820"/>
      <c r="T16" s="1820"/>
      <c r="U16" s="1820"/>
      <c r="V16" s="1820"/>
      <c r="W16" s="1820"/>
      <c r="X16" s="1820"/>
      <c r="Y16" s="1820"/>
      <c r="Z16" s="1820"/>
      <c r="AA16" s="1820"/>
      <c r="AB16" s="1820"/>
      <c r="AC16" s="1820"/>
      <c r="AD16" s="1820"/>
      <c r="AE16" s="1820"/>
      <c r="AF16" s="1820"/>
      <c r="AG16" s="1820"/>
      <c r="AH16" s="1820"/>
      <c r="AI16" s="1820"/>
      <c r="AJ16" s="1820"/>
      <c r="AK16" s="1821"/>
    </row>
    <row r="17" spans="1:37" ht="21.4" customHeight="1">
      <c r="A17" s="5">
        <v>9</v>
      </c>
      <c r="B17" s="1819"/>
      <c r="C17" s="1820"/>
      <c r="D17" s="1820"/>
      <c r="E17" s="1820"/>
      <c r="F17" s="1820"/>
      <c r="G17" s="1820"/>
      <c r="H17" s="1820"/>
      <c r="I17" s="1820"/>
      <c r="J17" s="1820"/>
      <c r="K17" s="1820"/>
      <c r="L17" s="1820"/>
      <c r="M17" s="1820"/>
      <c r="N17" s="1820"/>
      <c r="O17" s="1820"/>
      <c r="P17" s="1820"/>
      <c r="Q17" s="1820"/>
      <c r="R17" s="1820"/>
      <c r="S17" s="1820"/>
      <c r="T17" s="1820"/>
      <c r="U17" s="1820"/>
      <c r="V17" s="1820"/>
      <c r="W17" s="1820"/>
      <c r="X17" s="1820"/>
      <c r="Y17" s="1820"/>
      <c r="Z17" s="1820"/>
      <c r="AA17" s="1820"/>
      <c r="AB17" s="1820"/>
      <c r="AC17" s="1820"/>
      <c r="AD17" s="1820"/>
      <c r="AE17" s="1820"/>
      <c r="AF17" s="1820"/>
      <c r="AG17" s="1820"/>
      <c r="AH17" s="1820"/>
      <c r="AI17" s="1820"/>
      <c r="AJ17" s="1820"/>
      <c r="AK17" s="1821"/>
    </row>
    <row r="18" spans="1:37" ht="21.4" customHeight="1">
      <c r="A18" s="5">
        <v>10</v>
      </c>
      <c r="B18" s="1819"/>
      <c r="C18" s="1820"/>
      <c r="D18" s="1820"/>
      <c r="E18" s="1820"/>
      <c r="F18" s="1820"/>
      <c r="G18" s="1820"/>
      <c r="H18" s="1820"/>
      <c r="I18" s="1820"/>
      <c r="J18" s="1820"/>
      <c r="K18" s="1820"/>
      <c r="L18" s="1820"/>
      <c r="M18" s="1820"/>
      <c r="N18" s="1820"/>
      <c r="O18" s="1820"/>
      <c r="P18" s="1820"/>
      <c r="Q18" s="1820"/>
      <c r="R18" s="1820"/>
      <c r="S18" s="1820"/>
      <c r="T18" s="1820"/>
      <c r="U18" s="1820"/>
      <c r="V18" s="1820"/>
      <c r="W18" s="1820"/>
      <c r="X18" s="1820"/>
      <c r="Y18" s="1820"/>
      <c r="Z18" s="1820"/>
      <c r="AA18" s="1820"/>
      <c r="AB18" s="1820"/>
      <c r="AC18" s="1820"/>
      <c r="AD18" s="1820"/>
      <c r="AE18" s="1820"/>
      <c r="AF18" s="1820"/>
      <c r="AG18" s="1820"/>
      <c r="AH18" s="1820"/>
      <c r="AI18" s="1820"/>
      <c r="AJ18" s="1820"/>
      <c r="AK18" s="1821"/>
    </row>
    <row r="19" spans="1:37" ht="21.4" customHeight="1">
      <c r="A19" s="5">
        <v>11</v>
      </c>
      <c r="B19" s="1819"/>
      <c r="C19" s="1820"/>
      <c r="D19" s="1820"/>
      <c r="E19" s="1820"/>
      <c r="F19" s="1820"/>
      <c r="G19" s="1820"/>
      <c r="H19" s="1820"/>
      <c r="I19" s="1820"/>
      <c r="J19" s="1820"/>
      <c r="K19" s="1820"/>
      <c r="L19" s="1820"/>
      <c r="M19" s="1820"/>
      <c r="N19" s="1820"/>
      <c r="O19" s="1820"/>
      <c r="P19" s="1820"/>
      <c r="Q19" s="1820"/>
      <c r="R19" s="1820"/>
      <c r="S19" s="1820"/>
      <c r="T19" s="1820"/>
      <c r="U19" s="1820"/>
      <c r="V19" s="1820"/>
      <c r="W19" s="1820"/>
      <c r="X19" s="1820"/>
      <c r="Y19" s="1820"/>
      <c r="Z19" s="1820"/>
      <c r="AA19" s="1820"/>
      <c r="AB19" s="1820"/>
      <c r="AC19" s="1820"/>
      <c r="AD19" s="1820"/>
      <c r="AE19" s="1820"/>
      <c r="AF19" s="1820"/>
      <c r="AG19" s="1820"/>
      <c r="AH19" s="1820"/>
      <c r="AI19" s="1820"/>
      <c r="AJ19" s="1820"/>
      <c r="AK19" s="1821"/>
    </row>
    <row r="20" spans="1:37" ht="21.4" customHeight="1">
      <c r="A20" s="5">
        <v>12</v>
      </c>
      <c r="B20" s="1819"/>
      <c r="C20" s="1820"/>
      <c r="D20" s="1820"/>
      <c r="E20" s="1820"/>
      <c r="F20" s="1820"/>
      <c r="G20" s="1820"/>
      <c r="H20" s="1820"/>
      <c r="I20" s="1820"/>
      <c r="J20" s="1820"/>
      <c r="K20" s="1820"/>
      <c r="L20" s="1820"/>
      <c r="M20" s="1820"/>
      <c r="N20" s="1820"/>
      <c r="O20" s="1820"/>
      <c r="P20" s="1820"/>
      <c r="Q20" s="1820"/>
      <c r="R20" s="1820"/>
      <c r="S20" s="1820"/>
      <c r="T20" s="1820"/>
      <c r="U20" s="1820"/>
      <c r="V20" s="1820"/>
      <c r="W20" s="1820"/>
      <c r="X20" s="1820"/>
      <c r="Y20" s="1820"/>
      <c r="Z20" s="1820"/>
      <c r="AA20" s="1820"/>
      <c r="AB20" s="1820"/>
      <c r="AC20" s="1820"/>
      <c r="AD20" s="1820"/>
      <c r="AE20" s="1820"/>
      <c r="AF20" s="1820"/>
      <c r="AG20" s="1820"/>
      <c r="AH20" s="1820"/>
      <c r="AI20" s="1820"/>
      <c r="AJ20" s="1820"/>
      <c r="AK20" s="1821"/>
    </row>
    <row r="21" spans="1:37" ht="21.4" customHeight="1">
      <c r="A21" s="5">
        <v>13</v>
      </c>
      <c r="B21" s="1819"/>
      <c r="C21" s="1820"/>
      <c r="D21" s="1820"/>
      <c r="E21" s="1820"/>
      <c r="F21" s="1820"/>
      <c r="G21" s="1820"/>
      <c r="H21" s="1820"/>
      <c r="I21" s="1820"/>
      <c r="J21" s="1820"/>
      <c r="K21" s="1820"/>
      <c r="L21" s="1820"/>
      <c r="M21" s="1820"/>
      <c r="N21" s="1820"/>
      <c r="O21" s="1820"/>
      <c r="P21" s="1820"/>
      <c r="Q21" s="1820"/>
      <c r="R21" s="1820"/>
      <c r="S21" s="1820"/>
      <c r="T21" s="1820"/>
      <c r="U21" s="1820"/>
      <c r="V21" s="1820"/>
      <c r="W21" s="1820"/>
      <c r="X21" s="1820"/>
      <c r="Y21" s="1820"/>
      <c r="Z21" s="1820"/>
      <c r="AA21" s="1820"/>
      <c r="AB21" s="1820"/>
      <c r="AC21" s="1820"/>
      <c r="AD21" s="1820"/>
      <c r="AE21" s="1820"/>
      <c r="AF21" s="1820"/>
      <c r="AG21" s="1820"/>
      <c r="AH21" s="1820"/>
      <c r="AI21" s="1820"/>
      <c r="AJ21" s="1820"/>
      <c r="AK21" s="1821"/>
    </row>
    <row r="22" spans="1:37" ht="21.4" customHeight="1">
      <c r="A22" s="5">
        <v>14</v>
      </c>
      <c r="B22" s="1819"/>
      <c r="C22" s="1820"/>
      <c r="D22" s="1820"/>
      <c r="E22" s="1820"/>
      <c r="F22" s="1820"/>
      <c r="G22" s="1820"/>
      <c r="H22" s="1820"/>
      <c r="I22" s="1820"/>
      <c r="J22" s="1820"/>
      <c r="K22" s="1820"/>
      <c r="L22" s="1820"/>
      <c r="M22" s="1820"/>
      <c r="N22" s="1820"/>
      <c r="O22" s="1820"/>
      <c r="P22" s="1820"/>
      <c r="Q22" s="1820"/>
      <c r="R22" s="1820"/>
      <c r="S22" s="1820"/>
      <c r="T22" s="1820"/>
      <c r="U22" s="1820"/>
      <c r="V22" s="1820"/>
      <c r="W22" s="1820"/>
      <c r="X22" s="1820"/>
      <c r="Y22" s="1820"/>
      <c r="Z22" s="1820"/>
      <c r="AA22" s="1820"/>
      <c r="AB22" s="1820"/>
      <c r="AC22" s="1820"/>
      <c r="AD22" s="1820"/>
      <c r="AE22" s="1820"/>
      <c r="AF22" s="1820"/>
      <c r="AG22" s="1820"/>
      <c r="AH22" s="1820"/>
      <c r="AI22" s="1820"/>
      <c r="AJ22" s="1820"/>
      <c r="AK22" s="1821"/>
    </row>
    <row r="23" spans="1:37" ht="21.4" customHeight="1" thickBot="1">
      <c r="A23" s="6">
        <v>15</v>
      </c>
      <c r="B23" s="1819"/>
      <c r="C23" s="1820"/>
      <c r="D23" s="1820"/>
      <c r="E23" s="1820"/>
      <c r="F23" s="1820"/>
      <c r="G23" s="1820"/>
      <c r="H23" s="1820"/>
      <c r="I23" s="1820"/>
      <c r="J23" s="1820"/>
      <c r="K23" s="1820"/>
      <c r="L23" s="1820"/>
      <c r="M23" s="1820"/>
      <c r="N23" s="1820"/>
      <c r="O23" s="1820"/>
      <c r="P23" s="1820"/>
      <c r="Q23" s="1820"/>
      <c r="R23" s="1820"/>
      <c r="S23" s="1820"/>
      <c r="T23" s="1820"/>
      <c r="U23" s="1820"/>
      <c r="V23" s="1820"/>
      <c r="W23" s="1820"/>
      <c r="X23" s="1820"/>
      <c r="Y23" s="1820"/>
      <c r="Z23" s="1820"/>
      <c r="AA23" s="1820"/>
      <c r="AB23" s="1820"/>
      <c r="AC23" s="1820"/>
      <c r="AD23" s="1820"/>
      <c r="AE23" s="1820"/>
      <c r="AF23" s="1820"/>
      <c r="AG23" s="1820"/>
      <c r="AH23" s="1820"/>
      <c r="AI23" s="1820"/>
      <c r="AJ23" s="1820"/>
      <c r="AK23" s="1821"/>
    </row>
    <row r="24" spans="1:37" ht="21.4" customHeight="1">
      <c r="A24" s="1822" t="s">
        <v>323</v>
      </c>
      <c r="B24" s="1822"/>
      <c r="C24" s="1822"/>
      <c r="D24" s="1822"/>
      <c r="E24" s="1822"/>
      <c r="F24" s="1822"/>
      <c r="G24" s="1822"/>
      <c r="H24" s="1822"/>
      <c r="I24" s="1822"/>
      <c r="J24" s="1822"/>
      <c r="K24" s="1822"/>
      <c r="L24" s="1822"/>
      <c r="M24" s="1822"/>
      <c r="N24" s="1822"/>
      <c r="O24" s="1822"/>
      <c r="P24" s="1822"/>
      <c r="Q24" s="1822"/>
      <c r="R24" s="1822"/>
      <c r="S24" s="1822"/>
      <c r="T24" s="1822"/>
      <c r="U24" s="1822"/>
      <c r="V24" s="1822"/>
      <c r="W24" s="1822"/>
      <c r="X24" s="1822"/>
      <c r="Y24" s="1822"/>
      <c r="Z24" s="1822"/>
      <c r="AA24" s="1822"/>
      <c r="AB24" s="1822"/>
      <c r="AC24" s="1822"/>
      <c r="AD24" s="1822"/>
      <c r="AE24" s="1822"/>
      <c r="AF24" s="1822"/>
      <c r="AG24" s="1822"/>
      <c r="AH24" s="1822"/>
      <c r="AI24" s="1822"/>
      <c r="AJ24" s="1822"/>
      <c r="AK24" s="1822"/>
    </row>
    <row r="25" spans="1:37" ht="8.25" customHeight="1">
      <c r="A25" s="201"/>
      <c r="B25" s="201"/>
      <c r="C25" s="201"/>
      <c r="D25" s="201"/>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row>
    <row r="26" spans="1:37" ht="21.4" customHeight="1">
      <c r="A26" s="1823" t="s">
        <v>460</v>
      </c>
      <c r="B26" s="1823"/>
      <c r="C26" s="1823"/>
      <c r="D26" s="1823"/>
      <c r="E26" s="1823"/>
      <c r="F26" s="1823"/>
      <c r="G26" s="1823"/>
      <c r="H26" s="1823"/>
      <c r="I26" s="1823"/>
      <c r="J26" s="1823"/>
      <c r="K26" s="1823"/>
      <c r="L26" s="1823"/>
      <c r="M26" s="1823"/>
      <c r="N26" s="1823"/>
      <c r="O26" s="1823"/>
      <c r="P26" s="1823"/>
      <c r="Q26" s="1823"/>
      <c r="R26" s="1823"/>
      <c r="S26" s="1823"/>
      <c r="T26" s="1823"/>
      <c r="U26" s="1823"/>
      <c r="V26" s="1823"/>
      <c r="W26" s="1823"/>
      <c r="X26" s="1823"/>
      <c r="Y26" s="1823"/>
      <c r="Z26" s="1823"/>
      <c r="AA26" s="1823"/>
      <c r="AB26" s="1823"/>
      <c r="AC26" s="1823"/>
      <c r="AD26" s="1823"/>
      <c r="AE26" s="1823"/>
      <c r="AF26" s="1823"/>
      <c r="AG26" s="1823"/>
      <c r="AH26" s="1823"/>
      <c r="AI26" s="1823"/>
      <c r="AJ26" s="1823"/>
      <c r="AK26" s="1823"/>
    </row>
    <row r="27" spans="1:37" ht="19.5" customHeight="1">
      <c r="A27" s="1823"/>
      <c r="B27" s="1823"/>
      <c r="C27" s="1823"/>
      <c r="D27" s="1823"/>
      <c r="E27" s="1823"/>
      <c r="F27" s="1823"/>
      <c r="G27" s="1823"/>
      <c r="H27" s="1823"/>
      <c r="I27" s="1823"/>
      <c r="J27" s="1823"/>
      <c r="K27" s="1823"/>
      <c r="L27" s="1823"/>
      <c r="M27" s="1823"/>
      <c r="N27" s="1823"/>
      <c r="O27" s="1823"/>
      <c r="P27" s="1823"/>
      <c r="Q27" s="1823"/>
      <c r="R27" s="1823"/>
      <c r="S27" s="1823"/>
      <c r="T27" s="1823"/>
      <c r="U27" s="1823"/>
      <c r="V27" s="1823"/>
      <c r="W27" s="1823"/>
      <c r="X27" s="1823"/>
      <c r="Y27" s="1823"/>
      <c r="Z27" s="1823"/>
      <c r="AA27" s="1823"/>
      <c r="AB27" s="1823"/>
      <c r="AC27" s="1823"/>
      <c r="AD27" s="1823"/>
      <c r="AE27" s="1823"/>
      <c r="AF27" s="1823"/>
      <c r="AG27" s="1823"/>
      <c r="AH27" s="1823"/>
      <c r="AI27" s="1823"/>
      <c r="AJ27" s="1823"/>
      <c r="AK27" s="1823"/>
    </row>
    <row r="28" spans="1:37" ht="8.25" customHeight="1">
      <c r="A28" s="201"/>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row>
    <row r="29" spans="1:37" ht="19.5" customHeight="1">
      <c r="A29" s="1824" t="s">
        <v>461</v>
      </c>
      <c r="B29" s="1824"/>
      <c r="C29" s="1824"/>
      <c r="D29" s="1824"/>
      <c r="E29" s="1824"/>
      <c r="F29" s="1824"/>
      <c r="G29" s="1824"/>
      <c r="H29" s="1824"/>
      <c r="I29" s="1824"/>
      <c r="J29" s="1824"/>
      <c r="K29" s="1824"/>
      <c r="L29" s="1824"/>
      <c r="M29" s="1824"/>
      <c r="N29" s="1824"/>
      <c r="O29" s="1824"/>
      <c r="P29" s="1824"/>
      <c r="Q29" s="1824"/>
      <c r="R29" s="1824"/>
      <c r="S29" s="1824"/>
      <c r="T29" s="1824"/>
      <c r="U29" s="1824"/>
      <c r="V29" s="1824"/>
      <c r="W29" s="1824"/>
      <c r="X29" s="1824"/>
      <c r="Y29" s="1824"/>
      <c r="Z29" s="1824"/>
      <c r="AA29" s="1824"/>
      <c r="AB29" s="1824"/>
      <c r="AC29" s="1824"/>
      <c r="AD29" s="1824"/>
      <c r="AE29" s="1824"/>
      <c r="AF29" s="1824"/>
      <c r="AG29" s="1824"/>
      <c r="AH29" s="1824"/>
      <c r="AI29" s="1824"/>
      <c r="AJ29" s="1824"/>
      <c r="AK29" s="1824"/>
    </row>
    <row r="30" spans="1:37" ht="9.4" customHeight="1">
      <c r="A30" s="1824"/>
      <c r="B30" s="1824"/>
      <c r="C30" s="1824"/>
      <c r="D30" s="1824"/>
      <c r="E30" s="1824"/>
      <c r="F30" s="1824"/>
      <c r="G30" s="1824"/>
      <c r="H30" s="1824"/>
      <c r="I30" s="1824"/>
      <c r="J30" s="1824"/>
      <c r="K30" s="1824"/>
      <c r="L30" s="1824"/>
      <c r="M30" s="1824"/>
      <c r="N30" s="1824"/>
      <c r="O30" s="1824"/>
      <c r="P30" s="1824"/>
      <c r="Q30" s="1824"/>
      <c r="R30" s="1824"/>
      <c r="S30" s="1824"/>
      <c r="T30" s="1824"/>
      <c r="U30" s="1824"/>
      <c r="V30" s="1824"/>
      <c r="W30" s="1824"/>
      <c r="X30" s="1824"/>
      <c r="Y30" s="1824"/>
      <c r="Z30" s="1824"/>
      <c r="AA30" s="1824"/>
      <c r="AB30" s="1824"/>
      <c r="AC30" s="1824"/>
      <c r="AD30" s="1824"/>
      <c r="AE30" s="1824"/>
      <c r="AF30" s="1824"/>
      <c r="AG30" s="1824"/>
      <c r="AH30" s="1824"/>
      <c r="AI30" s="1824"/>
      <c r="AJ30" s="1824"/>
      <c r="AK30" s="1824"/>
    </row>
    <row r="31" spans="1:37" ht="3.4" customHeight="1">
      <c r="A31" s="1824"/>
      <c r="B31" s="1824"/>
      <c r="C31" s="1824"/>
      <c r="D31" s="1824"/>
      <c r="E31" s="1824"/>
      <c r="F31" s="1824"/>
      <c r="G31" s="1824"/>
      <c r="H31" s="1824"/>
      <c r="I31" s="1824"/>
      <c r="J31" s="1824"/>
      <c r="K31" s="1824"/>
      <c r="L31" s="1824"/>
      <c r="M31" s="1824"/>
      <c r="N31" s="1824"/>
      <c r="O31" s="1824"/>
      <c r="P31" s="1824"/>
      <c r="Q31" s="1824"/>
      <c r="R31" s="1824"/>
      <c r="S31" s="1824"/>
      <c r="T31" s="1824"/>
      <c r="U31" s="1824"/>
      <c r="V31" s="1824"/>
      <c r="W31" s="1824"/>
      <c r="X31" s="1824"/>
      <c r="Y31" s="1824"/>
      <c r="Z31" s="1824"/>
      <c r="AA31" s="1824"/>
      <c r="AB31" s="1824"/>
      <c r="AC31" s="1824"/>
      <c r="AD31" s="1824"/>
      <c r="AE31" s="1824"/>
      <c r="AF31" s="1824"/>
      <c r="AG31" s="1824"/>
      <c r="AH31" s="1824"/>
      <c r="AI31" s="1824"/>
      <c r="AJ31" s="1824"/>
      <c r="AK31" s="1824"/>
    </row>
    <row r="32" spans="1:37" ht="3.4" customHeight="1">
      <c r="A32" s="219"/>
      <c r="B32" s="219"/>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row>
    <row r="33" spans="1:37" ht="21.4" customHeight="1">
      <c r="A33" s="1823" t="s">
        <v>462</v>
      </c>
      <c r="B33" s="1823"/>
      <c r="C33" s="1823"/>
      <c r="D33" s="1823"/>
      <c r="E33" s="1823"/>
      <c r="F33" s="1823"/>
      <c r="G33" s="1823"/>
      <c r="H33" s="1823"/>
      <c r="I33" s="1823"/>
      <c r="J33" s="1823"/>
      <c r="K33" s="1823"/>
      <c r="L33" s="1823"/>
      <c r="M33" s="1823"/>
      <c r="N33" s="1823"/>
      <c r="O33" s="1823"/>
      <c r="P33" s="1823"/>
      <c r="Q33" s="1823"/>
      <c r="R33" s="1823"/>
      <c r="S33" s="1823"/>
      <c r="T33" s="1823"/>
      <c r="U33" s="1823"/>
      <c r="V33" s="1823"/>
      <c r="W33" s="1823"/>
      <c r="X33" s="1823"/>
      <c r="Y33" s="1823"/>
      <c r="Z33" s="1823"/>
      <c r="AA33" s="1823"/>
      <c r="AB33" s="1823"/>
      <c r="AC33" s="1823"/>
      <c r="AD33" s="1823"/>
      <c r="AE33" s="1823"/>
      <c r="AF33" s="1823"/>
      <c r="AG33" s="1823"/>
      <c r="AH33" s="1823"/>
      <c r="AI33" s="1823"/>
      <c r="AJ33" s="1823"/>
      <c r="AK33" s="1823"/>
    </row>
  </sheetData>
  <mergeCells count="30">
    <mergeCell ref="B18:AK18"/>
    <mergeCell ref="B19:AK19"/>
    <mergeCell ref="B20:AK20"/>
    <mergeCell ref="B21:AK21"/>
    <mergeCell ref="B13:AK13"/>
    <mergeCell ref="B14:AK14"/>
    <mergeCell ref="B15:AK15"/>
    <mergeCell ref="B16:AK16"/>
    <mergeCell ref="B17:AK17"/>
    <mergeCell ref="A1:AK1"/>
    <mergeCell ref="A2:AK2"/>
    <mergeCell ref="B10:AK10"/>
    <mergeCell ref="B11:AK11"/>
    <mergeCell ref="B22:AK22"/>
    <mergeCell ref="A3:AK3"/>
    <mergeCell ref="A4:K4"/>
    <mergeCell ref="L4:AK4"/>
    <mergeCell ref="A5:K5"/>
    <mergeCell ref="L5:AK5"/>
    <mergeCell ref="B6:K6"/>
    <mergeCell ref="A7:Q7"/>
    <mergeCell ref="R7:AK7"/>
    <mergeCell ref="A8:AK8"/>
    <mergeCell ref="B9:AK9"/>
    <mergeCell ref="B12:AK12"/>
    <mergeCell ref="B23:AK23"/>
    <mergeCell ref="A24:AK24"/>
    <mergeCell ref="A26:AK27"/>
    <mergeCell ref="A29:AK31"/>
    <mergeCell ref="A33:AK33"/>
  </mergeCells>
  <phoneticPr fontId="1"/>
  <printOptions horizontalCentered="1" verticalCentered="1"/>
  <pageMargins left="0.39370078740157483" right="0.39370078740157483" top="0.39370078740157483" bottom="0.35433070866141736" header="0.31496062992125984" footer="0.27559055118110237"/>
  <pageSetup paperSize="9" scale="94"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AL43"/>
  <sheetViews>
    <sheetView showGridLines="0" view="pageBreakPreview" zoomScaleNormal="75" zoomScaleSheetLayoutView="100" workbookViewId="0"/>
  </sheetViews>
  <sheetFormatPr defaultRowHeight="21.4" customHeight="1"/>
  <cols>
    <col min="1" max="1" width="9" style="1"/>
    <col min="2" max="2" width="3.625" style="1" customWidth="1"/>
    <col min="3" max="42" width="2.625" style="1" customWidth="1"/>
    <col min="43" max="257" width="9" style="1"/>
    <col min="258" max="258" width="3.625" style="1" customWidth="1"/>
    <col min="259" max="298" width="2.625" style="1" customWidth="1"/>
    <col min="299" max="513" width="9" style="1"/>
    <col min="514" max="514" width="3.625" style="1" customWidth="1"/>
    <col min="515" max="554" width="2.625" style="1" customWidth="1"/>
    <col min="555" max="769" width="9" style="1"/>
    <col min="770" max="770" width="3.625" style="1" customWidth="1"/>
    <col min="771" max="810" width="2.625" style="1" customWidth="1"/>
    <col min="811" max="1025" width="9" style="1"/>
    <col min="1026" max="1026" width="3.625" style="1" customWidth="1"/>
    <col min="1027" max="1066" width="2.625" style="1" customWidth="1"/>
    <col min="1067" max="1281" width="9" style="1"/>
    <col min="1282" max="1282" width="3.625" style="1" customWidth="1"/>
    <col min="1283" max="1322" width="2.625" style="1" customWidth="1"/>
    <col min="1323" max="1537" width="9" style="1"/>
    <col min="1538" max="1538" width="3.625" style="1" customWidth="1"/>
    <col min="1539" max="1578" width="2.625" style="1" customWidth="1"/>
    <col min="1579" max="1793" width="9" style="1"/>
    <col min="1794" max="1794" width="3.625" style="1" customWidth="1"/>
    <col min="1795" max="1834" width="2.625" style="1" customWidth="1"/>
    <col min="1835" max="2049" width="9" style="1"/>
    <col min="2050" max="2050" width="3.625" style="1" customWidth="1"/>
    <col min="2051" max="2090" width="2.625" style="1" customWidth="1"/>
    <col min="2091" max="2305" width="9" style="1"/>
    <col min="2306" max="2306" width="3.625" style="1" customWidth="1"/>
    <col min="2307" max="2346" width="2.625" style="1" customWidth="1"/>
    <col min="2347" max="2561" width="9" style="1"/>
    <col min="2562" max="2562" width="3.625" style="1" customWidth="1"/>
    <col min="2563" max="2602" width="2.625" style="1" customWidth="1"/>
    <col min="2603" max="2817" width="9" style="1"/>
    <col min="2818" max="2818" width="3.625" style="1" customWidth="1"/>
    <col min="2819" max="2858" width="2.625" style="1" customWidth="1"/>
    <col min="2859" max="3073" width="9" style="1"/>
    <col min="3074" max="3074" width="3.625" style="1" customWidth="1"/>
    <col min="3075" max="3114" width="2.625" style="1" customWidth="1"/>
    <col min="3115" max="3329" width="9" style="1"/>
    <col min="3330" max="3330" width="3.625" style="1" customWidth="1"/>
    <col min="3331" max="3370" width="2.625" style="1" customWidth="1"/>
    <col min="3371" max="3585" width="9" style="1"/>
    <col min="3586" max="3586" width="3.625" style="1" customWidth="1"/>
    <col min="3587" max="3626" width="2.625" style="1" customWidth="1"/>
    <col min="3627" max="3841" width="9" style="1"/>
    <col min="3842" max="3842" width="3.625" style="1" customWidth="1"/>
    <col min="3843" max="3882" width="2.625" style="1" customWidth="1"/>
    <col min="3883" max="4097" width="9" style="1"/>
    <col min="4098" max="4098" width="3.625" style="1" customWidth="1"/>
    <col min="4099" max="4138" width="2.625" style="1" customWidth="1"/>
    <col min="4139" max="4353" width="9" style="1"/>
    <col min="4354" max="4354" width="3.625" style="1" customWidth="1"/>
    <col min="4355" max="4394" width="2.625" style="1" customWidth="1"/>
    <col min="4395" max="4609" width="9" style="1"/>
    <col min="4610" max="4610" width="3.625" style="1" customWidth="1"/>
    <col min="4611" max="4650" width="2.625" style="1" customWidth="1"/>
    <col min="4651" max="4865" width="9" style="1"/>
    <col min="4866" max="4866" width="3.625" style="1" customWidth="1"/>
    <col min="4867" max="4906" width="2.625" style="1" customWidth="1"/>
    <col min="4907" max="5121" width="9" style="1"/>
    <col min="5122" max="5122" width="3.625" style="1" customWidth="1"/>
    <col min="5123" max="5162" width="2.625" style="1" customWidth="1"/>
    <col min="5163" max="5377" width="9" style="1"/>
    <col min="5378" max="5378" width="3.625" style="1" customWidth="1"/>
    <col min="5379" max="5418" width="2.625" style="1" customWidth="1"/>
    <col min="5419" max="5633" width="9" style="1"/>
    <col min="5634" max="5634" width="3.625" style="1" customWidth="1"/>
    <col min="5635" max="5674" width="2.625" style="1" customWidth="1"/>
    <col min="5675" max="5889" width="9" style="1"/>
    <col min="5890" max="5890" width="3.625" style="1" customWidth="1"/>
    <col min="5891" max="5930" width="2.625" style="1" customWidth="1"/>
    <col min="5931" max="6145" width="9" style="1"/>
    <col min="6146" max="6146" width="3.625" style="1" customWidth="1"/>
    <col min="6147" max="6186" width="2.625" style="1" customWidth="1"/>
    <col min="6187" max="6401" width="9" style="1"/>
    <col min="6402" max="6402" width="3.625" style="1" customWidth="1"/>
    <col min="6403" max="6442" width="2.625" style="1" customWidth="1"/>
    <col min="6443" max="6657" width="9" style="1"/>
    <col min="6658" max="6658" width="3.625" style="1" customWidth="1"/>
    <col min="6659" max="6698" width="2.625" style="1" customWidth="1"/>
    <col min="6699" max="6913" width="9" style="1"/>
    <col min="6914" max="6914" width="3.625" style="1" customWidth="1"/>
    <col min="6915" max="6954" width="2.625" style="1" customWidth="1"/>
    <col min="6955" max="7169" width="9" style="1"/>
    <col min="7170" max="7170" width="3.625" style="1" customWidth="1"/>
    <col min="7171" max="7210" width="2.625" style="1" customWidth="1"/>
    <col min="7211" max="7425" width="9" style="1"/>
    <col min="7426" max="7426" width="3.625" style="1" customWidth="1"/>
    <col min="7427" max="7466" width="2.625" style="1" customWidth="1"/>
    <col min="7467" max="7681" width="9" style="1"/>
    <col min="7682" max="7682" width="3.625" style="1" customWidth="1"/>
    <col min="7683" max="7722" width="2.625" style="1" customWidth="1"/>
    <col min="7723" max="7937" width="9" style="1"/>
    <col min="7938" max="7938" width="3.625" style="1" customWidth="1"/>
    <col min="7939" max="7978" width="2.625" style="1" customWidth="1"/>
    <col min="7979" max="8193" width="9" style="1"/>
    <col min="8194" max="8194" width="3.625" style="1" customWidth="1"/>
    <col min="8195" max="8234" width="2.625" style="1" customWidth="1"/>
    <col min="8235" max="8449" width="9" style="1"/>
    <col min="8450" max="8450" width="3.625" style="1" customWidth="1"/>
    <col min="8451" max="8490" width="2.625" style="1" customWidth="1"/>
    <col min="8491" max="8705" width="9" style="1"/>
    <col min="8706" max="8706" width="3.625" style="1" customWidth="1"/>
    <col min="8707" max="8746" width="2.625" style="1" customWidth="1"/>
    <col min="8747" max="8961" width="9" style="1"/>
    <col min="8962" max="8962" width="3.625" style="1" customWidth="1"/>
    <col min="8963" max="9002" width="2.625" style="1" customWidth="1"/>
    <col min="9003" max="9217" width="9" style="1"/>
    <col min="9218" max="9218" width="3.625" style="1" customWidth="1"/>
    <col min="9219" max="9258" width="2.625" style="1" customWidth="1"/>
    <col min="9259" max="9473" width="9" style="1"/>
    <col min="9474" max="9474" width="3.625" style="1" customWidth="1"/>
    <col min="9475" max="9514" width="2.625" style="1" customWidth="1"/>
    <col min="9515" max="9729" width="9" style="1"/>
    <col min="9730" max="9730" width="3.625" style="1" customWidth="1"/>
    <col min="9731" max="9770" width="2.625" style="1" customWidth="1"/>
    <col min="9771" max="9985" width="9" style="1"/>
    <col min="9986" max="9986" width="3.625" style="1" customWidth="1"/>
    <col min="9987" max="10026" width="2.625" style="1" customWidth="1"/>
    <col min="10027" max="10241" width="9" style="1"/>
    <col min="10242" max="10242" width="3.625" style="1" customWidth="1"/>
    <col min="10243" max="10282" width="2.625" style="1" customWidth="1"/>
    <col min="10283" max="10497" width="9" style="1"/>
    <col min="10498" max="10498" width="3.625" style="1" customWidth="1"/>
    <col min="10499" max="10538" width="2.625" style="1" customWidth="1"/>
    <col min="10539" max="10753" width="9" style="1"/>
    <col min="10754" max="10754" width="3.625" style="1" customWidth="1"/>
    <col min="10755" max="10794" width="2.625" style="1" customWidth="1"/>
    <col min="10795" max="11009" width="9" style="1"/>
    <col min="11010" max="11010" width="3.625" style="1" customWidth="1"/>
    <col min="11011" max="11050" width="2.625" style="1" customWidth="1"/>
    <col min="11051" max="11265" width="9" style="1"/>
    <col min="11266" max="11266" width="3.625" style="1" customWidth="1"/>
    <col min="11267" max="11306" width="2.625" style="1" customWidth="1"/>
    <col min="11307" max="11521" width="9" style="1"/>
    <col min="11522" max="11522" width="3.625" style="1" customWidth="1"/>
    <col min="11523" max="11562" width="2.625" style="1" customWidth="1"/>
    <col min="11563" max="11777" width="9" style="1"/>
    <col min="11778" max="11778" width="3.625" style="1" customWidth="1"/>
    <col min="11779" max="11818" width="2.625" style="1" customWidth="1"/>
    <col min="11819" max="12033" width="9" style="1"/>
    <col min="12034" max="12034" width="3.625" style="1" customWidth="1"/>
    <col min="12035" max="12074" width="2.625" style="1" customWidth="1"/>
    <col min="12075" max="12289" width="9" style="1"/>
    <col min="12290" max="12290" width="3.625" style="1" customWidth="1"/>
    <col min="12291" max="12330" width="2.625" style="1" customWidth="1"/>
    <col min="12331" max="12545" width="9" style="1"/>
    <col min="12546" max="12546" width="3.625" style="1" customWidth="1"/>
    <col min="12547" max="12586" width="2.625" style="1" customWidth="1"/>
    <col min="12587" max="12801" width="9" style="1"/>
    <col min="12802" max="12802" width="3.625" style="1" customWidth="1"/>
    <col min="12803" max="12842" width="2.625" style="1" customWidth="1"/>
    <col min="12843" max="13057" width="9" style="1"/>
    <col min="13058" max="13058" width="3.625" style="1" customWidth="1"/>
    <col min="13059" max="13098" width="2.625" style="1" customWidth="1"/>
    <col min="13099" max="13313" width="9" style="1"/>
    <col min="13314" max="13314" width="3.625" style="1" customWidth="1"/>
    <col min="13315" max="13354" width="2.625" style="1" customWidth="1"/>
    <col min="13355" max="13569" width="9" style="1"/>
    <col min="13570" max="13570" width="3.625" style="1" customWidth="1"/>
    <col min="13571" max="13610" width="2.625" style="1" customWidth="1"/>
    <col min="13611" max="13825" width="9" style="1"/>
    <col min="13826" max="13826" width="3.625" style="1" customWidth="1"/>
    <col min="13827" max="13866" width="2.625" style="1" customWidth="1"/>
    <col min="13867" max="14081" width="9" style="1"/>
    <col min="14082" max="14082" width="3.625" style="1" customWidth="1"/>
    <col min="14083" max="14122" width="2.625" style="1" customWidth="1"/>
    <col min="14123" max="14337" width="9" style="1"/>
    <col min="14338" max="14338" width="3.625" style="1" customWidth="1"/>
    <col min="14339" max="14378" width="2.625" style="1" customWidth="1"/>
    <col min="14379" max="14593" width="9" style="1"/>
    <col min="14594" max="14594" width="3.625" style="1" customWidth="1"/>
    <col min="14595" max="14634" width="2.625" style="1" customWidth="1"/>
    <col min="14635" max="14849" width="9" style="1"/>
    <col min="14850" max="14850" width="3.625" style="1" customWidth="1"/>
    <col min="14851" max="14890" width="2.625" style="1" customWidth="1"/>
    <col min="14891" max="15105" width="9" style="1"/>
    <col min="15106" max="15106" width="3.625" style="1" customWidth="1"/>
    <col min="15107" max="15146" width="2.625" style="1" customWidth="1"/>
    <col min="15147" max="15361" width="9" style="1"/>
    <col min="15362" max="15362" width="3.625" style="1" customWidth="1"/>
    <col min="15363" max="15402" width="2.625" style="1" customWidth="1"/>
    <col min="15403" max="15617" width="9" style="1"/>
    <col min="15618" max="15618" width="3.625" style="1" customWidth="1"/>
    <col min="15619" max="15658" width="2.625" style="1" customWidth="1"/>
    <col min="15659" max="15873" width="9" style="1"/>
    <col min="15874" max="15874" width="3.625" style="1" customWidth="1"/>
    <col min="15875" max="15914" width="2.625" style="1" customWidth="1"/>
    <col min="15915" max="16129" width="9" style="1"/>
    <col min="16130" max="16130" width="3.625" style="1" customWidth="1"/>
    <col min="16131" max="16170" width="2.625" style="1" customWidth="1"/>
    <col min="16171" max="16384" width="9" style="1"/>
  </cols>
  <sheetData>
    <row r="1" spans="2:38" ht="21.4" customHeight="1">
      <c r="B1" s="1825" t="s">
        <v>888</v>
      </c>
      <c r="C1" s="1825"/>
      <c r="D1" s="1825"/>
      <c r="E1" s="1825"/>
      <c r="F1" s="1825"/>
      <c r="G1" s="1825"/>
      <c r="H1" s="1825"/>
      <c r="I1" s="1825"/>
      <c r="J1" s="1825"/>
      <c r="K1" s="1825"/>
      <c r="L1" s="1825"/>
      <c r="M1" s="1825"/>
      <c r="N1" s="1825"/>
      <c r="O1" s="1825"/>
      <c r="P1" s="1825"/>
      <c r="Q1" s="1825"/>
      <c r="R1" s="1825"/>
      <c r="S1" s="1825"/>
      <c r="T1" s="1825"/>
      <c r="U1" s="1825"/>
      <c r="V1" s="1825"/>
      <c r="W1" s="1825"/>
      <c r="X1" s="1825"/>
      <c r="Y1" s="1825"/>
      <c r="Z1" s="1825"/>
      <c r="AA1" s="1825"/>
      <c r="AB1" s="1825"/>
      <c r="AC1" s="1825"/>
      <c r="AD1" s="1825"/>
      <c r="AE1" s="1825"/>
      <c r="AF1" s="1825"/>
      <c r="AG1" s="1825"/>
      <c r="AH1" s="1825"/>
      <c r="AI1" s="1825"/>
      <c r="AJ1" s="1825"/>
      <c r="AK1" s="1825"/>
      <c r="AL1" s="1825"/>
    </row>
    <row r="2" spans="2:38" ht="21.4" customHeight="1">
      <c r="B2" s="1826" t="s">
        <v>319</v>
      </c>
      <c r="C2" s="1826"/>
      <c r="D2" s="1826"/>
      <c r="E2" s="1826"/>
      <c r="F2" s="1826"/>
      <c r="G2" s="1826"/>
      <c r="H2" s="1826"/>
      <c r="I2" s="1826"/>
      <c r="J2" s="1826"/>
      <c r="K2" s="1826"/>
      <c r="L2" s="1826"/>
      <c r="M2" s="1826"/>
      <c r="N2" s="1826"/>
      <c r="O2" s="1826"/>
      <c r="P2" s="1826"/>
      <c r="Q2" s="1826"/>
      <c r="R2" s="1826"/>
      <c r="S2" s="1826"/>
      <c r="T2" s="1826"/>
      <c r="U2" s="1826"/>
      <c r="V2" s="1826"/>
      <c r="W2" s="1826"/>
      <c r="X2" s="1826"/>
      <c r="Y2" s="1826"/>
      <c r="Z2" s="1826"/>
      <c r="AA2" s="1826"/>
      <c r="AB2" s="1826"/>
      <c r="AC2" s="1826"/>
      <c r="AD2" s="1826"/>
      <c r="AE2" s="1826"/>
      <c r="AF2" s="1826"/>
      <c r="AG2" s="1826"/>
      <c r="AH2" s="1826"/>
      <c r="AI2" s="1826"/>
      <c r="AJ2" s="1826"/>
      <c r="AK2" s="1826"/>
      <c r="AL2" s="1826"/>
    </row>
    <row r="3" spans="2:38" ht="21.4" customHeight="1" thickBot="1">
      <c r="B3" s="1826" t="s">
        <v>320</v>
      </c>
      <c r="C3" s="1826"/>
      <c r="D3" s="1826"/>
      <c r="E3" s="1826"/>
      <c r="F3" s="1826"/>
      <c r="G3" s="1826"/>
      <c r="H3" s="1826"/>
      <c r="I3" s="1826"/>
      <c r="J3" s="1826"/>
      <c r="K3" s="1826"/>
      <c r="L3" s="1826"/>
      <c r="M3" s="1826"/>
      <c r="N3" s="1826"/>
      <c r="O3" s="1826"/>
      <c r="P3" s="1826"/>
      <c r="Q3" s="1826"/>
      <c r="R3" s="1826"/>
      <c r="S3" s="1826"/>
      <c r="T3" s="1826"/>
      <c r="U3" s="1826"/>
      <c r="V3" s="1826"/>
      <c r="W3" s="1826"/>
      <c r="X3" s="1826"/>
      <c r="Y3" s="1826"/>
      <c r="Z3" s="1826"/>
      <c r="AA3" s="1826"/>
      <c r="AB3" s="1826"/>
      <c r="AC3" s="1826"/>
      <c r="AD3" s="1826"/>
      <c r="AE3" s="1826"/>
      <c r="AF3" s="1826"/>
      <c r="AG3" s="1826"/>
      <c r="AH3" s="1826"/>
      <c r="AI3" s="1826"/>
      <c r="AJ3" s="1826"/>
      <c r="AK3" s="1826"/>
      <c r="AL3" s="1826"/>
    </row>
    <row r="4" spans="2:38" ht="21.4" customHeight="1">
      <c r="B4" s="1827" t="s">
        <v>40</v>
      </c>
      <c r="C4" s="1828"/>
      <c r="D4" s="1828"/>
      <c r="E4" s="1828"/>
      <c r="F4" s="1828"/>
      <c r="G4" s="1828"/>
      <c r="H4" s="1828"/>
      <c r="I4" s="1828"/>
      <c r="J4" s="1828"/>
      <c r="K4" s="1828"/>
      <c r="L4" s="1829"/>
      <c r="M4" s="1830" t="s">
        <v>889</v>
      </c>
      <c r="N4" s="1831"/>
      <c r="O4" s="1831"/>
      <c r="P4" s="1831"/>
      <c r="Q4" s="1831"/>
      <c r="R4" s="1831"/>
      <c r="S4" s="1831"/>
      <c r="T4" s="1831"/>
      <c r="U4" s="1831"/>
      <c r="V4" s="1831"/>
      <c r="W4" s="1831"/>
      <c r="X4" s="1831"/>
      <c r="Y4" s="1831"/>
      <c r="Z4" s="1831"/>
      <c r="AA4" s="1831"/>
      <c r="AB4" s="1831"/>
      <c r="AC4" s="1831"/>
      <c r="AD4" s="1831"/>
      <c r="AE4" s="1831"/>
      <c r="AF4" s="1831"/>
      <c r="AG4" s="1831"/>
      <c r="AH4" s="1831"/>
      <c r="AI4" s="1831"/>
      <c r="AJ4" s="1831"/>
      <c r="AK4" s="1831"/>
      <c r="AL4" s="1832"/>
    </row>
    <row r="5" spans="2:38" ht="21.4" customHeight="1">
      <c r="B5" s="1833" t="s">
        <v>890</v>
      </c>
      <c r="C5" s="1834"/>
      <c r="D5" s="1834"/>
      <c r="E5" s="1834"/>
      <c r="F5" s="1834"/>
      <c r="G5" s="1834"/>
      <c r="H5" s="1834"/>
      <c r="I5" s="1834"/>
      <c r="J5" s="1834"/>
      <c r="K5" s="1834"/>
      <c r="L5" s="1835"/>
      <c r="M5" s="1836"/>
      <c r="N5" s="1837"/>
      <c r="O5" s="1837"/>
      <c r="P5" s="1837"/>
      <c r="Q5" s="1837"/>
      <c r="R5" s="1837"/>
      <c r="S5" s="1837"/>
      <c r="T5" s="1837"/>
      <c r="U5" s="1837"/>
      <c r="V5" s="1837"/>
      <c r="W5" s="1837"/>
      <c r="X5" s="1837"/>
      <c r="Y5" s="1837"/>
      <c r="Z5" s="1837"/>
      <c r="AA5" s="1837"/>
      <c r="AB5" s="1837"/>
      <c r="AC5" s="1837"/>
      <c r="AD5" s="1837"/>
      <c r="AE5" s="1837"/>
      <c r="AF5" s="1837"/>
      <c r="AG5" s="1837"/>
      <c r="AH5" s="1837"/>
      <c r="AI5" s="1837"/>
      <c r="AJ5" s="1837"/>
      <c r="AK5" s="1837"/>
      <c r="AL5" s="1838"/>
    </row>
    <row r="6" spans="2:38" ht="30.75" customHeight="1">
      <c r="B6" s="197"/>
      <c r="C6" s="1839" t="s">
        <v>321</v>
      </c>
      <c r="D6" s="1840"/>
      <c r="E6" s="1840"/>
      <c r="F6" s="1840"/>
      <c r="G6" s="1840"/>
      <c r="H6" s="1840"/>
      <c r="I6" s="1840"/>
      <c r="J6" s="1840"/>
      <c r="K6" s="1840"/>
      <c r="L6" s="1841"/>
      <c r="M6" s="198"/>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200"/>
    </row>
    <row r="7" spans="2:38" ht="21.4" customHeight="1" thickBot="1">
      <c r="B7" s="1854" t="s">
        <v>891</v>
      </c>
      <c r="C7" s="1855"/>
      <c r="D7" s="1855"/>
      <c r="E7" s="1855"/>
      <c r="F7" s="1855"/>
      <c r="G7" s="1855"/>
      <c r="H7" s="1855"/>
      <c r="I7" s="1855"/>
      <c r="J7" s="1855"/>
      <c r="K7" s="1855"/>
      <c r="L7" s="1856"/>
      <c r="M7" s="1857"/>
      <c r="N7" s="1858"/>
      <c r="O7" s="1858"/>
      <c r="P7" s="1858"/>
      <c r="Q7" s="1858"/>
      <c r="R7" s="1858"/>
      <c r="S7" s="1858"/>
      <c r="T7" s="1858"/>
      <c r="U7" s="1858"/>
      <c r="V7" s="1858"/>
      <c r="W7" s="1858"/>
      <c r="X7" s="1858"/>
      <c r="Y7" s="1858"/>
      <c r="Z7" s="1858"/>
      <c r="AA7" s="1858"/>
      <c r="AB7" s="1858"/>
      <c r="AC7" s="1858"/>
      <c r="AD7" s="1858"/>
      <c r="AE7" s="1858"/>
      <c r="AF7" s="1858"/>
      <c r="AG7" s="1858"/>
      <c r="AH7" s="1858"/>
      <c r="AI7" s="1858"/>
      <c r="AJ7" s="1858"/>
      <c r="AK7" s="1858"/>
      <c r="AL7" s="1859"/>
    </row>
    <row r="8" spans="2:38" ht="40.5" customHeight="1" thickTop="1">
      <c r="B8" s="1860" t="s">
        <v>892</v>
      </c>
      <c r="C8" s="1861"/>
      <c r="D8" s="1861"/>
      <c r="E8" s="1861"/>
      <c r="F8" s="1861"/>
      <c r="G8" s="1861"/>
      <c r="H8" s="1861"/>
      <c r="I8" s="1861"/>
      <c r="J8" s="1861"/>
      <c r="K8" s="1861"/>
      <c r="L8" s="1861"/>
      <c r="M8" s="1861"/>
      <c r="N8" s="1861"/>
      <c r="O8" s="1861"/>
      <c r="P8" s="1861"/>
      <c r="Q8" s="1861"/>
      <c r="R8" s="1862"/>
      <c r="S8" s="1863"/>
      <c r="T8" s="1863"/>
      <c r="U8" s="1863"/>
      <c r="V8" s="1863"/>
      <c r="W8" s="1863"/>
      <c r="X8" s="1863"/>
      <c r="Y8" s="1863"/>
      <c r="Z8" s="1863"/>
      <c r="AA8" s="1863"/>
      <c r="AB8" s="1863"/>
      <c r="AC8" s="1863"/>
      <c r="AD8" s="1863"/>
      <c r="AE8" s="1863"/>
      <c r="AF8" s="1863"/>
      <c r="AG8" s="1863"/>
      <c r="AH8" s="1863"/>
      <c r="AI8" s="1863"/>
      <c r="AJ8" s="1863"/>
      <c r="AK8" s="1863"/>
      <c r="AL8" s="1864"/>
    </row>
    <row r="9" spans="2:38" ht="21.4" customHeight="1">
      <c r="B9" s="635"/>
      <c r="C9" s="1851" t="s">
        <v>893</v>
      </c>
      <c r="D9" s="1851"/>
      <c r="E9" s="1851"/>
      <c r="F9" s="1851"/>
      <c r="G9" s="1851"/>
      <c r="H9" s="1851"/>
      <c r="I9" s="1851"/>
      <c r="J9" s="1851"/>
      <c r="K9" s="1851"/>
      <c r="L9" s="1851"/>
      <c r="M9" s="1851"/>
      <c r="N9" s="1851"/>
      <c r="O9" s="1851"/>
      <c r="P9" s="1851"/>
      <c r="Q9" s="1851"/>
      <c r="R9" s="1851"/>
      <c r="S9" s="1852"/>
      <c r="T9" s="1852"/>
      <c r="U9" s="1852"/>
      <c r="V9" s="1852"/>
      <c r="W9" s="1852"/>
      <c r="X9" s="1852"/>
      <c r="Y9" s="1852"/>
      <c r="Z9" s="1852"/>
      <c r="AA9" s="1852"/>
      <c r="AB9" s="1852"/>
      <c r="AC9" s="1852"/>
      <c r="AD9" s="1852"/>
      <c r="AE9" s="1852"/>
      <c r="AF9" s="1852"/>
      <c r="AG9" s="1852"/>
      <c r="AH9" s="1852"/>
      <c r="AI9" s="1852"/>
      <c r="AJ9" s="1852"/>
      <c r="AK9" s="1852"/>
      <c r="AL9" s="1853"/>
    </row>
    <row r="10" spans="2:38" ht="40.5" customHeight="1">
      <c r="B10" s="1866" t="s">
        <v>894</v>
      </c>
      <c r="C10" s="1867"/>
      <c r="D10" s="1867"/>
      <c r="E10" s="1867"/>
      <c r="F10" s="1867"/>
      <c r="G10" s="1867"/>
      <c r="H10" s="1867"/>
      <c r="I10" s="1867"/>
      <c r="J10" s="1867"/>
      <c r="K10" s="1867"/>
      <c r="L10" s="1867"/>
      <c r="M10" s="1867"/>
      <c r="N10" s="1867"/>
      <c r="O10" s="1867"/>
      <c r="P10" s="1867"/>
      <c r="Q10" s="1867"/>
      <c r="R10" s="1868"/>
      <c r="S10" s="1869"/>
      <c r="T10" s="1869"/>
      <c r="U10" s="1869"/>
      <c r="V10" s="1869"/>
      <c r="W10" s="1869"/>
      <c r="X10" s="1869"/>
      <c r="Y10" s="1869"/>
      <c r="Z10" s="1869"/>
      <c r="AA10" s="1869"/>
      <c r="AB10" s="1869"/>
      <c r="AC10" s="1869"/>
      <c r="AD10" s="1869"/>
      <c r="AE10" s="1869"/>
      <c r="AF10" s="1869"/>
      <c r="AG10" s="1869"/>
      <c r="AH10" s="1869"/>
      <c r="AI10" s="1869"/>
      <c r="AJ10" s="1869"/>
      <c r="AK10" s="1869"/>
      <c r="AL10" s="1870"/>
    </row>
    <row r="11" spans="2:38" ht="26.25" customHeight="1">
      <c r="B11" s="1871" t="s">
        <v>895</v>
      </c>
      <c r="C11" s="1872"/>
      <c r="D11" s="1872"/>
      <c r="E11" s="1872"/>
      <c r="F11" s="1872"/>
      <c r="G11" s="1872"/>
      <c r="H11" s="1872"/>
      <c r="I11" s="1872"/>
      <c r="J11" s="1872"/>
      <c r="K11" s="1872"/>
      <c r="L11" s="1872"/>
      <c r="M11" s="1872"/>
      <c r="N11" s="1872"/>
      <c r="O11" s="1872"/>
      <c r="P11" s="1872"/>
      <c r="Q11" s="1872"/>
      <c r="R11" s="1873"/>
      <c r="S11" s="1874"/>
      <c r="T11" s="1875"/>
      <c r="U11" s="1875"/>
      <c r="V11" s="1875"/>
      <c r="W11" s="1875"/>
      <c r="X11" s="1875"/>
      <c r="Y11" s="1875"/>
      <c r="Z11" s="1875"/>
      <c r="AA11" s="1875"/>
      <c r="AB11" s="1875"/>
      <c r="AC11" s="1875"/>
      <c r="AD11" s="1875"/>
      <c r="AE11" s="1875"/>
      <c r="AF11" s="1875"/>
      <c r="AG11" s="1875"/>
      <c r="AH11" s="1875"/>
      <c r="AI11" s="1875"/>
      <c r="AJ11" s="1875"/>
      <c r="AK11" s="1875"/>
      <c r="AL11" s="1876"/>
    </row>
    <row r="12" spans="2:38" ht="26.25" customHeight="1" thickBot="1">
      <c r="B12" s="1871" t="s">
        <v>896</v>
      </c>
      <c r="C12" s="1872"/>
      <c r="D12" s="1872"/>
      <c r="E12" s="1872"/>
      <c r="F12" s="1872"/>
      <c r="G12" s="1872"/>
      <c r="H12" s="1872"/>
      <c r="I12" s="1872"/>
      <c r="J12" s="1872"/>
      <c r="K12" s="1872"/>
      <c r="L12" s="1872"/>
      <c r="M12" s="1872"/>
      <c r="N12" s="1872"/>
      <c r="O12" s="1872"/>
      <c r="P12" s="1872"/>
      <c r="Q12" s="1872"/>
      <c r="R12" s="1873"/>
      <c r="S12" s="1845"/>
      <c r="T12" s="1846"/>
      <c r="U12" s="1846"/>
      <c r="V12" s="1846"/>
      <c r="W12" s="1846"/>
      <c r="X12" s="1846"/>
      <c r="Y12" s="1846"/>
      <c r="Z12" s="1846"/>
      <c r="AA12" s="1846"/>
      <c r="AB12" s="1846"/>
      <c r="AC12" s="1846"/>
      <c r="AD12" s="1846"/>
      <c r="AE12" s="1846"/>
      <c r="AF12" s="1846"/>
      <c r="AG12" s="1846"/>
      <c r="AH12" s="1846"/>
      <c r="AI12" s="1846"/>
      <c r="AJ12" s="1846"/>
      <c r="AK12" s="1846"/>
      <c r="AL12" s="1847"/>
    </row>
    <row r="13" spans="2:38" ht="26.25" customHeight="1" thickTop="1" thickBot="1">
      <c r="B13" s="1842" t="s">
        <v>322</v>
      </c>
      <c r="C13" s="1843"/>
      <c r="D13" s="1843"/>
      <c r="E13" s="1843"/>
      <c r="F13" s="1843"/>
      <c r="G13" s="1843"/>
      <c r="H13" s="1843"/>
      <c r="I13" s="1843"/>
      <c r="J13" s="1843"/>
      <c r="K13" s="1843"/>
      <c r="L13" s="1843"/>
      <c r="M13" s="1843"/>
      <c r="N13" s="1843"/>
      <c r="O13" s="1843"/>
      <c r="P13" s="1843"/>
      <c r="Q13" s="1843"/>
      <c r="R13" s="1844"/>
      <c r="S13" s="1877" t="s">
        <v>897</v>
      </c>
      <c r="T13" s="1878"/>
      <c r="U13" s="1878"/>
      <c r="V13" s="1878"/>
      <c r="W13" s="1878"/>
      <c r="X13" s="1878"/>
      <c r="Y13" s="1878"/>
      <c r="Z13" s="1878"/>
      <c r="AA13" s="1878"/>
      <c r="AB13" s="1878"/>
      <c r="AC13" s="1878"/>
      <c r="AD13" s="1878"/>
      <c r="AE13" s="1878"/>
      <c r="AF13" s="1878"/>
      <c r="AG13" s="1878"/>
      <c r="AH13" s="1878"/>
      <c r="AI13" s="1878"/>
      <c r="AJ13" s="1878"/>
      <c r="AK13" s="1878"/>
      <c r="AL13" s="1879"/>
    </row>
    <row r="14" spans="2:38" ht="21.4" customHeight="1" thickTop="1">
      <c r="B14" s="1880" t="s">
        <v>2</v>
      </c>
      <c r="C14" s="1881"/>
      <c r="D14" s="1881"/>
      <c r="E14" s="1881"/>
      <c r="F14" s="1881"/>
      <c r="G14" s="1881"/>
      <c r="H14" s="1881"/>
      <c r="I14" s="1881"/>
      <c r="J14" s="1881"/>
      <c r="K14" s="1881"/>
      <c r="L14" s="1881"/>
      <c r="M14" s="1881"/>
      <c r="N14" s="1881"/>
      <c r="O14" s="1881"/>
      <c r="P14" s="1881"/>
      <c r="Q14" s="1881"/>
      <c r="R14" s="1881"/>
      <c r="S14" s="1885" t="s">
        <v>898</v>
      </c>
      <c r="T14" s="1886"/>
      <c r="U14" s="1886"/>
      <c r="V14" s="1886"/>
      <c r="W14" s="1886"/>
      <c r="X14" s="1886"/>
      <c r="Y14" s="1886"/>
      <c r="Z14" s="1886"/>
      <c r="AA14" s="1886"/>
      <c r="AB14" s="1887"/>
      <c r="AC14" s="1885" t="s">
        <v>899</v>
      </c>
      <c r="AD14" s="1886"/>
      <c r="AE14" s="1886"/>
      <c r="AF14" s="1886"/>
      <c r="AG14" s="1886"/>
      <c r="AH14" s="1886"/>
      <c r="AI14" s="1886"/>
      <c r="AJ14" s="1886"/>
      <c r="AK14" s="1886"/>
      <c r="AL14" s="1894"/>
    </row>
    <row r="15" spans="2:38" ht="21.4" customHeight="1">
      <c r="B15" s="1882"/>
      <c r="C15" s="1883"/>
      <c r="D15" s="1883"/>
      <c r="E15" s="1883"/>
      <c r="F15" s="1883"/>
      <c r="G15" s="1883"/>
      <c r="H15" s="1883"/>
      <c r="I15" s="1883"/>
      <c r="J15" s="1883"/>
      <c r="K15" s="1883"/>
      <c r="L15" s="1883"/>
      <c r="M15" s="1883"/>
      <c r="N15" s="1883"/>
      <c r="O15" s="1883"/>
      <c r="P15" s="1883"/>
      <c r="Q15" s="1883"/>
      <c r="R15" s="1883"/>
      <c r="S15" s="1888"/>
      <c r="T15" s="1889"/>
      <c r="U15" s="1889"/>
      <c r="V15" s="1889"/>
      <c r="W15" s="1889"/>
      <c r="X15" s="1889"/>
      <c r="Y15" s="1889"/>
      <c r="Z15" s="1889"/>
      <c r="AA15" s="1889"/>
      <c r="AB15" s="1890"/>
      <c r="AC15" s="1888"/>
      <c r="AD15" s="1889"/>
      <c r="AE15" s="1889"/>
      <c r="AF15" s="1889"/>
      <c r="AG15" s="1889"/>
      <c r="AH15" s="1889"/>
      <c r="AI15" s="1889"/>
      <c r="AJ15" s="1889"/>
      <c r="AK15" s="1889"/>
      <c r="AL15" s="1895"/>
    </row>
    <row r="16" spans="2:38" ht="21.4" customHeight="1">
      <c r="B16" s="1882"/>
      <c r="C16" s="1883"/>
      <c r="D16" s="1883"/>
      <c r="E16" s="1883"/>
      <c r="F16" s="1883"/>
      <c r="G16" s="1883"/>
      <c r="H16" s="1883"/>
      <c r="I16" s="1883"/>
      <c r="J16" s="1883"/>
      <c r="K16" s="1883"/>
      <c r="L16" s="1883"/>
      <c r="M16" s="1883"/>
      <c r="N16" s="1883"/>
      <c r="O16" s="1883"/>
      <c r="P16" s="1883"/>
      <c r="Q16" s="1883"/>
      <c r="R16" s="1883"/>
      <c r="S16" s="1888"/>
      <c r="T16" s="1889"/>
      <c r="U16" s="1889"/>
      <c r="V16" s="1889"/>
      <c r="W16" s="1889"/>
      <c r="X16" s="1889"/>
      <c r="Y16" s="1889"/>
      <c r="Z16" s="1889"/>
      <c r="AA16" s="1889"/>
      <c r="AB16" s="1890"/>
      <c r="AC16" s="1888"/>
      <c r="AD16" s="1889"/>
      <c r="AE16" s="1889"/>
      <c r="AF16" s="1889"/>
      <c r="AG16" s="1889"/>
      <c r="AH16" s="1889"/>
      <c r="AI16" s="1889"/>
      <c r="AJ16" s="1889"/>
      <c r="AK16" s="1889"/>
      <c r="AL16" s="1895"/>
    </row>
    <row r="17" spans="2:38" ht="21.4" customHeight="1">
      <c r="B17" s="1882"/>
      <c r="C17" s="1883"/>
      <c r="D17" s="1883"/>
      <c r="E17" s="1883"/>
      <c r="F17" s="1883"/>
      <c r="G17" s="1883"/>
      <c r="H17" s="1883"/>
      <c r="I17" s="1883"/>
      <c r="J17" s="1883"/>
      <c r="K17" s="1883"/>
      <c r="L17" s="1883"/>
      <c r="M17" s="1883"/>
      <c r="N17" s="1883"/>
      <c r="O17" s="1883"/>
      <c r="P17" s="1883"/>
      <c r="Q17" s="1883"/>
      <c r="R17" s="1883"/>
      <c r="S17" s="1888"/>
      <c r="T17" s="1889"/>
      <c r="U17" s="1889"/>
      <c r="V17" s="1889"/>
      <c r="W17" s="1889"/>
      <c r="X17" s="1889"/>
      <c r="Y17" s="1889"/>
      <c r="Z17" s="1889"/>
      <c r="AA17" s="1889"/>
      <c r="AB17" s="1890"/>
      <c r="AC17" s="1888"/>
      <c r="AD17" s="1889"/>
      <c r="AE17" s="1889"/>
      <c r="AF17" s="1889"/>
      <c r="AG17" s="1889"/>
      <c r="AH17" s="1889"/>
      <c r="AI17" s="1889"/>
      <c r="AJ17" s="1889"/>
      <c r="AK17" s="1889"/>
      <c r="AL17" s="1895"/>
    </row>
    <row r="18" spans="2:38" ht="44.25" customHeight="1">
      <c r="B18" s="1884"/>
      <c r="C18" s="1851"/>
      <c r="D18" s="1851"/>
      <c r="E18" s="1851"/>
      <c r="F18" s="1851"/>
      <c r="G18" s="1851"/>
      <c r="H18" s="1851"/>
      <c r="I18" s="1851"/>
      <c r="J18" s="1851"/>
      <c r="K18" s="1851"/>
      <c r="L18" s="1851"/>
      <c r="M18" s="1851"/>
      <c r="N18" s="1851"/>
      <c r="O18" s="1851"/>
      <c r="P18" s="1851"/>
      <c r="Q18" s="1851"/>
      <c r="R18" s="1851"/>
      <c r="S18" s="1891"/>
      <c r="T18" s="1892"/>
      <c r="U18" s="1892"/>
      <c r="V18" s="1892"/>
      <c r="W18" s="1892"/>
      <c r="X18" s="1892"/>
      <c r="Y18" s="1892"/>
      <c r="Z18" s="1892"/>
      <c r="AA18" s="1892"/>
      <c r="AB18" s="1893"/>
      <c r="AC18" s="1891"/>
      <c r="AD18" s="1892"/>
      <c r="AE18" s="1892"/>
      <c r="AF18" s="1892"/>
      <c r="AG18" s="1892"/>
      <c r="AH18" s="1892"/>
      <c r="AI18" s="1892"/>
      <c r="AJ18" s="1892"/>
      <c r="AK18" s="1892"/>
      <c r="AL18" s="1896"/>
    </row>
    <row r="19" spans="2:38" ht="21.4" customHeight="1">
      <c r="B19" s="5">
        <v>1</v>
      </c>
      <c r="C19" s="1865"/>
      <c r="D19" s="1865"/>
      <c r="E19" s="1865"/>
      <c r="F19" s="1865"/>
      <c r="G19" s="1865"/>
      <c r="H19" s="1865"/>
      <c r="I19" s="1865"/>
      <c r="J19" s="1865"/>
      <c r="K19" s="1865"/>
      <c r="L19" s="1865"/>
      <c r="M19" s="1865"/>
      <c r="N19" s="1865"/>
      <c r="O19" s="1865"/>
      <c r="P19" s="1865"/>
      <c r="Q19" s="1865"/>
      <c r="R19" s="1819"/>
      <c r="S19" s="1865"/>
      <c r="T19" s="1865"/>
      <c r="U19" s="1865"/>
      <c r="V19" s="1865"/>
      <c r="W19" s="1865"/>
      <c r="X19" s="1865"/>
      <c r="Y19" s="1865"/>
      <c r="Z19" s="1865"/>
      <c r="AA19" s="1865"/>
      <c r="AB19" s="1865"/>
      <c r="AC19" s="1819"/>
      <c r="AD19" s="1820"/>
      <c r="AE19" s="1820"/>
      <c r="AF19" s="1820"/>
      <c r="AG19" s="1820"/>
      <c r="AH19" s="1820"/>
      <c r="AI19" s="1820"/>
      <c r="AJ19" s="1820"/>
      <c r="AK19" s="1820"/>
      <c r="AL19" s="1821"/>
    </row>
    <row r="20" spans="2:38" ht="21.4" customHeight="1">
      <c r="B20" s="5">
        <v>2</v>
      </c>
      <c r="C20" s="1865"/>
      <c r="D20" s="1865"/>
      <c r="E20" s="1865"/>
      <c r="F20" s="1865"/>
      <c r="G20" s="1865"/>
      <c r="H20" s="1865"/>
      <c r="I20" s="1865"/>
      <c r="J20" s="1865"/>
      <c r="K20" s="1865"/>
      <c r="L20" s="1865"/>
      <c r="M20" s="1865"/>
      <c r="N20" s="1865"/>
      <c r="O20" s="1865"/>
      <c r="P20" s="1865"/>
      <c r="Q20" s="1865"/>
      <c r="R20" s="1819"/>
      <c r="S20" s="1865"/>
      <c r="T20" s="1865"/>
      <c r="U20" s="1865"/>
      <c r="V20" s="1865"/>
      <c r="W20" s="1865"/>
      <c r="X20" s="1865"/>
      <c r="Y20" s="1865"/>
      <c r="Z20" s="1865"/>
      <c r="AA20" s="1865"/>
      <c r="AB20" s="1865"/>
      <c r="AC20" s="1819"/>
      <c r="AD20" s="1820"/>
      <c r="AE20" s="1820"/>
      <c r="AF20" s="1820"/>
      <c r="AG20" s="1820"/>
      <c r="AH20" s="1820"/>
      <c r="AI20" s="1820"/>
      <c r="AJ20" s="1820"/>
      <c r="AK20" s="1820"/>
      <c r="AL20" s="1821"/>
    </row>
    <row r="21" spans="2:38" ht="21.4" customHeight="1">
      <c r="B21" s="5">
        <v>3</v>
      </c>
      <c r="C21" s="1865"/>
      <c r="D21" s="1865"/>
      <c r="E21" s="1865"/>
      <c r="F21" s="1865"/>
      <c r="G21" s="1865"/>
      <c r="H21" s="1865"/>
      <c r="I21" s="1865"/>
      <c r="J21" s="1865"/>
      <c r="K21" s="1865"/>
      <c r="L21" s="1865"/>
      <c r="M21" s="1865"/>
      <c r="N21" s="1865"/>
      <c r="O21" s="1865"/>
      <c r="P21" s="1865"/>
      <c r="Q21" s="1865"/>
      <c r="R21" s="1819"/>
      <c r="S21" s="1865"/>
      <c r="T21" s="1865"/>
      <c r="U21" s="1865"/>
      <c r="V21" s="1865"/>
      <c r="W21" s="1865"/>
      <c r="X21" s="1865"/>
      <c r="Y21" s="1865"/>
      <c r="Z21" s="1865"/>
      <c r="AA21" s="1865"/>
      <c r="AB21" s="1865"/>
      <c r="AC21" s="1819"/>
      <c r="AD21" s="1820"/>
      <c r="AE21" s="1820"/>
      <c r="AF21" s="1820"/>
      <c r="AG21" s="1820"/>
      <c r="AH21" s="1820"/>
      <c r="AI21" s="1820"/>
      <c r="AJ21" s="1820"/>
      <c r="AK21" s="1820"/>
      <c r="AL21" s="1821"/>
    </row>
    <row r="22" spans="2:38" ht="21.4" customHeight="1">
      <c r="B22" s="5">
        <v>4</v>
      </c>
      <c r="C22" s="1865"/>
      <c r="D22" s="1865"/>
      <c r="E22" s="1865"/>
      <c r="F22" s="1865"/>
      <c r="G22" s="1865"/>
      <c r="H22" s="1865"/>
      <c r="I22" s="1865"/>
      <c r="J22" s="1865"/>
      <c r="K22" s="1865"/>
      <c r="L22" s="1865"/>
      <c r="M22" s="1865"/>
      <c r="N22" s="1865"/>
      <c r="O22" s="1865"/>
      <c r="P22" s="1865"/>
      <c r="Q22" s="1865"/>
      <c r="R22" s="1819"/>
      <c r="S22" s="1865"/>
      <c r="T22" s="1865"/>
      <c r="U22" s="1865"/>
      <c r="V22" s="1865"/>
      <c r="W22" s="1865"/>
      <c r="X22" s="1865"/>
      <c r="Y22" s="1865"/>
      <c r="Z22" s="1865"/>
      <c r="AA22" s="1865"/>
      <c r="AB22" s="1865"/>
      <c r="AC22" s="1819"/>
      <c r="AD22" s="1820"/>
      <c r="AE22" s="1820"/>
      <c r="AF22" s="1820"/>
      <c r="AG22" s="1820"/>
      <c r="AH22" s="1820"/>
      <c r="AI22" s="1820"/>
      <c r="AJ22" s="1820"/>
      <c r="AK22" s="1820"/>
      <c r="AL22" s="1821"/>
    </row>
    <row r="23" spans="2:38" ht="21.4" customHeight="1">
      <c r="B23" s="5">
        <v>5</v>
      </c>
      <c r="C23" s="1865"/>
      <c r="D23" s="1865"/>
      <c r="E23" s="1865"/>
      <c r="F23" s="1865"/>
      <c r="G23" s="1865"/>
      <c r="H23" s="1865"/>
      <c r="I23" s="1865"/>
      <c r="J23" s="1865"/>
      <c r="K23" s="1865"/>
      <c r="L23" s="1865"/>
      <c r="M23" s="1865"/>
      <c r="N23" s="1865"/>
      <c r="O23" s="1865"/>
      <c r="P23" s="1865"/>
      <c r="Q23" s="1865"/>
      <c r="R23" s="1819"/>
      <c r="S23" s="1865"/>
      <c r="T23" s="1865"/>
      <c r="U23" s="1865"/>
      <c r="V23" s="1865"/>
      <c r="W23" s="1865"/>
      <c r="X23" s="1865"/>
      <c r="Y23" s="1865"/>
      <c r="Z23" s="1865"/>
      <c r="AA23" s="1865"/>
      <c r="AB23" s="1865"/>
      <c r="AC23" s="1819"/>
      <c r="AD23" s="1820"/>
      <c r="AE23" s="1820"/>
      <c r="AF23" s="1820"/>
      <c r="AG23" s="1820"/>
      <c r="AH23" s="1820"/>
      <c r="AI23" s="1820"/>
      <c r="AJ23" s="1820"/>
      <c r="AK23" s="1820"/>
      <c r="AL23" s="1821"/>
    </row>
    <row r="24" spans="2:38" ht="21.4" customHeight="1">
      <c r="B24" s="5">
        <v>6</v>
      </c>
      <c r="C24" s="1865"/>
      <c r="D24" s="1865"/>
      <c r="E24" s="1865"/>
      <c r="F24" s="1865"/>
      <c r="G24" s="1865"/>
      <c r="H24" s="1865"/>
      <c r="I24" s="1865"/>
      <c r="J24" s="1865"/>
      <c r="K24" s="1865"/>
      <c r="L24" s="1865"/>
      <c r="M24" s="1865"/>
      <c r="N24" s="1865"/>
      <c r="O24" s="1865"/>
      <c r="P24" s="1865"/>
      <c r="Q24" s="1865"/>
      <c r="R24" s="1819"/>
      <c r="S24" s="1865"/>
      <c r="T24" s="1865"/>
      <c r="U24" s="1865"/>
      <c r="V24" s="1865"/>
      <c r="W24" s="1865"/>
      <c r="X24" s="1865"/>
      <c r="Y24" s="1865"/>
      <c r="Z24" s="1865"/>
      <c r="AA24" s="1865"/>
      <c r="AB24" s="1865"/>
      <c r="AC24" s="1819"/>
      <c r="AD24" s="1820"/>
      <c r="AE24" s="1820"/>
      <c r="AF24" s="1820"/>
      <c r="AG24" s="1820"/>
      <c r="AH24" s="1820"/>
      <c r="AI24" s="1820"/>
      <c r="AJ24" s="1820"/>
      <c r="AK24" s="1820"/>
      <c r="AL24" s="1821"/>
    </row>
    <row r="25" spans="2:38" ht="21.4" customHeight="1">
      <c r="B25" s="5">
        <v>7</v>
      </c>
      <c r="C25" s="1865"/>
      <c r="D25" s="1865"/>
      <c r="E25" s="1865"/>
      <c r="F25" s="1865"/>
      <c r="G25" s="1865"/>
      <c r="H25" s="1865"/>
      <c r="I25" s="1865"/>
      <c r="J25" s="1865"/>
      <c r="K25" s="1865"/>
      <c r="L25" s="1865"/>
      <c r="M25" s="1865"/>
      <c r="N25" s="1865"/>
      <c r="O25" s="1865"/>
      <c r="P25" s="1865"/>
      <c r="Q25" s="1865"/>
      <c r="R25" s="1819"/>
      <c r="S25" s="1865"/>
      <c r="T25" s="1865"/>
      <c r="U25" s="1865"/>
      <c r="V25" s="1865"/>
      <c r="W25" s="1865"/>
      <c r="X25" s="1865"/>
      <c r="Y25" s="1865"/>
      <c r="Z25" s="1865"/>
      <c r="AA25" s="1865"/>
      <c r="AB25" s="1865"/>
      <c r="AC25" s="1819"/>
      <c r="AD25" s="1820"/>
      <c r="AE25" s="1820"/>
      <c r="AF25" s="1820"/>
      <c r="AG25" s="1820"/>
      <c r="AH25" s="1820"/>
      <c r="AI25" s="1820"/>
      <c r="AJ25" s="1820"/>
      <c r="AK25" s="1820"/>
      <c r="AL25" s="1821"/>
    </row>
    <row r="26" spans="2:38" ht="21.4" customHeight="1">
      <c r="B26" s="5">
        <v>8</v>
      </c>
      <c r="C26" s="1865"/>
      <c r="D26" s="1865"/>
      <c r="E26" s="1865"/>
      <c r="F26" s="1865"/>
      <c r="G26" s="1865"/>
      <c r="H26" s="1865"/>
      <c r="I26" s="1865"/>
      <c r="J26" s="1865"/>
      <c r="K26" s="1865"/>
      <c r="L26" s="1865"/>
      <c r="M26" s="1865"/>
      <c r="N26" s="1865"/>
      <c r="O26" s="1865"/>
      <c r="P26" s="1865"/>
      <c r="Q26" s="1865"/>
      <c r="R26" s="1819"/>
      <c r="S26" s="1865"/>
      <c r="T26" s="1865"/>
      <c r="U26" s="1865"/>
      <c r="V26" s="1865"/>
      <c r="W26" s="1865"/>
      <c r="X26" s="1865"/>
      <c r="Y26" s="1865"/>
      <c r="Z26" s="1865"/>
      <c r="AA26" s="1865"/>
      <c r="AB26" s="1865"/>
      <c r="AC26" s="1819"/>
      <c r="AD26" s="1820"/>
      <c r="AE26" s="1820"/>
      <c r="AF26" s="1820"/>
      <c r="AG26" s="1820"/>
      <c r="AH26" s="1820"/>
      <c r="AI26" s="1820"/>
      <c r="AJ26" s="1820"/>
      <c r="AK26" s="1820"/>
      <c r="AL26" s="1821"/>
    </row>
    <row r="27" spans="2:38" ht="21.4" customHeight="1">
      <c r="B27" s="5">
        <v>9</v>
      </c>
      <c r="C27" s="1865"/>
      <c r="D27" s="1865"/>
      <c r="E27" s="1865"/>
      <c r="F27" s="1865"/>
      <c r="G27" s="1865"/>
      <c r="H27" s="1865"/>
      <c r="I27" s="1865"/>
      <c r="J27" s="1865"/>
      <c r="K27" s="1865"/>
      <c r="L27" s="1865"/>
      <c r="M27" s="1865"/>
      <c r="N27" s="1865"/>
      <c r="O27" s="1865"/>
      <c r="P27" s="1865"/>
      <c r="Q27" s="1865"/>
      <c r="R27" s="1819"/>
      <c r="S27" s="1865"/>
      <c r="T27" s="1865"/>
      <c r="U27" s="1865"/>
      <c r="V27" s="1865"/>
      <c r="W27" s="1865"/>
      <c r="X27" s="1865"/>
      <c r="Y27" s="1865"/>
      <c r="Z27" s="1865"/>
      <c r="AA27" s="1865"/>
      <c r="AB27" s="1865"/>
      <c r="AC27" s="1819"/>
      <c r="AD27" s="1820"/>
      <c r="AE27" s="1820"/>
      <c r="AF27" s="1820"/>
      <c r="AG27" s="1820"/>
      <c r="AH27" s="1820"/>
      <c r="AI27" s="1820"/>
      <c r="AJ27" s="1820"/>
      <c r="AK27" s="1820"/>
      <c r="AL27" s="1821"/>
    </row>
    <row r="28" spans="2:38" ht="21.4" customHeight="1">
      <c r="B28" s="5">
        <v>10</v>
      </c>
      <c r="C28" s="1865"/>
      <c r="D28" s="1865"/>
      <c r="E28" s="1865"/>
      <c r="F28" s="1865"/>
      <c r="G28" s="1865"/>
      <c r="H28" s="1865"/>
      <c r="I28" s="1865"/>
      <c r="J28" s="1865"/>
      <c r="K28" s="1865"/>
      <c r="L28" s="1865"/>
      <c r="M28" s="1865"/>
      <c r="N28" s="1865"/>
      <c r="O28" s="1865"/>
      <c r="P28" s="1865"/>
      <c r="Q28" s="1865"/>
      <c r="R28" s="1819"/>
      <c r="S28" s="1865"/>
      <c r="T28" s="1865"/>
      <c r="U28" s="1865"/>
      <c r="V28" s="1865"/>
      <c r="W28" s="1865"/>
      <c r="X28" s="1865"/>
      <c r="Y28" s="1865"/>
      <c r="Z28" s="1865"/>
      <c r="AA28" s="1865"/>
      <c r="AB28" s="1865"/>
      <c r="AC28" s="1819"/>
      <c r="AD28" s="1820"/>
      <c r="AE28" s="1820"/>
      <c r="AF28" s="1820"/>
      <c r="AG28" s="1820"/>
      <c r="AH28" s="1820"/>
      <c r="AI28" s="1820"/>
      <c r="AJ28" s="1820"/>
      <c r="AK28" s="1820"/>
      <c r="AL28" s="1821"/>
    </row>
    <row r="29" spans="2:38" ht="21.4" customHeight="1">
      <c r="B29" s="5">
        <v>11</v>
      </c>
      <c r="C29" s="1865"/>
      <c r="D29" s="1865"/>
      <c r="E29" s="1865"/>
      <c r="F29" s="1865"/>
      <c r="G29" s="1865"/>
      <c r="H29" s="1865"/>
      <c r="I29" s="1865"/>
      <c r="J29" s="1865"/>
      <c r="K29" s="1865"/>
      <c r="L29" s="1865"/>
      <c r="M29" s="1865"/>
      <c r="N29" s="1865"/>
      <c r="O29" s="1865"/>
      <c r="P29" s="1865"/>
      <c r="Q29" s="1865"/>
      <c r="R29" s="1819"/>
      <c r="S29" s="1865"/>
      <c r="T29" s="1865"/>
      <c r="U29" s="1865"/>
      <c r="V29" s="1865"/>
      <c r="W29" s="1865"/>
      <c r="X29" s="1865"/>
      <c r="Y29" s="1865"/>
      <c r="Z29" s="1865"/>
      <c r="AA29" s="1865"/>
      <c r="AB29" s="1865"/>
      <c r="AC29" s="1819"/>
      <c r="AD29" s="1820"/>
      <c r="AE29" s="1820"/>
      <c r="AF29" s="1820"/>
      <c r="AG29" s="1820"/>
      <c r="AH29" s="1820"/>
      <c r="AI29" s="1820"/>
      <c r="AJ29" s="1820"/>
      <c r="AK29" s="1820"/>
      <c r="AL29" s="1821"/>
    </row>
    <row r="30" spans="2:38" ht="21.4" customHeight="1">
      <c r="B30" s="5">
        <v>12</v>
      </c>
      <c r="C30" s="1865"/>
      <c r="D30" s="1865"/>
      <c r="E30" s="1865"/>
      <c r="F30" s="1865"/>
      <c r="G30" s="1865"/>
      <c r="H30" s="1865"/>
      <c r="I30" s="1865"/>
      <c r="J30" s="1865"/>
      <c r="K30" s="1865"/>
      <c r="L30" s="1865"/>
      <c r="M30" s="1865"/>
      <c r="N30" s="1865"/>
      <c r="O30" s="1865"/>
      <c r="P30" s="1865"/>
      <c r="Q30" s="1865"/>
      <c r="R30" s="1819"/>
      <c r="S30" s="1865"/>
      <c r="T30" s="1865"/>
      <c r="U30" s="1865"/>
      <c r="V30" s="1865"/>
      <c r="W30" s="1865"/>
      <c r="X30" s="1865"/>
      <c r="Y30" s="1865"/>
      <c r="Z30" s="1865"/>
      <c r="AA30" s="1865"/>
      <c r="AB30" s="1865"/>
      <c r="AC30" s="1819"/>
      <c r="AD30" s="1820"/>
      <c r="AE30" s="1820"/>
      <c r="AF30" s="1820"/>
      <c r="AG30" s="1820"/>
      <c r="AH30" s="1820"/>
      <c r="AI30" s="1820"/>
      <c r="AJ30" s="1820"/>
      <c r="AK30" s="1820"/>
      <c r="AL30" s="1821"/>
    </row>
    <row r="31" spans="2:38" ht="21.4" customHeight="1">
      <c r="B31" s="5">
        <v>13</v>
      </c>
      <c r="C31" s="1865"/>
      <c r="D31" s="1865"/>
      <c r="E31" s="1865"/>
      <c r="F31" s="1865"/>
      <c r="G31" s="1865"/>
      <c r="H31" s="1865"/>
      <c r="I31" s="1865"/>
      <c r="J31" s="1865"/>
      <c r="K31" s="1865"/>
      <c r="L31" s="1865"/>
      <c r="M31" s="1865"/>
      <c r="N31" s="1865"/>
      <c r="O31" s="1865"/>
      <c r="P31" s="1865"/>
      <c r="Q31" s="1865"/>
      <c r="R31" s="1819"/>
      <c r="S31" s="1865"/>
      <c r="T31" s="1865"/>
      <c r="U31" s="1865"/>
      <c r="V31" s="1865"/>
      <c r="W31" s="1865"/>
      <c r="X31" s="1865"/>
      <c r="Y31" s="1865"/>
      <c r="Z31" s="1865"/>
      <c r="AA31" s="1865"/>
      <c r="AB31" s="1865"/>
      <c r="AC31" s="1819"/>
      <c r="AD31" s="1820"/>
      <c r="AE31" s="1820"/>
      <c r="AF31" s="1820"/>
      <c r="AG31" s="1820"/>
      <c r="AH31" s="1820"/>
      <c r="AI31" s="1820"/>
      <c r="AJ31" s="1820"/>
      <c r="AK31" s="1820"/>
      <c r="AL31" s="1821"/>
    </row>
    <row r="32" spans="2:38" ht="21.4" customHeight="1">
      <c r="B32" s="5">
        <v>14</v>
      </c>
      <c r="C32" s="1865"/>
      <c r="D32" s="1865"/>
      <c r="E32" s="1865"/>
      <c r="F32" s="1865"/>
      <c r="G32" s="1865"/>
      <c r="H32" s="1865"/>
      <c r="I32" s="1865"/>
      <c r="J32" s="1865"/>
      <c r="K32" s="1865"/>
      <c r="L32" s="1865"/>
      <c r="M32" s="1865"/>
      <c r="N32" s="1865"/>
      <c r="O32" s="1865"/>
      <c r="P32" s="1865"/>
      <c r="Q32" s="1865"/>
      <c r="R32" s="1819"/>
      <c r="S32" s="1865"/>
      <c r="T32" s="1865"/>
      <c r="U32" s="1865"/>
      <c r="V32" s="1865"/>
      <c r="W32" s="1865"/>
      <c r="X32" s="1865"/>
      <c r="Y32" s="1865"/>
      <c r="Z32" s="1865"/>
      <c r="AA32" s="1865"/>
      <c r="AB32" s="1865"/>
      <c r="AC32" s="1819"/>
      <c r="AD32" s="1820"/>
      <c r="AE32" s="1820"/>
      <c r="AF32" s="1820"/>
      <c r="AG32" s="1820"/>
      <c r="AH32" s="1820"/>
      <c r="AI32" s="1820"/>
      <c r="AJ32" s="1820"/>
      <c r="AK32" s="1820"/>
      <c r="AL32" s="1821"/>
    </row>
    <row r="33" spans="2:38" ht="21.4" customHeight="1" thickBot="1">
      <c r="B33" s="6">
        <v>15</v>
      </c>
      <c r="C33" s="1899"/>
      <c r="D33" s="1899"/>
      <c r="E33" s="1899"/>
      <c r="F33" s="1899"/>
      <c r="G33" s="1899"/>
      <c r="H33" s="1899"/>
      <c r="I33" s="1899"/>
      <c r="J33" s="1899"/>
      <c r="K33" s="1899"/>
      <c r="L33" s="1899"/>
      <c r="M33" s="1899"/>
      <c r="N33" s="1899"/>
      <c r="O33" s="1899"/>
      <c r="P33" s="1899"/>
      <c r="Q33" s="1899"/>
      <c r="R33" s="1900"/>
      <c r="S33" s="1899"/>
      <c r="T33" s="1899"/>
      <c r="U33" s="1899"/>
      <c r="V33" s="1899"/>
      <c r="W33" s="1899"/>
      <c r="X33" s="1899"/>
      <c r="Y33" s="1899"/>
      <c r="Z33" s="1899"/>
      <c r="AA33" s="1899"/>
      <c r="AB33" s="1899"/>
      <c r="AC33" s="1900"/>
      <c r="AD33" s="1901"/>
      <c r="AE33" s="1901"/>
      <c r="AF33" s="1901"/>
      <c r="AG33" s="1901"/>
      <c r="AH33" s="1901"/>
      <c r="AI33" s="1901"/>
      <c r="AJ33" s="1901"/>
      <c r="AK33" s="1901"/>
      <c r="AL33" s="1902"/>
    </row>
    <row r="34" spans="2:38" ht="21.4" customHeight="1">
      <c r="B34" s="1897" t="s">
        <v>323</v>
      </c>
      <c r="C34" s="1897"/>
      <c r="D34" s="1897"/>
      <c r="E34" s="1897"/>
      <c r="F34" s="1897"/>
      <c r="G34" s="1897"/>
      <c r="H34" s="1897"/>
      <c r="I34" s="1897"/>
      <c r="J34" s="1897"/>
      <c r="K34" s="1897"/>
      <c r="L34" s="1897"/>
      <c r="M34" s="1897"/>
      <c r="N34" s="1897"/>
      <c r="O34" s="1897"/>
      <c r="P34" s="1897"/>
      <c r="Q34" s="1897"/>
      <c r="R34" s="1897"/>
      <c r="S34" s="1897"/>
      <c r="T34" s="1897"/>
      <c r="U34" s="1897"/>
      <c r="V34" s="1897"/>
      <c r="W34" s="1897"/>
      <c r="X34" s="1897"/>
      <c r="Y34" s="1897"/>
      <c r="Z34" s="1897"/>
      <c r="AA34" s="1897"/>
      <c r="AB34" s="1897"/>
      <c r="AC34" s="1897"/>
      <c r="AD34" s="1897"/>
      <c r="AE34" s="1897"/>
      <c r="AF34" s="1897"/>
      <c r="AG34" s="1897"/>
      <c r="AH34" s="1897"/>
      <c r="AI34" s="1897"/>
      <c r="AJ34" s="1897"/>
      <c r="AK34" s="1897"/>
      <c r="AL34" s="1897"/>
    </row>
    <row r="35" spans="2:38" ht="8.25" customHeight="1">
      <c r="B35" s="636"/>
      <c r="C35" s="636"/>
      <c r="D35" s="636"/>
      <c r="E35" s="636"/>
      <c r="F35" s="636"/>
      <c r="G35" s="636"/>
      <c r="H35" s="636"/>
      <c r="I35" s="636"/>
      <c r="J35" s="636"/>
      <c r="K35" s="636"/>
      <c r="L35" s="636"/>
      <c r="M35" s="636"/>
      <c r="N35" s="636"/>
      <c r="O35" s="636"/>
      <c r="P35" s="636"/>
      <c r="Q35" s="636"/>
      <c r="R35" s="636"/>
      <c r="S35" s="636"/>
      <c r="T35" s="636"/>
      <c r="U35" s="636"/>
      <c r="V35" s="636"/>
      <c r="W35" s="636"/>
      <c r="X35" s="636"/>
      <c r="Y35" s="636"/>
      <c r="Z35" s="636"/>
      <c r="AA35" s="636"/>
      <c r="AB35" s="636"/>
      <c r="AC35" s="636"/>
      <c r="AD35" s="636"/>
      <c r="AE35" s="636"/>
      <c r="AF35" s="636"/>
      <c r="AG35" s="636"/>
      <c r="AH35" s="636"/>
      <c r="AI35" s="636"/>
      <c r="AJ35" s="636"/>
      <c r="AK35" s="636"/>
      <c r="AL35" s="636"/>
    </row>
    <row r="36" spans="2:38" ht="21.4" customHeight="1">
      <c r="B36" s="1898" t="s">
        <v>900</v>
      </c>
      <c r="C36" s="1898"/>
      <c r="D36" s="1898"/>
      <c r="E36" s="1898"/>
      <c r="F36" s="1898"/>
      <c r="G36" s="1898"/>
      <c r="H36" s="1898"/>
      <c r="I36" s="1898"/>
      <c r="J36" s="1898"/>
      <c r="K36" s="1898"/>
      <c r="L36" s="1898"/>
      <c r="M36" s="1898"/>
      <c r="N36" s="1898"/>
      <c r="O36" s="1898"/>
      <c r="P36" s="1898"/>
      <c r="Q36" s="1898"/>
      <c r="R36" s="1898"/>
      <c r="S36" s="1898"/>
      <c r="T36" s="1898"/>
      <c r="U36" s="1898"/>
      <c r="V36" s="1898"/>
      <c r="W36" s="1898"/>
      <c r="X36" s="1898"/>
      <c r="Y36" s="1898"/>
      <c r="Z36" s="1898"/>
      <c r="AA36" s="1898"/>
      <c r="AB36" s="1898"/>
      <c r="AC36" s="1898"/>
      <c r="AD36" s="1898"/>
      <c r="AE36" s="1898"/>
      <c r="AF36" s="1898"/>
      <c r="AG36" s="1898"/>
      <c r="AH36" s="1898"/>
      <c r="AI36" s="1898"/>
      <c r="AJ36" s="1898"/>
      <c r="AK36" s="1898"/>
      <c r="AL36" s="1898"/>
    </row>
    <row r="37" spans="2:38" ht="19.5" customHeight="1">
      <c r="B37" s="1898"/>
      <c r="C37" s="1898"/>
      <c r="D37" s="1898"/>
      <c r="E37" s="1898"/>
      <c r="F37" s="1898"/>
      <c r="G37" s="1898"/>
      <c r="H37" s="1898"/>
      <c r="I37" s="1898"/>
      <c r="J37" s="1898"/>
      <c r="K37" s="1898"/>
      <c r="L37" s="1898"/>
      <c r="M37" s="1898"/>
      <c r="N37" s="1898"/>
      <c r="O37" s="1898"/>
      <c r="P37" s="1898"/>
      <c r="Q37" s="1898"/>
      <c r="R37" s="1898"/>
      <c r="S37" s="1898"/>
      <c r="T37" s="1898"/>
      <c r="U37" s="1898"/>
      <c r="V37" s="1898"/>
      <c r="W37" s="1898"/>
      <c r="X37" s="1898"/>
      <c r="Y37" s="1898"/>
      <c r="Z37" s="1898"/>
      <c r="AA37" s="1898"/>
      <c r="AB37" s="1898"/>
      <c r="AC37" s="1898"/>
      <c r="AD37" s="1898"/>
      <c r="AE37" s="1898"/>
      <c r="AF37" s="1898"/>
      <c r="AG37" s="1898"/>
      <c r="AH37" s="1898"/>
      <c r="AI37" s="1898"/>
      <c r="AJ37" s="1898"/>
      <c r="AK37" s="1898"/>
      <c r="AL37" s="1898"/>
    </row>
    <row r="38" spans="2:38" ht="7.5" customHeight="1">
      <c r="B38" s="637"/>
      <c r="C38" s="637"/>
      <c r="D38" s="637"/>
      <c r="E38" s="637"/>
      <c r="F38" s="637"/>
      <c r="G38" s="637"/>
      <c r="H38" s="637"/>
      <c r="I38" s="637"/>
      <c r="J38" s="637"/>
      <c r="K38" s="637"/>
      <c r="L38" s="637"/>
      <c r="M38" s="637"/>
      <c r="N38" s="637"/>
      <c r="O38" s="637"/>
      <c r="P38" s="637"/>
      <c r="Q38" s="637"/>
      <c r="R38" s="637"/>
      <c r="S38" s="637"/>
      <c r="T38" s="637"/>
      <c r="U38" s="637"/>
      <c r="V38" s="637"/>
      <c r="W38" s="637"/>
      <c r="X38" s="637"/>
      <c r="Y38" s="637"/>
      <c r="Z38" s="637"/>
      <c r="AA38" s="637"/>
      <c r="AB38" s="637"/>
      <c r="AC38" s="637"/>
      <c r="AD38" s="637"/>
      <c r="AE38" s="637"/>
      <c r="AF38" s="637"/>
      <c r="AG38" s="637"/>
      <c r="AH38" s="637"/>
      <c r="AI38" s="637"/>
      <c r="AJ38" s="637"/>
      <c r="AK38" s="637"/>
      <c r="AL38" s="637"/>
    </row>
    <row r="39" spans="2:38" ht="19.5" customHeight="1">
      <c r="B39" s="1824" t="s">
        <v>901</v>
      </c>
      <c r="C39" s="1824"/>
      <c r="D39" s="1824"/>
      <c r="E39" s="1824"/>
      <c r="F39" s="1824"/>
      <c r="G39" s="1824"/>
      <c r="H39" s="1824"/>
      <c r="I39" s="1824"/>
      <c r="J39" s="1824"/>
      <c r="K39" s="1824"/>
      <c r="L39" s="1824"/>
      <c r="M39" s="1824"/>
      <c r="N39" s="1824"/>
      <c r="O39" s="1824"/>
      <c r="P39" s="1824"/>
      <c r="Q39" s="1824"/>
      <c r="R39" s="1824"/>
      <c r="S39" s="1824"/>
      <c r="T39" s="1824"/>
      <c r="U39" s="1824"/>
      <c r="V39" s="1824"/>
      <c r="W39" s="1824"/>
      <c r="X39" s="1824"/>
      <c r="Y39" s="1824"/>
      <c r="Z39" s="1824"/>
      <c r="AA39" s="1824"/>
      <c r="AB39" s="1824"/>
      <c r="AC39" s="1824"/>
      <c r="AD39" s="1824"/>
      <c r="AE39" s="1824"/>
      <c r="AF39" s="1824"/>
      <c r="AG39" s="1824"/>
      <c r="AH39" s="1824"/>
      <c r="AI39" s="1824"/>
      <c r="AJ39" s="1824"/>
      <c r="AK39" s="1824"/>
      <c r="AL39" s="1824"/>
    </row>
    <row r="40" spans="2:38" ht="9.4" customHeight="1">
      <c r="B40" s="1824"/>
      <c r="C40" s="1824"/>
      <c r="D40" s="1824"/>
      <c r="E40" s="1824"/>
      <c r="F40" s="1824"/>
      <c r="G40" s="1824"/>
      <c r="H40" s="1824"/>
      <c r="I40" s="1824"/>
      <c r="J40" s="1824"/>
      <c r="K40" s="1824"/>
      <c r="L40" s="1824"/>
      <c r="M40" s="1824"/>
      <c r="N40" s="1824"/>
      <c r="O40" s="1824"/>
      <c r="P40" s="1824"/>
      <c r="Q40" s="1824"/>
      <c r="R40" s="1824"/>
      <c r="S40" s="1824"/>
      <c r="T40" s="1824"/>
      <c r="U40" s="1824"/>
      <c r="V40" s="1824"/>
      <c r="W40" s="1824"/>
      <c r="X40" s="1824"/>
      <c r="Y40" s="1824"/>
      <c r="Z40" s="1824"/>
      <c r="AA40" s="1824"/>
      <c r="AB40" s="1824"/>
      <c r="AC40" s="1824"/>
      <c r="AD40" s="1824"/>
      <c r="AE40" s="1824"/>
      <c r="AF40" s="1824"/>
      <c r="AG40" s="1824"/>
      <c r="AH40" s="1824"/>
      <c r="AI40" s="1824"/>
      <c r="AJ40" s="1824"/>
      <c r="AK40" s="1824"/>
      <c r="AL40" s="1824"/>
    </row>
    <row r="41" spans="2:38" ht="3.4" customHeight="1">
      <c r="B41" s="1824"/>
      <c r="C41" s="1824"/>
      <c r="D41" s="1824"/>
      <c r="E41" s="1824"/>
      <c r="F41" s="1824"/>
      <c r="G41" s="1824"/>
      <c r="H41" s="1824"/>
      <c r="I41" s="1824"/>
      <c r="J41" s="1824"/>
      <c r="K41" s="1824"/>
      <c r="L41" s="1824"/>
      <c r="M41" s="1824"/>
      <c r="N41" s="1824"/>
      <c r="O41" s="1824"/>
      <c r="P41" s="1824"/>
      <c r="Q41" s="1824"/>
      <c r="R41" s="1824"/>
      <c r="S41" s="1824"/>
      <c r="T41" s="1824"/>
      <c r="U41" s="1824"/>
      <c r="V41" s="1824"/>
      <c r="W41" s="1824"/>
      <c r="X41" s="1824"/>
      <c r="Y41" s="1824"/>
      <c r="Z41" s="1824"/>
      <c r="AA41" s="1824"/>
      <c r="AB41" s="1824"/>
      <c r="AC41" s="1824"/>
      <c r="AD41" s="1824"/>
      <c r="AE41" s="1824"/>
      <c r="AF41" s="1824"/>
      <c r="AG41" s="1824"/>
      <c r="AH41" s="1824"/>
      <c r="AI41" s="1824"/>
      <c r="AJ41" s="1824"/>
      <c r="AK41" s="1824"/>
      <c r="AL41" s="1824"/>
    </row>
    <row r="42" spans="2:38" ht="3.4" customHeight="1">
      <c r="B42" s="634"/>
      <c r="C42" s="634"/>
      <c r="D42" s="634"/>
      <c r="E42" s="634"/>
      <c r="F42" s="634"/>
      <c r="G42" s="634"/>
      <c r="H42" s="634"/>
      <c r="I42" s="634"/>
      <c r="J42" s="634"/>
      <c r="K42" s="634"/>
      <c r="L42" s="634"/>
      <c r="M42" s="634"/>
      <c r="N42" s="634"/>
      <c r="O42" s="634"/>
      <c r="P42" s="634"/>
      <c r="Q42" s="634"/>
      <c r="R42" s="634"/>
      <c r="S42" s="634"/>
      <c r="T42" s="634"/>
      <c r="U42" s="634"/>
      <c r="V42" s="634"/>
      <c r="W42" s="634"/>
      <c r="X42" s="634"/>
      <c r="Y42" s="634"/>
      <c r="Z42" s="634"/>
      <c r="AA42" s="634"/>
      <c r="AB42" s="634"/>
      <c r="AC42" s="634"/>
      <c r="AD42" s="634"/>
      <c r="AE42" s="634"/>
      <c r="AF42" s="634"/>
      <c r="AG42" s="634"/>
      <c r="AH42" s="634"/>
      <c r="AI42" s="634"/>
      <c r="AJ42" s="634"/>
      <c r="AK42" s="634"/>
      <c r="AL42" s="634"/>
    </row>
    <row r="43" spans="2:38" ht="21.4" customHeight="1">
      <c r="B43" s="1898"/>
      <c r="C43" s="1898"/>
      <c r="D43" s="1898"/>
      <c r="E43" s="1898"/>
      <c r="F43" s="1898"/>
      <c r="G43" s="1898"/>
      <c r="H43" s="1898"/>
      <c r="I43" s="1898"/>
      <c r="J43" s="1898"/>
      <c r="K43" s="1898"/>
      <c r="L43" s="1898"/>
      <c r="M43" s="1898"/>
      <c r="N43" s="1898"/>
      <c r="O43" s="1898"/>
      <c r="P43" s="1898"/>
      <c r="Q43" s="1898"/>
      <c r="R43" s="1898"/>
      <c r="S43" s="1898"/>
      <c r="T43" s="1898"/>
      <c r="U43" s="1898"/>
      <c r="V43" s="1898"/>
      <c r="W43" s="1898"/>
      <c r="X43" s="1898"/>
      <c r="Y43" s="1898"/>
      <c r="Z43" s="1898"/>
      <c r="AA43" s="1898"/>
      <c r="AB43" s="1898"/>
      <c r="AC43" s="1898"/>
      <c r="AD43" s="1898"/>
      <c r="AE43" s="1898"/>
      <c r="AF43" s="1898"/>
      <c r="AG43" s="1898"/>
      <c r="AH43" s="1898"/>
      <c r="AI43" s="1898"/>
      <c r="AJ43" s="1898"/>
      <c r="AK43" s="1898"/>
      <c r="AL43" s="1898"/>
    </row>
  </sheetData>
  <mergeCells count="74">
    <mergeCell ref="B34:AL34"/>
    <mergeCell ref="B36:AL37"/>
    <mergeCell ref="B39:AL41"/>
    <mergeCell ref="B43:AL43"/>
    <mergeCell ref="C32:R32"/>
    <mergeCell ref="S32:AB32"/>
    <mergeCell ref="AC32:AL32"/>
    <mergeCell ref="C33:R33"/>
    <mergeCell ref="S33:AB33"/>
    <mergeCell ref="AC33:AL33"/>
    <mergeCell ref="C30:R30"/>
    <mergeCell ref="S30:AB30"/>
    <mergeCell ref="AC30:AL30"/>
    <mergeCell ref="C31:R31"/>
    <mergeCell ref="S31:AB31"/>
    <mergeCell ref="AC31:AL31"/>
    <mergeCell ref="C28:R28"/>
    <mergeCell ref="S28:AB28"/>
    <mergeCell ref="AC28:AL28"/>
    <mergeCell ref="C29:R29"/>
    <mergeCell ref="S29:AB29"/>
    <mergeCell ref="AC29:AL29"/>
    <mergeCell ref="C26:R26"/>
    <mergeCell ref="S26:AB26"/>
    <mergeCell ref="AC26:AL26"/>
    <mergeCell ref="C27:R27"/>
    <mergeCell ref="S27:AB27"/>
    <mergeCell ref="AC27:AL27"/>
    <mergeCell ref="C24:R24"/>
    <mergeCell ref="S24:AB24"/>
    <mergeCell ref="AC24:AL24"/>
    <mergeCell ref="C25:R25"/>
    <mergeCell ref="S25:AB25"/>
    <mergeCell ref="AC25:AL25"/>
    <mergeCell ref="C22:R22"/>
    <mergeCell ref="S22:AB22"/>
    <mergeCell ref="AC22:AL22"/>
    <mergeCell ref="C23:R23"/>
    <mergeCell ref="S23:AB23"/>
    <mergeCell ref="AC23:AL23"/>
    <mergeCell ref="C20:R20"/>
    <mergeCell ref="S20:AB20"/>
    <mergeCell ref="AC20:AL20"/>
    <mergeCell ref="C21:R21"/>
    <mergeCell ref="S21:AB21"/>
    <mergeCell ref="AC21:AL21"/>
    <mergeCell ref="C19:R19"/>
    <mergeCell ref="S19:AB19"/>
    <mergeCell ref="AC19:AL19"/>
    <mergeCell ref="B10:R10"/>
    <mergeCell ref="S10:AL10"/>
    <mergeCell ref="B11:R11"/>
    <mergeCell ref="S11:AL11"/>
    <mergeCell ref="B12:R12"/>
    <mergeCell ref="S12:AL12"/>
    <mergeCell ref="B13:R13"/>
    <mergeCell ref="S13:AL13"/>
    <mergeCell ref="B14:R18"/>
    <mergeCell ref="S14:AB18"/>
    <mergeCell ref="AC14:AL18"/>
    <mergeCell ref="C9:R9"/>
    <mergeCell ref="S9:AL9"/>
    <mergeCell ref="B1:AL1"/>
    <mergeCell ref="B2:AL2"/>
    <mergeCell ref="B3:AL3"/>
    <mergeCell ref="B4:L4"/>
    <mergeCell ref="M4:AL4"/>
    <mergeCell ref="B5:L5"/>
    <mergeCell ref="M5:AL5"/>
    <mergeCell ref="C6:L6"/>
    <mergeCell ref="B7:L7"/>
    <mergeCell ref="M7:AL7"/>
    <mergeCell ref="B8:R8"/>
    <mergeCell ref="S8:AL8"/>
  </mergeCells>
  <phoneticPr fontId="1"/>
  <printOptions horizontalCentered="1" verticalCentered="1"/>
  <pageMargins left="0.39370078740157483" right="0.39370078740157483" top="0.39370078740157483" bottom="0.35433070866141736" header="0.31496062992125984" footer="0.27559055118110237"/>
  <pageSetup paperSize="9" scale="87" orientation="portrait" blackAndWhite="1"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0"/>
  <sheetViews>
    <sheetView view="pageBreakPreview" zoomScaleNormal="100" zoomScaleSheetLayoutView="100" workbookViewId="0">
      <selection activeCell="B38" sqref="B38:Y38"/>
    </sheetView>
  </sheetViews>
  <sheetFormatPr defaultRowHeight="13.5"/>
  <cols>
    <col min="1" max="1" width="1.25" style="301" customWidth="1"/>
    <col min="2" max="2" width="26.875" style="301" customWidth="1"/>
    <col min="3" max="3" width="4.5" style="301" customWidth="1"/>
    <col min="4" max="4" width="23.375" style="301" customWidth="1"/>
    <col min="5" max="6" width="22.375" style="301" customWidth="1"/>
    <col min="7" max="7" width="3.5" style="301" customWidth="1"/>
    <col min="8" max="8" width="1.125" style="301" customWidth="1"/>
    <col min="9" max="9" width="2.75" style="301" customWidth="1"/>
    <col min="10" max="256" width="8.875" style="301"/>
    <col min="257" max="257" width="4.125" style="301" customWidth="1"/>
    <col min="258" max="258" width="26.875" style="301" customWidth="1"/>
    <col min="259" max="259" width="4.5" style="301" customWidth="1"/>
    <col min="260" max="262" width="22.375" style="301" customWidth="1"/>
    <col min="263" max="263" width="3.5" style="301" customWidth="1"/>
    <col min="264" max="264" width="4.125" style="301" customWidth="1"/>
    <col min="265" max="265" width="2.75" style="301" customWidth="1"/>
    <col min="266" max="512" width="8.875" style="301"/>
    <col min="513" max="513" width="4.125" style="301" customWidth="1"/>
    <col min="514" max="514" width="26.875" style="301" customWidth="1"/>
    <col min="515" max="515" width="4.5" style="301" customWidth="1"/>
    <col min="516" max="518" width="22.375" style="301" customWidth="1"/>
    <col min="519" max="519" width="3.5" style="301" customWidth="1"/>
    <col min="520" max="520" width="4.125" style="301" customWidth="1"/>
    <col min="521" max="521" width="2.75" style="301" customWidth="1"/>
    <col min="522" max="768" width="8.875" style="301"/>
    <col min="769" max="769" width="4.125" style="301" customWidth="1"/>
    <col min="770" max="770" width="26.875" style="301" customWidth="1"/>
    <col min="771" max="771" width="4.5" style="301" customWidth="1"/>
    <col min="772" max="774" width="22.375" style="301" customWidth="1"/>
    <col min="775" max="775" width="3.5" style="301" customWidth="1"/>
    <col min="776" max="776" width="4.125" style="301" customWidth="1"/>
    <col min="777" max="777" width="2.75" style="301" customWidth="1"/>
    <col min="778" max="1024" width="8.875" style="301"/>
    <col min="1025" max="1025" width="4.125" style="301" customWidth="1"/>
    <col min="1026" max="1026" width="26.875" style="301" customWidth="1"/>
    <col min="1027" max="1027" width="4.5" style="301" customWidth="1"/>
    <col min="1028" max="1030" width="22.375" style="301" customWidth="1"/>
    <col min="1031" max="1031" width="3.5" style="301" customWidth="1"/>
    <col min="1032" max="1032" width="4.125" style="301" customWidth="1"/>
    <col min="1033" max="1033" width="2.75" style="301" customWidth="1"/>
    <col min="1034" max="1280" width="8.875" style="301"/>
    <col min="1281" max="1281" width="4.125" style="301" customWidth="1"/>
    <col min="1282" max="1282" width="26.875" style="301" customWidth="1"/>
    <col min="1283" max="1283" width="4.5" style="301" customWidth="1"/>
    <col min="1284" max="1286" width="22.375" style="301" customWidth="1"/>
    <col min="1287" max="1287" width="3.5" style="301" customWidth="1"/>
    <col min="1288" max="1288" width="4.125" style="301" customWidth="1"/>
    <col min="1289" max="1289" width="2.75" style="301" customWidth="1"/>
    <col min="1290" max="1536" width="8.875" style="301"/>
    <col min="1537" max="1537" width="4.125" style="301" customWidth="1"/>
    <col min="1538" max="1538" width="26.875" style="301" customWidth="1"/>
    <col min="1539" max="1539" width="4.5" style="301" customWidth="1"/>
    <col min="1540" max="1542" width="22.375" style="301" customWidth="1"/>
    <col min="1543" max="1543" width="3.5" style="301" customWidth="1"/>
    <col min="1544" max="1544" width="4.125" style="301" customWidth="1"/>
    <col min="1545" max="1545" width="2.75" style="301" customWidth="1"/>
    <col min="1546" max="1792" width="8.875" style="301"/>
    <col min="1793" max="1793" width="4.125" style="301" customWidth="1"/>
    <col min="1794" max="1794" width="26.875" style="301" customWidth="1"/>
    <col min="1795" max="1795" width="4.5" style="301" customWidth="1"/>
    <col min="1796" max="1798" width="22.375" style="301" customWidth="1"/>
    <col min="1799" max="1799" width="3.5" style="301" customWidth="1"/>
    <col min="1800" max="1800" width="4.125" style="301" customWidth="1"/>
    <col min="1801" max="1801" width="2.75" style="301" customWidth="1"/>
    <col min="1802" max="2048" width="8.875" style="301"/>
    <col min="2049" max="2049" width="4.125" style="301" customWidth="1"/>
    <col min="2050" max="2050" width="26.875" style="301" customWidth="1"/>
    <col min="2051" max="2051" width="4.5" style="301" customWidth="1"/>
    <col min="2052" max="2054" width="22.375" style="301" customWidth="1"/>
    <col min="2055" max="2055" width="3.5" style="301" customWidth="1"/>
    <col min="2056" max="2056" width="4.125" style="301" customWidth="1"/>
    <col min="2057" max="2057" width="2.75" style="301" customWidth="1"/>
    <col min="2058" max="2304" width="8.875" style="301"/>
    <col min="2305" max="2305" width="4.125" style="301" customWidth="1"/>
    <col min="2306" max="2306" width="26.875" style="301" customWidth="1"/>
    <col min="2307" max="2307" width="4.5" style="301" customWidth="1"/>
    <col min="2308" max="2310" width="22.375" style="301" customWidth="1"/>
    <col min="2311" max="2311" width="3.5" style="301" customWidth="1"/>
    <col min="2312" max="2312" width="4.125" style="301" customWidth="1"/>
    <col min="2313" max="2313" width="2.75" style="301" customWidth="1"/>
    <col min="2314" max="2560" width="8.875" style="301"/>
    <col min="2561" max="2561" width="4.125" style="301" customWidth="1"/>
    <col min="2562" max="2562" width="26.875" style="301" customWidth="1"/>
    <col min="2563" max="2563" width="4.5" style="301" customWidth="1"/>
    <col min="2564" max="2566" width="22.375" style="301" customWidth="1"/>
    <col min="2567" max="2567" width="3.5" style="301" customWidth="1"/>
    <col min="2568" max="2568" width="4.125" style="301" customWidth="1"/>
    <col min="2569" max="2569" width="2.75" style="301" customWidth="1"/>
    <col min="2570" max="2816" width="8.875" style="301"/>
    <col min="2817" max="2817" width="4.125" style="301" customWidth="1"/>
    <col min="2818" max="2818" width="26.875" style="301" customWidth="1"/>
    <col min="2819" max="2819" width="4.5" style="301" customWidth="1"/>
    <col min="2820" max="2822" width="22.375" style="301" customWidth="1"/>
    <col min="2823" max="2823" width="3.5" style="301" customWidth="1"/>
    <col min="2824" max="2824" width="4.125" style="301" customWidth="1"/>
    <col min="2825" max="2825" width="2.75" style="301" customWidth="1"/>
    <col min="2826" max="3072" width="8.875" style="301"/>
    <col min="3073" max="3073" width="4.125" style="301" customWidth="1"/>
    <col min="3074" max="3074" width="26.875" style="301" customWidth="1"/>
    <col min="3075" max="3075" width="4.5" style="301" customWidth="1"/>
    <col min="3076" max="3078" width="22.375" style="301" customWidth="1"/>
    <col min="3079" max="3079" width="3.5" style="301" customWidth="1"/>
    <col min="3080" max="3080" width="4.125" style="301" customWidth="1"/>
    <col min="3081" max="3081" width="2.75" style="301" customWidth="1"/>
    <col min="3082" max="3328" width="8.875" style="301"/>
    <col min="3329" max="3329" width="4.125" style="301" customWidth="1"/>
    <col min="3330" max="3330" width="26.875" style="301" customWidth="1"/>
    <col min="3331" max="3331" width="4.5" style="301" customWidth="1"/>
    <col min="3332" max="3334" width="22.375" style="301" customWidth="1"/>
    <col min="3335" max="3335" width="3.5" style="301" customWidth="1"/>
    <col min="3336" max="3336" width="4.125" style="301" customWidth="1"/>
    <col min="3337" max="3337" width="2.75" style="301" customWidth="1"/>
    <col min="3338" max="3584" width="8.875" style="301"/>
    <col min="3585" max="3585" width="4.125" style="301" customWidth="1"/>
    <col min="3586" max="3586" width="26.875" style="301" customWidth="1"/>
    <col min="3587" max="3587" width="4.5" style="301" customWidth="1"/>
    <col min="3588" max="3590" width="22.375" style="301" customWidth="1"/>
    <col min="3591" max="3591" width="3.5" style="301" customWidth="1"/>
    <col min="3592" max="3592" width="4.125" style="301" customWidth="1"/>
    <col min="3593" max="3593" width="2.75" style="301" customWidth="1"/>
    <col min="3594" max="3840" width="8.875" style="301"/>
    <col min="3841" max="3841" width="4.125" style="301" customWidth="1"/>
    <col min="3842" max="3842" width="26.875" style="301" customWidth="1"/>
    <col min="3843" max="3843" width="4.5" style="301" customWidth="1"/>
    <col min="3844" max="3846" width="22.375" style="301" customWidth="1"/>
    <col min="3847" max="3847" width="3.5" style="301" customWidth="1"/>
    <col min="3848" max="3848" width="4.125" style="301" customWidth="1"/>
    <col min="3849" max="3849" width="2.75" style="301" customWidth="1"/>
    <col min="3850" max="4096" width="8.875" style="301"/>
    <col min="4097" max="4097" width="4.125" style="301" customWidth="1"/>
    <col min="4098" max="4098" width="26.875" style="301" customWidth="1"/>
    <col min="4099" max="4099" width="4.5" style="301" customWidth="1"/>
    <col min="4100" max="4102" width="22.375" style="301" customWidth="1"/>
    <col min="4103" max="4103" width="3.5" style="301" customWidth="1"/>
    <col min="4104" max="4104" width="4.125" style="301" customWidth="1"/>
    <col min="4105" max="4105" width="2.75" style="301" customWidth="1"/>
    <col min="4106" max="4352" width="8.875" style="301"/>
    <col min="4353" max="4353" width="4.125" style="301" customWidth="1"/>
    <col min="4354" max="4354" width="26.875" style="301" customWidth="1"/>
    <col min="4355" max="4355" width="4.5" style="301" customWidth="1"/>
    <col min="4356" max="4358" width="22.375" style="301" customWidth="1"/>
    <col min="4359" max="4359" width="3.5" style="301" customWidth="1"/>
    <col min="4360" max="4360" width="4.125" style="301" customWidth="1"/>
    <col min="4361" max="4361" width="2.75" style="301" customWidth="1"/>
    <col min="4362" max="4608" width="8.875" style="301"/>
    <col min="4609" max="4609" width="4.125" style="301" customWidth="1"/>
    <col min="4610" max="4610" width="26.875" style="301" customWidth="1"/>
    <col min="4611" max="4611" width="4.5" style="301" customWidth="1"/>
    <col min="4612" max="4614" width="22.375" style="301" customWidth="1"/>
    <col min="4615" max="4615" width="3.5" style="301" customWidth="1"/>
    <col min="4616" max="4616" width="4.125" style="301" customWidth="1"/>
    <col min="4617" max="4617" width="2.75" style="301" customWidth="1"/>
    <col min="4618" max="4864" width="8.875" style="301"/>
    <col min="4865" max="4865" width="4.125" style="301" customWidth="1"/>
    <col min="4866" max="4866" width="26.875" style="301" customWidth="1"/>
    <col min="4867" max="4867" width="4.5" style="301" customWidth="1"/>
    <col min="4868" max="4870" width="22.375" style="301" customWidth="1"/>
    <col min="4871" max="4871" width="3.5" style="301" customWidth="1"/>
    <col min="4872" max="4872" width="4.125" style="301" customWidth="1"/>
    <col min="4873" max="4873" width="2.75" style="301" customWidth="1"/>
    <col min="4874" max="5120" width="8.875" style="301"/>
    <col min="5121" max="5121" width="4.125" style="301" customWidth="1"/>
    <col min="5122" max="5122" width="26.875" style="301" customWidth="1"/>
    <col min="5123" max="5123" width="4.5" style="301" customWidth="1"/>
    <col min="5124" max="5126" width="22.375" style="301" customWidth="1"/>
    <col min="5127" max="5127" width="3.5" style="301" customWidth="1"/>
    <col min="5128" max="5128" width="4.125" style="301" customWidth="1"/>
    <col min="5129" max="5129" width="2.75" style="301" customWidth="1"/>
    <col min="5130" max="5376" width="8.875" style="301"/>
    <col min="5377" max="5377" width="4.125" style="301" customWidth="1"/>
    <col min="5378" max="5378" width="26.875" style="301" customWidth="1"/>
    <col min="5379" max="5379" width="4.5" style="301" customWidth="1"/>
    <col min="5380" max="5382" width="22.375" style="301" customWidth="1"/>
    <col min="5383" max="5383" width="3.5" style="301" customWidth="1"/>
    <col min="5384" max="5384" width="4.125" style="301" customWidth="1"/>
    <col min="5385" max="5385" width="2.75" style="301" customWidth="1"/>
    <col min="5386" max="5632" width="8.875" style="301"/>
    <col min="5633" max="5633" width="4.125" style="301" customWidth="1"/>
    <col min="5634" max="5634" width="26.875" style="301" customWidth="1"/>
    <col min="5635" max="5635" width="4.5" style="301" customWidth="1"/>
    <col min="5636" max="5638" width="22.375" style="301" customWidth="1"/>
    <col min="5639" max="5639" width="3.5" style="301" customWidth="1"/>
    <col min="5640" max="5640" width="4.125" style="301" customWidth="1"/>
    <col min="5641" max="5641" width="2.75" style="301" customWidth="1"/>
    <col min="5642" max="5888" width="8.875" style="301"/>
    <col min="5889" max="5889" width="4.125" style="301" customWidth="1"/>
    <col min="5890" max="5890" width="26.875" style="301" customWidth="1"/>
    <col min="5891" max="5891" width="4.5" style="301" customWidth="1"/>
    <col min="5892" max="5894" width="22.375" style="301" customWidth="1"/>
    <col min="5895" max="5895" width="3.5" style="301" customWidth="1"/>
    <col min="5896" max="5896" width="4.125" style="301" customWidth="1"/>
    <col min="5897" max="5897" width="2.75" style="301" customWidth="1"/>
    <col min="5898" max="6144" width="8.875" style="301"/>
    <col min="6145" max="6145" width="4.125" style="301" customWidth="1"/>
    <col min="6146" max="6146" width="26.875" style="301" customWidth="1"/>
    <col min="6147" max="6147" width="4.5" style="301" customWidth="1"/>
    <col min="6148" max="6150" width="22.375" style="301" customWidth="1"/>
    <col min="6151" max="6151" width="3.5" style="301" customWidth="1"/>
    <col min="6152" max="6152" width="4.125" style="301" customWidth="1"/>
    <col min="6153" max="6153" width="2.75" style="301" customWidth="1"/>
    <col min="6154" max="6400" width="8.875" style="301"/>
    <col min="6401" max="6401" width="4.125" style="301" customWidth="1"/>
    <col min="6402" max="6402" width="26.875" style="301" customWidth="1"/>
    <col min="6403" max="6403" width="4.5" style="301" customWidth="1"/>
    <col min="6404" max="6406" width="22.375" style="301" customWidth="1"/>
    <col min="6407" max="6407" width="3.5" style="301" customWidth="1"/>
    <col min="6408" max="6408" width="4.125" style="301" customWidth="1"/>
    <col min="6409" max="6409" width="2.75" style="301" customWidth="1"/>
    <col min="6410" max="6656" width="8.875" style="301"/>
    <col min="6657" max="6657" width="4.125" style="301" customWidth="1"/>
    <col min="6658" max="6658" width="26.875" style="301" customWidth="1"/>
    <col min="6659" max="6659" width="4.5" style="301" customWidth="1"/>
    <col min="6660" max="6662" width="22.375" style="301" customWidth="1"/>
    <col min="6663" max="6663" width="3.5" style="301" customWidth="1"/>
    <col min="6664" max="6664" width="4.125" style="301" customWidth="1"/>
    <col min="6665" max="6665" width="2.75" style="301" customWidth="1"/>
    <col min="6666" max="6912" width="8.875" style="301"/>
    <col min="6913" max="6913" width="4.125" style="301" customWidth="1"/>
    <col min="6914" max="6914" width="26.875" style="301" customWidth="1"/>
    <col min="6915" max="6915" width="4.5" style="301" customWidth="1"/>
    <col min="6916" max="6918" width="22.375" style="301" customWidth="1"/>
    <col min="6919" max="6919" width="3.5" style="301" customWidth="1"/>
    <col min="6920" max="6920" width="4.125" style="301" customWidth="1"/>
    <col min="6921" max="6921" width="2.75" style="301" customWidth="1"/>
    <col min="6922" max="7168" width="8.875" style="301"/>
    <col min="7169" max="7169" width="4.125" style="301" customWidth="1"/>
    <col min="7170" max="7170" width="26.875" style="301" customWidth="1"/>
    <col min="7171" max="7171" width="4.5" style="301" customWidth="1"/>
    <col min="7172" max="7174" width="22.375" style="301" customWidth="1"/>
    <col min="7175" max="7175" width="3.5" style="301" customWidth="1"/>
    <col min="7176" max="7176" width="4.125" style="301" customWidth="1"/>
    <col min="7177" max="7177" width="2.75" style="301" customWidth="1"/>
    <col min="7178" max="7424" width="8.875" style="301"/>
    <col min="7425" max="7425" width="4.125" style="301" customWidth="1"/>
    <col min="7426" max="7426" width="26.875" style="301" customWidth="1"/>
    <col min="7427" max="7427" width="4.5" style="301" customWidth="1"/>
    <col min="7428" max="7430" width="22.375" style="301" customWidth="1"/>
    <col min="7431" max="7431" width="3.5" style="301" customWidth="1"/>
    <col min="7432" max="7432" width="4.125" style="301" customWidth="1"/>
    <col min="7433" max="7433" width="2.75" style="301" customWidth="1"/>
    <col min="7434" max="7680" width="8.875" style="301"/>
    <col min="7681" max="7681" width="4.125" style="301" customWidth="1"/>
    <col min="7682" max="7682" width="26.875" style="301" customWidth="1"/>
    <col min="7683" max="7683" width="4.5" style="301" customWidth="1"/>
    <col min="7684" max="7686" width="22.375" style="301" customWidth="1"/>
    <col min="7687" max="7687" width="3.5" style="301" customWidth="1"/>
    <col min="7688" max="7688" width="4.125" style="301" customWidth="1"/>
    <col min="7689" max="7689" width="2.75" style="301" customWidth="1"/>
    <col min="7690" max="7936" width="8.875" style="301"/>
    <col min="7937" max="7937" width="4.125" style="301" customWidth="1"/>
    <col min="7938" max="7938" width="26.875" style="301" customWidth="1"/>
    <col min="7939" max="7939" width="4.5" style="301" customWidth="1"/>
    <col min="7940" max="7942" width="22.375" style="301" customWidth="1"/>
    <col min="7943" max="7943" width="3.5" style="301" customWidth="1"/>
    <col min="7944" max="7944" width="4.125" style="301" customWidth="1"/>
    <col min="7945" max="7945" width="2.75" style="301" customWidth="1"/>
    <col min="7946" max="8192" width="8.875" style="301"/>
    <col min="8193" max="8193" width="4.125" style="301" customWidth="1"/>
    <col min="8194" max="8194" width="26.875" style="301" customWidth="1"/>
    <col min="8195" max="8195" width="4.5" style="301" customWidth="1"/>
    <col min="8196" max="8198" width="22.375" style="301" customWidth="1"/>
    <col min="8199" max="8199" width="3.5" style="301" customWidth="1"/>
    <col min="8200" max="8200" width="4.125" style="301" customWidth="1"/>
    <col min="8201" max="8201" width="2.75" style="301" customWidth="1"/>
    <col min="8202" max="8448" width="8.875" style="301"/>
    <col min="8449" max="8449" width="4.125" style="301" customWidth="1"/>
    <col min="8450" max="8450" width="26.875" style="301" customWidth="1"/>
    <col min="8451" max="8451" width="4.5" style="301" customWidth="1"/>
    <col min="8452" max="8454" width="22.375" style="301" customWidth="1"/>
    <col min="8455" max="8455" width="3.5" style="301" customWidth="1"/>
    <col min="8456" max="8456" width="4.125" style="301" customWidth="1"/>
    <col min="8457" max="8457" width="2.75" style="301" customWidth="1"/>
    <col min="8458" max="8704" width="8.875" style="301"/>
    <col min="8705" max="8705" width="4.125" style="301" customWidth="1"/>
    <col min="8706" max="8706" width="26.875" style="301" customWidth="1"/>
    <col min="8707" max="8707" width="4.5" style="301" customWidth="1"/>
    <col min="8708" max="8710" width="22.375" style="301" customWidth="1"/>
    <col min="8711" max="8711" width="3.5" style="301" customWidth="1"/>
    <col min="8712" max="8712" width="4.125" style="301" customWidth="1"/>
    <col min="8713" max="8713" width="2.75" style="301" customWidth="1"/>
    <col min="8714" max="8960" width="8.875" style="301"/>
    <col min="8961" max="8961" width="4.125" style="301" customWidth="1"/>
    <col min="8962" max="8962" width="26.875" style="301" customWidth="1"/>
    <col min="8963" max="8963" width="4.5" style="301" customWidth="1"/>
    <col min="8964" max="8966" width="22.375" style="301" customWidth="1"/>
    <col min="8967" max="8967" width="3.5" style="301" customWidth="1"/>
    <col min="8968" max="8968" width="4.125" style="301" customWidth="1"/>
    <col min="8969" max="8969" width="2.75" style="301" customWidth="1"/>
    <col min="8970" max="9216" width="8.875" style="301"/>
    <col min="9217" max="9217" width="4.125" style="301" customWidth="1"/>
    <col min="9218" max="9218" width="26.875" style="301" customWidth="1"/>
    <col min="9219" max="9219" width="4.5" style="301" customWidth="1"/>
    <col min="9220" max="9222" width="22.375" style="301" customWidth="1"/>
    <col min="9223" max="9223" width="3.5" style="301" customWidth="1"/>
    <col min="9224" max="9224" width="4.125" style="301" customWidth="1"/>
    <col min="9225" max="9225" width="2.75" style="301" customWidth="1"/>
    <col min="9226" max="9472" width="8.875" style="301"/>
    <col min="9473" max="9473" width="4.125" style="301" customWidth="1"/>
    <col min="9474" max="9474" width="26.875" style="301" customWidth="1"/>
    <col min="9475" max="9475" width="4.5" style="301" customWidth="1"/>
    <col min="9476" max="9478" width="22.375" style="301" customWidth="1"/>
    <col min="9479" max="9479" width="3.5" style="301" customWidth="1"/>
    <col min="9480" max="9480" width="4.125" style="301" customWidth="1"/>
    <col min="9481" max="9481" width="2.75" style="301" customWidth="1"/>
    <col min="9482" max="9728" width="8.875" style="301"/>
    <col min="9729" max="9729" width="4.125" style="301" customWidth="1"/>
    <col min="9730" max="9730" width="26.875" style="301" customWidth="1"/>
    <col min="9731" max="9731" width="4.5" style="301" customWidth="1"/>
    <col min="9732" max="9734" width="22.375" style="301" customWidth="1"/>
    <col min="9735" max="9735" width="3.5" style="301" customWidth="1"/>
    <col min="9736" max="9736" width="4.125" style="301" customWidth="1"/>
    <col min="9737" max="9737" width="2.75" style="301" customWidth="1"/>
    <col min="9738" max="9984" width="8.875" style="301"/>
    <col min="9985" max="9985" width="4.125" style="301" customWidth="1"/>
    <col min="9986" max="9986" width="26.875" style="301" customWidth="1"/>
    <col min="9987" max="9987" width="4.5" style="301" customWidth="1"/>
    <col min="9988" max="9990" width="22.375" style="301" customWidth="1"/>
    <col min="9991" max="9991" width="3.5" style="301" customWidth="1"/>
    <col min="9992" max="9992" width="4.125" style="301" customWidth="1"/>
    <col min="9993" max="9993" width="2.75" style="301" customWidth="1"/>
    <col min="9994" max="10240" width="8.875" style="301"/>
    <col min="10241" max="10241" width="4.125" style="301" customWidth="1"/>
    <col min="10242" max="10242" width="26.875" style="301" customWidth="1"/>
    <col min="10243" max="10243" width="4.5" style="301" customWidth="1"/>
    <col min="10244" max="10246" width="22.375" style="301" customWidth="1"/>
    <col min="10247" max="10247" width="3.5" style="301" customWidth="1"/>
    <col min="10248" max="10248" width="4.125" style="301" customWidth="1"/>
    <col min="10249" max="10249" width="2.75" style="301" customWidth="1"/>
    <col min="10250" max="10496" width="8.875" style="301"/>
    <col min="10497" max="10497" width="4.125" style="301" customWidth="1"/>
    <col min="10498" max="10498" width="26.875" style="301" customWidth="1"/>
    <col min="10499" max="10499" width="4.5" style="301" customWidth="1"/>
    <col min="10500" max="10502" width="22.375" style="301" customWidth="1"/>
    <col min="10503" max="10503" width="3.5" style="301" customWidth="1"/>
    <col min="10504" max="10504" width="4.125" style="301" customWidth="1"/>
    <col min="10505" max="10505" width="2.75" style="301" customWidth="1"/>
    <col min="10506" max="10752" width="8.875" style="301"/>
    <col min="10753" max="10753" width="4.125" style="301" customWidth="1"/>
    <col min="10754" max="10754" width="26.875" style="301" customWidth="1"/>
    <col min="10755" max="10755" width="4.5" style="301" customWidth="1"/>
    <col min="10756" max="10758" width="22.375" style="301" customWidth="1"/>
    <col min="10759" max="10759" width="3.5" style="301" customWidth="1"/>
    <col min="10760" max="10760" width="4.125" style="301" customWidth="1"/>
    <col min="10761" max="10761" width="2.75" style="301" customWidth="1"/>
    <col min="10762" max="11008" width="8.875" style="301"/>
    <col min="11009" max="11009" width="4.125" style="301" customWidth="1"/>
    <col min="11010" max="11010" width="26.875" style="301" customWidth="1"/>
    <col min="11011" max="11011" width="4.5" style="301" customWidth="1"/>
    <col min="11012" max="11014" width="22.375" style="301" customWidth="1"/>
    <col min="11015" max="11015" width="3.5" style="301" customWidth="1"/>
    <col min="11016" max="11016" width="4.125" style="301" customWidth="1"/>
    <col min="11017" max="11017" width="2.75" style="301" customWidth="1"/>
    <col min="11018" max="11264" width="8.875" style="301"/>
    <col min="11265" max="11265" width="4.125" style="301" customWidth="1"/>
    <col min="11266" max="11266" width="26.875" style="301" customWidth="1"/>
    <col min="11267" max="11267" width="4.5" style="301" customWidth="1"/>
    <col min="11268" max="11270" width="22.375" style="301" customWidth="1"/>
    <col min="11271" max="11271" width="3.5" style="301" customWidth="1"/>
    <col min="11272" max="11272" width="4.125" style="301" customWidth="1"/>
    <col min="11273" max="11273" width="2.75" style="301" customWidth="1"/>
    <col min="11274" max="11520" width="8.875" style="301"/>
    <col min="11521" max="11521" width="4.125" style="301" customWidth="1"/>
    <col min="11522" max="11522" width="26.875" style="301" customWidth="1"/>
    <col min="11523" max="11523" width="4.5" style="301" customWidth="1"/>
    <col min="11524" max="11526" width="22.375" style="301" customWidth="1"/>
    <col min="11527" max="11527" width="3.5" style="301" customWidth="1"/>
    <col min="11528" max="11528" width="4.125" style="301" customWidth="1"/>
    <col min="11529" max="11529" width="2.75" style="301" customWidth="1"/>
    <col min="11530" max="11776" width="8.875" style="301"/>
    <col min="11777" max="11777" width="4.125" style="301" customWidth="1"/>
    <col min="11778" max="11778" width="26.875" style="301" customWidth="1"/>
    <col min="11779" max="11779" width="4.5" style="301" customWidth="1"/>
    <col min="11780" max="11782" width="22.375" style="301" customWidth="1"/>
    <col min="11783" max="11783" width="3.5" style="301" customWidth="1"/>
    <col min="11784" max="11784" width="4.125" style="301" customWidth="1"/>
    <col min="11785" max="11785" width="2.75" style="301" customWidth="1"/>
    <col min="11786" max="12032" width="8.875" style="301"/>
    <col min="12033" max="12033" width="4.125" style="301" customWidth="1"/>
    <col min="12034" max="12034" width="26.875" style="301" customWidth="1"/>
    <col min="12035" max="12035" width="4.5" style="301" customWidth="1"/>
    <col min="12036" max="12038" width="22.375" style="301" customWidth="1"/>
    <col min="12039" max="12039" width="3.5" style="301" customWidth="1"/>
    <col min="12040" max="12040" width="4.125" style="301" customWidth="1"/>
    <col min="12041" max="12041" width="2.75" style="301" customWidth="1"/>
    <col min="12042" max="12288" width="8.875" style="301"/>
    <col min="12289" max="12289" width="4.125" style="301" customWidth="1"/>
    <col min="12290" max="12290" width="26.875" style="301" customWidth="1"/>
    <col min="12291" max="12291" width="4.5" style="301" customWidth="1"/>
    <col min="12292" max="12294" width="22.375" style="301" customWidth="1"/>
    <col min="12295" max="12295" width="3.5" style="301" customWidth="1"/>
    <col min="12296" max="12296" width="4.125" style="301" customWidth="1"/>
    <col min="12297" max="12297" width="2.75" style="301" customWidth="1"/>
    <col min="12298" max="12544" width="8.875" style="301"/>
    <col min="12545" max="12545" width="4.125" style="301" customWidth="1"/>
    <col min="12546" max="12546" width="26.875" style="301" customWidth="1"/>
    <col min="12547" max="12547" width="4.5" style="301" customWidth="1"/>
    <col min="12548" max="12550" width="22.375" style="301" customWidth="1"/>
    <col min="12551" max="12551" width="3.5" style="301" customWidth="1"/>
    <col min="12552" max="12552" width="4.125" style="301" customWidth="1"/>
    <col min="12553" max="12553" width="2.75" style="301" customWidth="1"/>
    <col min="12554" max="12800" width="8.875" style="301"/>
    <col min="12801" max="12801" width="4.125" style="301" customWidth="1"/>
    <col min="12802" max="12802" width="26.875" style="301" customWidth="1"/>
    <col min="12803" max="12803" width="4.5" style="301" customWidth="1"/>
    <col min="12804" max="12806" width="22.375" style="301" customWidth="1"/>
    <col min="12807" max="12807" width="3.5" style="301" customWidth="1"/>
    <col min="12808" max="12808" width="4.125" style="301" customWidth="1"/>
    <col min="12809" max="12809" width="2.75" style="301" customWidth="1"/>
    <col min="12810" max="13056" width="8.875" style="301"/>
    <col min="13057" max="13057" width="4.125" style="301" customWidth="1"/>
    <col min="13058" max="13058" width="26.875" style="301" customWidth="1"/>
    <col min="13059" max="13059" width="4.5" style="301" customWidth="1"/>
    <col min="13060" max="13062" width="22.375" style="301" customWidth="1"/>
    <col min="13063" max="13063" width="3.5" style="301" customWidth="1"/>
    <col min="13064" max="13064" width="4.125" style="301" customWidth="1"/>
    <col min="13065" max="13065" width="2.75" style="301" customWidth="1"/>
    <col min="13066" max="13312" width="8.875" style="301"/>
    <col min="13313" max="13313" width="4.125" style="301" customWidth="1"/>
    <col min="13314" max="13314" width="26.875" style="301" customWidth="1"/>
    <col min="13315" max="13315" width="4.5" style="301" customWidth="1"/>
    <col min="13316" max="13318" width="22.375" style="301" customWidth="1"/>
    <col min="13319" max="13319" width="3.5" style="301" customWidth="1"/>
    <col min="13320" max="13320" width="4.125" style="301" customWidth="1"/>
    <col min="13321" max="13321" width="2.75" style="301" customWidth="1"/>
    <col min="13322" max="13568" width="8.875" style="301"/>
    <col min="13569" max="13569" width="4.125" style="301" customWidth="1"/>
    <col min="13570" max="13570" width="26.875" style="301" customWidth="1"/>
    <col min="13571" max="13571" width="4.5" style="301" customWidth="1"/>
    <col min="13572" max="13574" width="22.375" style="301" customWidth="1"/>
    <col min="13575" max="13575" width="3.5" style="301" customWidth="1"/>
    <col min="13576" max="13576" width="4.125" style="301" customWidth="1"/>
    <col min="13577" max="13577" width="2.75" style="301" customWidth="1"/>
    <col min="13578" max="13824" width="8.875" style="301"/>
    <col min="13825" max="13825" width="4.125" style="301" customWidth="1"/>
    <col min="13826" max="13826" width="26.875" style="301" customWidth="1"/>
    <col min="13827" max="13827" width="4.5" style="301" customWidth="1"/>
    <col min="13828" max="13830" width="22.375" style="301" customWidth="1"/>
    <col min="13831" max="13831" width="3.5" style="301" customWidth="1"/>
    <col min="13832" max="13832" width="4.125" style="301" customWidth="1"/>
    <col min="13833" max="13833" width="2.75" style="301" customWidth="1"/>
    <col min="13834" max="14080" width="8.875" style="301"/>
    <col min="14081" max="14081" width="4.125" style="301" customWidth="1"/>
    <col min="14082" max="14082" width="26.875" style="301" customWidth="1"/>
    <col min="14083" max="14083" width="4.5" style="301" customWidth="1"/>
    <col min="14084" max="14086" width="22.375" style="301" customWidth="1"/>
    <col min="14087" max="14087" width="3.5" style="301" customWidth="1"/>
    <col min="14088" max="14088" width="4.125" style="301" customWidth="1"/>
    <col min="14089" max="14089" width="2.75" style="301" customWidth="1"/>
    <col min="14090" max="14336" width="8.875" style="301"/>
    <col min="14337" max="14337" width="4.125" style="301" customWidth="1"/>
    <col min="14338" max="14338" width="26.875" style="301" customWidth="1"/>
    <col min="14339" max="14339" width="4.5" style="301" customWidth="1"/>
    <col min="14340" max="14342" width="22.375" style="301" customWidth="1"/>
    <col min="14343" max="14343" width="3.5" style="301" customWidth="1"/>
    <col min="14344" max="14344" width="4.125" style="301" customWidth="1"/>
    <col min="14345" max="14345" width="2.75" style="301" customWidth="1"/>
    <col min="14346" max="14592" width="8.875" style="301"/>
    <col min="14593" max="14593" width="4.125" style="301" customWidth="1"/>
    <col min="14594" max="14594" width="26.875" style="301" customWidth="1"/>
    <col min="14595" max="14595" width="4.5" style="301" customWidth="1"/>
    <col min="14596" max="14598" width="22.375" style="301" customWidth="1"/>
    <col min="14599" max="14599" width="3.5" style="301" customWidth="1"/>
    <col min="14600" max="14600" width="4.125" style="301" customWidth="1"/>
    <col min="14601" max="14601" width="2.75" style="301" customWidth="1"/>
    <col min="14602" max="14848" width="8.875" style="301"/>
    <col min="14849" max="14849" width="4.125" style="301" customWidth="1"/>
    <col min="14850" max="14850" width="26.875" style="301" customWidth="1"/>
    <col min="14851" max="14851" width="4.5" style="301" customWidth="1"/>
    <col min="14852" max="14854" width="22.375" style="301" customWidth="1"/>
    <col min="14855" max="14855" width="3.5" style="301" customWidth="1"/>
    <col min="14856" max="14856" width="4.125" style="301" customWidth="1"/>
    <col min="14857" max="14857" width="2.75" style="301" customWidth="1"/>
    <col min="14858" max="15104" width="8.875" style="301"/>
    <col min="15105" max="15105" width="4.125" style="301" customWidth="1"/>
    <col min="15106" max="15106" width="26.875" style="301" customWidth="1"/>
    <col min="15107" max="15107" width="4.5" style="301" customWidth="1"/>
    <col min="15108" max="15110" width="22.375" style="301" customWidth="1"/>
    <col min="15111" max="15111" width="3.5" style="301" customWidth="1"/>
    <col min="15112" max="15112" width="4.125" style="301" customWidth="1"/>
    <col min="15113" max="15113" width="2.75" style="301" customWidth="1"/>
    <col min="15114" max="15360" width="8.875" style="301"/>
    <col min="15361" max="15361" width="4.125" style="301" customWidth="1"/>
    <col min="15362" max="15362" width="26.875" style="301" customWidth="1"/>
    <col min="15363" max="15363" width="4.5" style="301" customWidth="1"/>
    <col min="15364" max="15366" width="22.375" style="301" customWidth="1"/>
    <col min="15367" max="15367" width="3.5" style="301" customWidth="1"/>
    <col min="15368" max="15368" width="4.125" style="301" customWidth="1"/>
    <col min="15369" max="15369" width="2.75" style="301" customWidth="1"/>
    <col min="15370" max="15616" width="8.875" style="301"/>
    <col min="15617" max="15617" width="4.125" style="301" customWidth="1"/>
    <col min="15618" max="15618" width="26.875" style="301" customWidth="1"/>
    <col min="15619" max="15619" width="4.5" style="301" customWidth="1"/>
    <col min="15620" max="15622" width="22.375" style="301" customWidth="1"/>
    <col min="15623" max="15623" width="3.5" style="301" customWidth="1"/>
    <col min="15624" max="15624" width="4.125" style="301" customWidth="1"/>
    <col min="15625" max="15625" width="2.75" style="301" customWidth="1"/>
    <col min="15626" max="15872" width="8.875" style="301"/>
    <col min="15873" max="15873" width="4.125" style="301" customWidth="1"/>
    <col min="15874" max="15874" width="26.875" style="301" customWidth="1"/>
    <col min="15875" max="15875" width="4.5" style="301" customWidth="1"/>
    <col min="15876" max="15878" width="22.375" style="301" customWidth="1"/>
    <col min="15879" max="15879" width="3.5" style="301" customWidth="1"/>
    <col min="15880" max="15880" width="4.125" style="301" customWidth="1"/>
    <col min="15881" max="15881" width="2.75" style="301" customWidth="1"/>
    <col min="15882" max="16128" width="8.875" style="301"/>
    <col min="16129" max="16129" width="4.125" style="301" customWidth="1"/>
    <col min="16130" max="16130" width="26.875" style="301" customWidth="1"/>
    <col min="16131" max="16131" width="4.5" style="301" customWidth="1"/>
    <col min="16132" max="16134" width="22.375" style="301" customWidth="1"/>
    <col min="16135" max="16135" width="3.5" style="301" customWidth="1"/>
    <col min="16136" max="16136" width="4.125" style="301" customWidth="1"/>
    <col min="16137" max="16137" width="2.75" style="301" customWidth="1"/>
    <col min="16138" max="16384" width="8.875" style="301"/>
  </cols>
  <sheetData>
    <row r="1" spans="1:7" ht="20.100000000000001" customHeight="1">
      <c r="A1" s="301" t="s">
        <v>463</v>
      </c>
    </row>
    <row r="2" spans="1:7" ht="20.100000000000001" customHeight="1">
      <c r="A2" s="302"/>
      <c r="F2" s="1913" t="s">
        <v>464</v>
      </c>
      <c r="G2" s="1913"/>
    </row>
    <row r="3" spans="1:7" ht="20.100000000000001" customHeight="1">
      <c r="A3" s="302"/>
      <c r="F3" s="303"/>
      <c r="G3" s="303"/>
    </row>
    <row r="4" spans="1:7" ht="20.100000000000001" customHeight="1">
      <c r="A4" s="1914" t="s">
        <v>465</v>
      </c>
      <c r="B4" s="1914"/>
      <c r="C4" s="1914"/>
      <c r="D4" s="1914"/>
      <c r="E4" s="1914"/>
      <c r="F4" s="1914"/>
      <c r="G4" s="1914"/>
    </row>
    <row r="5" spans="1:7" ht="20.100000000000001" customHeight="1">
      <c r="A5" s="304"/>
      <c r="B5" s="304"/>
      <c r="C5" s="304"/>
      <c r="D5" s="304"/>
      <c r="E5" s="304"/>
      <c r="F5" s="304"/>
      <c r="G5" s="304"/>
    </row>
    <row r="6" spans="1:7" ht="39.950000000000003" customHeight="1">
      <c r="A6" s="304"/>
      <c r="B6" s="305" t="s">
        <v>361</v>
      </c>
      <c r="C6" s="1915"/>
      <c r="D6" s="1915"/>
      <c r="E6" s="1915"/>
      <c r="F6" s="1915"/>
      <c r="G6" s="1916"/>
    </row>
    <row r="7" spans="1:7" ht="39.950000000000003" customHeight="1">
      <c r="B7" s="305" t="s">
        <v>421</v>
      </c>
      <c r="C7" s="1917"/>
      <c r="D7" s="1917"/>
      <c r="E7" s="1917"/>
      <c r="F7" s="1917"/>
      <c r="G7" s="1918"/>
    </row>
    <row r="8" spans="1:7" ht="39.950000000000003" customHeight="1">
      <c r="B8" s="305" t="s">
        <v>466</v>
      </c>
      <c r="C8" s="1917" t="s">
        <v>362</v>
      </c>
      <c r="D8" s="1917"/>
      <c r="E8" s="1917"/>
      <c r="F8" s="1917"/>
      <c r="G8" s="1918"/>
    </row>
    <row r="9" spans="1:7" ht="80.099999999999994" customHeight="1">
      <c r="B9" s="306" t="s">
        <v>467</v>
      </c>
      <c r="C9" s="1111" t="s">
        <v>468</v>
      </c>
      <c r="D9" s="1919"/>
      <c r="E9" s="1919"/>
      <c r="F9" s="1919"/>
      <c r="G9" s="1920"/>
    </row>
    <row r="10" spans="1:7" ht="9.75" customHeight="1">
      <c r="B10" s="1903" t="s">
        <v>469</v>
      </c>
      <c r="C10" s="307"/>
      <c r="D10" s="307"/>
      <c r="E10" s="307"/>
      <c r="F10" s="307"/>
      <c r="G10" s="308"/>
    </row>
    <row r="11" spans="1:7" ht="40.5" customHeight="1">
      <c r="B11" s="1904"/>
      <c r="C11" s="309"/>
      <c r="D11" s="310" t="s">
        <v>470</v>
      </c>
      <c r="E11" s="311" t="s">
        <v>471</v>
      </c>
      <c r="F11" s="311" t="s">
        <v>472</v>
      </c>
      <c r="G11" s="312"/>
    </row>
    <row r="12" spans="1:7" ht="44.25" customHeight="1">
      <c r="B12" s="1904"/>
      <c r="D12" s="313" t="s">
        <v>265</v>
      </c>
      <c r="E12" s="313" t="s">
        <v>265</v>
      </c>
      <c r="F12" s="313" t="s">
        <v>473</v>
      </c>
      <c r="G12" s="312"/>
    </row>
    <row r="13" spans="1:7">
      <c r="B13" s="1904"/>
      <c r="C13" s="1906" t="s">
        <v>474</v>
      </c>
      <c r="D13" s="1907"/>
      <c r="E13" s="1907"/>
      <c r="F13" s="1907"/>
      <c r="G13" s="1908"/>
    </row>
    <row r="14" spans="1:7" ht="12.75" customHeight="1">
      <c r="B14" s="1905"/>
      <c r="C14" s="1909"/>
      <c r="D14" s="1910"/>
      <c r="E14" s="1910"/>
      <c r="F14" s="1910"/>
      <c r="G14" s="1911"/>
    </row>
    <row r="15" spans="1:7" ht="12" customHeight="1">
      <c r="B15" s="301" t="s">
        <v>475</v>
      </c>
    </row>
    <row r="16" spans="1:7" ht="17.100000000000001" customHeight="1">
      <c r="B16" s="314" t="s">
        <v>370</v>
      </c>
      <c r="C16" s="314"/>
      <c r="D16" s="314"/>
      <c r="E16" s="314"/>
      <c r="F16" s="314"/>
      <c r="G16" s="314"/>
    </row>
    <row r="17" spans="2:9" ht="17.100000000000001" customHeight="1">
      <c r="B17" s="314" t="s">
        <v>476</v>
      </c>
      <c r="C17" s="314"/>
      <c r="D17" s="314"/>
      <c r="E17" s="314"/>
      <c r="F17" s="314"/>
      <c r="G17" s="314"/>
    </row>
    <row r="18" spans="2:9" ht="17.100000000000001" customHeight="1">
      <c r="B18" s="314" t="s">
        <v>477</v>
      </c>
      <c r="C18" s="314"/>
      <c r="D18" s="314"/>
      <c r="E18" s="314"/>
      <c r="F18" s="314"/>
      <c r="G18" s="314"/>
    </row>
    <row r="19" spans="2:9" ht="40.15" customHeight="1">
      <c r="B19" s="1912" t="s">
        <v>478</v>
      </c>
      <c r="C19" s="1912"/>
      <c r="D19" s="1912"/>
      <c r="E19" s="1912"/>
      <c r="F19" s="1912"/>
      <c r="G19" s="314"/>
    </row>
    <row r="20" spans="2:9" ht="17.100000000000001" customHeight="1">
      <c r="B20" s="314"/>
      <c r="C20" s="314"/>
      <c r="D20" s="314"/>
      <c r="E20" s="314"/>
      <c r="F20" s="314"/>
      <c r="G20" s="314"/>
      <c r="H20" s="314"/>
      <c r="I20" s="314"/>
    </row>
  </sheetData>
  <mergeCells count="9">
    <mergeCell ref="B10:B14"/>
    <mergeCell ref="C13:G14"/>
    <mergeCell ref="B19:F19"/>
    <mergeCell ref="F2:G2"/>
    <mergeCell ref="A4:G4"/>
    <mergeCell ref="C6:G6"/>
    <mergeCell ref="C7:G7"/>
    <mergeCell ref="C8:G8"/>
    <mergeCell ref="C9:G9"/>
  </mergeCells>
  <phoneticPr fontId="1"/>
  <printOptions horizontalCentered="1" verticalCentered="1"/>
  <pageMargins left="0.7" right="0.7" top="0.75" bottom="0.75" header="0.3" footer="0.3"/>
  <pageSetup paperSize="9" scale="85" orientation="portrait" blackAndWhite="1"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15"/>
  <sheetViews>
    <sheetView view="pageBreakPreview" zoomScaleNormal="100" zoomScaleSheetLayoutView="100" workbookViewId="0">
      <selection activeCell="B38" sqref="B38:Y38"/>
    </sheetView>
  </sheetViews>
  <sheetFormatPr defaultRowHeight="13.5"/>
  <cols>
    <col min="1" max="1" width="1.625" style="316" customWidth="1"/>
    <col min="2" max="2" width="29.5" style="316" customWidth="1"/>
    <col min="3" max="3" width="4.5" style="316" customWidth="1"/>
    <col min="4" max="6" width="22.375" style="316" customWidth="1"/>
    <col min="7" max="7" width="3.5" style="316" customWidth="1"/>
    <col min="8" max="8" width="1.375" style="316" customWidth="1"/>
    <col min="9" max="9" width="2.75" style="316" customWidth="1"/>
    <col min="10" max="256" width="8.875" style="316"/>
    <col min="257" max="257" width="4.125" style="316" customWidth="1"/>
    <col min="258" max="258" width="26.875" style="316" customWidth="1"/>
    <col min="259" max="259" width="4.5" style="316" customWidth="1"/>
    <col min="260" max="262" width="22.375" style="316" customWidth="1"/>
    <col min="263" max="263" width="3.5" style="316" customWidth="1"/>
    <col min="264" max="264" width="4.125" style="316" customWidth="1"/>
    <col min="265" max="265" width="2.75" style="316" customWidth="1"/>
    <col min="266" max="512" width="8.875" style="316"/>
    <col min="513" max="513" width="4.125" style="316" customWidth="1"/>
    <col min="514" max="514" width="26.875" style="316" customWidth="1"/>
    <col min="515" max="515" width="4.5" style="316" customWidth="1"/>
    <col min="516" max="518" width="22.375" style="316" customWidth="1"/>
    <col min="519" max="519" width="3.5" style="316" customWidth="1"/>
    <col min="520" max="520" width="4.125" style="316" customWidth="1"/>
    <col min="521" max="521" width="2.75" style="316" customWidth="1"/>
    <col min="522" max="768" width="8.875" style="316"/>
    <col min="769" max="769" width="4.125" style="316" customWidth="1"/>
    <col min="770" max="770" width="26.875" style="316" customWidth="1"/>
    <col min="771" max="771" width="4.5" style="316" customWidth="1"/>
    <col min="772" max="774" width="22.375" style="316" customWidth="1"/>
    <col min="775" max="775" width="3.5" style="316" customWidth="1"/>
    <col min="776" max="776" width="4.125" style="316" customWidth="1"/>
    <col min="777" max="777" width="2.75" style="316" customWidth="1"/>
    <col min="778" max="1024" width="8.875" style="316"/>
    <col min="1025" max="1025" width="4.125" style="316" customWidth="1"/>
    <col min="1026" max="1026" width="26.875" style="316" customWidth="1"/>
    <col min="1027" max="1027" width="4.5" style="316" customWidth="1"/>
    <col min="1028" max="1030" width="22.375" style="316" customWidth="1"/>
    <col min="1031" max="1031" width="3.5" style="316" customWidth="1"/>
    <col min="1032" max="1032" width="4.125" style="316" customWidth="1"/>
    <col min="1033" max="1033" width="2.75" style="316" customWidth="1"/>
    <col min="1034" max="1280" width="8.875" style="316"/>
    <col min="1281" max="1281" width="4.125" style="316" customWidth="1"/>
    <col min="1282" max="1282" width="26.875" style="316" customWidth="1"/>
    <col min="1283" max="1283" width="4.5" style="316" customWidth="1"/>
    <col min="1284" max="1286" width="22.375" style="316" customWidth="1"/>
    <col min="1287" max="1287" width="3.5" style="316" customWidth="1"/>
    <col min="1288" max="1288" width="4.125" style="316" customWidth="1"/>
    <col min="1289" max="1289" width="2.75" style="316" customWidth="1"/>
    <col min="1290" max="1536" width="8.875" style="316"/>
    <col min="1537" max="1537" width="4.125" style="316" customWidth="1"/>
    <col min="1538" max="1538" width="26.875" style="316" customWidth="1"/>
    <col min="1539" max="1539" width="4.5" style="316" customWidth="1"/>
    <col min="1540" max="1542" width="22.375" style="316" customWidth="1"/>
    <col min="1543" max="1543" width="3.5" style="316" customWidth="1"/>
    <col min="1544" max="1544" width="4.125" style="316" customWidth="1"/>
    <col min="1545" max="1545" width="2.75" style="316" customWidth="1"/>
    <col min="1546" max="1792" width="8.875" style="316"/>
    <col min="1793" max="1793" width="4.125" style="316" customWidth="1"/>
    <col min="1794" max="1794" width="26.875" style="316" customWidth="1"/>
    <col min="1795" max="1795" width="4.5" style="316" customWidth="1"/>
    <col min="1796" max="1798" width="22.375" style="316" customWidth="1"/>
    <col min="1799" max="1799" width="3.5" style="316" customWidth="1"/>
    <col min="1800" max="1800" width="4.125" style="316" customWidth="1"/>
    <col min="1801" max="1801" width="2.75" style="316" customWidth="1"/>
    <col min="1802" max="2048" width="8.875" style="316"/>
    <col min="2049" max="2049" width="4.125" style="316" customWidth="1"/>
    <col min="2050" max="2050" width="26.875" style="316" customWidth="1"/>
    <col min="2051" max="2051" width="4.5" style="316" customWidth="1"/>
    <col min="2052" max="2054" width="22.375" style="316" customWidth="1"/>
    <col min="2055" max="2055" width="3.5" style="316" customWidth="1"/>
    <col min="2056" max="2056" width="4.125" style="316" customWidth="1"/>
    <col min="2057" max="2057" width="2.75" style="316" customWidth="1"/>
    <col min="2058" max="2304" width="8.875" style="316"/>
    <col min="2305" max="2305" width="4.125" style="316" customWidth="1"/>
    <col min="2306" max="2306" width="26.875" style="316" customWidth="1"/>
    <col min="2307" max="2307" width="4.5" style="316" customWidth="1"/>
    <col min="2308" max="2310" width="22.375" style="316" customWidth="1"/>
    <col min="2311" max="2311" width="3.5" style="316" customWidth="1"/>
    <col min="2312" max="2312" width="4.125" style="316" customWidth="1"/>
    <col min="2313" max="2313" width="2.75" style="316" customWidth="1"/>
    <col min="2314" max="2560" width="8.875" style="316"/>
    <col min="2561" max="2561" width="4.125" style="316" customWidth="1"/>
    <col min="2562" max="2562" width="26.875" style="316" customWidth="1"/>
    <col min="2563" max="2563" width="4.5" style="316" customWidth="1"/>
    <col min="2564" max="2566" width="22.375" style="316" customWidth="1"/>
    <col min="2567" max="2567" width="3.5" style="316" customWidth="1"/>
    <col min="2568" max="2568" width="4.125" style="316" customWidth="1"/>
    <col min="2569" max="2569" width="2.75" style="316" customWidth="1"/>
    <col min="2570" max="2816" width="8.875" style="316"/>
    <col min="2817" max="2817" width="4.125" style="316" customWidth="1"/>
    <col min="2818" max="2818" width="26.875" style="316" customWidth="1"/>
    <col min="2819" max="2819" width="4.5" style="316" customWidth="1"/>
    <col min="2820" max="2822" width="22.375" style="316" customWidth="1"/>
    <col min="2823" max="2823" width="3.5" style="316" customWidth="1"/>
    <col min="2824" max="2824" width="4.125" style="316" customWidth="1"/>
    <col min="2825" max="2825" width="2.75" style="316" customWidth="1"/>
    <col min="2826" max="3072" width="8.875" style="316"/>
    <col min="3073" max="3073" width="4.125" style="316" customWidth="1"/>
    <col min="3074" max="3074" width="26.875" style="316" customWidth="1"/>
    <col min="3075" max="3075" width="4.5" style="316" customWidth="1"/>
    <col min="3076" max="3078" width="22.375" style="316" customWidth="1"/>
    <col min="3079" max="3079" width="3.5" style="316" customWidth="1"/>
    <col min="3080" max="3080" width="4.125" style="316" customWidth="1"/>
    <col min="3081" max="3081" width="2.75" style="316" customWidth="1"/>
    <col min="3082" max="3328" width="8.875" style="316"/>
    <col min="3329" max="3329" width="4.125" style="316" customWidth="1"/>
    <col min="3330" max="3330" width="26.875" style="316" customWidth="1"/>
    <col min="3331" max="3331" width="4.5" style="316" customWidth="1"/>
    <col min="3332" max="3334" width="22.375" style="316" customWidth="1"/>
    <col min="3335" max="3335" width="3.5" style="316" customWidth="1"/>
    <col min="3336" max="3336" width="4.125" style="316" customWidth="1"/>
    <col min="3337" max="3337" width="2.75" style="316" customWidth="1"/>
    <col min="3338" max="3584" width="8.875" style="316"/>
    <col min="3585" max="3585" width="4.125" style="316" customWidth="1"/>
    <col min="3586" max="3586" width="26.875" style="316" customWidth="1"/>
    <col min="3587" max="3587" width="4.5" style="316" customWidth="1"/>
    <col min="3588" max="3590" width="22.375" style="316" customWidth="1"/>
    <col min="3591" max="3591" width="3.5" style="316" customWidth="1"/>
    <col min="3592" max="3592" width="4.125" style="316" customWidth="1"/>
    <col min="3593" max="3593" width="2.75" style="316" customWidth="1"/>
    <col min="3594" max="3840" width="8.875" style="316"/>
    <col min="3841" max="3841" width="4.125" style="316" customWidth="1"/>
    <col min="3842" max="3842" width="26.875" style="316" customWidth="1"/>
    <col min="3843" max="3843" width="4.5" style="316" customWidth="1"/>
    <col min="3844" max="3846" width="22.375" style="316" customWidth="1"/>
    <col min="3847" max="3847" width="3.5" style="316" customWidth="1"/>
    <col min="3848" max="3848" width="4.125" style="316" customWidth="1"/>
    <col min="3849" max="3849" width="2.75" style="316" customWidth="1"/>
    <col min="3850" max="4096" width="8.875" style="316"/>
    <col min="4097" max="4097" width="4.125" style="316" customWidth="1"/>
    <col min="4098" max="4098" width="26.875" style="316" customWidth="1"/>
    <col min="4099" max="4099" width="4.5" style="316" customWidth="1"/>
    <col min="4100" max="4102" width="22.375" style="316" customWidth="1"/>
    <col min="4103" max="4103" width="3.5" style="316" customWidth="1"/>
    <col min="4104" max="4104" width="4.125" style="316" customWidth="1"/>
    <col min="4105" max="4105" width="2.75" style="316" customWidth="1"/>
    <col min="4106" max="4352" width="8.875" style="316"/>
    <col min="4353" max="4353" width="4.125" style="316" customWidth="1"/>
    <col min="4354" max="4354" width="26.875" style="316" customWidth="1"/>
    <col min="4355" max="4355" width="4.5" style="316" customWidth="1"/>
    <col min="4356" max="4358" width="22.375" style="316" customWidth="1"/>
    <col min="4359" max="4359" width="3.5" style="316" customWidth="1"/>
    <col min="4360" max="4360" width="4.125" style="316" customWidth="1"/>
    <col min="4361" max="4361" width="2.75" style="316" customWidth="1"/>
    <col min="4362" max="4608" width="8.875" style="316"/>
    <col min="4609" max="4609" width="4.125" style="316" customWidth="1"/>
    <col min="4610" max="4610" width="26.875" style="316" customWidth="1"/>
    <col min="4611" max="4611" width="4.5" style="316" customWidth="1"/>
    <col min="4612" max="4614" width="22.375" style="316" customWidth="1"/>
    <col min="4615" max="4615" width="3.5" style="316" customWidth="1"/>
    <col min="4616" max="4616" width="4.125" style="316" customWidth="1"/>
    <col min="4617" max="4617" width="2.75" style="316" customWidth="1"/>
    <col min="4618" max="4864" width="8.875" style="316"/>
    <col min="4865" max="4865" width="4.125" style="316" customWidth="1"/>
    <col min="4866" max="4866" width="26.875" style="316" customWidth="1"/>
    <col min="4867" max="4867" width="4.5" style="316" customWidth="1"/>
    <col min="4868" max="4870" width="22.375" style="316" customWidth="1"/>
    <col min="4871" max="4871" width="3.5" style="316" customWidth="1"/>
    <col min="4872" max="4872" width="4.125" style="316" customWidth="1"/>
    <col min="4873" max="4873" width="2.75" style="316" customWidth="1"/>
    <col min="4874" max="5120" width="8.875" style="316"/>
    <col min="5121" max="5121" width="4.125" style="316" customWidth="1"/>
    <col min="5122" max="5122" width="26.875" style="316" customWidth="1"/>
    <col min="5123" max="5123" width="4.5" style="316" customWidth="1"/>
    <col min="5124" max="5126" width="22.375" style="316" customWidth="1"/>
    <col min="5127" max="5127" width="3.5" style="316" customWidth="1"/>
    <col min="5128" max="5128" width="4.125" style="316" customWidth="1"/>
    <col min="5129" max="5129" width="2.75" style="316" customWidth="1"/>
    <col min="5130" max="5376" width="8.875" style="316"/>
    <col min="5377" max="5377" width="4.125" style="316" customWidth="1"/>
    <col min="5378" max="5378" width="26.875" style="316" customWidth="1"/>
    <col min="5379" max="5379" width="4.5" style="316" customWidth="1"/>
    <col min="5380" max="5382" width="22.375" style="316" customWidth="1"/>
    <col min="5383" max="5383" width="3.5" style="316" customWidth="1"/>
    <col min="5384" max="5384" width="4.125" style="316" customWidth="1"/>
    <col min="5385" max="5385" width="2.75" style="316" customWidth="1"/>
    <col min="5386" max="5632" width="8.875" style="316"/>
    <col min="5633" max="5633" width="4.125" style="316" customWidth="1"/>
    <col min="5634" max="5634" width="26.875" style="316" customWidth="1"/>
    <col min="5635" max="5635" width="4.5" style="316" customWidth="1"/>
    <col min="5636" max="5638" width="22.375" style="316" customWidth="1"/>
    <col min="5639" max="5639" width="3.5" style="316" customWidth="1"/>
    <col min="5640" max="5640" width="4.125" style="316" customWidth="1"/>
    <col min="5641" max="5641" width="2.75" style="316" customWidth="1"/>
    <col min="5642" max="5888" width="8.875" style="316"/>
    <col min="5889" max="5889" width="4.125" style="316" customWidth="1"/>
    <col min="5890" max="5890" width="26.875" style="316" customWidth="1"/>
    <col min="5891" max="5891" width="4.5" style="316" customWidth="1"/>
    <col min="5892" max="5894" width="22.375" style="316" customWidth="1"/>
    <col min="5895" max="5895" width="3.5" style="316" customWidth="1"/>
    <col min="5896" max="5896" width="4.125" style="316" customWidth="1"/>
    <col min="5897" max="5897" width="2.75" style="316" customWidth="1"/>
    <col min="5898" max="6144" width="8.875" style="316"/>
    <col min="6145" max="6145" width="4.125" style="316" customWidth="1"/>
    <col min="6146" max="6146" width="26.875" style="316" customWidth="1"/>
    <col min="6147" max="6147" width="4.5" style="316" customWidth="1"/>
    <col min="6148" max="6150" width="22.375" style="316" customWidth="1"/>
    <col min="6151" max="6151" width="3.5" style="316" customWidth="1"/>
    <col min="6152" max="6152" width="4.125" style="316" customWidth="1"/>
    <col min="6153" max="6153" width="2.75" style="316" customWidth="1"/>
    <col min="6154" max="6400" width="8.875" style="316"/>
    <col min="6401" max="6401" width="4.125" style="316" customWidth="1"/>
    <col min="6402" max="6402" width="26.875" style="316" customWidth="1"/>
    <col min="6403" max="6403" width="4.5" style="316" customWidth="1"/>
    <col min="6404" max="6406" width="22.375" style="316" customWidth="1"/>
    <col min="6407" max="6407" width="3.5" style="316" customWidth="1"/>
    <col min="6408" max="6408" width="4.125" style="316" customWidth="1"/>
    <col min="6409" max="6409" width="2.75" style="316" customWidth="1"/>
    <col min="6410" max="6656" width="8.875" style="316"/>
    <col min="6657" max="6657" width="4.125" style="316" customWidth="1"/>
    <col min="6658" max="6658" width="26.875" style="316" customWidth="1"/>
    <col min="6659" max="6659" width="4.5" style="316" customWidth="1"/>
    <col min="6660" max="6662" width="22.375" style="316" customWidth="1"/>
    <col min="6663" max="6663" width="3.5" style="316" customWidth="1"/>
    <col min="6664" max="6664" width="4.125" style="316" customWidth="1"/>
    <col min="6665" max="6665" width="2.75" style="316" customWidth="1"/>
    <col min="6666" max="6912" width="8.875" style="316"/>
    <col min="6913" max="6913" width="4.125" style="316" customWidth="1"/>
    <col min="6914" max="6914" width="26.875" style="316" customWidth="1"/>
    <col min="6915" max="6915" width="4.5" style="316" customWidth="1"/>
    <col min="6916" max="6918" width="22.375" style="316" customWidth="1"/>
    <col min="6919" max="6919" width="3.5" style="316" customWidth="1"/>
    <col min="6920" max="6920" width="4.125" style="316" customWidth="1"/>
    <col min="6921" max="6921" width="2.75" style="316" customWidth="1"/>
    <col min="6922" max="7168" width="8.875" style="316"/>
    <col min="7169" max="7169" width="4.125" style="316" customWidth="1"/>
    <col min="7170" max="7170" width="26.875" style="316" customWidth="1"/>
    <col min="7171" max="7171" width="4.5" style="316" customWidth="1"/>
    <col min="7172" max="7174" width="22.375" style="316" customWidth="1"/>
    <col min="7175" max="7175" width="3.5" style="316" customWidth="1"/>
    <col min="7176" max="7176" width="4.125" style="316" customWidth="1"/>
    <col min="7177" max="7177" width="2.75" style="316" customWidth="1"/>
    <col min="7178" max="7424" width="8.875" style="316"/>
    <col min="7425" max="7425" width="4.125" style="316" customWidth="1"/>
    <col min="7426" max="7426" width="26.875" style="316" customWidth="1"/>
    <col min="7427" max="7427" width="4.5" style="316" customWidth="1"/>
    <col min="7428" max="7430" width="22.375" style="316" customWidth="1"/>
    <col min="7431" max="7431" width="3.5" style="316" customWidth="1"/>
    <col min="7432" max="7432" width="4.125" style="316" customWidth="1"/>
    <col min="7433" max="7433" width="2.75" style="316" customWidth="1"/>
    <col min="7434" max="7680" width="8.875" style="316"/>
    <col min="7681" max="7681" width="4.125" style="316" customWidth="1"/>
    <col min="7682" max="7682" width="26.875" style="316" customWidth="1"/>
    <col min="7683" max="7683" width="4.5" style="316" customWidth="1"/>
    <col min="7684" max="7686" width="22.375" style="316" customWidth="1"/>
    <col min="7687" max="7687" width="3.5" style="316" customWidth="1"/>
    <col min="7688" max="7688" width="4.125" style="316" customWidth="1"/>
    <col min="7689" max="7689" width="2.75" style="316" customWidth="1"/>
    <col min="7690" max="7936" width="8.875" style="316"/>
    <col min="7937" max="7937" width="4.125" style="316" customWidth="1"/>
    <col min="7938" max="7938" width="26.875" style="316" customWidth="1"/>
    <col min="7939" max="7939" width="4.5" style="316" customWidth="1"/>
    <col min="7940" max="7942" width="22.375" style="316" customWidth="1"/>
    <col min="7943" max="7943" width="3.5" style="316" customWidth="1"/>
    <col min="7944" max="7944" width="4.125" style="316" customWidth="1"/>
    <col min="7945" max="7945" width="2.75" style="316" customWidth="1"/>
    <col min="7946" max="8192" width="8.875" style="316"/>
    <col min="8193" max="8193" width="4.125" style="316" customWidth="1"/>
    <col min="8194" max="8194" width="26.875" style="316" customWidth="1"/>
    <col min="8195" max="8195" width="4.5" style="316" customWidth="1"/>
    <col min="8196" max="8198" width="22.375" style="316" customWidth="1"/>
    <col min="8199" max="8199" width="3.5" style="316" customWidth="1"/>
    <col min="8200" max="8200" width="4.125" style="316" customWidth="1"/>
    <col min="8201" max="8201" width="2.75" style="316" customWidth="1"/>
    <col min="8202" max="8448" width="8.875" style="316"/>
    <col min="8449" max="8449" width="4.125" style="316" customWidth="1"/>
    <col min="8450" max="8450" width="26.875" style="316" customWidth="1"/>
    <col min="8451" max="8451" width="4.5" style="316" customWidth="1"/>
    <col min="8452" max="8454" width="22.375" style="316" customWidth="1"/>
    <col min="8455" max="8455" width="3.5" style="316" customWidth="1"/>
    <col min="8456" max="8456" width="4.125" style="316" customWidth="1"/>
    <col min="8457" max="8457" width="2.75" style="316" customWidth="1"/>
    <col min="8458" max="8704" width="8.875" style="316"/>
    <col min="8705" max="8705" width="4.125" style="316" customWidth="1"/>
    <col min="8706" max="8706" width="26.875" style="316" customWidth="1"/>
    <col min="8707" max="8707" width="4.5" style="316" customWidth="1"/>
    <col min="8708" max="8710" width="22.375" style="316" customWidth="1"/>
    <col min="8711" max="8711" width="3.5" style="316" customWidth="1"/>
    <col min="8712" max="8712" width="4.125" style="316" customWidth="1"/>
    <col min="8713" max="8713" width="2.75" style="316" customWidth="1"/>
    <col min="8714" max="8960" width="8.875" style="316"/>
    <col min="8961" max="8961" width="4.125" style="316" customWidth="1"/>
    <col min="8962" max="8962" width="26.875" style="316" customWidth="1"/>
    <col min="8963" max="8963" width="4.5" style="316" customWidth="1"/>
    <col min="8964" max="8966" width="22.375" style="316" customWidth="1"/>
    <col min="8967" max="8967" width="3.5" style="316" customWidth="1"/>
    <col min="8968" max="8968" width="4.125" style="316" customWidth="1"/>
    <col min="8969" max="8969" width="2.75" style="316" customWidth="1"/>
    <col min="8970" max="9216" width="8.875" style="316"/>
    <col min="9217" max="9217" width="4.125" style="316" customWidth="1"/>
    <col min="9218" max="9218" width="26.875" style="316" customWidth="1"/>
    <col min="9219" max="9219" width="4.5" style="316" customWidth="1"/>
    <col min="9220" max="9222" width="22.375" style="316" customWidth="1"/>
    <col min="9223" max="9223" width="3.5" style="316" customWidth="1"/>
    <col min="9224" max="9224" width="4.125" style="316" customWidth="1"/>
    <col min="9225" max="9225" width="2.75" style="316" customWidth="1"/>
    <col min="9226" max="9472" width="8.875" style="316"/>
    <col min="9473" max="9473" width="4.125" style="316" customWidth="1"/>
    <col min="9474" max="9474" width="26.875" style="316" customWidth="1"/>
    <col min="9475" max="9475" width="4.5" style="316" customWidth="1"/>
    <col min="9476" max="9478" width="22.375" style="316" customWidth="1"/>
    <col min="9479" max="9479" width="3.5" style="316" customWidth="1"/>
    <col min="9480" max="9480" width="4.125" style="316" customWidth="1"/>
    <col min="9481" max="9481" width="2.75" style="316" customWidth="1"/>
    <col min="9482" max="9728" width="8.875" style="316"/>
    <col min="9729" max="9729" width="4.125" style="316" customWidth="1"/>
    <col min="9730" max="9730" width="26.875" style="316" customWidth="1"/>
    <col min="9731" max="9731" width="4.5" style="316" customWidth="1"/>
    <col min="9732" max="9734" width="22.375" style="316" customWidth="1"/>
    <col min="9735" max="9735" width="3.5" style="316" customWidth="1"/>
    <col min="9736" max="9736" width="4.125" style="316" customWidth="1"/>
    <col min="9737" max="9737" width="2.75" style="316" customWidth="1"/>
    <col min="9738" max="9984" width="8.875" style="316"/>
    <col min="9985" max="9985" width="4.125" style="316" customWidth="1"/>
    <col min="9986" max="9986" width="26.875" style="316" customWidth="1"/>
    <col min="9987" max="9987" width="4.5" style="316" customWidth="1"/>
    <col min="9988" max="9990" width="22.375" style="316" customWidth="1"/>
    <col min="9991" max="9991" width="3.5" style="316" customWidth="1"/>
    <col min="9992" max="9992" width="4.125" style="316" customWidth="1"/>
    <col min="9993" max="9993" width="2.75" style="316" customWidth="1"/>
    <col min="9994" max="10240" width="8.875" style="316"/>
    <col min="10241" max="10241" width="4.125" style="316" customWidth="1"/>
    <col min="10242" max="10242" width="26.875" style="316" customWidth="1"/>
    <col min="10243" max="10243" width="4.5" style="316" customWidth="1"/>
    <col min="10244" max="10246" width="22.375" style="316" customWidth="1"/>
    <col min="10247" max="10247" width="3.5" style="316" customWidth="1"/>
    <col min="10248" max="10248" width="4.125" style="316" customWidth="1"/>
    <col min="10249" max="10249" width="2.75" style="316" customWidth="1"/>
    <col min="10250" max="10496" width="8.875" style="316"/>
    <col min="10497" max="10497" width="4.125" style="316" customWidth="1"/>
    <col min="10498" max="10498" width="26.875" style="316" customWidth="1"/>
    <col min="10499" max="10499" width="4.5" style="316" customWidth="1"/>
    <col min="10500" max="10502" width="22.375" style="316" customWidth="1"/>
    <col min="10503" max="10503" width="3.5" style="316" customWidth="1"/>
    <col min="10504" max="10504" width="4.125" style="316" customWidth="1"/>
    <col min="10505" max="10505" width="2.75" style="316" customWidth="1"/>
    <col min="10506" max="10752" width="8.875" style="316"/>
    <col min="10753" max="10753" width="4.125" style="316" customWidth="1"/>
    <col min="10754" max="10754" width="26.875" style="316" customWidth="1"/>
    <col min="10755" max="10755" width="4.5" style="316" customWidth="1"/>
    <col min="10756" max="10758" width="22.375" style="316" customWidth="1"/>
    <col min="10759" max="10759" width="3.5" style="316" customWidth="1"/>
    <col min="10760" max="10760" width="4.125" style="316" customWidth="1"/>
    <col min="10761" max="10761" width="2.75" style="316" customWidth="1"/>
    <col min="10762" max="11008" width="8.875" style="316"/>
    <col min="11009" max="11009" width="4.125" style="316" customWidth="1"/>
    <col min="11010" max="11010" width="26.875" style="316" customWidth="1"/>
    <col min="11011" max="11011" width="4.5" style="316" customWidth="1"/>
    <col min="11012" max="11014" width="22.375" style="316" customWidth="1"/>
    <col min="11015" max="11015" width="3.5" style="316" customWidth="1"/>
    <col min="11016" max="11016" width="4.125" style="316" customWidth="1"/>
    <col min="11017" max="11017" width="2.75" style="316" customWidth="1"/>
    <col min="11018" max="11264" width="8.875" style="316"/>
    <col min="11265" max="11265" width="4.125" style="316" customWidth="1"/>
    <col min="11266" max="11266" width="26.875" style="316" customWidth="1"/>
    <col min="11267" max="11267" width="4.5" style="316" customWidth="1"/>
    <col min="11268" max="11270" width="22.375" style="316" customWidth="1"/>
    <col min="11271" max="11271" width="3.5" style="316" customWidth="1"/>
    <col min="11272" max="11272" width="4.125" style="316" customWidth="1"/>
    <col min="11273" max="11273" width="2.75" style="316" customWidth="1"/>
    <col min="11274" max="11520" width="8.875" style="316"/>
    <col min="11521" max="11521" width="4.125" style="316" customWidth="1"/>
    <col min="11522" max="11522" width="26.875" style="316" customWidth="1"/>
    <col min="11523" max="11523" width="4.5" style="316" customWidth="1"/>
    <col min="11524" max="11526" width="22.375" style="316" customWidth="1"/>
    <col min="11527" max="11527" width="3.5" style="316" customWidth="1"/>
    <col min="11528" max="11528" width="4.125" style="316" customWidth="1"/>
    <col min="11529" max="11529" width="2.75" style="316" customWidth="1"/>
    <col min="11530" max="11776" width="8.875" style="316"/>
    <col min="11777" max="11777" width="4.125" style="316" customWidth="1"/>
    <col min="11778" max="11778" width="26.875" style="316" customWidth="1"/>
    <col min="11779" max="11779" width="4.5" style="316" customWidth="1"/>
    <col min="11780" max="11782" width="22.375" style="316" customWidth="1"/>
    <col min="11783" max="11783" width="3.5" style="316" customWidth="1"/>
    <col min="11784" max="11784" width="4.125" style="316" customWidth="1"/>
    <col min="11785" max="11785" width="2.75" style="316" customWidth="1"/>
    <col min="11786" max="12032" width="8.875" style="316"/>
    <col min="12033" max="12033" width="4.125" style="316" customWidth="1"/>
    <col min="12034" max="12034" width="26.875" style="316" customWidth="1"/>
    <col min="12035" max="12035" width="4.5" style="316" customWidth="1"/>
    <col min="12036" max="12038" width="22.375" style="316" customWidth="1"/>
    <col min="12039" max="12039" width="3.5" style="316" customWidth="1"/>
    <col min="12040" max="12040" width="4.125" style="316" customWidth="1"/>
    <col min="12041" max="12041" width="2.75" style="316" customWidth="1"/>
    <col min="12042" max="12288" width="8.875" style="316"/>
    <col min="12289" max="12289" width="4.125" style="316" customWidth="1"/>
    <col min="12290" max="12290" width="26.875" style="316" customWidth="1"/>
    <col min="12291" max="12291" width="4.5" style="316" customWidth="1"/>
    <col min="12292" max="12294" width="22.375" style="316" customWidth="1"/>
    <col min="12295" max="12295" width="3.5" style="316" customWidth="1"/>
    <col min="12296" max="12296" width="4.125" style="316" customWidth="1"/>
    <col min="12297" max="12297" width="2.75" style="316" customWidth="1"/>
    <col min="12298" max="12544" width="8.875" style="316"/>
    <col min="12545" max="12545" width="4.125" style="316" customWidth="1"/>
    <col min="12546" max="12546" width="26.875" style="316" customWidth="1"/>
    <col min="12547" max="12547" width="4.5" style="316" customWidth="1"/>
    <col min="12548" max="12550" width="22.375" style="316" customWidth="1"/>
    <col min="12551" max="12551" width="3.5" style="316" customWidth="1"/>
    <col min="12552" max="12552" width="4.125" style="316" customWidth="1"/>
    <col min="12553" max="12553" width="2.75" style="316" customWidth="1"/>
    <col min="12554" max="12800" width="8.875" style="316"/>
    <col min="12801" max="12801" width="4.125" style="316" customWidth="1"/>
    <col min="12802" max="12802" width="26.875" style="316" customWidth="1"/>
    <col min="12803" max="12803" width="4.5" style="316" customWidth="1"/>
    <col min="12804" max="12806" width="22.375" style="316" customWidth="1"/>
    <col min="12807" max="12807" width="3.5" style="316" customWidth="1"/>
    <col min="12808" max="12808" width="4.125" style="316" customWidth="1"/>
    <col min="12809" max="12809" width="2.75" style="316" customWidth="1"/>
    <col min="12810" max="13056" width="8.875" style="316"/>
    <col min="13057" max="13057" width="4.125" style="316" customWidth="1"/>
    <col min="13058" max="13058" width="26.875" style="316" customWidth="1"/>
    <col min="13059" max="13059" width="4.5" style="316" customWidth="1"/>
    <col min="13060" max="13062" width="22.375" style="316" customWidth="1"/>
    <col min="13063" max="13063" width="3.5" style="316" customWidth="1"/>
    <col min="13064" max="13064" width="4.125" style="316" customWidth="1"/>
    <col min="13065" max="13065" width="2.75" style="316" customWidth="1"/>
    <col min="13066" max="13312" width="8.875" style="316"/>
    <col min="13313" max="13313" width="4.125" style="316" customWidth="1"/>
    <col min="13314" max="13314" width="26.875" style="316" customWidth="1"/>
    <col min="13315" max="13315" width="4.5" style="316" customWidth="1"/>
    <col min="13316" max="13318" width="22.375" style="316" customWidth="1"/>
    <col min="13319" max="13319" width="3.5" style="316" customWidth="1"/>
    <col min="13320" max="13320" width="4.125" style="316" customWidth="1"/>
    <col min="13321" max="13321" width="2.75" style="316" customWidth="1"/>
    <col min="13322" max="13568" width="8.875" style="316"/>
    <col min="13569" max="13569" width="4.125" style="316" customWidth="1"/>
    <col min="13570" max="13570" width="26.875" style="316" customWidth="1"/>
    <col min="13571" max="13571" width="4.5" style="316" customWidth="1"/>
    <col min="13572" max="13574" width="22.375" style="316" customWidth="1"/>
    <col min="13575" max="13575" width="3.5" style="316" customWidth="1"/>
    <col min="13576" max="13576" width="4.125" style="316" customWidth="1"/>
    <col min="13577" max="13577" width="2.75" style="316" customWidth="1"/>
    <col min="13578" max="13824" width="8.875" style="316"/>
    <col min="13825" max="13825" width="4.125" style="316" customWidth="1"/>
    <col min="13826" max="13826" width="26.875" style="316" customWidth="1"/>
    <col min="13827" max="13827" width="4.5" style="316" customWidth="1"/>
    <col min="13828" max="13830" width="22.375" style="316" customWidth="1"/>
    <col min="13831" max="13831" width="3.5" style="316" customWidth="1"/>
    <col min="13832" max="13832" width="4.125" style="316" customWidth="1"/>
    <col min="13833" max="13833" width="2.75" style="316" customWidth="1"/>
    <col min="13834" max="14080" width="8.875" style="316"/>
    <col min="14081" max="14081" width="4.125" style="316" customWidth="1"/>
    <col min="14082" max="14082" width="26.875" style="316" customWidth="1"/>
    <col min="14083" max="14083" width="4.5" style="316" customWidth="1"/>
    <col min="14084" max="14086" width="22.375" style="316" customWidth="1"/>
    <col min="14087" max="14087" width="3.5" style="316" customWidth="1"/>
    <col min="14088" max="14088" width="4.125" style="316" customWidth="1"/>
    <col min="14089" max="14089" width="2.75" style="316" customWidth="1"/>
    <col min="14090" max="14336" width="8.875" style="316"/>
    <col min="14337" max="14337" width="4.125" style="316" customWidth="1"/>
    <col min="14338" max="14338" width="26.875" style="316" customWidth="1"/>
    <col min="14339" max="14339" width="4.5" style="316" customWidth="1"/>
    <col min="14340" max="14342" width="22.375" style="316" customWidth="1"/>
    <col min="14343" max="14343" width="3.5" style="316" customWidth="1"/>
    <col min="14344" max="14344" width="4.125" style="316" customWidth="1"/>
    <col min="14345" max="14345" width="2.75" style="316" customWidth="1"/>
    <col min="14346" max="14592" width="8.875" style="316"/>
    <col min="14593" max="14593" width="4.125" style="316" customWidth="1"/>
    <col min="14594" max="14594" width="26.875" style="316" customWidth="1"/>
    <col min="14595" max="14595" width="4.5" style="316" customWidth="1"/>
    <col min="14596" max="14598" width="22.375" style="316" customWidth="1"/>
    <col min="14599" max="14599" width="3.5" style="316" customWidth="1"/>
    <col min="14600" max="14600" width="4.125" style="316" customWidth="1"/>
    <col min="14601" max="14601" width="2.75" style="316" customWidth="1"/>
    <col min="14602" max="14848" width="8.875" style="316"/>
    <col min="14849" max="14849" width="4.125" style="316" customWidth="1"/>
    <col min="14850" max="14850" width="26.875" style="316" customWidth="1"/>
    <col min="14851" max="14851" width="4.5" style="316" customWidth="1"/>
    <col min="14852" max="14854" width="22.375" style="316" customWidth="1"/>
    <col min="14855" max="14855" width="3.5" style="316" customWidth="1"/>
    <col min="14856" max="14856" width="4.125" style="316" customWidth="1"/>
    <col min="14857" max="14857" width="2.75" style="316" customWidth="1"/>
    <col min="14858" max="15104" width="8.875" style="316"/>
    <col min="15105" max="15105" width="4.125" style="316" customWidth="1"/>
    <col min="15106" max="15106" width="26.875" style="316" customWidth="1"/>
    <col min="15107" max="15107" width="4.5" style="316" customWidth="1"/>
    <col min="15108" max="15110" width="22.375" style="316" customWidth="1"/>
    <col min="15111" max="15111" width="3.5" style="316" customWidth="1"/>
    <col min="15112" max="15112" width="4.125" style="316" customWidth="1"/>
    <col min="15113" max="15113" width="2.75" style="316" customWidth="1"/>
    <col min="15114" max="15360" width="8.875" style="316"/>
    <col min="15361" max="15361" width="4.125" style="316" customWidth="1"/>
    <col min="15362" max="15362" width="26.875" style="316" customWidth="1"/>
    <col min="15363" max="15363" width="4.5" style="316" customWidth="1"/>
    <col min="15364" max="15366" width="22.375" style="316" customWidth="1"/>
    <col min="15367" max="15367" width="3.5" style="316" customWidth="1"/>
    <col min="15368" max="15368" width="4.125" style="316" customWidth="1"/>
    <col min="15369" max="15369" width="2.75" style="316" customWidth="1"/>
    <col min="15370" max="15616" width="8.875" style="316"/>
    <col min="15617" max="15617" width="4.125" style="316" customWidth="1"/>
    <col min="15618" max="15618" width="26.875" style="316" customWidth="1"/>
    <col min="15619" max="15619" width="4.5" style="316" customWidth="1"/>
    <col min="15620" max="15622" width="22.375" style="316" customWidth="1"/>
    <col min="15623" max="15623" width="3.5" style="316" customWidth="1"/>
    <col min="15624" max="15624" width="4.125" style="316" customWidth="1"/>
    <col min="15625" max="15625" width="2.75" style="316" customWidth="1"/>
    <col min="15626" max="15872" width="8.875" style="316"/>
    <col min="15873" max="15873" width="4.125" style="316" customWidth="1"/>
    <col min="15874" max="15874" width="26.875" style="316" customWidth="1"/>
    <col min="15875" max="15875" width="4.5" style="316" customWidth="1"/>
    <col min="15876" max="15878" width="22.375" style="316" customWidth="1"/>
    <col min="15879" max="15879" width="3.5" style="316" customWidth="1"/>
    <col min="15880" max="15880" width="4.125" style="316" customWidth="1"/>
    <col min="15881" max="15881" width="2.75" style="316" customWidth="1"/>
    <col min="15882" max="16128" width="8.875" style="316"/>
    <col min="16129" max="16129" width="4.125" style="316" customWidth="1"/>
    <col min="16130" max="16130" width="26.875" style="316" customWidth="1"/>
    <col min="16131" max="16131" width="4.5" style="316" customWidth="1"/>
    <col min="16132" max="16134" width="22.375" style="316" customWidth="1"/>
    <col min="16135" max="16135" width="3.5" style="316" customWidth="1"/>
    <col min="16136" max="16136" width="4.125" style="316" customWidth="1"/>
    <col min="16137" max="16137" width="2.75" style="316" customWidth="1"/>
    <col min="16138" max="16384" width="8.875" style="316"/>
  </cols>
  <sheetData>
    <row r="1" spans="1:9" ht="27.95" customHeight="1">
      <c r="A1" s="302" t="s">
        <v>479</v>
      </c>
      <c r="B1" s="315"/>
      <c r="C1" s="315"/>
      <c r="D1" s="315"/>
      <c r="E1" s="315"/>
      <c r="F1" s="315"/>
      <c r="G1" s="315"/>
      <c r="H1" s="315"/>
    </row>
    <row r="2" spans="1:9" ht="27.95" customHeight="1">
      <c r="A2" s="302"/>
      <c r="B2" s="315"/>
      <c r="C2" s="315"/>
      <c r="D2" s="315"/>
      <c r="E2" s="315"/>
      <c r="F2" s="1125" t="s">
        <v>464</v>
      </c>
      <c r="G2" s="1125"/>
      <c r="H2" s="315"/>
    </row>
    <row r="3" spans="1:9" ht="36" customHeight="1">
      <c r="A3" s="302"/>
      <c r="B3" s="315"/>
      <c r="C3" s="315"/>
      <c r="D3" s="315"/>
      <c r="E3" s="315"/>
      <c r="F3" s="317"/>
      <c r="G3" s="317"/>
      <c r="H3" s="315"/>
    </row>
    <row r="4" spans="1:9" ht="36" customHeight="1">
      <c r="A4" s="1914" t="s">
        <v>324</v>
      </c>
      <c r="B4" s="1914"/>
      <c r="C4" s="1914"/>
      <c r="D4" s="1914"/>
      <c r="E4" s="1914"/>
      <c r="F4" s="1914"/>
      <c r="G4" s="1914"/>
      <c r="H4" s="315"/>
    </row>
    <row r="5" spans="1:9" ht="36" customHeight="1">
      <c r="A5" s="304"/>
      <c r="B5" s="304"/>
      <c r="C5" s="304"/>
      <c r="D5" s="304"/>
      <c r="E5" s="304"/>
      <c r="F5" s="304"/>
      <c r="G5" s="304"/>
      <c r="H5" s="315"/>
    </row>
    <row r="6" spans="1:9" ht="46.9" customHeight="1">
      <c r="A6" s="304"/>
      <c r="B6" s="318" t="s">
        <v>361</v>
      </c>
      <c r="C6" s="1924"/>
      <c r="D6" s="1915"/>
      <c r="E6" s="1915"/>
      <c r="F6" s="1915"/>
      <c r="G6" s="1916"/>
      <c r="H6" s="315"/>
    </row>
    <row r="7" spans="1:9" ht="46.9" customHeight="1">
      <c r="A7" s="315"/>
      <c r="B7" s="319" t="s">
        <v>61</v>
      </c>
      <c r="C7" s="1925" t="s">
        <v>480</v>
      </c>
      <c r="D7" s="1925"/>
      <c r="E7" s="1925"/>
      <c r="F7" s="1925"/>
      <c r="G7" s="1926"/>
      <c r="H7" s="315"/>
    </row>
    <row r="8" spans="1:9" ht="46.9" customHeight="1">
      <c r="A8" s="315"/>
      <c r="B8" s="320" t="s">
        <v>481</v>
      </c>
      <c r="C8" s="1927"/>
      <c r="D8" s="1928"/>
      <c r="E8" s="1928"/>
      <c r="F8" s="1928"/>
      <c r="G8" s="1929"/>
      <c r="H8" s="315"/>
    </row>
    <row r="9" spans="1:9" ht="46.9" customHeight="1">
      <c r="A9" s="315"/>
      <c r="B9" s="321" t="s">
        <v>482</v>
      </c>
      <c r="C9" s="1921"/>
      <c r="D9" s="1922"/>
      <c r="E9" s="1922"/>
      <c r="F9" s="1922"/>
      <c r="G9" s="1923"/>
      <c r="H9" s="315"/>
    </row>
    <row r="10" spans="1:9" ht="46.9" customHeight="1">
      <c r="A10" s="315"/>
      <c r="B10" s="321" t="s">
        <v>483</v>
      </c>
      <c r="C10" s="1921"/>
      <c r="D10" s="1922"/>
      <c r="E10" s="1922"/>
      <c r="F10" s="1922"/>
      <c r="G10" s="1923"/>
      <c r="H10" s="315"/>
    </row>
    <row r="11" spans="1:9" ht="17.25" customHeight="1">
      <c r="A11" s="315"/>
      <c r="B11" s="315"/>
      <c r="C11" s="315"/>
      <c r="D11" s="315"/>
      <c r="E11" s="315"/>
      <c r="F11" s="315"/>
      <c r="G11" s="315"/>
      <c r="H11" s="314"/>
      <c r="I11" s="322"/>
    </row>
    <row r="12" spans="1:9">
      <c r="A12" s="315"/>
      <c r="B12" s="314" t="s">
        <v>266</v>
      </c>
      <c r="C12" s="314"/>
      <c r="D12" s="314"/>
      <c r="E12" s="314"/>
      <c r="F12" s="314"/>
      <c r="G12" s="314"/>
      <c r="H12" s="314"/>
      <c r="I12" s="322"/>
    </row>
    <row r="13" spans="1:9">
      <c r="A13" s="315"/>
      <c r="B13" s="314" t="s">
        <v>484</v>
      </c>
      <c r="C13" s="314"/>
      <c r="D13" s="314"/>
      <c r="E13" s="314"/>
      <c r="F13" s="314"/>
      <c r="G13" s="314"/>
      <c r="H13" s="315"/>
    </row>
    <row r="14" spans="1:9">
      <c r="A14" s="323"/>
      <c r="B14" s="314" t="s">
        <v>485</v>
      </c>
      <c r="C14" s="324"/>
      <c r="D14" s="324"/>
      <c r="E14" s="324"/>
      <c r="F14" s="324"/>
      <c r="G14" s="324"/>
      <c r="H14" s="315"/>
    </row>
    <row r="15" spans="1:9">
      <c r="A15" s="323"/>
      <c r="B15" s="314" t="s">
        <v>486</v>
      </c>
      <c r="C15" s="324"/>
      <c r="D15" s="324"/>
      <c r="E15" s="324"/>
      <c r="F15" s="324"/>
      <c r="G15" s="324"/>
      <c r="H15" s="314"/>
      <c r="I15" s="322"/>
    </row>
  </sheetData>
  <mergeCells count="7">
    <mergeCell ref="C10:G10"/>
    <mergeCell ref="F2:G2"/>
    <mergeCell ref="A4:G4"/>
    <mergeCell ref="C6:G6"/>
    <mergeCell ref="C7:G7"/>
    <mergeCell ref="C8:G8"/>
    <mergeCell ref="C9:G9"/>
  </mergeCells>
  <phoneticPr fontId="1"/>
  <printOptions horizontalCentered="1" verticalCentered="1"/>
  <pageMargins left="0.7" right="0.7" top="0.75" bottom="0.75" header="0.3" footer="0.3"/>
  <pageSetup paperSize="9" scale="83"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77"/>
  <sheetViews>
    <sheetView view="pageBreakPreview" zoomScaleNormal="110" zoomScaleSheetLayoutView="100" workbookViewId="0">
      <selection activeCell="B4" sqref="B4:Y4"/>
    </sheetView>
  </sheetViews>
  <sheetFormatPr defaultColWidth="4" defaultRowHeight="13.5"/>
  <cols>
    <col min="1" max="1" width="2.875" style="399" customWidth="1"/>
    <col min="2" max="2" width="2.625" style="399" customWidth="1"/>
    <col min="3" max="8" width="4.625" style="399" customWidth="1"/>
    <col min="9" max="9" width="7.625" style="399" customWidth="1"/>
    <col min="10" max="18" width="4.625" style="399" customWidth="1"/>
    <col min="19" max="20" width="7.625" style="399" customWidth="1"/>
    <col min="21" max="25" width="4.625" style="399" customWidth="1"/>
    <col min="26" max="26" width="2" style="399" customWidth="1"/>
    <col min="27" max="257" width="4" style="399"/>
    <col min="258" max="258" width="2.875" style="399" customWidth="1"/>
    <col min="259" max="259" width="2.375" style="399" customWidth="1"/>
    <col min="260" max="260" width="7.375" style="399" customWidth="1"/>
    <col min="261" max="263" width="4" style="399"/>
    <col min="264" max="264" width="3.625" style="399" customWidth="1"/>
    <col min="265" max="265" width="4" style="399"/>
    <col min="266" max="266" width="7.375" style="399" customWidth="1"/>
    <col min="267" max="275" width="4" style="399"/>
    <col min="276" max="277" width="6.875" style="399" customWidth="1"/>
    <col min="278" max="279" width="4" style="399"/>
    <col min="280" max="280" width="4.125" style="399" customWidth="1"/>
    <col min="281" max="281" width="2.375" style="399" customWidth="1"/>
    <col min="282" max="282" width="3.375" style="399" customWidth="1"/>
    <col min="283" max="513" width="4" style="399"/>
    <col min="514" max="514" width="2.875" style="399" customWidth="1"/>
    <col min="515" max="515" width="2.375" style="399" customWidth="1"/>
    <col min="516" max="516" width="7.375" style="399" customWidth="1"/>
    <col min="517" max="519" width="4" style="399"/>
    <col min="520" max="520" width="3.625" style="399" customWidth="1"/>
    <col min="521" max="521" width="4" style="399"/>
    <col min="522" max="522" width="7.375" style="399" customWidth="1"/>
    <col min="523" max="531" width="4" style="399"/>
    <col min="532" max="533" width="6.875" style="399" customWidth="1"/>
    <col min="534" max="535" width="4" style="399"/>
    <col min="536" max="536" width="4.125" style="399" customWidth="1"/>
    <col min="537" max="537" width="2.375" style="399" customWidth="1"/>
    <col min="538" max="538" width="3.375" style="399" customWidth="1"/>
    <col min="539" max="769" width="4" style="399"/>
    <col min="770" max="770" width="2.875" style="399" customWidth="1"/>
    <col min="771" max="771" width="2.375" style="399" customWidth="1"/>
    <col min="772" max="772" width="7.375" style="399" customWidth="1"/>
    <col min="773" max="775" width="4" style="399"/>
    <col min="776" max="776" width="3.625" style="399" customWidth="1"/>
    <col min="777" max="777" width="4" style="399"/>
    <col min="778" max="778" width="7.375" style="399" customWidth="1"/>
    <col min="779" max="787" width="4" style="399"/>
    <col min="788" max="789" width="6.875" style="399" customWidth="1"/>
    <col min="790" max="791" width="4" style="399"/>
    <col min="792" max="792" width="4.125" style="399" customWidth="1"/>
    <col min="793" max="793" width="2.375" style="399" customWidth="1"/>
    <col min="794" max="794" width="3.375" style="399" customWidth="1"/>
    <col min="795" max="1025" width="4" style="399"/>
    <col min="1026" max="1026" width="2.875" style="399" customWidth="1"/>
    <col min="1027" max="1027" width="2.375" style="399" customWidth="1"/>
    <col min="1028" max="1028" width="7.375" style="399" customWidth="1"/>
    <col min="1029" max="1031" width="4" style="399"/>
    <col min="1032" max="1032" width="3.625" style="399" customWidth="1"/>
    <col min="1033" max="1033" width="4" style="399"/>
    <col min="1034" max="1034" width="7.375" style="399" customWidth="1"/>
    <col min="1035" max="1043" width="4" style="399"/>
    <col min="1044" max="1045" width="6.875" style="399" customWidth="1"/>
    <col min="1046" max="1047" width="4" style="399"/>
    <col min="1048" max="1048" width="4.125" style="399" customWidth="1"/>
    <col min="1049" max="1049" width="2.375" style="399" customWidth="1"/>
    <col min="1050" max="1050" width="3.375" style="399" customWidth="1"/>
    <col min="1051" max="1281" width="4" style="399"/>
    <col min="1282" max="1282" width="2.875" style="399" customWidth="1"/>
    <col min="1283" max="1283" width="2.375" style="399" customWidth="1"/>
    <col min="1284" max="1284" width="7.375" style="399" customWidth="1"/>
    <col min="1285" max="1287" width="4" style="399"/>
    <col min="1288" max="1288" width="3.625" style="399" customWidth="1"/>
    <col min="1289" max="1289" width="4" style="399"/>
    <col min="1290" max="1290" width="7.375" style="399" customWidth="1"/>
    <col min="1291" max="1299" width="4" style="399"/>
    <col min="1300" max="1301" width="6.875" style="399" customWidth="1"/>
    <col min="1302" max="1303" width="4" style="399"/>
    <col min="1304" max="1304" width="4.125" style="399" customWidth="1"/>
    <col min="1305" max="1305" width="2.375" style="399" customWidth="1"/>
    <col min="1306" max="1306" width="3.375" style="399" customWidth="1"/>
    <col min="1307" max="1537" width="4" style="399"/>
    <col min="1538" max="1538" width="2.875" style="399" customWidth="1"/>
    <col min="1539" max="1539" width="2.375" style="399" customWidth="1"/>
    <col min="1540" max="1540" width="7.375" style="399" customWidth="1"/>
    <col min="1541" max="1543" width="4" style="399"/>
    <col min="1544" max="1544" width="3.625" style="399" customWidth="1"/>
    <col min="1545" max="1545" width="4" style="399"/>
    <col min="1546" max="1546" width="7.375" style="399" customWidth="1"/>
    <col min="1547" max="1555" width="4" style="399"/>
    <col min="1556" max="1557" width="6.875" style="399" customWidth="1"/>
    <col min="1558" max="1559" width="4" style="399"/>
    <col min="1560" max="1560" width="4.125" style="399" customWidth="1"/>
    <col min="1561" max="1561" width="2.375" style="399" customWidth="1"/>
    <col min="1562" max="1562" width="3.375" style="399" customWidth="1"/>
    <col min="1563" max="1793" width="4" style="399"/>
    <col min="1794" max="1794" width="2.875" style="399" customWidth="1"/>
    <col min="1795" max="1795" width="2.375" style="399" customWidth="1"/>
    <col min="1796" max="1796" width="7.375" style="399" customWidth="1"/>
    <col min="1797" max="1799" width="4" style="399"/>
    <col min="1800" max="1800" width="3.625" style="399" customWidth="1"/>
    <col min="1801" max="1801" width="4" style="399"/>
    <col min="1802" max="1802" width="7.375" style="399" customWidth="1"/>
    <col min="1803" max="1811" width="4" style="399"/>
    <col min="1812" max="1813" width="6.875" style="399" customWidth="1"/>
    <col min="1814" max="1815" width="4" style="399"/>
    <col min="1816" max="1816" width="4.125" style="399" customWidth="1"/>
    <col min="1817" max="1817" width="2.375" style="399" customWidth="1"/>
    <col min="1818" max="1818" width="3.375" style="399" customWidth="1"/>
    <col min="1819" max="2049" width="4" style="399"/>
    <col min="2050" max="2050" width="2.875" style="399" customWidth="1"/>
    <col min="2051" max="2051" width="2.375" style="399" customWidth="1"/>
    <col min="2052" max="2052" width="7.375" style="399" customWidth="1"/>
    <col min="2053" max="2055" width="4" style="399"/>
    <col min="2056" max="2056" width="3.625" style="399" customWidth="1"/>
    <col min="2057" max="2057" width="4" style="399"/>
    <col min="2058" max="2058" width="7.375" style="399" customWidth="1"/>
    <col min="2059" max="2067" width="4" style="399"/>
    <col min="2068" max="2069" width="6.875" style="399" customWidth="1"/>
    <col min="2070" max="2071" width="4" style="399"/>
    <col min="2072" max="2072" width="4.125" style="399" customWidth="1"/>
    <col min="2073" max="2073" width="2.375" style="399" customWidth="1"/>
    <col min="2074" max="2074" width="3.375" style="399" customWidth="1"/>
    <col min="2075" max="2305" width="4" style="399"/>
    <col min="2306" max="2306" width="2.875" style="399" customWidth="1"/>
    <col min="2307" max="2307" width="2.375" style="399" customWidth="1"/>
    <col min="2308" max="2308" width="7.375" style="399" customWidth="1"/>
    <col min="2309" max="2311" width="4" style="399"/>
    <col min="2312" max="2312" width="3.625" style="399" customWidth="1"/>
    <col min="2313" max="2313" width="4" style="399"/>
    <col min="2314" max="2314" width="7.375" style="399" customWidth="1"/>
    <col min="2315" max="2323" width="4" style="399"/>
    <col min="2324" max="2325" width="6.875" style="399" customWidth="1"/>
    <col min="2326" max="2327" width="4" style="399"/>
    <col min="2328" max="2328" width="4.125" style="399" customWidth="1"/>
    <col min="2329" max="2329" width="2.375" style="399" customWidth="1"/>
    <col min="2330" max="2330" width="3.375" style="399" customWidth="1"/>
    <col min="2331" max="2561" width="4" style="399"/>
    <col min="2562" max="2562" width="2.875" style="399" customWidth="1"/>
    <col min="2563" max="2563" width="2.375" style="399" customWidth="1"/>
    <col min="2564" max="2564" width="7.375" style="399" customWidth="1"/>
    <col min="2565" max="2567" width="4" style="399"/>
    <col min="2568" max="2568" width="3.625" style="399" customWidth="1"/>
    <col min="2569" max="2569" width="4" style="399"/>
    <col min="2570" max="2570" width="7.375" style="399" customWidth="1"/>
    <col min="2571" max="2579" width="4" style="399"/>
    <col min="2580" max="2581" width="6.875" style="399" customWidth="1"/>
    <col min="2582" max="2583" width="4" style="399"/>
    <col min="2584" max="2584" width="4.125" style="399" customWidth="1"/>
    <col min="2585" max="2585" width="2.375" style="399" customWidth="1"/>
    <col min="2586" max="2586" width="3.375" style="399" customWidth="1"/>
    <col min="2587" max="2817" width="4" style="399"/>
    <col min="2818" max="2818" width="2.875" style="399" customWidth="1"/>
    <col min="2819" max="2819" width="2.375" style="399" customWidth="1"/>
    <col min="2820" max="2820" width="7.375" style="399" customWidth="1"/>
    <col min="2821" max="2823" width="4" style="399"/>
    <col min="2824" max="2824" width="3.625" style="399" customWidth="1"/>
    <col min="2825" max="2825" width="4" style="399"/>
    <col min="2826" max="2826" width="7.375" style="399" customWidth="1"/>
    <col min="2827" max="2835" width="4" style="399"/>
    <col min="2836" max="2837" width="6.875" style="399" customWidth="1"/>
    <col min="2838" max="2839" width="4" style="399"/>
    <col min="2840" max="2840" width="4.125" style="399" customWidth="1"/>
    <col min="2841" max="2841" width="2.375" style="399" customWidth="1"/>
    <col min="2842" max="2842" width="3.375" style="399" customWidth="1"/>
    <col min="2843" max="3073" width="4" style="399"/>
    <col min="3074" max="3074" width="2.875" style="399" customWidth="1"/>
    <col min="3075" max="3075" width="2.375" style="399" customWidth="1"/>
    <col min="3076" max="3076" width="7.375" style="399" customWidth="1"/>
    <col min="3077" max="3079" width="4" style="399"/>
    <col min="3080" max="3080" width="3.625" style="399" customWidth="1"/>
    <col min="3081" max="3081" width="4" style="399"/>
    <col min="3082" max="3082" width="7.375" style="399" customWidth="1"/>
    <col min="3083" max="3091" width="4" style="399"/>
    <col min="3092" max="3093" width="6.875" style="399" customWidth="1"/>
    <col min="3094" max="3095" width="4" style="399"/>
    <col min="3096" max="3096" width="4.125" style="399" customWidth="1"/>
    <col min="3097" max="3097" width="2.375" style="399" customWidth="1"/>
    <col min="3098" max="3098" width="3.375" style="399" customWidth="1"/>
    <col min="3099" max="3329" width="4" style="399"/>
    <col min="3330" max="3330" width="2.875" style="399" customWidth="1"/>
    <col min="3331" max="3331" width="2.375" style="399" customWidth="1"/>
    <col min="3332" max="3332" width="7.375" style="399" customWidth="1"/>
    <col min="3333" max="3335" width="4" style="399"/>
    <col min="3336" max="3336" width="3.625" style="399" customWidth="1"/>
    <col min="3337" max="3337" width="4" style="399"/>
    <col min="3338" max="3338" width="7.375" style="399" customWidth="1"/>
    <col min="3339" max="3347" width="4" style="399"/>
    <col min="3348" max="3349" width="6.875" style="399" customWidth="1"/>
    <col min="3350" max="3351" width="4" style="399"/>
    <col min="3352" max="3352" width="4.125" style="399" customWidth="1"/>
    <col min="3353" max="3353" width="2.375" style="399" customWidth="1"/>
    <col min="3354" max="3354" width="3.375" style="399" customWidth="1"/>
    <col min="3355" max="3585" width="4" style="399"/>
    <col min="3586" max="3586" width="2.875" style="399" customWidth="1"/>
    <col min="3587" max="3587" width="2.375" style="399" customWidth="1"/>
    <col min="3588" max="3588" width="7.375" style="399" customWidth="1"/>
    <col min="3589" max="3591" width="4" style="399"/>
    <col min="3592" max="3592" width="3.625" style="399" customWidth="1"/>
    <col min="3593" max="3593" width="4" style="399"/>
    <col min="3594" max="3594" width="7.375" style="399" customWidth="1"/>
    <col min="3595" max="3603" width="4" style="399"/>
    <col min="3604" max="3605" width="6.875" style="399" customWidth="1"/>
    <col min="3606" max="3607" width="4" style="399"/>
    <col min="3608" max="3608" width="4.125" style="399" customWidth="1"/>
    <col min="3609" max="3609" width="2.375" style="399" customWidth="1"/>
    <col min="3610" max="3610" width="3.375" style="399" customWidth="1"/>
    <col min="3611" max="3841" width="4" style="399"/>
    <col min="3842" max="3842" width="2.875" style="399" customWidth="1"/>
    <col min="3843" max="3843" width="2.375" style="399" customWidth="1"/>
    <col min="3844" max="3844" width="7.375" style="399" customWidth="1"/>
    <col min="3845" max="3847" width="4" style="399"/>
    <col min="3848" max="3848" width="3.625" style="399" customWidth="1"/>
    <col min="3849" max="3849" width="4" style="399"/>
    <col min="3850" max="3850" width="7.375" style="399" customWidth="1"/>
    <col min="3851" max="3859" width="4" style="399"/>
    <col min="3860" max="3861" width="6.875" style="399" customWidth="1"/>
    <col min="3862" max="3863" width="4" style="399"/>
    <col min="3864" max="3864" width="4.125" style="399" customWidth="1"/>
    <col min="3865" max="3865" width="2.375" style="399" customWidth="1"/>
    <col min="3866" max="3866" width="3.375" style="399" customWidth="1"/>
    <col min="3867" max="4097" width="4" style="399"/>
    <col min="4098" max="4098" width="2.875" style="399" customWidth="1"/>
    <col min="4099" max="4099" width="2.375" style="399" customWidth="1"/>
    <col min="4100" max="4100" width="7.375" style="399" customWidth="1"/>
    <col min="4101" max="4103" width="4" style="399"/>
    <col min="4104" max="4104" width="3.625" style="399" customWidth="1"/>
    <col min="4105" max="4105" width="4" style="399"/>
    <col min="4106" max="4106" width="7.375" style="399" customWidth="1"/>
    <col min="4107" max="4115" width="4" style="399"/>
    <col min="4116" max="4117" width="6.875" style="399" customWidth="1"/>
    <col min="4118" max="4119" width="4" style="399"/>
    <col min="4120" max="4120" width="4.125" style="399" customWidth="1"/>
    <col min="4121" max="4121" width="2.375" style="399" customWidth="1"/>
    <col min="4122" max="4122" width="3.375" style="399" customWidth="1"/>
    <col min="4123" max="4353" width="4" style="399"/>
    <col min="4354" max="4354" width="2.875" style="399" customWidth="1"/>
    <col min="4355" max="4355" width="2.375" style="399" customWidth="1"/>
    <col min="4356" max="4356" width="7.375" style="399" customWidth="1"/>
    <col min="4357" max="4359" width="4" style="399"/>
    <col min="4360" max="4360" width="3.625" style="399" customWidth="1"/>
    <col min="4361" max="4361" width="4" style="399"/>
    <col min="4362" max="4362" width="7.375" style="399" customWidth="1"/>
    <col min="4363" max="4371" width="4" style="399"/>
    <col min="4372" max="4373" width="6.875" style="399" customWidth="1"/>
    <col min="4374" max="4375" width="4" style="399"/>
    <col min="4376" max="4376" width="4.125" style="399" customWidth="1"/>
    <col min="4377" max="4377" width="2.375" style="399" customWidth="1"/>
    <col min="4378" max="4378" width="3.375" style="399" customWidth="1"/>
    <col min="4379" max="4609" width="4" style="399"/>
    <col min="4610" max="4610" width="2.875" style="399" customWidth="1"/>
    <col min="4611" max="4611" width="2.375" style="399" customWidth="1"/>
    <col min="4612" max="4612" width="7.375" style="399" customWidth="1"/>
    <col min="4613" max="4615" width="4" style="399"/>
    <col min="4616" max="4616" width="3.625" style="399" customWidth="1"/>
    <col min="4617" max="4617" width="4" style="399"/>
    <col min="4618" max="4618" width="7.375" style="399" customWidth="1"/>
    <col min="4619" max="4627" width="4" style="399"/>
    <col min="4628" max="4629" width="6.875" style="399" customWidth="1"/>
    <col min="4630" max="4631" width="4" style="399"/>
    <col min="4632" max="4632" width="4.125" style="399" customWidth="1"/>
    <col min="4633" max="4633" width="2.375" style="399" customWidth="1"/>
    <col min="4634" max="4634" width="3.375" style="399" customWidth="1"/>
    <col min="4635" max="4865" width="4" style="399"/>
    <col min="4866" max="4866" width="2.875" style="399" customWidth="1"/>
    <col min="4867" max="4867" width="2.375" style="399" customWidth="1"/>
    <col min="4868" max="4868" width="7.375" style="399" customWidth="1"/>
    <col min="4869" max="4871" width="4" style="399"/>
    <col min="4872" max="4872" width="3.625" style="399" customWidth="1"/>
    <col min="4873" max="4873" width="4" style="399"/>
    <col min="4874" max="4874" width="7.375" style="399" customWidth="1"/>
    <col min="4875" max="4883" width="4" style="399"/>
    <col min="4884" max="4885" width="6.875" style="399" customWidth="1"/>
    <col min="4886" max="4887" width="4" style="399"/>
    <col min="4888" max="4888" width="4.125" style="399" customWidth="1"/>
    <col min="4889" max="4889" width="2.375" style="399" customWidth="1"/>
    <col min="4890" max="4890" width="3.375" style="399" customWidth="1"/>
    <col min="4891" max="5121" width="4" style="399"/>
    <col min="5122" max="5122" width="2.875" style="399" customWidth="1"/>
    <col min="5123" max="5123" width="2.375" style="399" customWidth="1"/>
    <col min="5124" max="5124" width="7.375" style="399" customWidth="1"/>
    <col min="5125" max="5127" width="4" style="399"/>
    <col min="5128" max="5128" width="3.625" style="399" customWidth="1"/>
    <col min="5129" max="5129" width="4" style="399"/>
    <col min="5130" max="5130" width="7.375" style="399" customWidth="1"/>
    <col min="5131" max="5139" width="4" style="399"/>
    <col min="5140" max="5141" width="6.875" style="399" customWidth="1"/>
    <col min="5142" max="5143" width="4" style="399"/>
    <col min="5144" max="5144" width="4.125" style="399" customWidth="1"/>
    <col min="5145" max="5145" width="2.375" style="399" customWidth="1"/>
    <col min="5146" max="5146" width="3.375" style="399" customWidth="1"/>
    <col min="5147" max="5377" width="4" style="399"/>
    <col min="5378" max="5378" width="2.875" style="399" customWidth="1"/>
    <col min="5379" max="5379" width="2.375" style="399" customWidth="1"/>
    <col min="5380" max="5380" width="7.375" style="399" customWidth="1"/>
    <col min="5381" max="5383" width="4" style="399"/>
    <col min="5384" max="5384" width="3.625" style="399" customWidth="1"/>
    <col min="5385" max="5385" width="4" style="399"/>
    <col min="5386" max="5386" width="7.375" style="399" customWidth="1"/>
    <col min="5387" max="5395" width="4" style="399"/>
    <col min="5396" max="5397" width="6.875" style="399" customWidth="1"/>
    <col min="5398" max="5399" width="4" style="399"/>
    <col min="5400" max="5400" width="4.125" style="399" customWidth="1"/>
    <col min="5401" max="5401" width="2.375" style="399" customWidth="1"/>
    <col min="5402" max="5402" width="3.375" style="399" customWidth="1"/>
    <col min="5403" max="5633" width="4" style="399"/>
    <col min="5634" max="5634" width="2.875" style="399" customWidth="1"/>
    <col min="5635" max="5635" width="2.375" style="399" customWidth="1"/>
    <col min="5636" max="5636" width="7.375" style="399" customWidth="1"/>
    <col min="5637" max="5639" width="4" style="399"/>
    <col min="5640" max="5640" width="3.625" style="399" customWidth="1"/>
    <col min="5641" max="5641" width="4" style="399"/>
    <col min="5642" max="5642" width="7.375" style="399" customWidth="1"/>
    <col min="5643" max="5651" width="4" style="399"/>
    <col min="5652" max="5653" width="6.875" style="399" customWidth="1"/>
    <col min="5654" max="5655" width="4" style="399"/>
    <col min="5656" max="5656" width="4.125" style="399" customWidth="1"/>
    <col min="5657" max="5657" width="2.375" style="399" customWidth="1"/>
    <col min="5658" max="5658" width="3.375" style="399" customWidth="1"/>
    <col min="5659" max="5889" width="4" style="399"/>
    <col min="5890" max="5890" width="2.875" style="399" customWidth="1"/>
    <col min="5891" max="5891" width="2.375" style="399" customWidth="1"/>
    <col min="5892" max="5892" width="7.375" style="399" customWidth="1"/>
    <col min="5893" max="5895" width="4" style="399"/>
    <col min="5896" max="5896" width="3.625" style="399" customWidth="1"/>
    <col min="5897" max="5897" width="4" style="399"/>
    <col min="5898" max="5898" width="7.375" style="399" customWidth="1"/>
    <col min="5899" max="5907" width="4" style="399"/>
    <col min="5908" max="5909" width="6.875" style="399" customWidth="1"/>
    <col min="5910" max="5911" width="4" style="399"/>
    <col min="5912" max="5912" width="4.125" style="399" customWidth="1"/>
    <col min="5913" max="5913" width="2.375" style="399" customWidth="1"/>
    <col min="5914" max="5914" width="3.375" style="399" customWidth="1"/>
    <col min="5915" max="6145" width="4" style="399"/>
    <col min="6146" max="6146" width="2.875" style="399" customWidth="1"/>
    <col min="6147" max="6147" width="2.375" style="399" customWidth="1"/>
    <col min="6148" max="6148" width="7.375" style="399" customWidth="1"/>
    <col min="6149" max="6151" width="4" style="399"/>
    <col min="6152" max="6152" width="3.625" style="399" customWidth="1"/>
    <col min="6153" max="6153" width="4" style="399"/>
    <col min="6154" max="6154" width="7.375" style="399" customWidth="1"/>
    <col min="6155" max="6163" width="4" style="399"/>
    <col min="6164" max="6165" width="6.875" style="399" customWidth="1"/>
    <col min="6166" max="6167" width="4" style="399"/>
    <col min="6168" max="6168" width="4.125" style="399" customWidth="1"/>
    <col min="6169" max="6169" width="2.375" style="399" customWidth="1"/>
    <col min="6170" max="6170" width="3.375" style="399" customWidth="1"/>
    <col min="6171" max="6401" width="4" style="399"/>
    <col min="6402" max="6402" width="2.875" style="399" customWidth="1"/>
    <col min="6403" max="6403" width="2.375" style="399" customWidth="1"/>
    <col min="6404" max="6404" width="7.375" style="399" customWidth="1"/>
    <col min="6405" max="6407" width="4" style="399"/>
    <col min="6408" max="6408" width="3.625" style="399" customWidth="1"/>
    <col min="6409" max="6409" width="4" style="399"/>
    <col min="6410" max="6410" width="7.375" style="399" customWidth="1"/>
    <col min="6411" max="6419" width="4" style="399"/>
    <col min="6420" max="6421" width="6.875" style="399" customWidth="1"/>
    <col min="6422" max="6423" width="4" style="399"/>
    <col min="6424" max="6424" width="4.125" style="399" customWidth="1"/>
    <col min="6425" max="6425" width="2.375" style="399" customWidth="1"/>
    <col min="6426" max="6426" width="3.375" style="399" customWidth="1"/>
    <col min="6427" max="6657" width="4" style="399"/>
    <col min="6658" max="6658" width="2.875" style="399" customWidth="1"/>
    <col min="6659" max="6659" width="2.375" style="399" customWidth="1"/>
    <col min="6660" max="6660" width="7.375" style="399" customWidth="1"/>
    <col min="6661" max="6663" width="4" style="399"/>
    <col min="6664" max="6664" width="3.625" style="399" customWidth="1"/>
    <col min="6665" max="6665" width="4" style="399"/>
    <col min="6666" max="6666" width="7.375" style="399" customWidth="1"/>
    <col min="6667" max="6675" width="4" style="399"/>
    <col min="6676" max="6677" width="6.875" style="399" customWidth="1"/>
    <col min="6678" max="6679" width="4" style="399"/>
    <col min="6680" max="6680" width="4.125" style="399" customWidth="1"/>
    <col min="6681" max="6681" width="2.375" style="399" customWidth="1"/>
    <col min="6682" max="6682" width="3.375" style="399" customWidth="1"/>
    <col min="6683" max="6913" width="4" style="399"/>
    <col min="6914" max="6914" width="2.875" style="399" customWidth="1"/>
    <col min="6915" max="6915" width="2.375" style="399" customWidth="1"/>
    <col min="6916" max="6916" width="7.375" style="399" customWidth="1"/>
    <col min="6917" max="6919" width="4" style="399"/>
    <col min="6920" max="6920" width="3.625" style="399" customWidth="1"/>
    <col min="6921" max="6921" width="4" style="399"/>
    <col min="6922" max="6922" width="7.375" style="399" customWidth="1"/>
    <col min="6923" max="6931" width="4" style="399"/>
    <col min="6932" max="6933" width="6.875" style="399" customWidth="1"/>
    <col min="6934" max="6935" width="4" style="399"/>
    <col min="6936" max="6936" width="4.125" style="399" customWidth="1"/>
    <col min="6937" max="6937" width="2.375" style="399" customWidth="1"/>
    <col min="6938" max="6938" width="3.375" style="399" customWidth="1"/>
    <col min="6939" max="7169" width="4" style="399"/>
    <col min="7170" max="7170" width="2.875" style="399" customWidth="1"/>
    <col min="7171" max="7171" width="2.375" style="399" customWidth="1"/>
    <col min="7172" max="7172" width="7.375" style="399" customWidth="1"/>
    <col min="7173" max="7175" width="4" style="399"/>
    <col min="7176" max="7176" width="3.625" style="399" customWidth="1"/>
    <col min="7177" max="7177" width="4" style="399"/>
    <col min="7178" max="7178" width="7.375" style="399" customWidth="1"/>
    <col min="7179" max="7187" width="4" style="399"/>
    <col min="7188" max="7189" width="6.875" style="399" customWidth="1"/>
    <col min="7190" max="7191" width="4" style="399"/>
    <col min="7192" max="7192" width="4.125" style="399" customWidth="1"/>
    <col min="7193" max="7193" width="2.375" style="399" customWidth="1"/>
    <col min="7194" max="7194" width="3.375" style="399" customWidth="1"/>
    <col min="7195" max="7425" width="4" style="399"/>
    <col min="7426" max="7426" width="2.875" style="399" customWidth="1"/>
    <col min="7427" max="7427" width="2.375" style="399" customWidth="1"/>
    <col min="7428" max="7428" width="7.375" style="399" customWidth="1"/>
    <col min="7429" max="7431" width="4" style="399"/>
    <col min="7432" max="7432" width="3.625" style="399" customWidth="1"/>
    <col min="7433" max="7433" width="4" style="399"/>
    <col min="7434" max="7434" width="7.375" style="399" customWidth="1"/>
    <col min="7435" max="7443" width="4" style="399"/>
    <col min="7444" max="7445" width="6.875" style="399" customWidth="1"/>
    <col min="7446" max="7447" width="4" style="399"/>
    <col min="7448" max="7448" width="4.125" style="399" customWidth="1"/>
    <col min="7449" max="7449" width="2.375" style="399" customWidth="1"/>
    <col min="7450" max="7450" width="3.375" style="399" customWidth="1"/>
    <col min="7451" max="7681" width="4" style="399"/>
    <col min="7682" max="7682" width="2.875" style="399" customWidth="1"/>
    <col min="7683" max="7683" width="2.375" style="399" customWidth="1"/>
    <col min="7684" max="7684" width="7.375" style="399" customWidth="1"/>
    <col min="7685" max="7687" width="4" style="399"/>
    <col min="7688" max="7688" width="3.625" style="399" customWidth="1"/>
    <col min="7689" max="7689" width="4" style="399"/>
    <col min="7690" max="7690" width="7.375" style="399" customWidth="1"/>
    <col min="7691" max="7699" width="4" style="399"/>
    <col min="7700" max="7701" width="6.875" style="399" customWidth="1"/>
    <col min="7702" max="7703" width="4" style="399"/>
    <col min="7704" max="7704" width="4.125" style="399" customWidth="1"/>
    <col min="7705" max="7705" width="2.375" style="399" customWidth="1"/>
    <col min="7706" max="7706" width="3.375" style="399" customWidth="1"/>
    <col min="7707" max="7937" width="4" style="399"/>
    <col min="7938" max="7938" width="2.875" style="399" customWidth="1"/>
    <col min="7939" max="7939" width="2.375" style="399" customWidth="1"/>
    <col min="7940" max="7940" width="7.375" style="399" customWidth="1"/>
    <col min="7941" max="7943" width="4" style="399"/>
    <col min="7944" max="7944" width="3.625" style="399" customWidth="1"/>
    <col min="7945" max="7945" width="4" style="399"/>
    <col min="7946" max="7946" width="7.375" style="399" customWidth="1"/>
    <col min="7947" max="7955" width="4" style="399"/>
    <col min="7956" max="7957" width="6.875" style="399" customWidth="1"/>
    <col min="7958" max="7959" width="4" style="399"/>
    <col min="7960" max="7960" width="4.125" style="399" customWidth="1"/>
    <col min="7961" max="7961" width="2.375" style="399" customWidth="1"/>
    <col min="7962" max="7962" width="3.375" style="399" customWidth="1"/>
    <col min="7963" max="8193" width="4" style="399"/>
    <col min="8194" max="8194" width="2.875" style="399" customWidth="1"/>
    <col min="8195" max="8195" width="2.375" style="399" customWidth="1"/>
    <col min="8196" max="8196" width="7.375" style="399" customWidth="1"/>
    <col min="8197" max="8199" width="4" style="399"/>
    <col min="8200" max="8200" width="3.625" style="399" customWidth="1"/>
    <col min="8201" max="8201" width="4" style="399"/>
    <col min="8202" max="8202" width="7.375" style="399" customWidth="1"/>
    <col min="8203" max="8211" width="4" style="399"/>
    <col min="8212" max="8213" width="6.875" style="399" customWidth="1"/>
    <col min="8214" max="8215" width="4" style="399"/>
    <col min="8216" max="8216" width="4.125" style="399" customWidth="1"/>
    <col min="8217" max="8217" width="2.375" style="399" customWidth="1"/>
    <col min="8218" max="8218" width="3.375" style="399" customWidth="1"/>
    <col min="8219" max="8449" width="4" style="399"/>
    <col min="8450" max="8450" width="2.875" style="399" customWidth="1"/>
    <col min="8451" max="8451" width="2.375" style="399" customWidth="1"/>
    <col min="8452" max="8452" width="7.375" style="399" customWidth="1"/>
    <col min="8453" max="8455" width="4" style="399"/>
    <col min="8456" max="8456" width="3.625" style="399" customWidth="1"/>
    <col min="8457" max="8457" width="4" style="399"/>
    <col min="8458" max="8458" width="7.375" style="399" customWidth="1"/>
    <col min="8459" max="8467" width="4" style="399"/>
    <col min="8468" max="8469" width="6.875" style="399" customWidth="1"/>
    <col min="8470" max="8471" width="4" style="399"/>
    <col min="8472" max="8472" width="4.125" style="399" customWidth="1"/>
    <col min="8473" max="8473" width="2.375" style="399" customWidth="1"/>
    <col min="8474" max="8474" width="3.375" style="399" customWidth="1"/>
    <col min="8475" max="8705" width="4" style="399"/>
    <col min="8706" max="8706" width="2.875" style="399" customWidth="1"/>
    <col min="8707" max="8707" width="2.375" style="399" customWidth="1"/>
    <col min="8708" max="8708" width="7.375" style="399" customWidth="1"/>
    <col min="8709" max="8711" width="4" style="399"/>
    <col min="8712" max="8712" width="3.625" style="399" customWidth="1"/>
    <col min="8713" max="8713" width="4" style="399"/>
    <col min="8714" max="8714" width="7.375" style="399" customWidth="1"/>
    <col min="8715" max="8723" width="4" style="399"/>
    <col min="8724" max="8725" width="6.875" style="399" customWidth="1"/>
    <col min="8726" max="8727" width="4" style="399"/>
    <col min="8728" max="8728" width="4.125" style="399" customWidth="1"/>
    <col min="8729" max="8729" width="2.375" style="399" customWidth="1"/>
    <col min="8730" max="8730" width="3.375" style="399" customWidth="1"/>
    <col min="8731" max="8961" width="4" style="399"/>
    <col min="8962" max="8962" width="2.875" style="399" customWidth="1"/>
    <col min="8963" max="8963" width="2.375" style="399" customWidth="1"/>
    <col min="8964" max="8964" width="7.375" style="399" customWidth="1"/>
    <col min="8965" max="8967" width="4" style="399"/>
    <col min="8968" max="8968" width="3.625" style="399" customWidth="1"/>
    <col min="8969" max="8969" width="4" style="399"/>
    <col min="8970" max="8970" width="7.375" style="399" customWidth="1"/>
    <col min="8971" max="8979" width="4" style="399"/>
    <col min="8980" max="8981" width="6.875" style="399" customWidth="1"/>
    <col min="8982" max="8983" width="4" style="399"/>
    <col min="8984" max="8984" width="4.125" style="399" customWidth="1"/>
    <col min="8985" max="8985" width="2.375" style="399" customWidth="1"/>
    <col min="8986" max="8986" width="3.375" style="399" customWidth="1"/>
    <col min="8987" max="9217" width="4" style="399"/>
    <col min="9218" max="9218" width="2.875" style="399" customWidth="1"/>
    <col min="9219" max="9219" width="2.375" style="399" customWidth="1"/>
    <col min="9220" max="9220" width="7.375" style="399" customWidth="1"/>
    <col min="9221" max="9223" width="4" style="399"/>
    <col min="9224" max="9224" width="3.625" style="399" customWidth="1"/>
    <col min="9225" max="9225" width="4" style="399"/>
    <col min="9226" max="9226" width="7.375" style="399" customWidth="1"/>
    <col min="9227" max="9235" width="4" style="399"/>
    <col min="9236" max="9237" width="6.875" style="399" customWidth="1"/>
    <col min="9238" max="9239" width="4" style="399"/>
    <col min="9240" max="9240" width="4.125" style="399" customWidth="1"/>
    <col min="9241" max="9241" width="2.375" style="399" customWidth="1"/>
    <col min="9242" max="9242" width="3.375" style="399" customWidth="1"/>
    <col min="9243" max="9473" width="4" style="399"/>
    <col min="9474" max="9474" width="2.875" style="399" customWidth="1"/>
    <col min="9475" max="9475" width="2.375" style="399" customWidth="1"/>
    <col min="9476" max="9476" width="7.375" style="399" customWidth="1"/>
    <col min="9477" max="9479" width="4" style="399"/>
    <col min="9480" max="9480" width="3.625" style="399" customWidth="1"/>
    <col min="9481" max="9481" width="4" style="399"/>
    <col min="9482" max="9482" width="7.375" style="399" customWidth="1"/>
    <col min="9483" max="9491" width="4" style="399"/>
    <col min="9492" max="9493" width="6.875" style="399" customWidth="1"/>
    <col min="9494" max="9495" width="4" style="399"/>
    <col min="9496" max="9496" width="4.125" style="399" customWidth="1"/>
    <col min="9497" max="9497" width="2.375" style="399" customWidth="1"/>
    <col min="9498" max="9498" width="3.375" style="399" customWidth="1"/>
    <col min="9499" max="9729" width="4" style="399"/>
    <col min="9730" max="9730" width="2.875" style="399" customWidth="1"/>
    <col min="9731" max="9731" width="2.375" style="399" customWidth="1"/>
    <col min="9732" max="9732" width="7.375" style="399" customWidth="1"/>
    <col min="9733" max="9735" width="4" style="399"/>
    <col min="9736" max="9736" width="3.625" style="399" customWidth="1"/>
    <col min="9737" max="9737" width="4" style="399"/>
    <col min="9738" max="9738" width="7.375" style="399" customWidth="1"/>
    <col min="9739" max="9747" width="4" style="399"/>
    <col min="9748" max="9749" width="6.875" style="399" customWidth="1"/>
    <col min="9750" max="9751" width="4" style="399"/>
    <col min="9752" max="9752" width="4.125" style="399" customWidth="1"/>
    <col min="9753" max="9753" width="2.375" style="399" customWidth="1"/>
    <col min="9754" max="9754" width="3.375" style="399" customWidth="1"/>
    <col min="9755" max="9985" width="4" style="399"/>
    <col min="9986" max="9986" width="2.875" style="399" customWidth="1"/>
    <col min="9987" max="9987" width="2.375" style="399" customWidth="1"/>
    <col min="9988" max="9988" width="7.375" style="399" customWidth="1"/>
    <col min="9989" max="9991" width="4" style="399"/>
    <col min="9992" max="9992" width="3.625" style="399" customWidth="1"/>
    <col min="9993" max="9993" width="4" style="399"/>
    <col min="9994" max="9994" width="7.375" style="399" customWidth="1"/>
    <col min="9995" max="10003" width="4" style="399"/>
    <col min="10004" max="10005" width="6.875" style="399" customWidth="1"/>
    <col min="10006" max="10007" width="4" style="399"/>
    <col min="10008" max="10008" width="4.125" style="399" customWidth="1"/>
    <col min="10009" max="10009" width="2.375" style="399" customWidth="1"/>
    <col min="10010" max="10010" width="3.375" style="399" customWidth="1"/>
    <col min="10011" max="10241" width="4" style="399"/>
    <col min="10242" max="10242" width="2.875" style="399" customWidth="1"/>
    <col min="10243" max="10243" width="2.375" style="399" customWidth="1"/>
    <col min="10244" max="10244" width="7.375" style="399" customWidth="1"/>
    <col min="10245" max="10247" width="4" style="399"/>
    <col min="10248" max="10248" width="3.625" style="399" customWidth="1"/>
    <col min="10249" max="10249" width="4" style="399"/>
    <col min="10250" max="10250" width="7.375" style="399" customWidth="1"/>
    <col min="10251" max="10259" width="4" style="399"/>
    <col min="10260" max="10261" width="6.875" style="399" customWidth="1"/>
    <col min="10262" max="10263" width="4" style="399"/>
    <col min="10264" max="10264" width="4.125" style="399" customWidth="1"/>
    <col min="10265" max="10265" width="2.375" style="399" customWidth="1"/>
    <col min="10266" max="10266" width="3.375" style="399" customWidth="1"/>
    <col min="10267" max="10497" width="4" style="399"/>
    <col min="10498" max="10498" width="2.875" style="399" customWidth="1"/>
    <col min="10499" max="10499" width="2.375" style="399" customWidth="1"/>
    <col min="10500" max="10500" width="7.375" style="399" customWidth="1"/>
    <col min="10501" max="10503" width="4" style="399"/>
    <col min="10504" max="10504" width="3.625" style="399" customWidth="1"/>
    <col min="10505" max="10505" width="4" style="399"/>
    <col min="10506" max="10506" width="7.375" style="399" customWidth="1"/>
    <col min="10507" max="10515" width="4" style="399"/>
    <col min="10516" max="10517" width="6.875" style="399" customWidth="1"/>
    <col min="10518" max="10519" width="4" style="399"/>
    <col min="10520" max="10520" width="4.125" style="399" customWidth="1"/>
    <col min="10521" max="10521" width="2.375" style="399" customWidth="1"/>
    <col min="10522" max="10522" width="3.375" style="399" customWidth="1"/>
    <col min="10523" max="10753" width="4" style="399"/>
    <col min="10754" max="10754" width="2.875" style="399" customWidth="1"/>
    <col min="10755" max="10755" width="2.375" style="399" customWidth="1"/>
    <col min="10756" max="10756" width="7.375" style="399" customWidth="1"/>
    <col min="10757" max="10759" width="4" style="399"/>
    <col min="10760" max="10760" width="3.625" style="399" customWidth="1"/>
    <col min="10761" max="10761" width="4" style="399"/>
    <col min="10762" max="10762" width="7.375" style="399" customWidth="1"/>
    <col min="10763" max="10771" width="4" style="399"/>
    <col min="10772" max="10773" width="6.875" style="399" customWidth="1"/>
    <col min="10774" max="10775" width="4" style="399"/>
    <col min="10776" max="10776" width="4.125" style="399" customWidth="1"/>
    <col min="10777" max="10777" width="2.375" style="399" customWidth="1"/>
    <col min="10778" max="10778" width="3.375" style="399" customWidth="1"/>
    <col min="10779" max="11009" width="4" style="399"/>
    <col min="11010" max="11010" width="2.875" style="399" customWidth="1"/>
    <col min="11011" max="11011" width="2.375" style="399" customWidth="1"/>
    <col min="11012" max="11012" width="7.375" style="399" customWidth="1"/>
    <col min="11013" max="11015" width="4" style="399"/>
    <col min="11016" max="11016" width="3.625" style="399" customWidth="1"/>
    <col min="11017" max="11017" width="4" style="399"/>
    <col min="11018" max="11018" width="7.375" style="399" customWidth="1"/>
    <col min="11019" max="11027" width="4" style="399"/>
    <col min="11028" max="11029" width="6.875" style="399" customWidth="1"/>
    <col min="11030" max="11031" width="4" style="399"/>
    <col min="11032" max="11032" width="4.125" style="399" customWidth="1"/>
    <col min="11033" max="11033" width="2.375" style="399" customWidth="1"/>
    <col min="11034" max="11034" width="3.375" style="399" customWidth="1"/>
    <col min="11035" max="11265" width="4" style="399"/>
    <col min="11266" max="11266" width="2.875" style="399" customWidth="1"/>
    <col min="11267" max="11267" width="2.375" style="399" customWidth="1"/>
    <col min="11268" max="11268" width="7.375" style="399" customWidth="1"/>
    <col min="11269" max="11271" width="4" style="399"/>
    <col min="11272" max="11272" width="3.625" style="399" customWidth="1"/>
    <col min="11273" max="11273" width="4" style="399"/>
    <col min="11274" max="11274" width="7.375" style="399" customWidth="1"/>
    <col min="11275" max="11283" width="4" style="399"/>
    <col min="11284" max="11285" width="6.875" style="399" customWidth="1"/>
    <col min="11286" max="11287" width="4" style="399"/>
    <col min="11288" max="11288" width="4.125" style="399" customWidth="1"/>
    <col min="11289" max="11289" width="2.375" style="399" customWidth="1"/>
    <col min="11290" max="11290" width="3.375" style="399" customWidth="1"/>
    <col min="11291" max="11521" width="4" style="399"/>
    <col min="11522" max="11522" width="2.875" style="399" customWidth="1"/>
    <col min="11523" max="11523" width="2.375" style="399" customWidth="1"/>
    <col min="11524" max="11524" width="7.375" style="399" customWidth="1"/>
    <col min="11525" max="11527" width="4" style="399"/>
    <col min="11528" max="11528" width="3.625" style="399" customWidth="1"/>
    <col min="11529" max="11529" width="4" style="399"/>
    <col min="11530" max="11530" width="7.375" style="399" customWidth="1"/>
    <col min="11531" max="11539" width="4" style="399"/>
    <col min="11540" max="11541" width="6.875" style="399" customWidth="1"/>
    <col min="11542" max="11543" width="4" style="399"/>
    <col min="11544" max="11544" width="4.125" style="399" customWidth="1"/>
    <col min="11545" max="11545" width="2.375" style="399" customWidth="1"/>
    <col min="11546" max="11546" width="3.375" style="399" customWidth="1"/>
    <col min="11547" max="11777" width="4" style="399"/>
    <col min="11778" max="11778" width="2.875" style="399" customWidth="1"/>
    <col min="11779" max="11779" width="2.375" style="399" customWidth="1"/>
    <col min="11780" max="11780" width="7.375" style="399" customWidth="1"/>
    <col min="11781" max="11783" width="4" style="399"/>
    <col min="11784" max="11784" width="3.625" style="399" customWidth="1"/>
    <col min="11785" max="11785" width="4" style="399"/>
    <col min="11786" max="11786" width="7.375" style="399" customWidth="1"/>
    <col min="11787" max="11795" width="4" style="399"/>
    <col min="11796" max="11797" width="6.875" style="399" customWidth="1"/>
    <col min="11798" max="11799" width="4" style="399"/>
    <col min="11800" max="11800" width="4.125" style="399" customWidth="1"/>
    <col min="11801" max="11801" width="2.375" style="399" customWidth="1"/>
    <col min="11802" max="11802" width="3.375" style="399" customWidth="1"/>
    <col min="11803" max="12033" width="4" style="399"/>
    <col min="12034" max="12034" width="2.875" style="399" customWidth="1"/>
    <col min="12035" max="12035" width="2.375" style="399" customWidth="1"/>
    <col min="12036" max="12036" width="7.375" style="399" customWidth="1"/>
    <col min="12037" max="12039" width="4" style="399"/>
    <col min="12040" max="12040" width="3.625" style="399" customWidth="1"/>
    <col min="12041" max="12041" width="4" style="399"/>
    <col min="12042" max="12042" width="7.375" style="399" customWidth="1"/>
    <col min="12043" max="12051" width="4" style="399"/>
    <col min="12052" max="12053" width="6.875" style="399" customWidth="1"/>
    <col min="12054" max="12055" width="4" style="399"/>
    <col min="12056" max="12056" width="4.125" style="399" customWidth="1"/>
    <col min="12057" max="12057" width="2.375" style="399" customWidth="1"/>
    <col min="12058" max="12058" width="3.375" style="399" customWidth="1"/>
    <col min="12059" max="12289" width="4" style="399"/>
    <col min="12290" max="12290" width="2.875" style="399" customWidth="1"/>
    <col min="12291" max="12291" width="2.375" style="399" customWidth="1"/>
    <col min="12292" max="12292" width="7.375" style="399" customWidth="1"/>
    <col min="12293" max="12295" width="4" style="399"/>
    <col min="12296" max="12296" width="3.625" style="399" customWidth="1"/>
    <col min="12297" max="12297" width="4" style="399"/>
    <col min="12298" max="12298" width="7.375" style="399" customWidth="1"/>
    <col min="12299" max="12307" width="4" style="399"/>
    <col min="12308" max="12309" width="6.875" style="399" customWidth="1"/>
    <col min="12310" max="12311" width="4" style="399"/>
    <col min="12312" max="12312" width="4.125" style="399" customWidth="1"/>
    <col min="12313" max="12313" width="2.375" style="399" customWidth="1"/>
    <col min="12314" max="12314" width="3.375" style="399" customWidth="1"/>
    <col min="12315" max="12545" width="4" style="399"/>
    <col min="12546" max="12546" width="2.875" style="399" customWidth="1"/>
    <col min="12547" max="12547" width="2.375" style="399" customWidth="1"/>
    <col min="12548" max="12548" width="7.375" style="399" customWidth="1"/>
    <col min="12549" max="12551" width="4" style="399"/>
    <col min="12552" max="12552" width="3.625" style="399" customWidth="1"/>
    <col min="12553" max="12553" width="4" style="399"/>
    <col min="12554" max="12554" width="7.375" style="399" customWidth="1"/>
    <col min="12555" max="12563" width="4" style="399"/>
    <col min="12564" max="12565" width="6.875" style="399" customWidth="1"/>
    <col min="12566" max="12567" width="4" style="399"/>
    <col min="12568" max="12568" width="4.125" style="399" customWidth="1"/>
    <col min="12569" max="12569" width="2.375" style="399" customWidth="1"/>
    <col min="12570" max="12570" width="3.375" style="399" customWidth="1"/>
    <col min="12571" max="12801" width="4" style="399"/>
    <col min="12802" max="12802" width="2.875" style="399" customWidth="1"/>
    <col min="12803" max="12803" width="2.375" style="399" customWidth="1"/>
    <col min="12804" max="12804" width="7.375" style="399" customWidth="1"/>
    <col min="12805" max="12807" width="4" style="399"/>
    <col min="12808" max="12808" width="3.625" style="399" customWidth="1"/>
    <col min="12809" max="12809" width="4" style="399"/>
    <col min="12810" max="12810" width="7.375" style="399" customWidth="1"/>
    <col min="12811" max="12819" width="4" style="399"/>
    <col min="12820" max="12821" width="6.875" style="399" customWidth="1"/>
    <col min="12822" max="12823" width="4" style="399"/>
    <col min="12824" max="12824" width="4.125" style="399" customWidth="1"/>
    <col min="12825" max="12825" width="2.375" style="399" customWidth="1"/>
    <col min="12826" max="12826" width="3.375" style="399" customWidth="1"/>
    <col min="12827" max="13057" width="4" style="399"/>
    <col min="13058" max="13058" width="2.875" style="399" customWidth="1"/>
    <col min="13059" max="13059" width="2.375" style="399" customWidth="1"/>
    <col min="13060" max="13060" width="7.375" style="399" customWidth="1"/>
    <col min="13061" max="13063" width="4" style="399"/>
    <col min="13064" max="13064" width="3.625" style="399" customWidth="1"/>
    <col min="13065" max="13065" width="4" style="399"/>
    <col min="13066" max="13066" width="7.375" style="399" customWidth="1"/>
    <col min="13067" max="13075" width="4" style="399"/>
    <col min="13076" max="13077" width="6.875" style="399" customWidth="1"/>
    <col min="13078" max="13079" width="4" style="399"/>
    <col min="13080" max="13080" width="4.125" style="399" customWidth="1"/>
    <col min="13081" max="13081" width="2.375" style="399" customWidth="1"/>
    <col min="13082" max="13082" width="3.375" style="399" customWidth="1"/>
    <col min="13083" max="13313" width="4" style="399"/>
    <col min="13314" max="13314" width="2.875" style="399" customWidth="1"/>
    <col min="13315" max="13315" width="2.375" style="399" customWidth="1"/>
    <col min="13316" max="13316" width="7.375" style="399" customWidth="1"/>
    <col min="13317" max="13319" width="4" style="399"/>
    <col min="13320" max="13320" width="3.625" style="399" customWidth="1"/>
    <col min="13321" max="13321" width="4" style="399"/>
    <col min="13322" max="13322" width="7.375" style="399" customWidth="1"/>
    <col min="13323" max="13331" width="4" style="399"/>
    <col min="13332" max="13333" width="6.875" style="399" customWidth="1"/>
    <col min="13334" max="13335" width="4" style="399"/>
    <col min="13336" max="13336" width="4.125" style="399" customWidth="1"/>
    <col min="13337" max="13337" width="2.375" style="399" customWidth="1"/>
    <col min="13338" max="13338" width="3.375" style="399" customWidth="1"/>
    <col min="13339" max="13569" width="4" style="399"/>
    <col min="13570" max="13570" width="2.875" style="399" customWidth="1"/>
    <col min="13571" max="13571" width="2.375" style="399" customWidth="1"/>
    <col min="13572" max="13572" width="7.375" style="399" customWidth="1"/>
    <col min="13573" max="13575" width="4" style="399"/>
    <col min="13576" max="13576" width="3.625" style="399" customWidth="1"/>
    <col min="13577" max="13577" width="4" style="399"/>
    <col min="13578" max="13578" width="7.375" style="399" customWidth="1"/>
    <col min="13579" max="13587" width="4" style="399"/>
    <col min="13588" max="13589" width="6.875" style="399" customWidth="1"/>
    <col min="13590" max="13591" width="4" style="399"/>
    <col min="13592" max="13592" width="4.125" style="399" customWidth="1"/>
    <col min="13593" max="13593" width="2.375" style="399" customWidth="1"/>
    <col min="13594" max="13594" width="3.375" style="399" customWidth="1"/>
    <col min="13595" max="13825" width="4" style="399"/>
    <col min="13826" max="13826" width="2.875" style="399" customWidth="1"/>
    <col min="13827" max="13827" width="2.375" style="399" customWidth="1"/>
    <col min="13828" max="13828" width="7.375" style="399" customWidth="1"/>
    <col min="13829" max="13831" width="4" style="399"/>
    <col min="13832" max="13832" width="3.625" style="399" customWidth="1"/>
    <col min="13833" max="13833" width="4" style="399"/>
    <col min="13834" max="13834" width="7.375" style="399" customWidth="1"/>
    <col min="13835" max="13843" width="4" style="399"/>
    <col min="13844" max="13845" width="6.875" style="399" customWidth="1"/>
    <col min="13846" max="13847" width="4" style="399"/>
    <col min="13848" max="13848" width="4.125" style="399" customWidth="1"/>
    <col min="13849" max="13849" width="2.375" style="399" customWidth="1"/>
    <col min="13850" max="13850" width="3.375" style="399" customWidth="1"/>
    <col min="13851" max="14081" width="4" style="399"/>
    <col min="14082" max="14082" width="2.875" style="399" customWidth="1"/>
    <col min="14083" max="14083" width="2.375" style="399" customWidth="1"/>
    <col min="14084" max="14084" width="7.375" style="399" customWidth="1"/>
    <col min="14085" max="14087" width="4" style="399"/>
    <col min="14088" max="14088" width="3.625" style="399" customWidth="1"/>
    <col min="14089" max="14089" width="4" style="399"/>
    <col min="14090" max="14090" width="7.375" style="399" customWidth="1"/>
    <col min="14091" max="14099" width="4" style="399"/>
    <col min="14100" max="14101" width="6.875" style="399" customWidth="1"/>
    <col min="14102" max="14103" width="4" style="399"/>
    <col min="14104" max="14104" width="4.125" style="399" customWidth="1"/>
    <col min="14105" max="14105" width="2.375" style="399" customWidth="1"/>
    <col min="14106" max="14106" width="3.375" style="399" customWidth="1"/>
    <col min="14107" max="14337" width="4" style="399"/>
    <col min="14338" max="14338" width="2.875" style="399" customWidth="1"/>
    <col min="14339" max="14339" width="2.375" style="399" customWidth="1"/>
    <col min="14340" max="14340" width="7.375" style="399" customWidth="1"/>
    <col min="14341" max="14343" width="4" style="399"/>
    <col min="14344" max="14344" width="3.625" style="399" customWidth="1"/>
    <col min="14345" max="14345" width="4" style="399"/>
    <col min="14346" max="14346" width="7.375" style="399" customWidth="1"/>
    <col min="14347" max="14355" width="4" style="399"/>
    <col min="14356" max="14357" width="6.875" style="399" customWidth="1"/>
    <col min="14358" max="14359" width="4" style="399"/>
    <col min="14360" max="14360" width="4.125" style="399" customWidth="1"/>
    <col min="14361" max="14361" width="2.375" style="399" customWidth="1"/>
    <col min="14362" max="14362" width="3.375" style="399" customWidth="1"/>
    <col min="14363" max="14593" width="4" style="399"/>
    <col min="14594" max="14594" width="2.875" style="399" customWidth="1"/>
    <col min="14595" max="14595" width="2.375" style="399" customWidth="1"/>
    <col min="14596" max="14596" width="7.375" style="399" customWidth="1"/>
    <col min="14597" max="14599" width="4" style="399"/>
    <col min="14600" max="14600" width="3.625" style="399" customWidth="1"/>
    <col min="14601" max="14601" width="4" style="399"/>
    <col min="14602" max="14602" width="7.375" style="399" customWidth="1"/>
    <col min="14603" max="14611" width="4" style="399"/>
    <col min="14612" max="14613" width="6.875" style="399" customWidth="1"/>
    <col min="14614" max="14615" width="4" style="399"/>
    <col min="14616" max="14616" width="4.125" style="399" customWidth="1"/>
    <col min="14617" max="14617" width="2.375" style="399" customWidth="1"/>
    <col min="14618" max="14618" width="3.375" style="399" customWidth="1"/>
    <col min="14619" max="14849" width="4" style="399"/>
    <col min="14850" max="14850" width="2.875" style="399" customWidth="1"/>
    <col min="14851" max="14851" width="2.375" style="399" customWidth="1"/>
    <col min="14852" max="14852" width="7.375" style="399" customWidth="1"/>
    <col min="14853" max="14855" width="4" style="399"/>
    <col min="14856" max="14856" width="3.625" style="399" customWidth="1"/>
    <col min="14857" max="14857" width="4" style="399"/>
    <col min="14858" max="14858" width="7.375" style="399" customWidth="1"/>
    <col min="14859" max="14867" width="4" style="399"/>
    <col min="14868" max="14869" width="6.875" style="399" customWidth="1"/>
    <col min="14870" max="14871" width="4" style="399"/>
    <col min="14872" max="14872" width="4.125" style="399" customWidth="1"/>
    <col min="14873" max="14873" width="2.375" style="399" customWidth="1"/>
    <col min="14874" max="14874" width="3.375" style="399" customWidth="1"/>
    <col min="14875" max="15105" width="4" style="399"/>
    <col min="15106" max="15106" width="2.875" style="399" customWidth="1"/>
    <col min="15107" max="15107" width="2.375" style="399" customWidth="1"/>
    <col min="15108" max="15108" width="7.375" style="399" customWidth="1"/>
    <col min="15109" max="15111" width="4" style="399"/>
    <col min="15112" max="15112" width="3.625" style="399" customWidth="1"/>
    <col min="15113" max="15113" width="4" style="399"/>
    <col min="15114" max="15114" width="7.375" style="399" customWidth="1"/>
    <col min="15115" max="15123" width="4" style="399"/>
    <col min="15124" max="15125" width="6.875" style="399" customWidth="1"/>
    <col min="15126" max="15127" width="4" style="399"/>
    <col min="15128" max="15128" width="4.125" style="399" customWidth="1"/>
    <col min="15129" max="15129" width="2.375" style="399" customWidth="1"/>
    <col min="15130" max="15130" width="3.375" style="399" customWidth="1"/>
    <col min="15131" max="15361" width="4" style="399"/>
    <col min="15362" max="15362" width="2.875" style="399" customWidth="1"/>
    <col min="15363" max="15363" width="2.375" style="399" customWidth="1"/>
    <col min="15364" max="15364" width="7.375" style="399" customWidth="1"/>
    <col min="15365" max="15367" width="4" style="399"/>
    <col min="15368" max="15368" width="3.625" style="399" customWidth="1"/>
    <col min="15369" max="15369" width="4" style="399"/>
    <col min="15370" max="15370" width="7.375" style="399" customWidth="1"/>
    <col min="15371" max="15379" width="4" style="399"/>
    <col min="15380" max="15381" width="6.875" style="399" customWidth="1"/>
    <col min="15382" max="15383" width="4" style="399"/>
    <col min="15384" max="15384" width="4.125" style="399" customWidth="1"/>
    <col min="15385" max="15385" width="2.375" style="399" customWidth="1"/>
    <col min="15386" max="15386" width="3.375" style="399" customWidth="1"/>
    <col min="15387" max="15617" width="4" style="399"/>
    <col min="15618" max="15618" width="2.875" style="399" customWidth="1"/>
    <col min="15619" max="15619" width="2.375" style="399" customWidth="1"/>
    <col min="15620" max="15620" width="7.375" style="399" customWidth="1"/>
    <col min="15621" max="15623" width="4" style="399"/>
    <col min="15624" max="15624" width="3.625" style="399" customWidth="1"/>
    <col min="15625" max="15625" width="4" style="399"/>
    <col min="15626" max="15626" width="7.375" style="399" customWidth="1"/>
    <col min="15627" max="15635" width="4" style="399"/>
    <col min="15636" max="15637" width="6.875" style="399" customWidth="1"/>
    <col min="15638" max="15639" width="4" style="399"/>
    <col min="15640" max="15640" width="4.125" style="399" customWidth="1"/>
    <col min="15641" max="15641" width="2.375" style="399" customWidth="1"/>
    <col min="15642" max="15642" width="3.375" style="399" customWidth="1"/>
    <col min="15643" max="15873" width="4" style="399"/>
    <col min="15874" max="15874" width="2.875" style="399" customWidth="1"/>
    <col min="15875" max="15875" width="2.375" style="399" customWidth="1"/>
    <col min="15876" max="15876" width="7.375" style="399" customWidth="1"/>
    <col min="15877" max="15879" width="4" style="399"/>
    <col min="15880" max="15880" width="3.625" style="399" customWidth="1"/>
    <col min="15881" max="15881" width="4" style="399"/>
    <col min="15882" max="15882" width="7.375" style="399" customWidth="1"/>
    <col min="15883" max="15891" width="4" style="399"/>
    <col min="15892" max="15893" width="6.875" style="399" customWidth="1"/>
    <col min="15894" max="15895" width="4" style="399"/>
    <col min="15896" max="15896" width="4.125" style="399" customWidth="1"/>
    <col min="15897" max="15897" width="2.375" style="399" customWidth="1"/>
    <col min="15898" max="15898" width="3.375" style="399" customWidth="1"/>
    <col min="15899" max="16129" width="4" style="399"/>
    <col min="16130" max="16130" width="2.875" style="399" customWidth="1"/>
    <col min="16131" max="16131" width="2.375" style="399" customWidth="1"/>
    <col min="16132" max="16132" width="7.375" style="399" customWidth="1"/>
    <col min="16133" max="16135" width="4" style="399"/>
    <col min="16136" max="16136" width="3.625" style="399" customWidth="1"/>
    <col min="16137" max="16137" width="4" style="399"/>
    <col min="16138" max="16138" width="7.375" style="399" customWidth="1"/>
    <col min="16139" max="16147" width="4" style="399"/>
    <col min="16148" max="16149" width="6.875" style="399" customWidth="1"/>
    <col min="16150" max="16151" width="4" style="399"/>
    <col min="16152" max="16152" width="4.125" style="399" customWidth="1"/>
    <col min="16153" max="16153" width="2.375" style="399" customWidth="1"/>
    <col min="16154" max="16154" width="3.375" style="399" customWidth="1"/>
    <col min="16155" max="16384" width="4" style="399"/>
  </cols>
  <sheetData>
    <row r="1" spans="1:26">
      <c r="A1" s="398"/>
      <c r="B1" s="398"/>
      <c r="C1" s="398"/>
      <c r="D1" s="398"/>
      <c r="E1" s="398"/>
      <c r="F1" s="398"/>
      <c r="G1" s="398"/>
      <c r="H1" s="398"/>
      <c r="I1" s="398"/>
      <c r="J1" s="398"/>
      <c r="K1" s="398"/>
      <c r="L1" s="398"/>
      <c r="M1" s="398"/>
      <c r="N1" s="398"/>
      <c r="O1" s="398"/>
      <c r="P1" s="398"/>
      <c r="Q1" s="398"/>
      <c r="R1" s="398"/>
      <c r="S1" s="398"/>
      <c r="T1" s="398"/>
      <c r="U1" s="398"/>
      <c r="V1" s="398"/>
      <c r="W1" s="398"/>
      <c r="X1" s="398"/>
      <c r="Y1" s="398"/>
      <c r="Z1" s="398"/>
    </row>
    <row r="2" spans="1:26" ht="15" customHeight="1">
      <c r="A2" s="398"/>
      <c r="B2" s="398"/>
      <c r="C2" s="398"/>
      <c r="D2" s="398"/>
      <c r="E2" s="398"/>
      <c r="F2" s="398"/>
      <c r="G2" s="398"/>
      <c r="H2" s="398"/>
      <c r="I2" s="398"/>
      <c r="J2" s="398"/>
      <c r="K2" s="398"/>
      <c r="L2" s="398"/>
      <c r="M2" s="398"/>
      <c r="N2" s="398"/>
      <c r="O2" s="398"/>
      <c r="P2" s="398"/>
      <c r="Q2" s="760" t="s">
        <v>577</v>
      </c>
      <c r="R2" s="760"/>
      <c r="S2" s="760"/>
      <c r="T2" s="760"/>
      <c r="U2" s="760"/>
      <c r="V2" s="760"/>
      <c r="W2" s="760"/>
      <c r="X2" s="760"/>
      <c r="Y2" s="760"/>
      <c r="Z2" s="398"/>
    </row>
    <row r="3" spans="1:26" ht="15" customHeight="1">
      <c r="A3" s="398"/>
      <c r="B3" s="398"/>
      <c r="C3" s="398" t="s">
        <v>158</v>
      </c>
      <c r="D3" s="398"/>
      <c r="E3" s="398"/>
      <c r="F3" s="398"/>
      <c r="G3" s="398"/>
      <c r="H3" s="398"/>
      <c r="I3" s="398"/>
      <c r="J3" s="398"/>
      <c r="K3" s="398"/>
      <c r="L3" s="398"/>
      <c r="M3" s="398"/>
      <c r="N3" s="398"/>
      <c r="O3" s="398"/>
      <c r="P3" s="398"/>
      <c r="Q3" s="398"/>
      <c r="R3" s="398"/>
      <c r="S3" s="400"/>
      <c r="T3" s="398"/>
      <c r="U3" s="398"/>
      <c r="V3" s="398"/>
      <c r="W3" s="398"/>
      <c r="X3" s="398"/>
      <c r="Y3" s="398"/>
      <c r="Z3" s="398"/>
    </row>
    <row r="4" spans="1:26" ht="15" customHeight="1">
      <c r="A4" s="398"/>
      <c r="B4" s="761" t="s">
        <v>722</v>
      </c>
      <c r="C4" s="761"/>
      <c r="D4" s="761"/>
      <c r="E4" s="761"/>
      <c r="F4" s="761"/>
      <c r="G4" s="761"/>
      <c r="H4" s="761"/>
      <c r="I4" s="761"/>
      <c r="J4" s="761"/>
      <c r="K4" s="761"/>
      <c r="L4" s="761"/>
      <c r="M4" s="761"/>
      <c r="N4" s="761"/>
      <c r="O4" s="761"/>
      <c r="P4" s="761"/>
      <c r="Q4" s="761"/>
      <c r="R4" s="761"/>
      <c r="S4" s="761"/>
      <c r="T4" s="761"/>
      <c r="U4" s="761"/>
      <c r="V4" s="761"/>
      <c r="W4" s="761"/>
      <c r="X4" s="761"/>
      <c r="Y4" s="761"/>
      <c r="Z4" s="398"/>
    </row>
    <row r="5" spans="1:26" ht="15" customHeight="1">
      <c r="A5" s="398"/>
      <c r="B5" s="398"/>
      <c r="C5" s="398"/>
      <c r="D5" s="398"/>
      <c r="E5" s="398"/>
      <c r="F5" s="398"/>
      <c r="G5" s="398"/>
      <c r="H5" s="398"/>
      <c r="I5" s="398"/>
      <c r="J5" s="398"/>
      <c r="K5" s="398"/>
      <c r="L5" s="398"/>
      <c r="M5" s="398"/>
      <c r="N5" s="398"/>
      <c r="O5" s="398"/>
      <c r="P5" s="398"/>
      <c r="Q5" s="398"/>
      <c r="R5" s="398"/>
      <c r="S5" s="398"/>
      <c r="T5" s="398"/>
      <c r="U5" s="398"/>
      <c r="V5" s="398"/>
      <c r="W5" s="398"/>
      <c r="X5" s="398"/>
      <c r="Y5" s="398"/>
      <c r="Z5" s="398"/>
    </row>
    <row r="6" spans="1:26" ht="22.5" customHeight="1">
      <c r="A6" s="398"/>
      <c r="B6" s="762" t="s">
        <v>160</v>
      </c>
      <c r="C6" s="763"/>
      <c r="D6" s="763"/>
      <c r="E6" s="763"/>
      <c r="F6" s="764"/>
      <c r="G6" s="762"/>
      <c r="H6" s="763"/>
      <c r="I6" s="763"/>
      <c r="J6" s="763"/>
      <c r="K6" s="763"/>
      <c r="L6" s="764"/>
      <c r="M6" s="762" t="s">
        <v>161</v>
      </c>
      <c r="N6" s="763"/>
      <c r="O6" s="764"/>
      <c r="P6" s="762" t="s">
        <v>162</v>
      </c>
      <c r="Q6" s="763"/>
      <c r="R6" s="763"/>
      <c r="S6" s="763"/>
      <c r="T6" s="763"/>
      <c r="U6" s="763"/>
      <c r="V6" s="763"/>
      <c r="W6" s="763"/>
      <c r="X6" s="763"/>
      <c r="Y6" s="764"/>
      <c r="Z6" s="398"/>
    </row>
    <row r="7" spans="1:26" ht="22.5" customHeight="1">
      <c r="A7" s="398"/>
      <c r="B7" s="765" t="s">
        <v>163</v>
      </c>
      <c r="C7" s="765"/>
      <c r="D7" s="765"/>
      <c r="E7" s="765"/>
      <c r="F7" s="765"/>
      <c r="G7" s="767" t="s">
        <v>614</v>
      </c>
      <c r="H7" s="767"/>
      <c r="I7" s="767"/>
      <c r="J7" s="767"/>
      <c r="K7" s="767" t="s">
        <v>723</v>
      </c>
      <c r="L7" s="767"/>
      <c r="M7" s="767"/>
      <c r="N7" s="767"/>
      <c r="O7" s="767"/>
      <c r="P7" s="767"/>
      <c r="Q7" s="767"/>
      <c r="R7" s="767"/>
      <c r="S7" s="767"/>
      <c r="T7" s="767"/>
      <c r="U7" s="767"/>
      <c r="V7" s="767"/>
      <c r="W7" s="767"/>
      <c r="X7" s="767"/>
      <c r="Y7" s="767"/>
      <c r="Z7" s="398"/>
    </row>
    <row r="8" spans="1:26" ht="22.5" customHeight="1">
      <c r="A8" s="398"/>
      <c r="B8" s="765"/>
      <c r="C8" s="765"/>
      <c r="D8" s="765"/>
      <c r="E8" s="765"/>
      <c r="F8" s="765"/>
      <c r="G8" s="767" t="s">
        <v>665</v>
      </c>
      <c r="H8" s="767"/>
      <c r="I8" s="767"/>
      <c r="J8" s="767"/>
      <c r="K8" s="767" t="s">
        <v>724</v>
      </c>
      <c r="L8" s="767"/>
      <c r="M8" s="767"/>
      <c r="N8" s="767"/>
      <c r="O8" s="767"/>
      <c r="P8" s="767"/>
      <c r="Q8" s="767"/>
      <c r="R8" s="767"/>
      <c r="S8" s="767"/>
      <c r="T8" s="767"/>
      <c r="U8" s="767"/>
      <c r="V8" s="767"/>
      <c r="W8" s="767"/>
      <c r="X8" s="767"/>
      <c r="Y8" s="767"/>
      <c r="Z8" s="398"/>
    </row>
    <row r="9" spans="1:26" ht="22.5" customHeight="1">
      <c r="A9" s="398"/>
      <c r="B9" s="765"/>
      <c r="C9" s="765"/>
      <c r="D9" s="765"/>
      <c r="E9" s="765"/>
      <c r="F9" s="765"/>
      <c r="G9" s="767" t="s">
        <v>666</v>
      </c>
      <c r="H9" s="767"/>
      <c r="I9" s="767"/>
      <c r="J9" s="767"/>
      <c r="K9" s="767" t="s">
        <v>695</v>
      </c>
      <c r="L9" s="767"/>
      <c r="M9" s="767"/>
      <c r="N9" s="767"/>
      <c r="O9" s="767"/>
      <c r="P9" s="767"/>
      <c r="Q9" s="767"/>
      <c r="R9" s="767"/>
      <c r="S9" s="767"/>
      <c r="T9" s="767"/>
      <c r="U9" s="767"/>
      <c r="V9" s="767"/>
      <c r="W9" s="767"/>
      <c r="X9" s="767"/>
      <c r="Y9" s="767"/>
      <c r="Z9" s="398"/>
    </row>
    <row r="10" spans="1:26" ht="22.5" customHeight="1">
      <c r="A10" s="398"/>
      <c r="B10" s="765"/>
      <c r="C10" s="765"/>
      <c r="D10" s="765"/>
      <c r="E10" s="765"/>
      <c r="F10" s="765"/>
      <c r="G10" s="767" t="s">
        <v>725</v>
      </c>
      <c r="H10" s="767"/>
      <c r="I10" s="767"/>
      <c r="J10" s="767"/>
      <c r="K10" s="767" t="s">
        <v>697</v>
      </c>
      <c r="L10" s="767"/>
      <c r="M10" s="767"/>
      <c r="N10" s="767"/>
      <c r="O10" s="767"/>
      <c r="P10" s="767"/>
      <c r="Q10" s="767"/>
      <c r="R10" s="767"/>
      <c r="S10" s="767"/>
      <c r="T10" s="767"/>
      <c r="U10" s="767"/>
      <c r="V10" s="767"/>
      <c r="W10" s="767"/>
      <c r="X10" s="767"/>
      <c r="Y10" s="767"/>
      <c r="Z10" s="398"/>
    </row>
    <row r="11" spans="1:26" ht="22.5" customHeight="1">
      <c r="A11" s="398"/>
      <c r="B11" s="401"/>
      <c r="C11" s="401"/>
      <c r="D11" s="401"/>
      <c r="E11" s="401"/>
      <c r="F11" s="401"/>
      <c r="G11" s="402"/>
      <c r="H11" s="402"/>
      <c r="I11" s="402"/>
      <c r="J11" s="402"/>
      <c r="K11" s="402"/>
      <c r="L11" s="402"/>
      <c r="M11" s="402"/>
      <c r="N11" s="402"/>
      <c r="O11" s="402"/>
      <c r="P11" s="402"/>
      <c r="Q11" s="402"/>
      <c r="R11" s="402"/>
      <c r="S11" s="402"/>
      <c r="T11" s="402"/>
      <c r="U11" s="402"/>
      <c r="V11" s="402"/>
      <c r="W11" s="402"/>
      <c r="X11" s="402"/>
      <c r="Y11" s="402"/>
      <c r="Z11" s="398"/>
    </row>
    <row r="12" spans="1:26" ht="15" customHeight="1">
      <c r="A12" s="398"/>
      <c r="B12" s="398"/>
      <c r="C12" s="398"/>
      <c r="D12" s="398"/>
      <c r="E12" s="398"/>
      <c r="F12" s="398"/>
      <c r="G12" s="398"/>
      <c r="H12" s="398"/>
      <c r="I12" s="398"/>
      <c r="J12" s="398"/>
      <c r="K12" s="398"/>
      <c r="L12" s="398"/>
      <c r="M12" s="398"/>
      <c r="N12" s="398"/>
      <c r="O12" s="398"/>
      <c r="P12" s="398"/>
      <c r="Q12" s="398"/>
      <c r="R12" s="398"/>
      <c r="S12" s="398"/>
      <c r="T12" s="398"/>
      <c r="U12" s="398"/>
      <c r="V12" s="398"/>
      <c r="W12" s="398"/>
      <c r="X12" s="398"/>
      <c r="Y12" s="398"/>
      <c r="Z12" s="398"/>
    </row>
    <row r="13" spans="1:26" ht="15" customHeight="1">
      <c r="A13" s="398"/>
      <c r="B13" s="403"/>
      <c r="C13" s="404"/>
      <c r="D13" s="404"/>
      <c r="E13" s="404"/>
      <c r="F13" s="404"/>
      <c r="G13" s="404"/>
      <c r="H13" s="404"/>
      <c r="I13" s="404"/>
      <c r="J13" s="404"/>
      <c r="K13" s="404"/>
      <c r="L13" s="404"/>
      <c r="M13" s="404"/>
      <c r="N13" s="404"/>
      <c r="O13" s="404"/>
      <c r="P13" s="404"/>
      <c r="Q13" s="404"/>
      <c r="R13" s="404"/>
      <c r="S13" s="404"/>
      <c r="T13" s="404"/>
      <c r="U13" s="439"/>
      <c r="V13" s="440"/>
      <c r="W13" s="440"/>
      <c r="X13" s="440"/>
      <c r="Y13" s="441"/>
      <c r="Z13" s="398"/>
    </row>
    <row r="14" spans="1:26" ht="15" customHeight="1">
      <c r="A14" s="398"/>
      <c r="B14" s="406" t="s">
        <v>164</v>
      </c>
      <c r="C14" s="398"/>
      <c r="D14" s="398"/>
      <c r="E14" s="398"/>
      <c r="F14" s="398"/>
      <c r="G14" s="398"/>
      <c r="H14" s="398"/>
      <c r="I14" s="398"/>
      <c r="J14" s="398"/>
      <c r="K14" s="398"/>
      <c r="L14" s="398"/>
      <c r="M14" s="398"/>
      <c r="N14" s="398"/>
      <c r="O14" s="398"/>
      <c r="P14" s="398"/>
      <c r="Q14" s="398"/>
      <c r="R14" s="398"/>
      <c r="S14" s="398"/>
      <c r="T14" s="398"/>
      <c r="U14" s="870"/>
      <c r="V14" s="761"/>
      <c r="W14" s="761"/>
      <c r="X14" s="761"/>
      <c r="Y14" s="871"/>
      <c r="Z14" s="398"/>
    </row>
    <row r="15" spans="1:26" ht="15" customHeight="1">
      <c r="A15" s="398"/>
      <c r="B15" s="406"/>
      <c r="C15" s="398"/>
      <c r="D15" s="398"/>
      <c r="E15" s="398"/>
      <c r="F15" s="398"/>
      <c r="G15" s="398"/>
      <c r="H15" s="398"/>
      <c r="I15" s="398"/>
      <c r="J15" s="398"/>
      <c r="K15" s="398"/>
      <c r="L15" s="398"/>
      <c r="M15" s="398"/>
      <c r="N15" s="398"/>
      <c r="O15" s="398"/>
      <c r="P15" s="398"/>
      <c r="Q15" s="398"/>
      <c r="R15" s="398"/>
      <c r="S15" s="398"/>
      <c r="T15" s="398"/>
      <c r="U15" s="412"/>
      <c r="V15" s="413"/>
      <c r="W15" s="413"/>
      <c r="X15" s="413"/>
      <c r="Y15" s="415"/>
      <c r="Z15" s="398"/>
    </row>
    <row r="16" spans="1:26" ht="15" customHeight="1">
      <c r="A16" s="398"/>
      <c r="B16" s="406"/>
      <c r="C16" s="411" t="s">
        <v>622</v>
      </c>
      <c r="D16" s="769" t="s">
        <v>726</v>
      </c>
      <c r="E16" s="769"/>
      <c r="F16" s="769"/>
      <c r="G16" s="769"/>
      <c r="H16" s="769"/>
      <c r="I16" s="769"/>
      <c r="J16" s="769"/>
      <c r="K16" s="769"/>
      <c r="L16" s="769"/>
      <c r="M16" s="769"/>
      <c r="N16" s="769"/>
      <c r="O16" s="769"/>
      <c r="P16" s="769"/>
      <c r="Q16" s="769"/>
      <c r="R16" s="769"/>
      <c r="S16" s="769"/>
      <c r="T16" s="770"/>
      <c r="U16" s="412"/>
      <c r="V16" s="413" t="s">
        <v>623</v>
      </c>
      <c r="W16" s="413" t="s">
        <v>624</v>
      </c>
      <c r="X16" s="413" t="s">
        <v>625</v>
      </c>
      <c r="Y16" s="415"/>
      <c r="Z16" s="398"/>
    </row>
    <row r="17" spans="1:26" ht="15" customHeight="1">
      <c r="A17" s="398"/>
      <c r="B17" s="406"/>
      <c r="C17" s="419"/>
      <c r="D17" s="769"/>
      <c r="E17" s="769"/>
      <c r="F17" s="769"/>
      <c r="G17" s="769"/>
      <c r="H17" s="769"/>
      <c r="I17" s="769"/>
      <c r="J17" s="769"/>
      <c r="K17" s="769"/>
      <c r="L17" s="769"/>
      <c r="M17" s="769"/>
      <c r="N17" s="769"/>
      <c r="O17" s="769"/>
      <c r="P17" s="769"/>
      <c r="Q17" s="769"/>
      <c r="R17" s="769"/>
      <c r="S17" s="769"/>
      <c r="T17" s="770"/>
      <c r="U17" s="412"/>
      <c r="V17" s="413"/>
      <c r="W17" s="413"/>
      <c r="X17" s="413"/>
      <c r="Y17" s="415"/>
      <c r="Z17" s="398"/>
    </row>
    <row r="18" spans="1:26" ht="7.5" customHeight="1">
      <c r="A18" s="398"/>
      <c r="B18" s="406"/>
      <c r="C18" s="419"/>
      <c r="D18" s="432"/>
      <c r="E18" s="432"/>
      <c r="F18" s="432"/>
      <c r="G18" s="432"/>
      <c r="H18" s="432"/>
      <c r="I18" s="432"/>
      <c r="J18" s="432"/>
      <c r="K18" s="432"/>
      <c r="L18" s="432"/>
      <c r="M18" s="432"/>
      <c r="N18" s="432"/>
      <c r="O18" s="432"/>
      <c r="P18" s="432"/>
      <c r="Q18" s="432"/>
      <c r="R18" s="432"/>
      <c r="S18" s="432"/>
      <c r="T18" s="485"/>
      <c r="U18" s="412"/>
      <c r="V18" s="413"/>
      <c r="W18" s="413"/>
      <c r="X18" s="413"/>
      <c r="Y18" s="415"/>
      <c r="Z18" s="398"/>
    </row>
    <row r="19" spans="1:26" ht="15" customHeight="1">
      <c r="A19" s="398"/>
      <c r="B19" s="406"/>
      <c r="C19" s="411" t="s">
        <v>626</v>
      </c>
      <c r="D19" s="769" t="s">
        <v>627</v>
      </c>
      <c r="E19" s="769"/>
      <c r="F19" s="769"/>
      <c r="G19" s="769"/>
      <c r="H19" s="769"/>
      <c r="I19" s="769"/>
      <c r="J19" s="769"/>
      <c r="K19" s="769"/>
      <c r="L19" s="769"/>
      <c r="M19" s="769"/>
      <c r="N19" s="769"/>
      <c r="O19" s="769"/>
      <c r="P19" s="769"/>
      <c r="Q19" s="769"/>
      <c r="R19" s="769"/>
      <c r="S19" s="769"/>
      <c r="T19" s="770"/>
      <c r="U19" s="412"/>
      <c r="V19" s="413" t="s">
        <v>623</v>
      </c>
      <c r="W19" s="413" t="s">
        <v>624</v>
      </c>
      <c r="X19" s="413" t="s">
        <v>625</v>
      </c>
      <c r="Y19" s="415"/>
      <c r="Z19" s="398"/>
    </row>
    <row r="20" spans="1:26" ht="15" customHeight="1">
      <c r="A20" s="398"/>
      <c r="B20" s="406"/>
      <c r="C20" s="398"/>
      <c r="D20" s="769"/>
      <c r="E20" s="769"/>
      <c r="F20" s="769"/>
      <c r="G20" s="769"/>
      <c r="H20" s="769"/>
      <c r="I20" s="769"/>
      <c r="J20" s="769"/>
      <c r="K20" s="769"/>
      <c r="L20" s="769"/>
      <c r="M20" s="769"/>
      <c r="N20" s="769"/>
      <c r="O20" s="769"/>
      <c r="P20" s="769"/>
      <c r="Q20" s="769"/>
      <c r="R20" s="769"/>
      <c r="S20" s="769"/>
      <c r="T20" s="770"/>
      <c r="U20" s="412"/>
      <c r="V20" s="413"/>
      <c r="W20" s="413"/>
      <c r="X20" s="413"/>
      <c r="Y20" s="415"/>
      <c r="Z20" s="398"/>
    </row>
    <row r="21" spans="1:26" ht="7.5" customHeight="1">
      <c r="A21" s="398"/>
      <c r="B21" s="406"/>
      <c r="C21" s="398"/>
      <c r="D21" s="398"/>
      <c r="E21" s="398"/>
      <c r="F21" s="398"/>
      <c r="G21" s="398"/>
      <c r="H21" s="398"/>
      <c r="I21" s="398"/>
      <c r="J21" s="398"/>
      <c r="K21" s="398"/>
      <c r="L21" s="398"/>
      <c r="M21" s="398"/>
      <c r="N21" s="398"/>
      <c r="O21" s="398"/>
      <c r="P21" s="398"/>
      <c r="Q21" s="398"/>
      <c r="R21" s="398"/>
      <c r="S21" s="398"/>
      <c r="T21" s="398"/>
      <c r="U21" s="412"/>
      <c r="V21" s="413"/>
      <c r="W21" s="413"/>
      <c r="X21" s="413"/>
      <c r="Y21" s="415"/>
      <c r="Z21" s="398"/>
    </row>
    <row r="22" spans="1:26" ht="15" customHeight="1">
      <c r="A22" s="398"/>
      <c r="B22" s="406"/>
      <c r="C22" s="398" t="s">
        <v>628</v>
      </c>
      <c r="D22" s="771" t="s">
        <v>727</v>
      </c>
      <c r="E22" s="771"/>
      <c r="F22" s="771"/>
      <c r="G22" s="771"/>
      <c r="H22" s="771"/>
      <c r="I22" s="771"/>
      <c r="J22" s="771"/>
      <c r="K22" s="771"/>
      <c r="L22" s="771"/>
      <c r="M22" s="771"/>
      <c r="N22" s="771"/>
      <c r="O22" s="771"/>
      <c r="P22" s="771"/>
      <c r="Q22" s="771"/>
      <c r="R22" s="771"/>
      <c r="S22" s="771"/>
      <c r="T22" s="772"/>
      <c r="U22" s="412"/>
      <c r="V22" s="413" t="s">
        <v>623</v>
      </c>
      <c r="W22" s="413" t="s">
        <v>624</v>
      </c>
      <c r="X22" s="413" t="s">
        <v>625</v>
      </c>
      <c r="Y22" s="415"/>
      <c r="Z22" s="398"/>
    </row>
    <row r="23" spans="1:26" ht="7.5" customHeight="1">
      <c r="A23" s="398"/>
      <c r="B23" s="406"/>
      <c r="C23" s="398"/>
      <c r="D23" s="398"/>
      <c r="E23" s="398"/>
      <c r="F23" s="398"/>
      <c r="G23" s="398"/>
      <c r="H23" s="398"/>
      <c r="I23" s="398"/>
      <c r="J23" s="398"/>
      <c r="K23" s="398"/>
      <c r="L23" s="398"/>
      <c r="M23" s="398"/>
      <c r="N23" s="398"/>
      <c r="O23" s="398"/>
      <c r="P23" s="398"/>
      <c r="Q23" s="398"/>
      <c r="R23" s="398"/>
      <c r="S23" s="398"/>
      <c r="T23" s="398"/>
      <c r="U23" s="412"/>
      <c r="V23" s="413"/>
      <c r="W23" s="413"/>
      <c r="X23" s="413"/>
      <c r="Y23" s="415"/>
      <c r="Z23" s="398"/>
    </row>
    <row r="24" spans="1:26" ht="15" customHeight="1">
      <c r="A24" s="398"/>
      <c r="B24" s="406"/>
      <c r="C24" s="400" t="s">
        <v>630</v>
      </c>
      <c r="D24" s="773" t="s">
        <v>728</v>
      </c>
      <c r="E24" s="773"/>
      <c r="F24" s="773"/>
      <c r="G24" s="773"/>
      <c r="H24" s="773"/>
      <c r="I24" s="773"/>
      <c r="J24" s="773"/>
      <c r="K24" s="773"/>
      <c r="L24" s="773"/>
      <c r="M24" s="773"/>
      <c r="N24" s="773"/>
      <c r="O24" s="773"/>
      <c r="P24" s="773"/>
      <c r="Q24" s="773"/>
      <c r="R24" s="773"/>
      <c r="S24" s="773"/>
      <c r="T24" s="774"/>
      <c r="U24" s="412"/>
      <c r="V24" s="413" t="s">
        <v>623</v>
      </c>
      <c r="W24" s="413" t="s">
        <v>624</v>
      </c>
      <c r="X24" s="413" t="s">
        <v>625</v>
      </c>
      <c r="Y24" s="415"/>
      <c r="Z24" s="398"/>
    </row>
    <row r="25" spans="1:26" ht="7.5" customHeight="1">
      <c r="A25" s="398"/>
      <c r="B25" s="406"/>
      <c r="C25" s="398"/>
      <c r="D25" s="398"/>
      <c r="E25" s="398"/>
      <c r="F25" s="398"/>
      <c r="G25" s="398"/>
      <c r="H25" s="398"/>
      <c r="I25" s="398"/>
      <c r="J25" s="398"/>
      <c r="K25" s="398"/>
      <c r="L25" s="398"/>
      <c r="M25" s="398"/>
      <c r="N25" s="398"/>
      <c r="O25" s="398"/>
      <c r="P25" s="398"/>
      <c r="Q25" s="398"/>
      <c r="R25" s="398"/>
      <c r="S25" s="398"/>
      <c r="T25" s="398"/>
      <c r="U25" s="412"/>
      <c r="V25" s="413"/>
      <c r="W25" s="413"/>
      <c r="X25" s="413"/>
      <c r="Y25" s="415"/>
      <c r="Z25" s="398"/>
    </row>
    <row r="26" spans="1:26" ht="15" customHeight="1">
      <c r="A26" s="398"/>
      <c r="B26" s="406"/>
      <c r="C26" s="419" t="s">
        <v>166</v>
      </c>
      <c r="D26" s="769" t="s">
        <v>729</v>
      </c>
      <c r="E26" s="769"/>
      <c r="F26" s="769"/>
      <c r="G26" s="769"/>
      <c r="H26" s="769"/>
      <c r="I26" s="769"/>
      <c r="J26" s="769"/>
      <c r="K26" s="769"/>
      <c r="L26" s="769"/>
      <c r="M26" s="769"/>
      <c r="N26" s="769"/>
      <c r="O26" s="769"/>
      <c r="P26" s="769"/>
      <c r="Q26" s="769"/>
      <c r="R26" s="769"/>
      <c r="S26" s="769"/>
      <c r="T26" s="770"/>
      <c r="U26" s="412"/>
      <c r="V26" s="413" t="s">
        <v>623</v>
      </c>
      <c r="W26" s="413" t="s">
        <v>624</v>
      </c>
      <c r="X26" s="413" t="s">
        <v>625</v>
      </c>
      <c r="Y26" s="415"/>
      <c r="Z26" s="398"/>
    </row>
    <row r="27" spans="1:26" ht="30" customHeight="1">
      <c r="A27" s="398"/>
      <c r="B27" s="406"/>
      <c r="C27" s="398"/>
      <c r="D27" s="769"/>
      <c r="E27" s="769"/>
      <c r="F27" s="769"/>
      <c r="G27" s="769"/>
      <c r="H27" s="769"/>
      <c r="I27" s="769"/>
      <c r="J27" s="769"/>
      <c r="K27" s="769"/>
      <c r="L27" s="769"/>
      <c r="M27" s="769"/>
      <c r="N27" s="769"/>
      <c r="O27" s="769"/>
      <c r="P27" s="769"/>
      <c r="Q27" s="769"/>
      <c r="R27" s="769"/>
      <c r="S27" s="769"/>
      <c r="T27" s="770"/>
      <c r="U27" s="412"/>
      <c r="V27" s="413"/>
      <c r="W27" s="413"/>
      <c r="X27" s="413"/>
      <c r="Y27" s="415"/>
      <c r="Z27" s="398"/>
    </row>
    <row r="28" spans="1:26" ht="7.5" customHeight="1">
      <c r="A28" s="398"/>
      <c r="B28" s="406"/>
      <c r="C28" s="398"/>
      <c r="D28" s="398"/>
      <c r="E28" s="398"/>
      <c r="F28" s="398"/>
      <c r="G28" s="398"/>
      <c r="H28" s="398"/>
      <c r="I28" s="398"/>
      <c r="J28" s="398"/>
      <c r="K28" s="398"/>
      <c r="L28" s="398"/>
      <c r="M28" s="398"/>
      <c r="N28" s="398"/>
      <c r="O28" s="398"/>
      <c r="P28" s="398"/>
      <c r="Q28" s="398"/>
      <c r="R28" s="398"/>
      <c r="S28" s="398"/>
      <c r="T28" s="398"/>
      <c r="U28" s="412"/>
      <c r="V28" s="413"/>
      <c r="W28" s="413"/>
      <c r="X28" s="413"/>
      <c r="Y28" s="415"/>
      <c r="Z28" s="398"/>
    </row>
    <row r="29" spans="1:26" ht="15" customHeight="1">
      <c r="A29" s="398"/>
      <c r="B29" s="406"/>
      <c r="C29" s="398" t="s">
        <v>730</v>
      </c>
      <c r="D29" s="398" t="s">
        <v>731</v>
      </c>
      <c r="E29" s="398"/>
      <c r="F29" s="398"/>
      <c r="G29" s="398"/>
      <c r="H29" s="398"/>
      <c r="I29" s="398"/>
      <c r="J29" s="398"/>
      <c r="K29" s="398"/>
      <c r="L29" s="398"/>
      <c r="M29" s="398"/>
      <c r="N29" s="398"/>
      <c r="O29" s="398"/>
      <c r="P29" s="398"/>
      <c r="Q29" s="398"/>
      <c r="R29" s="398"/>
      <c r="S29" s="398"/>
      <c r="T29" s="398"/>
      <c r="U29" s="412"/>
      <c r="V29" s="413" t="s">
        <v>623</v>
      </c>
      <c r="W29" s="413" t="s">
        <v>624</v>
      </c>
      <c r="X29" s="413" t="s">
        <v>625</v>
      </c>
      <c r="Y29" s="415"/>
      <c r="Z29" s="398"/>
    </row>
    <row r="30" spans="1:26" ht="8.25" customHeight="1">
      <c r="A30" s="398"/>
      <c r="B30" s="406"/>
      <c r="C30" s="398"/>
      <c r="D30" s="398"/>
      <c r="E30" s="398"/>
      <c r="F30" s="398"/>
      <c r="G30" s="398"/>
      <c r="H30" s="398"/>
      <c r="I30" s="398"/>
      <c r="J30" s="398"/>
      <c r="K30" s="398"/>
      <c r="L30" s="398"/>
      <c r="M30" s="398"/>
      <c r="N30" s="398"/>
      <c r="O30" s="398"/>
      <c r="P30" s="398"/>
      <c r="Q30" s="398"/>
      <c r="R30" s="398"/>
      <c r="S30" s="398"/>
      <c r="T30" s="398"/>
      <c r="U30" s="412"/>
      <c r="V30" s="413"/>
      <c r="W30" s="413"/>
      <c r="X30" s="413"/>
      <c r="Y30" s="415"/>
      <c r="Z30" s="398"/>
    </row>
    <row r="31" spans="1:26" ht="15" customHeight="1">
      <c r="A31" s="398"/>
      <c r="B31" s="406"/>
      <c r="C31" s="398" t="s">
        <v>732</v>
      </c>
      <c r="D31" s="398" t="s">
        <v>672</v>
      </c>
      <c r="E31" s="398"/>
      <c r="F31" s="398"/>
      <c r="G31" s="398"/>
      <c r="H31" s="398"/>
      <c r="I31" s="398"/>
      <c r="J31" s="398"/>
      <c r="K31" s="398"/>
      <c r="L31" s="398"/>
      <c r="M31" s="398"/>
      <c r="N31" s="398"/>
      <c r="O31" s="398"/>
      <c r="P31" s="398"/>
      <c r="Q31" s="398"/>
      <c r="R31" s="398"/>
      <c r="S31" s="398"/>
      <c r="T31" s="398"/>
      <c r="U31" s="412"/>
      <c r="V31" s="413" t="s">
        <v>623</v>
      </c>
      <c r="W31" s="413" t="s">
        <v>624</v>
      </c>
      <c r="X31" s="413" t="s">
        <v>625</v>
      </c>
      <c r="Y31" s="415"/>
      <c r="Z31" s="398"/>
    </row>
    <row r="32" spans="1:26" ht="8.25" customHeight="1">
      <c r="A32" s="398"/>
      <c r="B32" s="406"/>
      <c r="C32" s="398"/>
      <c r="D32" s="398"/>
      <c r="E32" s="398"/>
      <c r="F32" s="398"/>
      <c r="G32" s="398"/>
      <c r="H32" s="398"/>
      <c r="I32" s="398"/>
      <c r="J32" s="398"/>
      <c r="K32" s="398"/>
      <c r="L32" s="398"/>
      <c r="M32" s="398"/>
      <c r="N32" s="398"/>
      <c r="O32" s="398"/>
      <c r="P32" s="398"/>
      <c r="Q32" s="398"/>
      <c r="R32" s="398"/>
      <c r="S32" s="398"/>
      <c r="T32" s="398"/>
      <c r="U32" s="412"/>
      <c r="V32" s="413"/>
      <c r="W32" s="413"/>
      <c r="X32" s="413"/>
      <c r="Y32" s="415"/>
      <c r="Z32" s="398"/>
    </row>
    <row r="33" spans="1:26" ht="15" customHeight="1">
      <c r="A33" s="398"/>
      <c r="B33" s="406"/>
      <c r="C33" s="398" t="s">
        <v>733</v>
      </c>
      <c r="D33" s="773" t="s">
        <v>734</v>
      </c>
      <c r="E33" s="773"/>
      <c r="F33" s="773"/>
      <c r="G33" s="773"/>
      <c r="H33" s="773"/>
      <c r="I33" s="773"/>
      <c r="J33" s="773"/>
      <c r="K33" s="773"/>
      <c r="L33" s="773"/>
      <c r="M33" s="773"/>
      <c r="N33" s="773"/>
      <c r="O33" s="773"/>
      <c r="P33" s="773"/>
      <c r="Q33" s="773"/>
      <c r="R33" s="773"/>
      <c r="S33" s="773"/>
      <c r="T33" s="774"/>
      <c r="U33" s="412"/>
      <c r="V33" s="413" t="s">
        <v>623</v>
      </c>
      <c r="W33" s="413" t="s">
        <v>624</v>
      </c>
      <c r="X33" s="413" t="s">
        <v>625</v>
      </c>
      <c r="Y33" s="415"/>
      <c r="Z33" s="398"/>
    </row>
    <row r="34" spans="1:26" ht="15" customHeight="1">
      <c r="A34" s="398"/>
      <c r="B34" s="406"/>
      <c r="C34" s="398" t="s">
        <v>97</v>
      </c>
      <c r="D34" s="773"/>
      <c r="E34" s="773"/>
      <c r="F34" s="773"/>
      <c r="G34" s="773"/>
      <c r="H34" s="773"/>
      <c r="I34" s="773"/>
      <c r="J34" s="773"/>
      <c r="K34" s="773"/>
      <c r="L34" s="773"/>
      <c r="M34" s="773"/>
      <c r="N34" s="773"/>
      <c r="O34" s="773"/>
      <c r="P34" s="773"/>
      <c r="Q34" s="773"/>
      <c r="R34" s="773"/>
      <c r="S34" s="773"/>
      <c r="T34" s="774"/>
      <c r="U34" s="412"/>
      <c r="V34" s="413"/>
      <c r="W34" s="413"/>
      <c r="X34" s="413"/>
      <c r="Y34" s="415"/>
      <c r="Z34" s="398"/>
    </row>
    <row r="35" spans="1:26" ht="15" customHeight="1">
      <c r="A35" s="398"/>
      <c r="B35" s="406"/>
      <c r="C35" s="398"/>
      <c r="D35" s="398"/>
      <c r="E35" s="398"/>
      <c r="F35" s="398"/>
      <c r="G35" s="398"/>
      <c r="H35" s="398"/>
      <c r="I35" s="398"/>
      <c r="J35" s="398"/>
      <c r="K35" s="398"/>
      <c r="L35" s="398"/>
      <c r="M35" s="398"/>
      <c r="N35" s="398"/>
      <c r="O35" s="398"/>
      <c r="P35" s="398"/>
      <c r="Q35" s="398"/>
      <c r="R35" s="398"/>
      <c r="S35" s="398"/>
      <c r="T35" s="398"/>
      <c r="U35" s="412"/>
      <c r="V35" s="413"/>
      <c r="W35" s="413"/>
      <c r="X35" s="413"/>
      <c r="Y35" s="415"/>
      <c r="Z35" s="398"/>
    </row>
    <row r="36" spans="1:26" ht="15" customHeight="1">
      <c r="A36" s="398"/>
      <c r="B36" s="406" t="s">
        <v>168</v>
      </c>
      <c r="C36" s="398"/>
      <c r="D36" s="398"/>
      <c r="E36" s="398"/>
      <c r="F36" s="398"/>
      <c r="G36" s="398"/>
      <c r="H36" s="398"/>
      <c r="I36" s="398"/>
      <c r="J36" s="398"/>
      <c r="K36" s="398"/>
      <c r="L36" s="398"/>
      <c r="M36" s="398"/>
      <c r="N36" s="398"/>
      <c r="O36" s="398"/>
      <c r="P36" s="398"/>
      <c r="Q36" s="398"/>
      <c r="R36" s="398"/>
      <c r="S36" s="398"/>
      <c r="T36" s="398"/>
      <c r="U36" s="406"/>
      <c r="V36" s="398"/>
      <c r="W36" s="398"/>
      <c r="X36" s="398"/>
      <c r="Y36" s="410"/>
      <c r="Z36" s="398"/>
    </row>
    <row r="37" spans="1:26" ht="15" customHeight="1">
      <c r="A37" s="398"/>
      <c r="B37" s="406"/>
      <c r="C37" s="398"/>
      <c r="D37" s="398"/>
      <c r="E37" s="398"/>
      <c r="F37" s="398"/>
      <c r="G37" s="398"/>
      <c r="H37" s="398"/>
      <c r="I37" s="398"/>
      <c r="J37" s="398"/>
      <c r="K37" s="398"/>
      <c r="L37" s="398"/>
      <c r="M37" s="398"/>
      <c r="N37" s="398"/>
      <c r="O37" s="398"/>
      <c r="P37" s="398"/>
      <c r="Q37" s="398"/>
      <c r="R37" s="398"/>
      <c r="S37" s="398"/>
      <c r="T37" s="398"/>
      <c r="U37" s="412"/>
      <c r="V37" s="413"/>
      <c r="W37" s="413"/>
      <c r="X37" s="413"/>
      <c r="Y37" s="415"/>
      <c r="Z37" s="398"/>
    </row>
    <row r="38" spans="1:26" ht="15" customHeight="1">
      <c r="A38" s="398"/>
      <c r="B38" s="406"/>
      <c r="C38" s="398" t="s">
        <v>735</v>
      </c>
      <c r="D38" s="398"/>
      <c r="E38" s="398"/>
      <c r="F38" s="398"/>
      <c r="G38" s="398"/>
      <c r="H38" s="398"/>
      <c r="I38" s="398"/>
      <c r="J38" s="398"/>
      <c r="K38" s="398"/>
      <c r="L38" s="398"/>
      <c r="M38" s="398"/>
      <c r="N38" s="398"/>
      <c r="O38" s="398"/>
      <c r="P38" s="398"/>
      <c r="Q38" s="398"/>
      <c r="R38" s="398"/>
      <c r="S38" s="398"/>
      <c r="T38" s="398"/>
      <c r="U38" s="412"/>
      <c r="V38" s="413"/>
      <c r="W38" s="413"/>
      <c r="X38" s="413"/>
      <c r="Y38" s="415"/>
      <c r="Z38" s="398"/>
    </row>
    <row r="39" spans="1:26" ht="15" customHeight="1">
      <c r="A39" s="398"/>
      <c r="B39" s="406"/>
      <c r="C39" s="773" t="s">
        <v>736</v>
      </c>
      <c r="D39" s="773"/>
      <c r="E39" s="773"/>
      <c r="F39" s="773"/>
      <c r="G39" s="773"/>
      <c r="H39" s="773"/>
      <c r="I39" s="773"/>
      <c r="J39" s="773"/>
      <c r="K39" s="773"/>
      <c r="L39" s="773"/>
      <c r="M39" s="773"/>
      <c r="N39" s="773"/>
      <c r="O39" s="773"/>
      <c r="P39" s="773"/>
      <c r="Q39" s="773"/>
      <c r="R39" s="773"/>
      <c r="S39" s="773"/>
      <c r="T39" s="774"/>
      <c r="U39" s="412"/>
      <c r="V39" s="413"/>
      <c r="W39" s="413"/>
      <c r="X39" s="413"/>
      <c r="Y39" s="415"/>
      <c r="Z39" s="398"/>
    </row>
    <row r="40" spans="1:26" ht="15" customHeight="1">
      <c r="A40" s="398"/>
      <c r="B40" s="406"/>
      <c r="C40" s="773"/>
      <c r="D40" s="773"/>
      <c r="E40" s="773"/>
      <c r="F40" s="773"/>
      <c r="G40" s="773"/>
      <c r="H40" s="773"/>
      <c r="I40" s="773"/>
      <c r="J40" s="773"/>
      <c r="K40" s="773"/>
      <c r="L40" s="773"/>
      <c r="M40" s="773"/>
      <c r="N40" s="773"/>
      <c r="O40" s="773"/>
      <c r="P40" s="773"/>
      <c r="Q40" s="773"/>
      <c r="R40" s="773"/>
      <c r="S40" s="773"/>
      <c r="T40" s="774"/>
      <c r="U40" s="412"/>
      <c r="V40" s="413"/>
      <c r="W40" s="413"/>
      <c r="X40" s="413"/>
      <c r="Y40" s="415"/>
      <c r="Z40" s="398"/>
    </row>
    <row r="41" spans="1:26" ht="7.5" customHeight="1">
      <c r="A41" s="398"/>
      <c r="B41" s="406"/>
      <c r="C41" s="398"/>
      <c r="D41" s="423"/>
      <c r="E41" s="423"/>
      <c r="F41" s="423"/>
      <c r="G41" s="423"/>
      <c r="H41" s="423"/>
      <c r="I41" s="423"/>
      <c r="J41" s="423"/>
      <c r="K41" s="423"/>
      <c r="L41" s="423"/>
      <c r="M41" s="423"/>
      <c r="N41" s="423"/>
      <c r="O41" s="423"/>
      <c r="P41" s="423"/>
      <c r="Q41" s="423"/>
      <c r="R41" s="423"/>
      <c r="S41" s="423"/>
      <c r="T41" s="423"/>
      <c r="U41" s="412"/>
      <c r="V41" s="413"/>
      <c r="W41" s="413"/>
      <c r="X41" s="413"/>
      <c r="Y41" s="415"/>
      <c r="Z41" s="398"/>
    </row>
    <row r="42" spans="1:26" ht="30" customHeight="1">
      <c r="A42" s="398"/>
      <c r="B42" s="406"/>
      <c r="C42" s="424"/>
      <c r="D42" s="778"/>
      <c r="E42" s="779"/>
      <c r="F42" s="779"/>
      <c r="G42" s="779"/>
      <c r="H42" s="779"/>
      <c r="I42" s="779"/>
      <c r="J42" s="779"/>
      <c r="K42" s="780"/>
      <c r="L42" s="781" t="s">
        <v>169</v>
      </c>
      <c r="M42" s="763"/>
      <c r="N42" s="764"/>
      <c r="O42" s="872" t="s">
        <v>170</v>
      </c>
      <c r="P42" s="873"/>
      <c r="Q42" s="874"/>
      <c r="R42" s="425"/>
      <c r="S42" s="425"/>
      <c r="T42" s="425"/>
      <c r="U42" s="412"/>
      <c r="V42" s="413"/>
      <c r="W42" s="413"/>
      <c r="X42" s="413"/>
      <c r="Y42" s="415"/>
      <c r="Z42" s="398"/>
    </row>
    <row r="43" spans="1:26" ht="54" customHeight="1">
      <c r="A43" s="398"/>
      <c r="B43" s="406"/>
      <c r="C43" s="426" t="s">
        <v>171</v>
      </c>
      <c r="D43" s="784" t="s">
        <v>737</v>
      </c>
      <c r="E43" s="784"/>
      <c r="F43" s="784"/>
      <c r="G43" s="784"/>
      <c r="H43" s="784"/>
      <c r="I43" s="784"/>
      <c r="J43" s="784"/>
      <c r="K43" s="784"/>
      <c r="L43" s="789" t="s">
        <v>48</v>
      </c>
      <c r="M43" s="790"/>
      <c r="N43" s="791"/>
      <c r="O43" s="786" t="s">
        <v>4</v>
      </c>
      <c r="P43" s="786"/>
      <c r="Q43" s="786"/>
      <c r="R43" s="427"/>
      <c r="S43" s="427"/>
      <c r="T43" s="427"/>
      <c r="U43" s="870"/>
      <c r="V43" s="761"/>
      <c r="W43" s="761"/>
      <c r="X43" s="761"/>
      <c r="Y43" s="871"/>
      <c r="Z43" s="398"/>
    </row>
    <row r="44" spans="1:26" ht="54" customHeight="1">
      <c r="A44" s="398"/>
      <c r="B44" s="406"/>
      <c r="C44" s="426" t="s">
        <v>173</v>
      </c>
      <c r="D44" s="784" t="s">
        <v>639</v>
      </c>
      <c r="E44" s="784"/>
      <c r="F44" s="784"/>
      <c r="G44" s="784"/>
      <c r="H44" s="784"/>
      <c r="I44" s="784"/>
      <c r="J44" s="784"/>
      <c r="K44" s="784"/>
      <c r="L44" s="789" t="s">
        <v>48</v>
      </c>
      <c r="M44" s="790"/>
      <c r="N44" s="791"/>
      <c r="O44" s="792"/>
      <c r="P44" s="792"/>
      <c r="Q44" s="792"/>
      <c r="R44" s="428"/>
      <c r="S44" s="787" t="s">
        <v>640</v>
      </c>
      <c r="T44" s="788"/>
      <c r="U44" s="412"/>
      <c r="V44" s="413" t="s">
        <v>623</v>
      </c>
      <c r="W44" s="413" t="s">
        <v>624</v>
      </c>
      <c r="X44" s="413" t="s">
        <v>625</v>
      </c>
      <c r="Y44" s="415"/>
      <c r="Z44" s="398"/>
    </row>
    <row r="45" spans="1:26" ht="54" customHeight="1">
      <c r="A45" s="398"/>
      <c r="B45" s="406"/>
      <c r="C45" s="426" t="s">
        <v>174</v>
      </c>
      <c r="D45" s="784" t="s">
        <v>679</v>
      </c>
      <c r="E45" s="784"/>
      <c r="F45" s="784"/>
      <c r="G45" s="784"/>
      <c r="H45" s="784"/>
      <c r="I45" s="784"/>
      <c r="J45" s="784"/>
      <c r="K45" s="784"/>
      <c r="L45" s="786" t="s">
        <v>48</v>
      </c>
      <c r="M45" s="786"/>
      <c r="N45" s="786"/>
      <c r="O45" s="792"/>
      <c r="P45" s="792"/>
      <c r="Q45" s="792"/>
      <c r="R45" s="428"/>
      <c r="S45" s="787" t="s">
        <v>642</v>
      </c>
      <c r="T45" s="788"/>
      <c r="U45" s="412"/>
      <c r="V45" s="413" t="s">
        <v>623</v>
      </c>
      <c r="W45" s="413" t="s">
        <v>624</v>
      </c>
      <c r="X45" s="413" t="s">
        <v>625</v>
      </c>
      <c r="Y45" s="415"/>
      <c r="Z45" s="398"/>
    </row>
    <row r="46" spans="1:26" ht="54" customHeight="1">
      <c r="A46" s="398"/>
      <c r="B46" s="406"/>
      <c r="C46" s="426" t="s">
        <v>175</v>
      </c>
      <c r="D46" s="784" t="s">
        <v>738</v>
      </c>
      <c r="E46" s="784"/>
      <c r="F46" s="784"/>
      <c r="G46" s="784"/>
      <c r="H46" s="784"/>
      <c r="I46" s="784"/>
      <c r="J46" s="784"/>
      <c r="K46" s="784"/>
      <c r="L46" s="785"/>
      <c r="M46" s="785"/>
      <c r="N46" s="785"/>
      <c r="O46" s="786" t="s">
        <v>4</v>
      </c>
      <c r="P46" s="786"/>
      <c r="Q46" s="786"/>
      <c r="R46" s="429"/>
      <c r="S46" s="787" t="s">
        <v>644</v>
      </c>
      <c r="T46" s="788"/>
      <c r="U46" s="412"/>
      <c r="V46" s="413" t="s">
        <v>623</v>
      </c>
      <c r="W46" s="413" t="s">
        <v>624</v>
      </c>
      <c r="X46" s="413" t="s">
        <v>625</v>
      </c>
      <c r="Y46" s="415"/>
      <c r="Z46" s="398"/>
    </row>
    <row r="47" spans="1:26" ht="54" customHeight="1">
      <c r="A47" s="398"/>
      <c r="B47" s="406"/>
      <c r="C47" s="426" t="s">
        <v>739</v>
      </c>
      <c r="D47" s="784" t="s">
        <v>740</v>
      </c>
      <c r="E47" s="784"/>
      <c r="F47" s="784"/>
      <c r="G47" s="784"/>
      <c r="H47" s="784"/>
      <c r="I47" s="784"/>
      <c r="J47" s="784"/>
      <c r="K47" s="784"/>
      <c r="L47" s="786" t="s">
        <v>48</v>
      </c>
      <c r="M47" s="786"/>
      <c r="N47" s="786"/>
      <c r="O47" s="785"/>
      <c r="P47" s="785"/>
      <c r="Q47" s="785"/>
      <c r="R47" s="429"/>
      <c r="S47" s="787" t="s">
        <v>741</v>
      </c>
      <c r="T47" s="788"/>
      <c r="U47" s="412"/>
      <c r="V47" s="413" t="s">
        <v>623</v>
      </c>
      <c r="W47" s="413" t="s">
        <v>624</v>
      </c>
      <c r="X47" s="413" t="s">
        <v>625</v>
      </c>
      <c r="Y47" s="415"/>
      <c r="Z47" s="398"/>
    </row>
    <row r="48" spans="1:26" ht="15" customHeight="1">
      <c r="A48" s="398"/>
      <c r="B48" s="406"/>
      <c r="C48" s="398"/>
      <c r="D48" s="398"/>
      <c r="E48" s="398"/>
      <c r="F48" s="398"/>
      <c r="G48" s="398"/>
      <c r="H48" s="398"/>
      <c r="I48" s="398"/>
      <c r="J48" s="398"/>
      <c r="K48" s="398"/>
      <c r="L48" s="398"/>
      <c r="M48" s="398"/>
      <c r="N48" s="398"/>
      <c r="O48" s="398"/>
      <c r="P48" s="398"/>
      <c r="Q48" s="398"/>
      <c r="R48" s="398"/>
      <c r="S48" s="398"/>
      <c r="T48" s="398"/>
      <c r="U48" s="412"/>
      <c r="V48" s="413"/>
      <c r="W48" s="413"/>
      <c r="X48" s="413"/>
      <c r="Y48" s="415"/>
      <c r="Z48" s="398"/>
    </row>
    <row r="49" spans="1:26" ht="15" customHeight="1">
      <c r="A49" s="398"/>
      <c r="B49" s="406"/>
      <c r="C49" s="398" t="s">
        <v>645</v>
      </c>
      <c r="D49" s="398"/>
      <c r="E49" s="398"/>
      <c r="F49" s="398"/>
      <c r="G49" s="398"/>
      <c r="H49" s="398"/>
      <c r="I49" s="398"/>
      <c r="J49" s="398"/>
      <c r="K49" s="398"/>
      <c r="L49" s="398"/>
      <c r="M49" s="398"/>
      <c r="N49" s="398"/>
      <c r="O49" s="398"/>
      <c r="P49" s="398"/>
      <c r="Q49" s="398"/>
      <c r="R49" s="398"/>
      <c r="S49" s="398"/>
      <c r="T49" s="398"/>
      <c r="U49" s="870"/>
      <c r="V49" s="761"/>
      <c r="W49" s="761"/>
      <c r="X49" s="761"/>
      <c r="Y49" s="871"/>
      <c r="Z49" s="398"/>
    </row>
    <row r="50" spans="1:26" ht="15" customHeight="1">
      <c r="A50" s="398"/>
      <c r="B50" s="406"/>
      <c r="C50" s="398"/>
      <c r="D50" s="398"/>
      <c r="E50" s="398"/>
      <c r="F50" s="398"/>
      <c r="G50" s="398"/>
      <c r="H50" s="398"/>
      <c r="I50" s="398"/>
      <c r="J50" s="398"/>
      <c r="K50" s="398"/>
      <c r="L50" s="398"/>
      <c r="M50" s="398"/>
      <c r="N50" s="398"/>
      <c r="O50" s="398"/>
      <c r="P50" s="398"/>
      <c r="Q50" s="398"/>
      <c r="R50" s="398"/>
      <c r="S50" s="398"/>
      <c r="T50" s="398"/>
      <c r="U50" s="412"/>
      <c r="V50" s="413"/>
      <c r="W50" s="413"/>
      <c r="X50" s="413"/>
      <c r="Y50" s="415"/>
      <c r="Z50" s="398"/>
    </row>
    <row r="51" spans="1:26" ht="45.75" customHeight="1">
      <c r="A51" s="398"/>
      <c r="B51" s="406"/>
      <c r="C51" s="430" t="s">
        <v>742</v>
      </c>
      <c r="D51" s="769" t="s">
        <v>647</v>
      </c>
      <c r="E51" s="769"/>
      <c r="F51" s="769"/>
      <c r="G51" s="769"/>
      <c r="H51" s="769"/>
      <c r="I51" s="769"/>
      <c r="J51" s="769"/>
      <c r="K51" s="769"/>
      <c r="L51" s="769"/>
      <c r="M51" s="769"/>
      <c r="N51" s="769"/>
      <c r="O51" s="769"/>
      <c r="P51" s="769"/>
      <c r="Q51" s="769"/>
      <c r="R51" s="769"/>
      <c r="S51" s="769"/>
      <c r="T51" s="770"/>
      <c r="U51" s="412"/>
      <c r="V51" s="413" t="s">
        <v>623</v>
      </c>
      <c r="W51" s="413" t="s">
        <v>624</v>
      </c>
      <c r="X51" s="413" t="s">
        <v>625</v>
      </c>
      <c r="Y51" s="415"/>
      <c r="Z51" s="398"/>
    </row>
    <row r="52" spans="1:26" ht="29.25" customHeight="1">
      <c r="A52" s="398"/>
      <c r="B52" s="406"/>
      <c r="C52" s="430" t="s">
        <v>648</v>
      </c>
      <c r="D52" s="769" t="s">
        <v>649</v>
      </c>
      <c r="E52" s="769"/>
      <c r="F52" s="769"/>
      <c r="G52" s="769"/>
      <c r="H52" s="769"/>
      <c r="I52" s="769"/>
      <c r="J52" s="769"/>
      <c r="K52" s="769"/>
      <c r="L52" s="769"/>
      <c r="M52" s="769"/>
      <c r="N52" s="769"/>
      <c r="O52" s="769"/>
      <c r="P52" s="769"/>
      <c r="Q52" s="769"/>
      <c r="R52" s="769"/>
      <c r="S52" s="769"/>
      <c r="T52" s="770"/>
      <c r="U52" s="412"/>
      <c r="V52" s="413" t="s">
        <v>623</v>
      </c>
      <c r="W52" s="413" t="s">
        <v>624</v>
      </c>
      <c r="X52" s="413" t="s">
        <v>625</v>
      </c>
      <c r="Y52" s="415"/>
      <c r="Z52" s="398"/>
    </row>
    <row r="53" spans="1:26" ht="45" customHeight="1">
      <c r="A53" s="398"/>
      <c r="B53" s="406"/>
      <c r="C53" s="430" t="s">
        <v>650</v>
      </c>
      <c r="D53" s="769" t="s">
        <v>716</v>
      </c>
      <c r="E53" s="769"/>
      <c r="F53" s="769"/>
      <c r="G53" s="769"/>
      <c r="H53" s="769"/>
      <c r="I53" s="769"/>
      <c r="J53" s="769"/>
      <c r="K53" s="769"/>
      <c r="L53" s="769"/>
      <c r="M53" s="769"/>
      <c r="N53" s="769"/>
      <c r="O53" s="769"/>
      <c r="P53" s="769"/>
      <c r="Q53" s="769"/>
      <c r="R53" s="769"/>
      <c r="S53" s="769"/>
      <c r="T53" s="770"/>
      <c r="U53" s="412"/>
      <c r="V53" s="413" t="s">
        <v>623</v>
      </c>
      <c r="W53" s="413" t="s">
        <v>624</v>
      </c>
      <c r="X53" s="413" t="s">
        <v>625</v>
      </c>
      <c r="Y53" s="415"/>
      <c r="Z53" s="398"/>
    </row>
    <row r="54" spans="1:26" ht="7.5" customHeight="1">
      <c r="A54" s="398"/>
      <c r="B54" s="406"/>
      <c r="C54" s="423"/>
      <c r="D54" s="423"/>
      <c r="E54" s="423"/>
      <c r="F54" s="423"/>
      <c r="G54" s="423"/>
      <c r="H54" s="423"/>
      <c r="I54" s="423"/>
      <c r="J54" s="423"/>
      <c r="K54" s="423"/>
      <c r="L54" s="423"/>
      <c r="M54" s="423"/>
      <c r="N54" s="423"/>
      <c r="O54" s="423"/>
      <c r="P54" s="423"/>
      <c r="Q54" s="423"/>
      <c r="R54" s="423"/>
      <c r="S54" s="423"/>
      <c r="T54" s="423"/>
      <c r="U54" s="412"/>
      <c r="V54" s="413"/>
      <c r="W54" s="413"/>
      <c r="X54" s="413"/>
      <c r="Y54" s="415"/>
      <c r="Z54" s="398"/>
    </row>
    <row r="55" spans="1:26" ht="26.25" customHeight="1">
      <c r="A55" s="398"/>
      <c r="B55" s="406"/>
      <c r="C55" s="762" t="s">
        <v>177</v>
      </c>
      <c r="D55" s="763"/>
      <c r="E55" s="763"/>
      <c r="F55" s="763"/>
      <c r="G55" s="763"/>
      <c r="H55" s="764"/>
      <c r="I55" s="793" t="s">
        <v>4</v>
      </c>
      <c r="J55" s="794"/>
      <c r="K55" s="412"/>
      <c r="L55" s="762" t="s">
        <v>743</v>
      </c>
      <c r="M55" s="763"/>
      <c r="N55" s="763"/>
      <c r="O55" s="763"/>
      <c r="P55" s="763"/>
      <c r="Q55" s="764"/>
      <c r="R55" s="793" t="s">
        <v>48</v>
      </c>
      <c r="S55" s="795"/>
      <c r="T55" s="398"/>
      <c r="U55" s="412"/>
      <c r="V55" s="413"/>
      <c r="W55" s="413"/>
      <c r="X55" s="413"/>
      <c r="Y55" s="415"/>
      <c r="Z55" s="398"/>
    </row>
    <row r="56" spans="1:26" ht="7.5" customHeight="1">
      <c r="A56" s="398"/>
      <c r="B56" s="406"/>
      <c r="C56" s="398"/>
      <c r="D56" s="398"/>
      <c r="E56" s="398"/>
      <c r="F56" s="398"/>
      <c r="G56" s="398"/>
      <c r="H56" s="398"/>
      <c r="I56" s="398"/>
      <c r="J56" s="398"/>
      <c r="K56" s="398"/>
      <c r="L56" s="398"/>
      <c r="M56" s="398"/>
      <c r="N56" s="398"/>
      <c r="O56" s="398"/>
      <c r="P56" s="398"/>
      <c r="Q56" s="398"/>
      <c r="R56" s="398"/>
      <c r="S56" s="398"/>
      <c r="T56" s="398"/>
      <c r="U56" s="412"/>
      <c r="V56" s="413"/>
      <c r="W56" s="413"/>
      <c r="X56" s="413"/>
      <c r="Y56" s="415"/>
      <c r="Z56" s="398"/>
    </row>
    <row r="57" spans="1:26" ht="22.5" customHeight="1">
      <c r="A57" s="398"/>
      <c r="B57" s="406"/>
      <c r="C57" s="797"/>
      <c r="D57" s="798"/>
      <c r="E57" s="798"/>
      <c r="F57" s="798"/>
      <c r="G57" s="798"/>
      <c r="H57" s="798"/>
      <c r="I57" s="799"/>
      <c r="J57" s="765" t="s">
        <v>179</v>
      </c>
      <c r="K57" s="765"/>
      <c r="L57" s="765"/>
      <c r="M57" s="765"/>
      <c r="N57" s="765"/>
      <c r="O57" s="765" t="s">
        <v>180</v>
      </c>
      <c r="P57" s="765"/>
      <c r="Q57" s="765"/>
      <c r="R57" s="765"/>
      <c r="S57" s="765"/>
      <c r="T57" s="398"/>
      <c r="U57" s="412"/>
      <c r="V57" s="413"/>
      <c r="W57" s="413"/>
      <c r="X57" s="413"/>
      <c r="Y57" s="415"/>
      <c r="Z57" s="398"/>
    </row>
    <row r="58" spans="1:26" ht="22.5" customHeight="1">
      <c r="A58" s="398"/>
      <c r="B58" s="406"/>
      <c r="C58" s="800" t="s">
        <v>181</v>
      </c>
      <c r="D58" s="801"/>
      <c r="E58" s="801"/>
      <c r="F58" s="801"/>
      <c r="G58" s="801"/>
      <c r="H58" s="802"/>
      <c r="I58" s="431" t="s">
        <v>8</v>
      </c>
      <c r="J58" s="786" t="s">
        <v>48</v>
      </c>
      <c r="K58" s="786"/>
      <c r="L58" s="786"/>
      <c r="M58" s="786"/>
      <c r="N58" s="786"/>
      <c r="O58" s="785"/>
      <c r="P58" s="785"/>
      <c r="Q58" s="785"/>
      <c r="R58" s="785"/>
      <c r="S58" s="785"/>
      <c r="T58" s="398"/>
      <c r="U58" s="412"/>
      <c r="V58" s="413"/>
      <c r="W58" s="413"/>
      <c r="X58" s="413"/>
      <c r="Y58" s="415"/>
      <c r="Z58" s="398"/>
    </row>
    <row r="59" spans="1:26" ht="22.5" customHeight="1">
      <c r="A59" s="398"/>
      <c r="B59" s="406"/>
      <c r="C59" s="803"/>
      <c r="D59" s="804"/>
      <c r="E59" s="804"/>
      <c r="F59" s="804"/>
      <c r="G59" s="804"/>
      <c r="H59" s="805"/>
      <c r="I59" s="431" t="s">
        <v>9</v>
      </c>
      <c r="J59" s="786" t="s">
        <v>48</v>
      </c>
      <c r="K59" s="786"/>
      <c r="L59" s="786"/>
      <c r="M59" s="786"/>
      <c r="N59" s="786"/>
      <c r="O59" s="786" t="s">
        <v>48</v>
      </c>
      <c r="P59" s="786"/>
      <c r="Q59" s="786"/>
      <c r="R59" s="786"/>
      <c r="S59" s="786"/>
      <c r="T59" s="398"/>
      <c r="U59" s="412"/>
      <c r="V59" s="413"/>
      <c r="W59" s="413"/>
      <c r="X59" s="413"/>
      <c r="Y59" s="415"/>
      <c r="Z59" s="398"/>
    </row>
    <row r="60" spans="1:26" ht="15" customHeight="1">
      <c r="A60" s="398"/>
      <c r="B60" s="406"/>
      <c r="C60" s="398"/>
      <c r="D60" s="398"/>
      <c r="E60" s="398"/>
      <c r="F60" s="398"/>
      <c r="G60" s="398"/>
      <c r="H60" s="398"/>
      <c r="I60" s="398"/>
      <c r="J60" s="398"/>
      <c r="K60" s="398"/>
      <c r="L60" s="398"/>
      <c r="M60" s="398"/>
      <c r="N60" s="398"/>
      <c r="O60" s="398"/>
      <c r="P60" s="398"/>
      <c r="Q60" s="398"/>
      <c r="R60" s="398"/>
      <c r="S60" s="398"/>
      <c r="T60" s="398"/>
      <c r="U60" s="412"/>
      <c r="V60" s="413"/>
      <c r="W60" s="413"/>
      <c r="X60" s="413"/>
      <c r="Y60" s="415"/>
      <c r="Z60" s="398"/>
    </row>
    <row r="61" spans="1:26" ht="15" customHeight="1">
      <c r="A61" s="398"/>
      <c r="B61" s="406" t="s">
        <v>184</v>
      </c>
      <c r="C61" s="398"/>
      <c r="D61" s="398"/>
      <c r="E61" s="398"/>
      <c r="F61" s="398"/>
      <c r="G61" s="398"/>
      <c r="H61" s="398"/>
      <c r="I61" s="398"/>
      <c r="J61" s="398"/>
      <c r="K61" s="398"/>
      <c r="L61" s="398"/>
      <c r="M61" s="398"/>
      <c r="N61" s="398"/>
      <c r="O61" s="398"/>
      <c r="P61" s="398"/>
      <c r="Q61" s="398"/>
      <c r="R61" s="398"/>
      <c r="S61" s="398"/>
      <c r="T61" s="398"/>
      <c r="U61" s="870"/>
      <c r="V61" s="761"/>
      <c r="W61" s="761"/>
      <c r="X61" s="761"/>
      <c r="Y61" s="871"/>
      <c r="Z61" s="398"/>
    </row>
    <row r="62" spans="1:26" ht="15" customHeight="1">
      <c r="A62" s="398"/>
      <c r="B62" s="406"/>
      <c r="C62" s="398"/>
      <c r="D62" s="398"/>
      <c r="E62" s="398"/>
      <c r="F62" s="398"/>
      <c r="G62" s="398"/>
      <c r="H62" s="398"/>
      <c r="I62" s="398"/>
      <c r="J62" s="398"/>
      <c r="K62" s="398"/>
      <c r="L62" s="398"/>
      <c r="M62" s="398"/>
      <c r="N62" s="398"/>
      <c r="O62" s="398"/>
      <c r="P62" s="398"/>
      <c r="Q62" s="398"/>
      <c r="R62" s="398"/>
      <c r="S62" s="398"/>
      <c r="T62" s="398"/>
      <c r="U62" s="412"/>
      <c r="V62" s="413"/>
      <c r="W62" s="413"/>
      <c r="X62" s="413"/>
      <c r="Y62" s="415"/>
      <c r="Z62" s="398"/>
    </row>
    <row r="63" spans="1:26" ht="15" customHeight="1">
      <c r="A63" s="398"/>
      <c r="B63" s="406"/>
      <c r="C63" s="430" t="s">
        <v>653</v>
      </c>
      <c r="D63" s="769" t="s">
        <v>744</v>
      </c>
      <c r="E63" s="769"/>
      <c r="F63" s="769"/>
      <c r="G63" s="769"/>
      <c r="H63" s="769"/>
      <c r="I63" s="769"/>
      <c r="J63" s="769"/>
      <c r="K63" s="769"/>
      <c r="L63" s="769"/>
      <c r="M63" s="769"/>
      <c r="N63" s="769"/>
      <c r="O63" s="769"/>
      <c r="P63" s="769"/>
      <c r="Q63" s="769"/>
      <c r="R63" s="769"/>
      <c r="S63" s="769"/>
      <c r="T63" s="770"/>
      <c r="U63" s="412"/>
      <c r="V63" s="413" t="s">
        <v>623</v>
      </c>
      <c r="W63" s="413" t="s">
        <v>624</v>
      </c>
      <c r="X63" s="413" t="s">
        <v>625</v>
      </c>
      <c r="Y63" s="415"/>
      <c r="Z63" s="398"/>
    </row>
    <row r="64" spans="1:26" ht="27.75" customHeight="1">
      <c r="A64" s="398"/>
      <c r="B64" s="406"/>
      <c r="C64" s="430"/>
      <c r="D64" s="769"/>
      <c r="E64" s="769"/>
      <c r="F64" s="769"/>
      <c r="G64" s="769"/>
      <c r="H64" s="769"/>
      <c r="I64" s="769"/>
      <c r="J64" s="769"/>
      <c r="K64" s="769"/>
      <c r="L64" s="769"/>
      <c r="M64" s="769"/>
      <c r="N64" s="769"/>
      <c r="O64" s="769"/>
      <c r="P64" s="769"/>
      <c r="Q64" s="769"/>
      <c r="R64" s="769"/>
      <c r="S64" s="769"/>
      <c r="T64" s="770"/>
      <c r="U64" s="412"/>
      <c r="V64" s="413"/>
      <c r="W64" s="413"/>
      <c r="X64" s="413"/>
      <c r="Y64" s="415"/>
      <c r="Z64" s="398"/>
    </row>
    <row r="65" spans="1:31" ht="8.25" customHeight="1">
      <c r="A65" s="398"/>
      <c r="B65" s="406"/>
      <c r="C65" s="430"/>
      <c r="D65" s="427"/>
      <c r="E65" s="427"/>
      <c r="F65" s="427"/>
      <c r="G65" s="427"/>
      <c r="H65" s="427"/>
      <c r="I65" s="427"/>
      <c r="J65" s="427"/>
      <c r="K65" s="427"/>
      <c r="L65" s="427"/>
      <c r="M65" s="427"/>
      <c r="N65" s="427"/>
      <c r="O65" s="427"/>
      <c r="P65" s="427"/>
      <c r="Q65" s="427"/>
      <c r="R65" s="427"/>
      <c r="S65" s="427"/>
      <c r="T65" s="442"/>
      <c r="U65" s="412"/>
      <c r="V65" s="413"/>
      <c r="W65" s="413"/>
      <c r="X65" s="413"/>
      <c r="Y65" s="415"/>
      <c r="Z65" s="398"/>
    </row>
    <row r="66" spans="1:31" ht="15" customHeight="1">
      <c r="A66" s="398"/>
      <c r="B66" s="406"/>
      <c r="C66" s="486" t="s">
        <v>628</v>
      </c>
      <c r="D66" s="822" t="s">
        <v>718</v>
      </c>
      <c r="E66" s="822"/>
      <c r="F66" s="822"/>
      <c r="G66" s="822"/>
      <c r="H66" s="822"/>
      <c r="I66" s="822"/>
      <c r="J66" s="822"/>
      <c r="K66" s="822"/>
      <c r="L66" s="822"/>
      <c r="M66" s="822"/>
      <c r="N66" s="822"/>
      <c r="O66" s="822"/>
      <c r="P66" s="822"/>
      <c r="Q66" s="822"/>
      <c r="R66" s="822"/>
      <c r="S66" s="822"/>
      <c r="T66" s="770"/>
      <c r="U66" s="412"/>
      <c r="V66" s="414" t="s">
        <v>623</v>
      </c>
      <c r="W66" s="414" t="s">
        <v>624</v>
      </c>
      <c r="X66" s="414" t="s">
        <v>625</v>
      </c>
      <c r="Y66" s="415"/>
      <c r="Z66" s="398"/>
    </row>
    <row r="67" spans="1:31" ht="29.25" customHeight="1">
      <c r="A67" s="398"/>
      <c r="B67" s="433"/>
      <c r="C67" s="487"/>
      <c r="D67" s="823"/>
      <c r="E67" s="823"/>
      <c r="F67" s="823"/>
      <c r="G67" s="823"/>
      <c r="H67" s="823"/>
      <c r="I67" s="823"/>
      <c r="J67" s="823"/>
      <c r="K67" s="823"/>
      <c r="L67" s="823"/>
      <c r="M67" s="823"/>
      <c r="N67" s="823"/>
      <c r="O67" s="823"/>
      <c r="P67" s="823"/>
      <c r="Q67" s="823"/>
      <c r="R67" s="823"/>
      <c r="S67" s="823"/>
      <c r="T67" s="824"/>
      <c r="U67" s="446"/>
      <c r="V67" s="447"/>
      <c r="W67" s="447"/>
      <c r="X67" s="447"/>
      <c r="Y67" s="448"/>
      <c r="Z67" s="398"/>
    </row>
    <row r="68" spans="1:31" ht="15" customHeight="1">
      <c r="A68" s="398"/>
      <c r="B68" s="404"/>
      <c r="C68" s="404"/>
      <c r="D68" s="404"/>
      <c r="E68" s="404"/>
      <c r="F68" s="404"/>
      <c r="G68" s="404"/>
      <c r="H68" s="404"/>
      <c r="I68" s="404"/>
      <c r="J68" s="404"/>
      <c r="K68" s="404"/>
      <c r="L68" s="404"/>
      <c r="M68" s="404"/>
      <c r="N68" s="404"/>
      <c r="O68" s="404"/>
      <c r="P68" s="404"/>
      <c r="Q68" s="404"/>
      <c r="R68" s="404"/>
      <c r="S68" s="404"/>
      <c r="T68" s="404"/>
      <c r="U68" s="404"/>
      <c r="V68" s="404"/>
      <c r="W68" s="404"/>
      <c r="X68" s="404"/>
      <c r="Y68" s="404"/>
      <c r="Z68" s="409"/>
    </row>
    <row r="69" spans="1:31" ht="15" customHeight="1">
      <c r="A69" s="398"/>
      <c r="B69" s="398" t="s">
        <v>656</v>
      </c>
      <c r="C69" s="398"/>
      <c r="D69" s="398"/>
      <c r="E69" s="398"/>
      <c r="F69" s="398"/>
      <c r="G69" s="398"/>
      <c r="H69" s="398"/>
      <c r="I69" s="398"/>
      <c r="J69" s="398"/>
      <c r="K69" s="398"/>
      <c r="L69" s="398"/>
      <c r="M69" s="398"/>
      <c r="N69" s="398"/>
      <c r="O69" s="398"/>
      <c r="P69" s="398"/>
      <c r="Q69" s="398"/>
      <c r="R69" s="398"/>
      <c r="S69" s="398"/>
      <c r="T69" s="398"/>
      <c r="U69" s="398"/>
      <c r="V69" s="398"/>
      <c r="W69" s="398"/>
      <c r="X69" s="398"/>
      <c r="Y69" s="398"/>
      <c r="Z69" s="398"/>
    </row>
    <row r="70" spans="1:31" ht="15" customHeight="1">
      <c r="A70" s="398"/>
      <c r="B70" s="436">
        <v>1</v>
      </c>
      <c r="C70" s="807" t="s">
        <v>657</v>
      </c>
      <c r="D70" s="807"/>
      <c r="E70" s="807"/>
      <c r="F70" s="807"/>
      <c r="G70" s="807"/>
      <c r="H70" s="807"/>
      <c r="I70" s="807"/>
      <c r="J70" s="807"/>
      <c r="K70" s="807"/>
      <c r="L70" s="807"/>
      <c r="M70" s="807"/>
      <c r="N70" s="807"/>
      <c r="O70" s="807"/>
      <c r="P70" s="807"/>
      <c r="Q70" s="807"/>
      <c r="R70" s="807"/>
      <c r="S70" s="807"/>
      <c r="T70" s="807"/>
      <c r="U70" s="807"/>
      <c r="V70" s="807"/>
      <c r="W70" s="807"/>
      <c r="X70" s="807"/>
      <c r="Y70" s="807"/>
      <c r="Z70" s="398"/>
      <c r="AE70" s="488"/>
    </row>
    <row r="71" spans="1:31" ht="15" customHeight="1">
      <c r="A71" s="398"/>
      <c r="B71" s="432" t="s">
        <v>745</v>
      </c>
      <c r="C71" s="769" t="s">
        <v>658</v>
      </c>
      <c r="D71" s="769"/>
      <c r="E71" s="769"/>
      <c r="F71" s="769"/>
      <c r="G71" s="769"/>
      <c r="H71" s="769"/>
      <c r="I71" s="769"/>
      <c r="J71" s="769"/>
      <c r="K71" s="769"/>
      <c r="L71" s="769"/>
      <c r="M71" s="769"/>
      <c r="N71" s="769"/>
      <c r="O71" s="769"/>
      <c r="P71" s="769"/>
      <c r="Q71" s="769"/>
      <c r="R71" s="769"/>
      <c r="S71" s="769"/>
      <c r="T71" s="769"/>
      <c r="U71" s="769"/>
      <c r="V71" s="769"/>
      <c r="W71" s="769"/>
      <c r="X71" s="769"/>
      <c r="Y71" s="769"/>
      <c r="Z71" s="398"/>
    </row>
    <row r="72" spans="1:31" ht="15" customHeight="1">
      <c r="A72" s="398"/>
      <c r="B72" s="432"/>
      <c r="C72" s="796" t="s">
        <v>746</v>
      </c>
      <c r="D72" s="796"/>
      <c r="E72" s="796"/>
      <c r="F72" s="796"/>
      <c r="G72" s="796"/>
      <c r="H72" s="796"/>
      <c r="I72" s="796"/>
      <c r="J72" s="796"/>
      <c r="K72" s="796"/>
      <c r="L72" s="796"/>
      <c r="M72" s="796"/>
      <c r="N72" s="796"/>
      <c r="O72" s="796"/>
      <c r="P72" s="796"/>
      <c r="Q72" s="796"/>
      <c r="R72" s="796"/>
      <c r="S72" s="796"/>
      <c r="T72" s="796"/>
      <c r="U72" s="796"/>
      <c r="V72" s="796"/>
      <c r="W72" s="796"/>
      <c r="X72" s="796"/>
      <c r="Y72" s="796"/>
      <c r="Z72" s="398"/>
    </row>
    <row r="73" spans="1:31" ht="15" customHeight="1">
      <c r="A73" s="398"/>
      <c r="B73" s="432"/>
      <c r="C73" s="796" t="s">
        <v>747</v>
      </c>
      <c r="D73" s="796"/>
      <c r="E73" s="796"/>
      <c r="F73" s="796"/>
      <c r="G73" s="796"/>
      <c r="H73" s="796"/>
      <c r="I73" s="796"/>
      <c r="J73" s="796"/>
      <c r="K73" s="796"/>
      <c r="L73" s="796"/>
      <c r="M73" s="796"/>
      <c r="N73" s="796"/>
      <c r="O73" s="796"/>
      <c r="P73" s="796"/>
      <c r="Q73" s="796"/>
      <c r="R73" s="796"/>
      <c r="S73" s="796"/>
      <c r="T73" s="796"/>
      <c r="U73" s="796"/>
      <c r="V73" s="796"/>
      <c r="W73" s="796"/>
      <c r="X73" s="796"/>
      <c r="Y73" s="796"/>
      <c r="Z73" s="398"/>
    </row>
    <row r="74" spans="1:31" ht="14.25" customHeight="1">
      <c r="A74" s="398"/>
      <c r="B74" s="436">
        <v>3</v>
      </c>
      <c r="C74" s="807" t="s">
        <v>661</v>
      </c>
      <c r="D74" s="807"/>
      <c r="E74" s="807"/>
      <c r="F74" s="807"/>
      <c r="G74" s="807"/>
      <c r="H74" s="807"/>
      <c r="I74" s="807"/>
      <c r="J74" s="807"/>
      <c r="K74" s="807"/>
      <c r="L74" s="807"/>
      <c r="M74" s="807"/>
      <c r="N74" s="807"/>
      <c r="O74" s="807"/>
      <c r="P74" s="807"/>
      <c r="Q74" s="807"/>
      <c r="R74" s="807"/>
      <c r="S74" s="807"/>
      <c r="T74" s="807"/>
      <c r="U74" s="807"/>
      <c r="V74" s="807"/>
      <c r="W74" s="807"/>
      <c r="X74" s="807"/>
      <c r="Y74" s="807"/>
      <c r="Z74" s="417"/>
    </row>
    <row r="75" spans="1:31" ht="45" customHeight="1">
      <c r="A75" s="398"/>
      <c r="B75" s="436">
        <v>4</v>
      </c>
      <c r="C75" s="769" t="s">
        <v>748</v>
      </c>
      <c r="D75" s="807"/>
      <c r="E75" s="807"/>
      <c r="F75" s="807"/>
      <c r="G75" s="807"/>
      <c r="H75" s="807"/>
      <c r="I75" s="807"/>
      <c r="J75" s="807"/>
      <c r="K75" s="807"/>
      <c r="L75" s="807"/>
      <c r="M75" s="807"/>
      <c r="N75" s="807"/>
      <c r="O75" s="807"/>
      <c r="P75" s="807"/>
      <c r="Q75" s="807"/>
      <c r="R75" s="807"/>
      <c r="S75" s="807"/>
      <c r="T75" s="807"/>
      <c r="U75" s="807"/>
      <c r="V75" s="807"/>
      <c r="W75" s="807"/>
      <c r="X75" s="807"/>
      <c r="Y75" s="807"/>
      <c r="Z75" s="417"/>
    </row>
    <row r="76" spans="1:31">
      <c r="A76" s="398"/>
      <c r="B76" s="398"/>
      <c r="C76" s="398"/>
      <c r="D76" s="398"/>
      <c r="E76" s="398"/>
      <c r="F76" s="398"/>
      <c r="G76" s="398"/>
      <c r="H76" s="398"/>
      <c r="I76" s="398"/>
      <c r="J76" s="398"/>
      <c r="K76" s="398"/>
      <c r="L76" s="398"/>
      <c r="M76" s="398"/>
      <c r="N76" s="398"/>
      <c r="O76" s="398"/>
      <c r="P76" s="398"/>
      <c r="Q76" s="398"/>
      <c r="R76" s="398"/>
      <c r="S76" s="398"/>
      <c r="T76" s="398"/>
      <c r="U76" s="398"/>
      <c r="V76" s="398"/>
      <c r="W76" s="398"/>
      <c r="X76" s="398"/>
      <c r="Y76" s="398"/>
      <c r="Z76" s="398"/>
    </row>
    <row r="77" spans="1:31">
      <c r="F77" s="443" t="s">
        <v>749</v>
      </c>
    </row>
  </sheetData>
  <mergeCells count="71">
    <mergeCell ref="C73:Y73"/>
    <mergeCell ref="C74:Y74"/>
    <mergeCell ref="C75:Y75"/>
    <mergeCell ref="U61:Y61"/>
    <mergeCell ref="D63:T64"/>
    <mergeCell ref="D66:T67"/>
    <mergeCell ref="C70:Y70"/>
    <mergeCell ref="C71:Y71"/>
    <mergeCell ref="C72:Y72"/>
    <mergeCell ref="C57:I57"/>
    <mergeCell ref="J57:N57"/>
    <mergeCell ref="O57:S57"/>
    <mergeCell ref="C58:H59"/>
    <mergeCell ref="J58:N58"/>
    <mergeCell ref="O58:S58"/>
    <mergeCell ref="J59:N59"/>
    <mergeCell ref="O59:S59"/>
    <mergeCell ref="U49:Y49"/>
    <mergeCell ref="D51:T51"/>
    <mergeCell ref="D52:T52"/>
    <mergeCell ref="D53:T53"/>
    <mergeCell ref="C55:H55"/>
    <mergeCell ref="I55:J55"/>
    <mergeCell ref="L55:Q55"/>
    <mergeCell ref="R55:S55"/>
    <mergeCell ref="D46:K46"/>
    <mergeCell ref="L46:N46"/>
    <mergeCell ref="O46:Q46"/>
    <mergeCell ref="S46:T46"/>
    <mergeCell ref="D47:K47"/>
    <mergeCell ref="L47:N47"/>
    <mergeCell ref="O47:Q47"/>
    <mergeCell ref="S47:T47"/>
    <mergeCell ref="U43:Y43"/>
    <mergeCell ref="D44:K44"/>
    <mergeCell ref="L44:N44"/>
    <mergeCell ref="O44:Q44"/>
    <mergeCell ref="S44:T44"/>
    <mergeCell ref="D45:K45"/>
    <mergeCell ref="L45:N45"/>
    <mergeCell ref="O45:Q45"/>
    <mergeCell ref="S45:T45"/>
    <mergeCell ref="D33:T34"/>
    <mergeCell ref="C39:T40"/>
    <mergeCell ref="D42:K42"/>
    <mergeCell ref="L42:N42"/>
    <mergeCell ref="O42:Q42"/>
    <mergeCell ref="D43:K43"/>
    <mergeCell ref="L43:N43"/>
    <mergeCell ref="O43:Q43"/>
    <mergeCell ref="D26:T27"/>
    <mergeCell ref="B7:F10"/>
    <mergeCell ref="G7:J7"/>
    <mergeCell ref="K7:Y7"/>
    <mergeCell ref="G8:J8"/>
    <mergeCell ref="K8:Y8"/>
    <mergeCell ref="G9:J9"/>
    <mergeCell ref="K9:Y9"/>
    <mergeCell ref="G10:J10"/>
    <mergeCell ref="K10:Y10"/>
    <mergeCell ref="U14:Y14"/>
    <mergeCell ref="D16:T17"/>
    <mergeCell ref="D19:T20"/>
    <mergeCell ref="D22:T22"/>
    <mergeCell ref="D24:T24"/>
    <mergeCell ref="Q2:Y2"/>
    <mergeCell ref="B4:Y4"/>
    <mergeCell ref="B6:F6"/>
    <mergeCell ref="G6:L6"/>
    <mergeCell ref="M6:O6"/>
    <mergeCell ref="P6:Y6"/>
  </mergeCells>
  <phoneticPr fontId="1"/>
  <dataValidations count="1">
    <dataValidation type="list" allowBlank="1" showInputMessage="1" showErrorMessage="1" sqref="V17 X17" xr:uid="{00000000-0002-0000-03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4"/>
  <sheetViews>
    <sheetView view="pageBreakPreview" zoomScale="70" zoomScaleNormal="100" zoomScaleSheetLayoutView="70" workbookViewId="0">
      <selection activeCell="C3" sqref="C3:E3"/>
    </sheetView>
  </sheetViews>
  <sheetFormatPr defaultRowHeight="13.5"/>
  <cols>
    <col min="1" max="1" width="6.875" style="492" bestFit="1" customWidth="1"/>
    <col min="2" max="2" width="23.875" style="492" customWidth="1"/>
    <col min="3" max="3" width="19" style="492" customWidth="1"/>
    <col min="4" max="4" width="56.125" style="492" customWidth="1"/>
    <col min="5" max="5" width="35.5" style="492" customWidth="1"/>
    <col min="6" max="9" width="5.5" style="492" customWidth="1"/>
    <col min="10" max="16384" width="9" style="492"/>
  </cols>
  <sheetData>
    <row r="1" spans="1:12" ht="26.25" customHeight="1">
      <c r="A1" s="489" t="s">
        <v>750</v>
      </c>
      <c r="B1" s="490"/>
      <c r="C1" s="490"/>
      <c r="D1" s="490"/>
      <c r="E1" s="491"/>
    </row>
    <row r="2" spans="1:12" ht="15.75" customHeight="1" thickBot="1">
      <c r="A2" s="489"/>
      <c r="B2" s="490"/>
      <c r="C2" s="490"/>
      <c r="D2" s="490"/>
      <c r="E2" s="491"/>
    </row>
    <row r="3" spans="1:12" ht="26.25" customHeight="1">
      <c r="A3" s="875" t="s">
        <v>751</v>
      </c>
      <c r="B3" s="876"/>
      <c r="C3" s="877"/>
      <c r="D3" s="878"/>
      <c r="E3" s="879"/>
    </row>
    <row r="4" spans="1:12" ht="26.25" customHeight="1">
      <c r="A4" s="880" t="s">
        <v>752</v>
      </c>
      <c r="B4" s="881"/>
      <c r="C4" s="882"/>
      <c r="D4" s="883"/>
      <c r="E4" s="884"/>
    </row>
    <row r="5" spans="1:12" ht="26.25" customHeight="1" thickBot="1">
      <c r="A5" s="885" t="s">
        <v>753</v>
      </c>
      <c r="B5" s="886"/>
      <c r="C5" s="887" t="s">
        <v>754</v>
      </c>
      <c r="D5" s="888"/>
      <c r="E5" s="889"/>
    </row>
    <row r="6" spans="1:12" ht="26.25" customHeight="1" thickBot="1">
      <c r="B6" s="493"/>
      <c r="C6" s="494"/>
      <c r="D6" s="494"/>
      <c r="E6" s="494"/>
    </row>
    <row r="7" spans="1:12" ht="27.75" customHeight="1" thickBot="1">
      <c r="A7" s="495"/>
      <c r="B7" s="496" t="s">
        <v>193</v>
      </c>
      <c r="C7" s="497" t="s">
        <v>755</v>
      </c>
      <c r="D7" s="497" t="s">
        <v>756</v>
      </c>
      <c r="E7" s="497" t="s">
        <v>22</v>
      </c>
      <c r="F7" s="497" t="s">
        <v>194</v>
      </c>
      <c r="G7" s="497" t="s">
        <v>195</v>
      </c>
      <c r="H7" s="497" t="s">
        <v>196</v>
      </c>
      <c r="I7" s="498" t="s">
        <v>197</v>
      </c>
    </row>
    <row r="8" spans="1:12" ht="114.95" customHeight="1" thickBot="1">
      <c r="A8" s="499"/>
      <c r="B8" s="500" t="s">
        <v>757</v>
      </c>
      <c r="C8" s="501"/>
      <c r="D8" s="502" t="s">
        <v>758</v>
      </c>
      <c r="E8" s="503"/>
      <c r="F8" s="501" t="s">
        <v>759</v>
      </c>
      <c r="G8" s="501" t="s">
        <v>759</v>
      </c>
      <c r="H8" s="501" t="s">
        <v>759</v>
      </c>
      <c r="I8" s="504" t="s">
        <v>759</v>
      </c>
    </row>
    <row r="9" spans="1:12" ht="150" customHeight="1" thickBot="1">
      <c r="A9" s="890" t="s">
        <v>198</v>
      </c>
      <c r="B9" s="891" t="s">
        <v>760</v>
      </c>
      <c r="C9" s="505" t="s">
        <v>761</v>
      </c>
      <c r="D9" s="506" t="s">
        <v>762</v>
      </c>
      <c r="E9" s="893" t="s">
        <v>763</v>
      </c>
      <c r="F9" s="507" t="s">
        <v>93</v>
      </c>
      <c r="G9" s="507" t="s">
        <v>93</v>
      </c>
      <c r="H9" s="507" t="s">
        <v>93</v>
      </c>
      <c r="I9" s="508"/>
    </row>
    <row r="10" spans="1:12" ht="150" customHeight="1" thickBot="1">
      <c r="A10" s="890"/>
      <c r="B10" s="892"/>
      <c r="C10" s="509" t="s">
        <v>764</v>
      </c>
      <c r="D10" s="510" t="s">
        <v>765</v>
      </c>
      <c r="E10" s="894"/>
      <c r="F10" s="511"/>
      <c r="G10" s="511"/>
      <c r="H10" s="511"/>
      <c r="I10" s="512" t="s">
        <v>93</v>
      </c>
      <c r="L10" s="513"/>
    </row>
    <row r="11" spans="1:12" ht="366.75" customHeight="1" thickBot="1">
      <c r="A11" s="890"/>
      <c r="B11" s="514" t="s">
        <v>199</v>
      </c>
      <c r="C11" s="515" t="s">
        <v>766</v>
      </c>
      <c r="D11" s="516" t="s">
        <v>767</v>
      </c>
      <c r="E11" s="517" t="s">
        <v>768</v>
      </c>
      <c r="F11" s="518" t="s">
        <v>93</v>
      </c>
      <c r="G11" s="518" t="s">
        <v>93</v>
      </c>
      <c r="H11" s="518" t="s">
        <v>93</v>
      </c>
      <c r="I11" s="519" t="s">
        <v>93</v>
      </c>
      <c r="L11" s="520"/>
    </row>
    <row r="12" spans="1:12" ht="409.5" customHeight="1" thickBot="1">
      <c r="A12" s="890" t="s">
        <v>769</v>
      </c>
      <c r="B12" s="895" t="s">
        <v>770</v>
      </c>
      <c r="C12" s="896" t="s">
        <v>771</v>
      </c>
      <c r="D12" s="897" t="s">
        <v>772</v>
      </c>
      <c r="E12" s="898" t="s">
        <v>773</v>
      </c>
      <c r="F12" s="899" t="s">
        <v>93</v>
      </c>
      <c r="G12" s="899" t="s">
        <v>93</v>
      </c>
      <c r="H12" s="899" t="s">
        <v>93</v>
      </c>
      <c r="I12" s="900" t="s">
        <v>93</v>
      </c>
      <c r="L12" s="521"/>
    </row>
    <row r="13" spans="1:12" ht="389.25" customHeight="1" thickBot="1">
      <c r="A13" s="890"/>
      <c r="B13" s="895"/>
      <c r="C13" s="896"/>
      <c r="D13" s="897"/>
      <c r="E13" s="898"/>
      <c r="F13" s="899"/>
      <c r="G13" s="899"/>
      <c r="H13" s="899"/>
      <c r="I13" s="900"/>
    </row>
    <row r="14" spans="1:12" ht="219.75" customHeight="1" thickBot="1">
      <c r="A14" s="890"/>
      <c r="B14" s="514" t="s">
        <v>200</v>
      </c>
      <c r="C14" s="515" t="s">
        <v>774</v>
      </c>
      <c r="D14" s="516" t="s">
        <v>775</v>
      </c>
      <c r="E14" s="517"/>
      <c r="F14" s="518" t="s">
        <v>93</v>
      </c>
      <c r="G14" s="518" t="s">
        <v>93</v>
      </c>
      <c r="H14" s="518" t="s">
        <v>93</v>
      </c>
      <c r="I14" s="519" t="s">
        <v>93</v>
      </c>
    </row>
    <row r="15" spans="1:12" ht="148.5" customHeight="1" thickBot="1">
      <c r="A15" s="890"/>
      <c r="B15" s="514" t="s">
        <v>776</v>
      </c>
      <c r="C15" s="515" t="s">
        <v>777</v>
      </c>
      <c r="D15" s="516" t="s">
        <v>778</v>
      </c>
      <c r="E15" s="517"/>
      <c r="F15" s="518" t="s">
        <v>93</v>
      </c>
      <c r="G15" s="518" t="s">
        <v>93</v>
      </c>
      <c r="H15" s="518" t="s">
        <v>93</v>
      </c>
      <c r="I15" s="519" t="s">
        <v>93</v>
      </c>
    </row>
    <row r="16" spans="1:12" ht="156" customHeight="1" thickBot="1">
      <c r="A16" s="890"/>
      <c r="B16" s="522" t="s">
        <v>201</v>
      </c>
      <c r="C16" s="523" t="s">
        <v>779</v>
      </c>
      <c r="D16" s="510" t="s">
        <v>780</v>
      </c>
      <c r="E16" s="524"/>
      <c r="F16" s="525" t="s">
        <v>93</v>
      </c>
      <c r="G16" s="525" t="s">
        <v>93</v>
      </c>
      <c r="H16" s="525" t="s">
        <v>93</v>
      </c>
      <c r="I16" s="526" t="s">
        <v>93</v>
      </c>
    </row>
    <row r="17" spans="1:10" ht="409.5" customHeight="1">
      <c r="A17" s="901" t="s">
        <v>202</v>
      </c>
      <c r="B17" s="905" t="s">
        <v>203</v>
      </c>
      <c r="C17" s="907"/>
      <c r="D17" s="909"/>
      <c r="E17" s="911" t="s">
        <v>781</v>
      </c>
      <c r="F17" s="913" t="s">
        <v>93</v>
      </c>
      <c r="G17" s="913" t="s">
        <v>93</v>
      </c>
      <c r="H17" s="913" t="s">
        <v>113</v>
      </c>
      <c r="I17" s="916" t="s">
        <v>93</v>
      </c>
    </row>
    <row r="18" spans="1:10" ht="45" customHeight="1" thickBot="1">
      <c r="A18" s="902"/>
      <c r="B18" s="906"/>
      <c r="C18" s="908"/>
      <c r="D18" s="910"/>
      <c r="E18" s="912"/>
      <c r="F18" s="914"/>
      <c r="G18" s="914"/>
      <c r="H18" s="914"/>
      <c r="I18" s="917"/>
    </row>
    <row r="19" spans="1:10" s="527" customFormat="1" ht="409.6" customHeight="1">
      <c r="A19" s="903"/>
      <c r="B19" s="918" t="s">
        <v>204</v>
      </c>
      <c r="C19" s="920" t="s">
        <v>782</v>
      </c>
      <c r="D19" s="922" t="s">
        <v>783</v>
      </c>
      <c r="E19" s="924" t="s">
        <v>784</v>
      </c>
      <c r="F19" s="926" t="s">
        <v>93</v>
      </c>
      <c r="G19" s="926" t="s">
        <v>93</v>
      </c>
      <c r="H19" s="926" t="s">
        <v>113</v>
      </c>
      <c r="I19" s="928" t="s">
        <v>113</v>
      </c>
    </row>
    <row r="20" spans="1:10" s="527" customFormat="1" ht="253.5" customHeight="1" thickBot="1">
      <c r="A20" s="903"/>
      <c r="B20" s="919"/>
      <c r="C20" s="921"/>
      <c r="D20" s="923"/>
      <c r="E20" s="925"/>
      <c r="F20" s="927"/>
      <c r="G20" s="927"/>
      <c r="H20" s="927"/>
      <c r="I20" s="929"/>
    </row>
    <row r="21" spans="1:10" ht="140.1" customHeight="1" thickBot="1">
      <c r="A21" s="903"/>
      <c r="B21" s="528" t="s">
        <v>205</v>
      </c>
      <c r="C21" s="529"/>
      <c r="D21" s="530" t="s">
        <v>785</v>
      </c>
      <c r="E21" s="517"/>
      <c r="F21" s="531" t="s">
        <v>93</v>
      </c>
      <c r="G21" s="531" t="s">
        <v>93</v>
      </c>
      <c r="H21" s="531" t="s">
        <v>113</v>
      </c>
      <c r="I21" s="532" t="s">
        <v>93</v>
      </c>
    </row>
    <row r="22" spans="1:10" ht="97.5" customHeight="1" thickBot="1">
      <c r="A22" s="904"/>
      <c r="B22" s="533" t="s">
        <v>786</v>
      </c>
      <c r="C22" s="534"/>
      <c r="D22" s="530" t="s">
        <v>787</v>
      </c>
      <c r="E22" s="517"/>
      <c r="F22" s="531" t="s">
        <v>759</v>
      </c>
      <c r="G22" s="531" t="s">
        <v>759</v>
      </c>
      <c r="H22" s="531" t="s">
        <v>113</v>
      </c>
      <c r="I22" s="532" t="s">
        <v>759</v>
      </c>
    </row>
    <row r="23" spans="1:10" ht="162" customHeight="1">
      <c r="A23" s="930" t="s">
        <v>788</v>
      </c>
      <c r="B23" s="932" t="s">
        <v>789</v>
      </c>
      <c r="C23" s="934"/>
      <c r="D23" s="535" t="s">
        <v>790</v>
      </c>
      <c r="E23" s="936" t="s">
        <v>791</v>
      </c>
      <c r="F23" s="536" t="s">
        <v>93</v>
      </c>
      <c r="G23" s="536" t="s">
        <v>113</v>
      </c>
      <c r="H23" s="536" t="s">
        <v>93</v>
      </c>
      <c r="I23" s="537" t="s">
        <v>113</v>
      </c>
    </row>
    <row r="24" spans="1:10" ht="162" customHeight="1" thickBot="1">
      <c r="A24" s="931"/>
      <c r="B24" s="933"/>
      <c r="C24" s="935"/>
      <c r="D24" s="538" t="s">
        <v>792</v>
      </c>
      <c r="E24" s="937"/>
      <c r="F24" s="539" t="s">
        <v>113</v>
      </c>
      <c r="G24" s="539" t="s">
        <v>113</v>
      </c>
      <c r="H24" s="539" t="s">
        <v>113</v>
      </c>
      <c r="I24" s="540" t="s">
        <v>93</v>
      </c>
    </row>
    <row r="25" spans="1:10" ht="47.25" customHeight="1" thickBot="1">
      <c r="A25" s="541"/>
      <c r="B25" s="542" t="s">
        <v>793</v>
      </c>
      <c r="C25" s="543"/>
      <c r="D25" s="544" t="s">
        <v>794</v>
      </c>
      <c r="E25" s="545"/>
      <c r="F25" s="531" t="s">
        <v>759</v>
      </c>
      <c r="G25" s="491" t="s">
        <v>759</v>
      </c>
      <c r="H25" s="546" t="s">
        <v>759</v>
      </c>
      <c r="I25" s="532" t="s">
        <v>759</v>
      </c>
      <c r="J25" s="547"/>
    </row>
    <row r="26" spans="1:10" ht="27.75" customHeight="1">
      <c r="A26" s="915" t="s">
        <v>795</v>
      </c>
      <c r="B26" s="915"/>
      <c r="C26" s="915"/>
      <c r="D26" s="915"/>
      <c r="E26" s="548"/>
      <c r="F26" s="549"/>
      <c r="G26" s="550"/>
      <c r="H26" s="551"/>
      <c r="I26" s="551"/>
    </row>
    <row r="27" spans="1:10" ht="27.75" customHeight="1">
      <c r="A27" s="552" t="s">
        <v>206</v>
      </c>
      <c r="B27" s="552"/>
      <c r="C27" s="552"/>
      <c r="D27" s="552"/>
      <c r="E27" s="552"/>
      <c r="F27" s="551"/>
      <c r="G27" s="551"/>
      <c r="H27" s="551"/>
      <c r="I27" s="551"/>
    </row>
    <row r="28" spans="1:10" ht="27.75" customHeight="1">
      <c r="A28" s="915" t="s">
        <v>796</v>
      </c>
      <c r="B28" s="915"/>
      <c r="C28" s="915"/>
      <c r="D28" s="915"/>
      <c r="E28" s="915"/>
      <c r="F28" s="915"/>
      <c r="G28" s="915"/>
      <c r="H28" s="915"/>
      <c r="I28" s="915"/>
    </row>
    <row r="29" spans="1:10" ht="27.75" customHeight="1">
      <c r="A29" s="915" t="s">
        <v>797</v>
      </c>
      <c r="B29" s="915"/>
      <c r="C29" s="915"/>
      <c r="D29" s="915"/>
      <c r="E29" s="915"/>
      <c r="F29" s="915"/>
      <c r="G29" s="915"/>
      <c r="H29" s="915"/>
      <c r="I29" s="915"/>
    </row>
    <row r="30" spans="1:10" ht="27.75" customHeight="1">
      <c r="A30" s="939" t="s">
        <v>798</v>
      </c>
      <c r="B30" s="915"/>
      <c r="C30" s="915"/>
      <c r="D30" s="915"/>
      <c r="E30" s="915"/>
      <c r="F30" s="915"/>
      <c r="G30" s="915"/>
      <c r="H30" s="915"/>
      <c r="I30" s="915"/>
    </row>
    <row r="31" spans="1:10" ht="27.75" customHeight="1">
      <c r="A31" s="915" t="s">
        <v>799</v>
      </c>
      <c r="B31" s="915"/>
      <c r="C31" s="915"/>
      <c r="D31" s="915"/>
      <c r="E31" s="915"/>
      <c r="F31" s="915"/>
      <c r="G31" s="915"/>
      <c r="H31" s="915"/>
      <c r="I31" s="915"/>
    </row>
    <row r="32" spans="1:10" ht="27" customHeight="1">
      <c r="A32" s="915" t="s">
        <v>800</v>
      </c>
      <c r="B32" s="915"/>
      <c r="C32" s="915"/>
      <c r="D32" s="915"/>
      <c r="E32" s="915"/>
      <c r="F32" s="915"/>
      <c r="G32" s="915"/>
      <c r="H32" s="915"/>
      <c r="I32" s="915"/>
    </row>
    <row r="33" spans="1:9" ht="27" customHeight="1">
      <c r="A33" s="915" t="s">
        <v>801</v>
      </c>
      <c r="B33" s="915"/>
      <c r="C33" s="915"/>
      <c r="D33" s="915"/>
      <c r="E33" s="915"/>
      <c r="F33" s="915"/>
      <c r="G33" s="915"/>
      <c r="H33" s="915"/>
      <c r="I33" s="915"/>
    </row>
    <row r="34" spans="1:9" ht="27.75" customHeight="1">
      <c r="A34" s="938" t="s">
        <v>802</v>
      </c>
      <c r="B34" s="938"/>
      <c r="C34" s="938"/>
      <c r="D34" s="938"/>
      <c r="E34" s="938"/>
      <c r="F34" s="938"/>
      <c r="G34" s="938"/>
      <c r="H34" s="938"/>
      <c r="I34" s="938"/>
    </row>
  </sheetData>
  <mergeCells count="47">
    <mergeCell ref="A34:I34"/>
    <mergeCell ref="A28:I28"/>
    <mergeCell ref="A29:I29"/>
    <mergeCell ref="A30:I30"/>
    <mergeCell ref="A31:I31"/>
    <mergeCell ref="A32:I32"/>
    <mergeCell ref="A33:I33"/>
    <mergeCell ref="A26:D26"/>
    <mergeCell ref="G17:G18"/>
    <mergeCell ref="H17:H18"/>
    <mergeCell ref="I17:I18"/>
    <mergeCell ref="B19:B20"/>
    <mergeCell ref="C19:C20"/>
    <mergeCell ref="D19:D20"/>
    <mergeCell ref="E19:E20"/>
    <mergeCell ref="F19:F20"/>
    <mergeCell ref="G19:G20"/>
    <mergeCell ref="H19:H20"/>
    <mergeCell ref="I19:I20"/>
    <mergeCell ref="A23:A24"/>
    <mergeCell ref="B23:B24"/>
    <mergeCell ref="C23:C24"/>
    <mergeCell ref="E23:E24"/>
    <mergeCell ref="F12:F13"/>
    <mergeCell ref="G12:G13"/>
    <mergeCell ref="H12:H13"/>
    <mergeCell ref="I12:I13"/>
    <mergeCell ref="A17:A22"/>
    <mergeCell ref="B17:B18"/>
    <mergeCell ref="C17:C18"/>
    <mergeCell ref="D17:D18"/>
    <mergeCell ref="E17:E18"/>
    <mergeCell ref="F17:F18"/>
    <mergeCell ref="A9:A11"/>
    <mergeCell ref="B9:B10"/>
    <mergeCell ref="E9:E10"/>
    <mergeCell ref="A12:A16"/>
    <mergeCell ref="B12:B13"/>
    <mergeCell ref="C12:C13"/>
    <mergeCell ref="D12:D13"/>
    <mergeCell ref="E12:E13"/>
    <mergeCell ref="A3:B3"/>
    <mergeCell ref="C3:E3"/>
    <mergeCell ref="A4:B4"/>
    <mergeCell ref="C4:E4"/>
    <mergeCell ref="A5:B5"/>
    <mergeCell ref="C5:E5"/>
  </mergeCells>
  <phoneticPr fontId="1"/>
  <printOptions horizontalCentered="1"/>
  <pageMargins left="0.51181102362204722" right="0.51181102362204722" top="0.35433070866141736" bottom="0.35433070866141736" header="0.31496062992125984" footer="0.31496062992125984"/>
  <pageSetup paperSize="9" scale="57" fitToHeight="0" orientation="portrait" r:id="rId1"/>
  <rowBreaks count="3" manualBreakCount="3">
    <brk id="11" max="8" man="1"/>
    <brk id="16" max="8" man="1"/>
    <brk id="22"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3"/>
  <sheetViews>
    <sheetView view="pageBreakPreview" zoomScale="70" zoomScaleNormal="100" zoomScaleSheetLayoutView="70" workbookViewId="0">
      <selection activeCell="C3" sqref="C3:E3"/>
    </sheetView>
  </sheetViews>
  <sheetFormatPr defaultRowHeight="13.5"/>
  <cols>
    <col min="1" max="1" width="6.875" style="492" bestFit="1" customWidth="1"/>
    <col min="2" max="2" width="23.875" style="492" customWidth="1"/>
    <col min="3" max="3" width="19" style="492" customWidth="1"/>
    <col min="4" max="4" width="56.125" style="492" customWidth="1"/>
    <col min="5" max="5" width="35.5" style="492" customWidth="1"/>
    <col min="6" max="8" width="5.5" style="492" customWidth="1"/>
    <col min="9" max="16384" width="9" style="492"/>
  </cols>
  <sheetData>
    <row r="1" spans="1:9" ht="26.25" customHeight="1">
      <c r="A1" s="489" t="s">
        <v>803</v>
      </c>
      <c r="B1" s="490"/>
      <c r="C1" s="490"/>
      <c r="D1" s="490"/>
      <c r="E1" s="491"/>
    </row>
    <row r="2" spans="1:9" ht="15" customHeight="1" thickBot="1">
      <c r="A2" s="489"/>
      <c r="B2" s="490"/>
      <c r="C2" s="490"/>
      <c r="D2" s="490"/>
      <c r="E2" s="491"/>
    </row>
    <row r="3" spans="1:9" ht="26.25" customHeight="1">
      <c r="A3" s="875" t="s">
        <v>751</v>
      </c>
      <c r="B3" s="876"/>
      <c r="C3" s="877"/>
      <c r="D3" s="878"/>
      <c r="E3" s="879"/>
    </row>
    <row r="4" spans="1:9" ht="26.25" customHeight="1">
      <c r="A4" s="940" t="s">
        <v>752</v>
      </c>
      <c r="B4" s="941"/>
      <c r="C4" s="942"/>
      <c r="D4" s="943"/>
      <c r="E4" s="944"/>
    </row>
    <row r="5" spans="1:9" ht="26.25" customHeight="1" thickBot="1">
      <c r="A5" s="885" t="s">
        <v>753</v>
      </c>
      <c r="B5" s="886"/>
      <c r="C5" s="945" t="s">
        <v>804</v>
      </c>
      <c r="D5" s="946"/>
      <c r="E5" s="947"/>
    </row>
    <row r="6" spans="1:9" ht="26.25" customHeight="1" thickBot="1">
      <c r="B6" s="493"/>
      <c r="C6" s="493"/>
      <c r="D6" s="493"/>
      <c r="E6" s="493"/>
    </row>
    <row r="7" spans="1:9" ht="27.75" customHeight="1" thickBot="1">
      <c r="A7" s="495"/>
      <c r="B7" s="553" t="s">
        <v>193</v>
      </c>
      <c r="C7" s="554" t="s">
        <v>755</v>
      </c>
      <c r="D7" s="554" t="s">
        <v>756</v>
      </c>
      <c r="E7" s="554" t="s">
        <v>22</v>
      </c>
      <c r="F7" s="554" t="s">
        <v>194</v>
      </c>
      <c r="G7" s="554" t="s">
        <v>195</v>
      </c>
      <c r="H7" s="555" t="s">
        <v>196</v>
      </c>
      <c r="I7" s="547"/>
    </row>
    <row r="8" spans="1:9" ht="114.95" customHeight="1" thickBot="1">
      <c r="A8" s="495"/>
      <c r="B8" s="500" t="s">
        <v>757</v>
      </c>
      <c r="C8" s="501"/>
      <c r="D8" s="502" t="s">
        <v>805</v>
      </c>
      <c r="E8" s="503"/>
      <c r="F8" s="501" t="s">
        <v>759</v>
      </c>
      <c r="G8" s="501" t="s">
        <v>759</v>
      </c>
      <c r="H8" s="556" t="s">
        <v>759</v>
      </c>
      <c r="I8" s="557"/>
    </row>
    <row r="9" spans="1:9" ht="168" customHeight="1" thickBot="1">
      <c r="A9" s="890" t="s">
        <v>198</v>
      </c>
      <c r="B9" s="558" t="s">
        <v>760</v>
      </c>
      <c r="C9" s="559" t="s">
        <v>806</v>
      </c>
      <c r="D9" s="545" t="s">
        <v>807</v>
      </c>
      <c r="E9" s="517" t="s">
        <v>808</v>
      </c>
      <c r="F9" s="531" t="s">
        <v>93</v>
      </c>
      <c r="G9" s="531" t="s">
        <v>93</v>
      </c>
      <c r="H9" s="532" t="s">
        <v>93</v>
      </c>
      <c r="I9" s="547"/>
    </row>
    <row r="10" spans="1:9" ht="366.75" customHeight="1" thickBot="1">
      <c r="A10" s="890"/>
      <c r="B10" s="560" t="s">
        <v>199</v>
      </c>
      <c r="C10" s="561" t="s">
        <v>766</v>
      </c>
      <c r="D10" s="562" t="s">
        <v>809</v>
      </c>
      <c r="E10" s="563" t="s">
        <v>810</v>
      </c>
      <c r="F10" s="564" t="s">
        <v>93</v>
      </c>
      <c r="G10" s="564" t="s">
        <v>93</v>
      </c>
      <c r="H10" s="565" t="s">
        <v>93</v>
      </c>
    </row>
    <row r="11" spans="1:9" ht="409.5" customHeight="1" thickBot="1">
      <c r="A11" s="890"/>
      <c r="B11" s="895" t="s">
        <v>770</v>
      </c>
      <c r="C11" s="896" t="s">
        <v>771</v>
      </c>
      <c r="D11" s="897" t="s">
        <v>811</v>
      </c>
      <c r="E11" s="898" t="s">
        <v>812</v>
      </c>
      <c r="F11" s="948" t="s">
        <v>93</v>
      </c>
      <c r="G11" s="948" t="s">
        <v>93</v>
      </c>
      <c r="H11" s="949" t="s">
        <v>93</v>
      </c>
    </row>
    <row r="12" spans="1:9" ht="81" customHeight="1" thickBot="1">
      <c r="A12" s="890"/>
      <c r="B12" s="895"/>
      <c r="C12" s="896"/>
      <c r="D12" s="897"/>
      <c r="E12" s="898"/>
      <c r="F12" s="948"/>
      <c r="G12" s="948"/>
      <c r="H12" s="949"/>
    </row>
    <row r="13" spans="1:9" ht="219.75" customHeight="1" thickBot="1">
      <c r="A13" s="890" t="s">
        <v>769</v>
      </c>
      <c r="B13" s="514" t="s">
        <v>200</v>
      </c>
      <c r="C13" s="515" t="s">
        <v>774</v>
      </c>
      <c r="D13" s="516" t="s">
        <v>775</v>
      </c>
      <c r="E13" s="517"/>
      <c r="F13" s="531" t="s">
        <v>93</v>
      </c>
      <c r="G13" s="531" t="s">
        <v>93</v>
      </c>
      <c r="H13" s="532" t="s">
        <v>93</v>
      </c>
    </row>
    <row r="14" spans="1:9" ht="148.5" customHeight="1" thickBot="1">
      <c r="A14" s="890"/>
      <c r="B14" s="514" t="s">
        <v>776</v>
      </c>
      <c r="C14" s="515" t="s">
        <v>777</v>
      </c>
      <c r="D14" s="516" t="s">
        <v>813</v>
      </c>
      <c r="E14" s="517"/>
      <c r="F14" s="531" t="s">
        <v>93</v>
      </c>
      <c r="G14" s="531" t="s">
        <v>93</v>
      </c>
      <c r="H14" s="532" t="s">
        <v>93</v>
      </c>
    </row>
    <row r="15" spans="1:9" ht="156" customHeight="1" thickBot="1">
      <c r="A15" s="890"/>
      <c r="B15" s="560" t="s">
        <v>201</v>
      </c>
      <c r="C15" s="561" t="s">
        <v>779</v>
      </c>
      <c r="D15" s="562" t="s">
        <v>814</v>
      </c>
      <c r="E15" s="563"/>
      <c r="F15" s="564" t="s">
        <v>93</v>
      </c>
      <c r="G15" s="564" t="s">
        <v>93</v>
      </c>
      <c r="H15" s="565" t="s">
        <v>93</v>
      </c>
    </row>
    <row r="16" spans="1:9" ht="197.25" customHeight="1" thickBot="1">
      <c r="A16" s="890"/>
      <c r="B16" s="514" t="s">
        <v>815</v>
      </c>
      <c r="C16" s="515"/>
      <c r="D16" s="516" t="s">
        <v>816</v>
      </c>
      <c r="E16" s="516" t="s">
        <v>817</v>
      </c>
      <c r="F16" s="531" t="s">
        <v>93</v>
      </c>
      <c r="G16" s="531" t="s">
        <v>818</v>
      </c>
      <c r="H16" s="532" t="s">
        <v>93</v>
      </c>
    </row>
    <row r="17" spans="1:9" ht="409.5" customHeight="1">
      <c r="A17" s="950" t="s">
        <v>202</v>
      </c>
      <c r="B17" s="952" t="s">
        <v>203</v>
      </c>
      <c r="C17" s="954"/>
      <c r="D17" s="909"/>
      <c r="E17" s="911" t="s">
        <v>819</v>
      </c>
      <c r="F17" s="913" t="s">
        <v>93</v>
      </c>
      <c r="G17" s="913" t="s">
        <v>93</v>
      </c>
      <c r="H17" s="916" t="s">
        <v>113</v>
      </c>
    </row>
    <row r="18" spans="1:9" ht="45" customHeight="1" thickBot="1">
      <c r="A18" s="951"/>
      <c r="B18" s="953"/>
      <c r="C18" s="955"/>
      <c r="D18" s="910"/>
      <c r="E18" s="912"/>
      <c r="F18" s="914"/>
      <c r="G18" s="914"/>
      <c r="H18" s="917"/>
    </row>
    <row r="19" spans="1:9" s="527" customFormat="1" ht="409.6" customHeight="1">
      <c r="A19" s="950" t="s">
        <v>820</v>
      </c>
      <c r="B19" s="957" t="s">
        <v>204</v>
      </c>
      <c r="C19" s="959" t="s">
        <v>782</v>
      </c>
      <c r="D19" s="911" t="s">
        <v>1030</v>
      </c>
      <c r="E19" s="924" t="s">
        <v>821</v>
      </c>
      <c r="F19" s="926" t="s">
        <v>93</v>
      </c>
      <c r="G19" s="926" t="s">
        <v>93</v>
      </c>
      <c r="H19" s="928" t="s">
        <v>113</v>
      </c>
    </row>
    <row r="20" spans="1:9" s="527" customFormat="1" ht="180" customHeight="1" thickBot="1">
      <c r="A20" s="956"/>
      <c r="B20" s="958"/>
      <c r="C20" s="960"/>
      <c r="D20" s="912"/>
      <c r="E20" s="925"/>
      <c r="F20" s="927"/>
      <c r="G20" s="927"/>
      <c r="H20" s="929"/>
    </row>
    <row r="21" spans="1:9" ht="140.1" customHeight="1" thickBot="1">
      <c r="A21" s="956"/>
      <c r="B21" s="566" t="s">
        <v>205</v>
      </c>
      <c r="C21" s="567"/>
      <c r="D21" s="517" t="s">
        <v>785</v>
      </c>
      <c r="E21" s="517"/>
      <c r="F21" s="531" t="s">
        <v>93</v>
      </c>
      <c r="G21" s="531" t="s">
        <v>93</v>
      </c>
      <c r="H21" s="532" t="s">
        <v>113</v>
      </c>
    </row>
    <row r="22" spans="1:9" ht="97.5" customHeight="1" thickBot="1">
      <c r="A22" s="951"/>
      <c r="B22" s="568" t="s">
        <v>786</v>
      </c>
      <c r="C22" s="569"/>
      <c r="D22" s="517" t="s">
        <v>787</v>
      </c>
      <c r="E22" s="517"/>
      <c r="F22" s="531" t="s">
        <v>759</v>
      </c>
      <c r="G22" s="531" t="s">
        <v>759</v>
      </c>
      <c r="H22" s="532" t="s">
        <v>113</v>
      </c>
    </row>
    <row r="23" spans="1:9" ht="295.5" customHeight="1" thickBot="1">
      <c r="A23" s="541" t="s">
        <v>788</v>
      </c>
      <c r="B23" s="570" t="s">
        <v>789</v>
      </c>
      <c r="C23" s="543"/>
      <c r="D23" s="571" t="s">
        <v>822</v>
      </c>
      <c r="E23" s="545" t="s">
        <v>823</v>
      </c>
      <c r="F23" s="531" t="s">
        <v>93</v>
      </c>
      <c r="G23" s="531" t="s">
        <v>113</v>
      </c>
      <c r="H23" s="532" t="s">
        <v>93</v>
      </c>
    </row>
    <row r="24" spans="1:9" ht="47.25" customHeight="1" thickBot="1">
      <c r="A24" s="541"/>
      <c r="B24" s="572" t="s">
        <v>793</v>
      </c>
      <c r="C24" s="573"/>
      <c r="D24" s="544" t="s">
        <v>794</v>
      </c>
      <c r="E24" s="545"/>
      <c r="F24" s="531" t="s">
        <v>759</v>
      </c>
      <c r="G24" s="491" t="s">
        <v>759</v>
      </c>
      <c r="H24" s="532" t="s">
        <v>759</v>
      </c>
      <c r="I24" s="574"/>
    </row>
    <row r="25" spans="1:9" ht="27.75" customHeight="1">
      <c r="A25" s="915" t="s">
        <v>795</v>
      </c>
      <c r="B25" s="915"/>
      <c r="C25" s="915"/>
      <c r="D25" s="915"/>
      <c r="E25" s="575"/>
      <c r="F25" s="552"/>
      <c r="G25" s="550"/>
      <c r="H25" s="551"/>
    </row>
    <row r="26" spans="1:9" ht="27.75" customHeight="1">
      <c r="A26" s="552" t="s">
        <v>206</v>
      </c>
      <c r="B26" s="552"/>
      <c r="C26" s="552"/>
      <c r="D26" s="552"/>
      <c r="E26" s="552"/>
      <c r="F26" s="551"/>
      <c r="G26" s="551"/>
      <c r="H26" s="551"/>
    </row>
    <row r="27" spans="1:9" ht="27.75" customHeight="1">
      <c r="A27" s="915" t="s">
        <v>796</v>
      </c>
      <c r="B27" s="915"/>
      <c r="C27" s="915"/>
      <c r="D27" s="915"/>
      <c r="E27" s="915"/>
      <c r="F27" s="915"/>
      <c r="G27" s="915"/>
      <c r="H27" s="915"/>
    </row>
    <row r="28" spans="1:9" ht="27.75" customHeight="1">
      <c r="A28" s="915" t="s">
        <v>797</v>
      </c>
      <c r="B28" s="915"/>
      <c r="C28" s="915"/>
      <c r="D28" s="915"/>
      <c r="E28" s="915"/>
      <c r="F28" s="915"/>
      <c r="G28" s="915"/>
      <c r="H28" s="915"/>
    </row>
    <row r="29" spans="1:9" ht="27.75" customHeight="1">
      <c r="A29" s="939" t="s">
        <v>798</v>
      </c>
      <c r="B29" s="915"/>
      <c r="C29" s="915"/>
      <c r="D29" s="915"/>
      <c r="E29" s="915"/>
      <c r="F29" s="915"/>
      <c r="G29" s="915"/>
      <c r="H29" s="915"/>
    </row>
    <row r="30" spans="1:9" ht="27.75" customHeight="1">
      <c r="A30" s="915" t="s">
        <v>799</v>
      </c>
      <c r="B30" s="915"/>
      <c r="C30" s="915"/>
      <c r="D30" s="915"/>
      <c r="E30" s="915"/>
      <c r="F30" s="915"/>
      <c r="G30" s="915"/>
      <c r="H30" s="915"/>
    </row>
    <row r="31" spans="1:9">
      <c r="B31" s="961"/>
      <c r="C31" s="961"/>
      <c r="D31" s="961"/>
      <c r="E31" s="576"/>
    </row>
    <row r="32" spans="1:9">
      <c r="B32" s="938"/>
      <c r="C32" s="938"/>
      <c r="D32" s="938"/>
      <c r="E32" s="577"/>
    </row>
    <row r="33" spans="2:5">
      <c r="B33" s="938"/>
      <c r="C33" s="938"/>
      <c r="D33" s="938"/>
      <c r="E33" s="577"/>
    </row>
  </sheetData>
  <mergeCells count="39">
    <mergeCell ref="B32:D32"/>
    <mergeCell ref="B33:D33"/>
    <mergeCell ref="A25:D25"/>
    <mergeCell ref="A27:H27"/>
    <mergeCell ref="A28:H28"/>
    <mergeCell ref="A29:H29"/>
    <mergeCell ref="A30:H30"/>
    <mergeCell ref="B31:D31"/>
    <mergeCell ref="H17:H18"/>
    <mergeCell ref="A19:A22"/>
    <mergeCell ref="B19:B20"/>
    <mergeCell ref="C19:C20"/>
    <mergeCell ref="D19:D20"/>
    <mergeCell ref="E19:E20"/>
    <mergeCell ref="F19:F20"/>
    <mergeCell ref="G19:G20"/>
    <mergeCell ref="H19:H20"/>
    <mergeCell ref="G11:G12"/>
    <mergeCell ref="H11:H12"/>
    <mergeCell ref="A13:A16"/>
    <mergeCell ref="A17:A18"/>
    <mergeCell ref="B17:B18"/>
    <mergeCell ref="C17:C18"/>
    <mergeCell ref="D17:D18"/>
    <mergeCell ref="E17:E18"/>
    <mergeCell ref="F17:F18"/>
    <mergeCell ref="G17:G18"/>
    <mergeCell ref="A9:A12"/>
    <mergeCell ref="B11:B12"/>
    <mergeCell ref="C11:C12"/>
    <mergeCell ref="D11:D12"/>
    <mergeCell ref="E11:E12"/>
    <mergeCell ref="F11:F12"/>
    <mergeCell ref="A3:B3"/>
    <mergeCell ref="C3:E3"/>
    <mergeCell ref="A4:B4"/>
    <mergeCell ref="C4:E4"/>
    <mergeCell ref="A5:B5"/>
    <mergeCell ref="C5:E5"/>
  </mergeCells>
  <phoneticPr fontId="1"/>
  <printOptions horizontalCentered="1"/>
  <pageMargins left="0.51181102362204722" right="0.51181102362204722" top="0.74803149606299213" bottom="0.35433070866141736" header="0.31496062992125984" footer="0.31496062992125984"/>
  <pageSetup paperSize="9" scale="59" fitToHeight="0" orientation="portrait" r:id="rId1"/>
  <rowBreaks count="1" manualBreakCount="1">
    <brk id="12"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4"/>
  <sheetViews>
    <sheetView view="pageBreakPreview" zoomScale="70" zoomScaleNormal="100" zoomScaleSheetLayoutView="70" workbookViewId="0">
      <selection activeCell="C3" sqref="C3:E3"/>
    </sheetView>
  </sheetViews>
  <sheetFormatPr defaultRowHeight="13.5"/>
  <cols>
    <col min="1" max="1" width="6.875" style="492" bestFit="1" customWidth="1"/>
    <col min="2" max="2" width="23.875" style="492" customWidth="1"/>
    <col min="3" max="3" width="19" style="492" customWidth="1"/>
    <col min="4" max="4" width="56.125" style="492" customWidth="1"/>
    <col min="5" max="5" width="35.5" style="492" customWidth="1"/>
    <col min="6" max="9" width="5.5" style="492" customWidth="1"/>
    <col min="10" max="16384" width="9" style="492"/>
  </cols>
  <sheetData>
    <row r="1" spans="1:9" ht="26.25" customHeight="1">
      <c r="A1" s="489" t="s">
        <v>824</v>
      </c>
      <c r="B1" s="490"/>
      <c r="C1" s="490"/>
      <c r="D1" s="490"/>
      <c r="E1" s="491"/>
    </row>
    <row r="2" spans="1:9" ht="15.75" customHeight="1" thickBot="1">
      <c r="A2" s="489"/>
      <c r="B2" s="490"/>
      <c r="C2" s="490"/>
      <c r="D2" s="490"/>
      <c r="E2" s="491"/>
    </row>
    <row r="3" spans="1:9" ht="26.25" customHeight="1">
      <c r="A3" s="875" t="s">
        <v>751</v>
      </c>
      <c r="B3" s="876"/>
      <c r="C3" s="877"/>
      <c r="D3" s="878"/>
      <c r="E3" s="879"/>
    </row>
    <row r="4" spans="1:9" ht="26.25" customHeight="1">
      <c r="A4" s="940" t="s">
        <v>752</v>
      </c>
      <c r="B4" s="941"/>
      <c r="C4" s="942"/>
      <c r="D4" s="943"/>
      <c r="E4" s="944"/>
    </row>
    <row r="5" spans="1:9" ht="26.25" customHeight="1" thickBot="1">
      <c r="A5" s="962" t="s">
        <v>753</v>
      </c>
      <c r="B5" s="963"/>
      <c r="C5" s="945" t="s">
        <v>754</v>
      </c>
      <c r="D5" s="946"/>
      <c r="E5" s="947"/>
    </row>
    <row r="6" spans="1:9" ht="26.25" customHeight="1" thickBot="1">
      <c r="B6" s="493"/>
      <c r="C6" s="493"/>
      <c r="D6" s="493"/>
      <c r="E6" s="493"/>
    </row>
    <row r="7" spans="1:9" ht="27.75" customHeight="1" thickBot="1">
      <c r="A7" s="495"/>
      <c r="B7" s="496" t="s">
        <v>193</v>
      </c>
      <c r="C7" s="497" t="s">
        <v>755</v>
      </c>
      <c r="D7" s="497" t="s">
        <v>756</v>
      </c>
      <c r="E7" s="497" t="s">
        <v>22</v>
      </c>
      <c r="F7" s="497" t="s">
        <v>194</v>
      </c>
      <c r="G7" s="497" t="s">
        <v>195</v>
      </c>
      <c r="H7" s="497" t="s">
        <v>196</v>
      </c>
      <c r="I7" s="498" t="s">
        <v>197</v>
      </c>
    </row>
    <row r="8" spans="1:9" ht="114.95" customHeight="1" thickBot="1">
      <c r="A8" s="499"/>
      <c r="B8" s="500" t="s">
        <v>757</v>
      </c>
      <c r="C8" s="501"/>
      <c r="D8" s="502" t="s">
        <v>805</v>
      </c>
      <c r="E8" s="503"/>
      <c r="F8" s="501" t="s">
        <v>759</v>
      </c>
      <c r="G8" s="501" t="s">
        <v>759</v>
      </c>
      <c r="H8" s="501" t="s">
        <v>759</v>
      </c>
      <c r="I8" s="504" t="s">
        <v>759</v>
      </c>
    </row>
    <row r="9" spans="1:9" ht="150" customHeight="1" thickBot="1">
      <c r="A9" s="890" t="s">
        <v>198</v>
      </c>
      <c r="B9" s="891" t="s">
        <v>760</v>
      </c>
      <c r="C9" s="505" t="s">
        <v>761</v>
      </c>
      <c r="D9" s="578" t="s">
        <v>762</v>
      </c>
      <c r="E9" s="893" t="s">
        <v>763</v>
      </c>
      <c r="F9" s="507" t="s">
        <v>93</v>
      </c>
      <c r="G9" s="507" t="s">
        <v>93</v>
      </c>
      <c r="H9" s="507" t="s">
        <v>93</v>
      </c>
      <c r="I9" s="508"/>
    </row>
    <row r="10" spans="1:9" ht="150" customHeight="1" thickBot="1">
      <c r="A10" s="890"/>
      <c r="B10" s="892"/>
      <c r="C10" s="509" t="s">
        <v>764</v>
      </c>
      <c r="D10" s="579" t="s">
        <v>765</v>
      </c>
      <c r="E10" s="894"/>
      <c r="F10" s="511"/>
      <c r="G10" s="511"/>
      <c r="H10" s="511"/>
      <c r="I10" s="512" t="s">
        <v>93</v>
      </c>
    </row>
    <row r="11" spans="1:9" ht="366.75" customHeight="1" thickBot="1">
      <c r="A11" s="890"/>
      <c r="B11" s="514" t="s">
        <v>199</v>
      </c>
      <c r="C11" s="515" t="s">
        <v>766</v>
      </c>
      <c r="D11" s="516" t="s">
        <v>767</v>
      </c>
      <c r="E11" s="517" t="s">
        <v>810</v>
      </c>
      <c r="F11" s="518" t="s">
        <v>93</v>
      </c>
      <c r="G11" s="518" t="s">
        <v>93</v>
      </c>
      <c r="H11" s="518" t="s">
        <v>93</v>
      </c>
      <c r="I11" s="519" t="s">
        <v>93</v>
      </c>
    </row>
    <row r="12" spans="1:9" ht="409.5" customHeight="1" thickBot="1">
      <c r="A12" s="890" t="s">
        <v>198</v>
      </c>
      <c r="B12" s="895" t="s">
        <v>770</v>
      </c>
      <c r="C12" s="896" t="s">
        <v>771</v>
      </c>
      <c r="D12" s="897" t="s">
        <v>772</v>
      </c>
      <c r="E12" s="898" t="s">
        <v>773</v>
      </c>
      <c r="F12" s="899" t="s">
        <v>93</v>
      </c>
      <c r="G12" s="899" t="s">
        <v>93</v>
      </c>
      <c r="H12" s="899" t="s">
        <v>93</v>
      </c>
      <c r="I12" s="900" t="s">
        <v>93</v>
      </c>
    </row>
    <row r="13" spans="1:9" ht="389.25" customHeight="1" thickBot="1">
      <c r="A13" s="890"/>
      <c r="B13" s="895"/>
      <c r="C13" s="896"/>
      <c r="D13" s="897"/>
      <c r="E13" s="898"/>
      <c r="F13" s="899"/>
      <c r="G13" s="899"/>
      <c r="H13" s="899"/>
      <c r="I13" s="900"/>
    </row>
    <row r="14" spans="1:9" ht="219.75" customHeight="1" thickBot="1">
      <c r="A14" s="890"/>
      <c r="B14" s="514" t="s">
        <v>200</v>
      </c>
      <c r="C14" s="515" t="s">
        <v>774</v>
      </c>
      <c r="D14" s="516" t="s">
        <v>775</v>
      </c>
      <c r="E14" s="517"/>
      <c r="F14" s="518" t="s">
        <v>93</v>
      </c>
      <c r="G14" s="518" t="s">
        <v>93</v>
      </c>
      <c r="H14" s="518" t="s">
        <v>93</v>
      </c>
      <c r="I14" s="519" t="s">
        <v>93</v>
      </c>
    </row>
    <row r="15" spans="1:9" ht="148.5" customHeight="1" thickBot="1">
      <c r="A15" s="890"/>
      <c r="B15" s="514" t="s">
        <v>776</v>
      </c>
      <c r="C15" s="515" t="s">
        <v>777</v>
      </c>
      <c r="D15" s="516" t="s">
        <v>778</v>
      </c>
      <c r="E15" s="517"/>
      <c r="F15" s="518" t="s">
        <v>93</v>
      </c>
      <c r="G15" s="518" t="s">
        <v>93</v>
      </c>
      <c r="H15" s="518" t="s">
        <v>93</v>
      </c>
      <c r="I15" s="519" t="s">
        <v>93</v>
      </c>
    </row>
    <row r="16" spans="1:9" ht="156" customHeight="1" thickBot="1">
      <c r="A16" s="890"/>
      <c r="B16" s="514" t="s">
        <v>201</v>
      </c>
      <c r="C16" s="515" t="s">
        <v>779</v>
      </c>
      <c r="D16" s="516" t="s">
        <v>780</v>
      </c>
      <c r="E16" s="517"/>
      <c r="F16" s="518" t="s">
        <v>93</v>
      </c>
      <c r="G16" s="518" t="s">
        <v>93</v>
      </c>
      <c r="H16" s="518" t="s">
        <v>93</v>
      </c>
      <c r="I16" s="519" t="s">
        <v>93</v>
      </c>
    </row>
    <row r="17" spans="1:10" ht="409.5" customHeight="1" thickBot="1">
      <c r="A17" s="964" t="s">
        <v>202</v>
      </c>
      <c r="B17" s="905" t="s">
        <v>203</v>
      </c>
      <c r="C17" s="907"/>
      <c r="D17" s="909"/>
      <c r="E17" s="911" t="s">
        <v>825</v>
      </c>
      <c r="F17" s="913" t="s">
        <v>93</v>
      </c>
      <c r="G17" s="913" t="s">
        <v>93</v>
      </c>
      <c r="H17" s="913" t="s">
        <v>113</v>
      </c>
      <c r="I17" s="916" t="s">
        <v>93</v>
      </c>
    </row>
    <row r="18" spans="1:10" ht="45" customHeight="1" thickBot="1">
      <c r="A18" s="964"/>
      <c r="B18" s="906"/>
      <c r="C18" s="908"/>
      <c r="D18" s="910"/>
      <c r="E18" s="912"/>
      <c r="F18" s="914"/>
      <c r="G18" s="914"/>
      <c r="H18" s="914"/>
      <c r="I18" s="917"/>
    </row>
    <row r="19" spans="1:10" s="527" customFormat="1" ht="409.5" customHeight="1" thickBot="1">
      <c r="A19" s="964"/>
      <c r="B19" s="918" t="s">
        <v>204</v>
      </c>
      <c r="C19" s="920" t="s">
        <v>782</v>
      </c>
      <c r="D19" s="911" t="s">
        <v>826</v>
      </c>
      <c r="E19" s="924" t="s">
        <v>784</v>
      </c>
      <c r="F19" s="926" t="s">
        <v>93</v>
      </c>
      <c r="G19" s="926" t="s">
        <v>93</v>
      </c>
      <c r="H19" s="926" t="s">
        <v>113</v>
      </c>
      <c r="I19" s="928" t="s">
        <v>113</v>
      </c>
    </row>
    <row r="20" spans="1:10" s="527" customFormat="1" ht="409.5" customHeight="1" thickBot="1">
      <c r="A20" s="964"/>
      <c r="B20" s="965"/>
      <c r="C20" s="966"/>
      <c r="D20" s="912"/>
      <c r="E20" s="925"/>
      <c r="F20" s="927"/>
      <c r="G20" s="927"/>
      <c r="H20" s="927"/>
      <c r="I20" s="929"/>
    </row>
    <row r="21" spans="1:10" ht="140.1" customHeight="1" thickBot="1">
      <c r="A21" s="964"/>
      <c r="B21" s="514" t="s">
        <v>205</v>
      </c>
      <c r="C21" s="534"/>
      <c r="D21" s="530" t="s">
        <v>785</v>
      </c>
      <c r="E21" s="517"/>
      <c r="F21" s="531" t="s">
        <v>93</v>
      </c>
      <c r="G21" s="531" t="s">
        <v>93</v>
      </c>
      <c r="H21" s="531" t="s">
        <v>113</v>
      </c>
      <c r="I21" s="532" t="s">
        <v>93</v>
      </c>
    </row>
    <row r="22" spans="1:10" ht="97.5" customHeight="1" thickBot="1">
      <c r="A22" s="964"/>
      <c r="B22" s="533" t="s">
        <v>786</v>
      </c>
      <c r="C22" s="534"/>
      <c r="D22" s="530" t="s">
        <v>787</v>
      </c>
      <c r="E22" s="517"/>
      <c r="F22" s="531" t="s">
        <v>759</v>
      </c>
      <c r="G22" s="531" t="s">
        <v>759</v>
      </c>
      <c r="H22" s="531" t="s">
        <v>113</v>
      </c>
      <c r="I22" s="532" t="s">
        <v>759</v>
      </c>
    </row>
    <row r="23" spans="1:10" ht="165" customHeight="1">
      <c r="A23" s="930" t="s">
        <v>788</v>
      </c>
      <c r="B23" s="932" t="s">
        <v>789</v>
      </c>
      <c r="C23" s="934"/>
      <c r="D23" s="535" t="s">
        <v>827</v>
      </c>
      <c r="E23" s="936" t="s">
        <v>791</v>
      </c>
      <c r="F23" s="536" t="s">
        <v>93</v>
      </c>
      <c r="G23" s="536" t="s">
        <v>113</v>
      </c>
      <c r="H23" s="536" t="s">
        <v>93</v>
      </c>
      <c r="I23" s="537" t="s">
        <v>113</v>
      </c>
    </row>
    <row r="24" spans="1:10" ht="165" customHeight="1" thickBot="1">
      <c r="A24" s="931"/>
      <c r="B24" s="933"/>
      <c r="C24" s="935"/>
      <c r="D24" s="538" t="s">
        <v>828</v>
      </c>
      <c r="E24" s="937"/>
      <c r="F24" s="539" t="s">
        <v>113</v>
      </c>
      <c r="G24" s="539" t="s">
        <v>113</v>
      </c>
      <c r="H24" s="539" t="s">
        <v>113</v>
      </c>
      <c r="I24" s="540" t="s">
        <v>93</v>
      </c>
    </row>
    <row r="25" spans="1:10" ht="47.25" customHeight="1" thickBot="1">
      <c r="A25" s="541"/>
      <c r="B25" s="542" t="s">
        <v>793</v>
      </c>
      <c r="C25" s="543"/>
      <c r="D25" s="544" t="s">
        <v>794</v>
      </c>
      <c r="E25" s="545"/>
      <c r="F25" s="531" t="s">
        <v>759</v>
      </c>
      <c r="G25" s="491" t="s">
        <v>759</v>
      </c>
      <c r="H25" s="546" t="s">
        <v>759</v>
      </c>
      <c r="I25" s="532" t="s">
        <v>759</v>
      </c>
      <c r="J25" s="547"/>
    </row>
    <row r="26" spans="1:10" ht="27.75" customHeight="1">
      <c r="A26" s="915" t="s">
        <v>795</v>
      </c>
      <c r="B26" s="915"/>
      <c r="C26" s="915"/>
      <c r="D26" s="915"/>
      <c r="E26" s="548"/>
      <c r="F26" s="549"/>
      <c r="G26" s="550"/>
      <c r="H26" s="551"/>
      <c r="I26" s="551"/>
    </row>
    <row r="27" spans="1:10" ht="27.75" customHeight="1">
      <c r="A27" s="552" t="s">
        <v>206</v>
      </c>
      <c r="B27" s="552"/>
      <c r="C27" s="552"/>
      <c r="D27" s="552"/>
      <c r="E27" s="552"/>
      <c r="F27" s="551"/>
      <c r="G27" s="551"/>
      <c r="H27" s="551"/>
      <c r="I27" s="551"/>
    </row>
    <row r="28" spans="1:10" ht="27.75" customHeight="1">
      <c r="A28" s="915" t="s">
        <v>796</v>
      </c>
      <c r="B28" s="915"/>
      <c r="C28" s="915"/>
      <c r="D28" s="915"/>
      <c r="E28" s="915"/>
      <c r="F28" s="915"/>
      <c r="G28" s="915"/>
      <c r="H28" s="915"/>
      <c r="I28" s="915"/>
    </row>
    <row r="29" spans="1:10" ht="27.75" customHeight="1">
      <c r="A29" s="915" t="s">
        <v>797</v>
      </c>
      <c r="B29" s="915"/>
      <c r="C29" s="915"/>
      <c r="D29" s="915"/>
      <c r="E29" s="915"/>
      <c r="F29" s="915"/>
      <c r="G29" s="915"/>
      <c r="H29" s="915"/>
      <c r="I29" s="915"/>
    </row>
    <row r="30" spans="1:10" ht="27.75" customHeight="1">
      <c r="A30" s="939" t="s">
        <v>798</v>
      </c>
      <c r="B30" s="915"/>
      <c r="C30" s="915"/>
      <c r="D30" s="915"/>
      <c r="E30" s="915"/>
      <c r="F30" s="915"/>
      <c r="G30" s="915"/>
      <c r="H30" s="915"/>
      <c r="I30" s="915"/>
    </row>
    <row r="31" spans="1:10" ht="27.75" customHeight="1">
      <c r="A31" s="915" t="s">
        <v>799</v>
      </c>
      <c r="B31" s="915"/>
      <c r="C31" s="915"/>
      <c r="D31" s="915"/>
      <c r="E31" s="915"/>
      <c r="F31" s="915"/>
      <c r="G31" s="915"/>
      <c r="H31" s="915"/>
      <c r="I31" s="915"/>
    </row>
    <row r="32" spans="1:10">
      <c r="B32" s="961"/>
      <c r="C32" s="961"/>
      <c r="D32" s="961"/>
      <c r="E32" s="576"/>
    </row>
    <row r="33" spans="2:5">
      <c r="B33" s="938"/>
      <c r="C33" s="938"/>
      <c r="D33" s="938"/>
      <c r="E33" s="577"/>
    </row>
    <row r="34" spans="2:5">
      <c r="B34" s="938"/>
      <c r="C34" s="938"/>
      <c r="D34" s="938"/>
      <c r="E34" s="577"/>
    </row>
  </sheetData>
  <mergeCells count="47">
    <mergeCell ref="B34:D34"/>
    <mergeCell ref="A28:I28"/>
    <mergeCell ref="A29:I29"/>
    <mergeCell ref="A30:I30"/>
    <mergeCell ref="A31:I31"/>
    <mergeCell ref="B32:D32"/>
    <mergeCell ref="B33:D33"/>
    <mergeCell ref="A26:D26"/>
    <mergeCell ref="G17:G18"/>
    <mergeCell ref="H17:H18"/>
    <mergeCell ref="I17:I18"/>
    <mergeCell ref="B19:B20"/>
    <mergeCell ref="C19:C20"/>
    <mergeCell ref="D19:D20"/>
    <mergeCell ref="E19:E20"/>
    <mergeCell ref="F19:F20"/>
    <mergeCell ref="G19:G20"/>
    <mergeCell ref="H19:H20"/>
    <mergeCell ref="I19:I20"/>
    <mergeCell ref="A23:A24"/>
    <mergeCell ref="B23:B24"/>
    <mergeCell ref="C23:C24"/>
    <mergeCell ref="E23:E24"/>
    <mergeCell ref="F12:F13"/>
    <mergeCell ref="G12:G13"/>
    <mergeCell ref="H12:H13"/>
    <mergeCell ref="I12:I13"/>
    <mergeCell ref="A17:A22"/>
    <mergeCell ref="B17:B18"/>
    <mergeCell ref="C17:C18"/>
    <mergeCell ref="D17:D18"/>
    <mergeCell ref="E17:E18"/>
    <mergeCell ref="F17:F18"/>
    <mergeCell ref="A9:A11"/>
    <mergeCell ref="B9:B10"/>
    <mergeCell ref="E9:E10"/>
    <mergeCell ref="A12:A16"/>
    <mergeCell ref="B12:B13"/>
    <mergeCell ref="C12:C13"/>
    <mergeCell ref="D12:D13"/>
    <mergeCell ref="E12:E13"/>
    <mergeCell ref="A3:B3"/>
    <mergeCell ref="C3:E3"/>
    <mergeCell ref="A4:B4"/>
    <mergeCell ref="C4:E4"/>
    <mergeCell ref="A5:B5"/>
    <mergeCell ref="C5:E5"/>
  </mergeCells>
  <phoneticPr fontId="1"/>
  <printOptions horizontalCentered="1"/>
  <pageMargins left="0.51181102362204722" right="0.51181102362204722" top="0.35433070866141736" bottom="0.35433070866141736" header="0.31496062992125984" footer="0.31496062992125984"/>
  <pageSetup paperSize="9" scale="55" fitToHeight="0" orientation="portrait" r:id="rId1"/>
  <rowBreaks count="2" manualBreakCount="2">
    <brk id="11" max="16383" man="1"/>
    <brk id="1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5"/>
  <sheetViews>
    <sheetView view="pageBreakPreview" zoomScale="70" zoomScaleNormal="100" zoomScaleSheetLayoutView="70" workbookViewId="0">
      <selection activeCell="C3" sqref="C3:E3"/>
    </sheetView>
  </sheetViews>
  <sheetFormatPr defaultRowHeight="13.5"/>
  <cols>
    <col min="1" max="1" width="6.875" style="492" bestFit="1" customWidth="1"/>
    <col min="2" max="2" width="23.875" style="492" customWidth="1"/>
    <col min="3" max="3" width="19" style="492" customWidth="1"/>
    <col min="4" max="4" width="56.125" style="492" customWidth="1"/>
    <col min="5" max="5" width="35.5" style="492" customWidth="1"/>
    <col min="6" max="9" width="5.5" style="492" customWidth="1"/>
    <col min="10" max="16384" width="9" style="492"/>
  </cols>
  <sheetData>
    <row r="1" spans="1:9" ht="26.25" customHeight="1">
      <c r="A1" s="489" t="s">
        <v>829</v>
      </c>
      <c r="B1" s="490"/>
      <c r="C1" s="490"/>
      <c r="D1" s="490"/>
      <c r="E1" s="491"/>
    </row>
    <row r="2" spans="1:9" ht="15.75" customHeight="1" thickBot="1">
      <c r="A2" s="489"/>
      <c r="B2" s="490"/>
      <c r="C2" s="490"/>
      <c r="D2" s="490"/>
      <c r="E2" s="491"/>
    </row>
    <row r="3" spans="1:9" ht="26.25" customHeight="1">
      <c r="A3" s="875" t="s">
        <v>751</v>
      </c>
      <c r="B3" s="876"/>
      <c r="C3" s="877"/>
      <c r="D3" s="878"/>
      <c r="E3" s="879"/>
    </row>
    <row r="4" spans="1:9" ht="26.25" customHeight="1">
      <c r="A4" s="940" t="s">
        <v>752</v>
      </c>
      <c r="B4" s="941"/>
      <c r="C4" s="942"/>
      <c r="D4" s="943"/>
      <c r="E4" s="944"/>
    </row>
    <row r="5" spans="1:9" ht="26.25" customHeight="1" thickBot="1">
      <c r="A5" s="962" t="s">
        <v>753</v>
      </c>
      <c r="B5" s="963"/>
      <c r="C5" s="945" t="s">
        <v>754</v>
      </c>
      <c r="D5" s="946"/>
      <c r="E5" s="947"/>
    </row>
    <row r="6" spans="1:9" ht="26.25" customHeight="1" thickBot="1">
      <c r="B6" s="493"/>
      <c r="C6" s="493"/>
      <c r="D6" s="493"/>
      <c r="E6" s="493"/>
    </row>
    <row r="7" spans="1:9" ht="27.75" customHeight="1" thickBot="1">
      <c r="A7" s="495"/>
      <c r="B7" s="496" t="s">
        <v>193</v>
      </c>
      <c r="C7" s="497" t="s">
        <v>755</v>
      </c>
      <c r="D7" s="497" t="s">
        <v>756</v>
      </c>
      <c r="E7" s="497" t="s">
        <v>22</v>
      </c>
      <c r="F7" s="497" t="s">
        <v>194</v>
      </c>
      <c r="G7" s="497" t="s">
        <v>195</v>
      </c>
      <c r="H7" s="497" t="s">
        <v>196</v>
      </c>
      <c r="I7" s="498" t="s">
        <v>197</v>
      </c>
    </row>
    <row r="8" spans="1:9" ht="114.95" customHeight="1" thickBot="1">
      <c r="A8" s="499"/>
      <c r="B8" s="500" t="s">
        <v>757</v>
      </c>
      <c r="C8" s="501"/>
      <c r="D8" s="502" t="s">
        <v>805</v>
      </c>
      <c r="E8" s="503"/>
      <c r="F8" s="501" t="s">
        <v>759</v>
      </c>
      <c r="G8" s="501" t="s">
        <v>759</v>
      </c>
      <c r="H8" s="501" t="s">
        <v>759</v>
      </c>
      <c r="I8" s="504" t="s">
        <v>759</v>
      </c>
    </row>
    <row r="9" spans="1:9" ht="150" customHeight="1" thickBot="1">
      <c r="A9" s="890" t="s">
        <v>198</v>
      </c>
      <c r="B9" s="891" t="s">
        <v>760</v>
      </c>
      <c r="C9" s="505" t="s">
        <v>761</v>
      </c>
      <c r="D9" s="506" t="s">
        <v>762</v>
      </c>
      <c r="E9" s="893" t="s">
        <v>763</v>
      </c>
      <c r="F9" s="507" t="s">
        <v>93</v>
      </c>
      <c r="G9" s="507" t="s">
        <v>93</v>
      </c>
      <c r="H9" s="507" t="s">
        <v>93</v>
      </c>
      <c r="I9" s="508"/>
    </row>
    <row r="10" spans="1:9" ht="132" customHeight="1" thickBot="1">
      <c r="A10" s="890"/>
      <c r="B10" s="892"/>
      <c r="C10" s="509" t="s">
        <v>764</v>
      </c>
      <c r="D10" s="510" t="s">
        <v>765</v>
      </c>
      <c r="E10" s="894"/>
      <c r="F10" s="511"/>
      <c r="G10" s="511"/>
      <c r="H10" s="511"/>
      <c r="I10" s="512" t="s">
        <v>93</v>
      </c>
    </row>
    <row r="11" spans="1:9" ht="320.25" customHeight="1" thickBot="1">
      <c r="A11" s="890"/>
      <c r="B11" s="514" t="s">
        <v>199</v>
      </c>
      <c r="C11" s="515" t="s">
        <v>766</v>
      </c>
      <c r="D11" s="516" t="s">
        <v>767</v>
      </c>
      <c r="E11" s="517" t="s">
        <v>810</v>
      </c>
      <c r="F11" s="518" t="s">
        <v>93</v>
      </c>
      <c r="G11" s="518" t="s">
        <v>93</v>
      </c>
      <c r="H11" s="518" t="s">
        <v>93</v>
      </c>
      <c r="I11" s="519" t="s">
        <v>93</v>
      </c>
    </row>
    <row r="12" spans="1:9" ht="409.5" customHeight="1" thickBot="1">
      <c r="A12" s="890" t="s">
        <v>198</v>
      </c>
      <c r="B12" s="895" t="s">
        <v>770</v>
      </c>
      <c r="C12" s="896" t="s">
        <v>771</v>
      </c>
      <c r="D12" s="897" t="s">
        <v>772</v>
      </c>
      <c r="E12" s="898" t="s">
        <v>773</v>
      </c>
      <c r="F12" s="899" t="s">
        <v>93</v>
      </c>
      <c r="G12" s="899" t="s">
        <v>93</v>
      </c>
      <c r="H12" s="899" t="s">
        <v>93</v>
      </c>
      <c r="I12" s="900" t="s">
        <v>93</v>
      </c>
    </row>
    <row r="13" spans="1:9" ht="389.25" customHeight="1" thickBot="1">
      <c r="A13" s="890"/>
      <c r="B13" s="895"/>
      <c r="C13" s="896"/>
      <c r="D13" s="897"/>
      <c r="E13" s="898"/>
      <c r="F13" s="899"/>
      <c r="G13" s="899"/>
      <c r="H13" s="899"/>
      <c r="I13" s="900"/>
    </row>
    <row r="14" spans="1:9" ht="179.25" customHeight="1" thickBot="1">
      <c r="A14" s="890"/>
      <c r="B14" s="514" t="s">
        <v>200</v>
      </c>
      <c r="C14" s="515" t="s">
        <v>774</v>
      </c>
      <c r="D14" s="516" t="s">
        <v>775</v>
      </c>
      <c r="E14" s="517"/>
      <c r="F14" s="518" t="s">
        <v>93</v>
      </c>
      <c r="G14" s="518" t="s">
        <v>93</v>
      </c>
      <c r="H14" s="518" t="s">
        <v>93</v>
      </c>
      <c r="I14" s="519" t="s">
        <v>93</v>
      </c>
    </row>
    <row r="15" spans="1:9" ht="145.5" customHeight="1" thickBot="1">
      <c r="A15" s="890"/>
      <c r="B15" s="514" t="s">
        <v>776</v>
      </c>
      <c r="C15" s="515" t="s">
        <v>777</v>
      </c>
      <c r="D15" s="516" t="s">
        <v>778</v>
      </c>
      <c r="E15" s="517"/>
      <c r="F15" s="518" t="s">
        <v>93</v>
      </c>
      <c r="G15" s="518" t="s">
        <v>93</v>
      </c>
      <c r="H15" s="518" t="s">
        <v>93</v>
      </c>
      <c r="I15" s="519" t="s">
        <v>93</v>
      </c>
    </row>
    <row r="16" spans="1:9" ht="145.5" customHeight="1" thickBot="1">
      <c r="A16" s="890"/>
      <c r="B16" s="522" t="s">
        <v>201</v>
      </c>
      <c r="C16" s="523" t="s">
        <v>779</v>
      </c>
      <c r="D16" s="510" t="s">
        <v>780</v>
      </c>
      <c r="E16" s="524"/>
      <c r="F16" s="525" t="s">
        <v>93</v>
      </c>
      <c r="G16" s="525" t="s">
        <v>93</v>
      </c>
      <c r="H16" s="525" t="s">
        <v>93</v>
      </c>
      <c r="I16" s="526" t="s">
        <v>93</v>
      </c>
    </row>
    <row r="17" spans="1:10" ht="99.95" customHeight="1" thickBot="1">
      <c r="A17" s="890"/>
      <c r="B17" s="514" t="s">
        <v>830</v>
      </c>
      <c r="C17" s="580" t="s">
        <v>831</v>
      </c>
      <c r="D17" s="581" t="s">
        <v>832</v>
      </c>
      <c r="E17" s="516" t="s">
        <v>833</v>
      </c>
      <c r="F17" s="518" t="s">
        <v>759</v>
      </c>
      <c r="G17" s="518" t="s">
        <v>759</v>
      </c>
      <c r="H17" s="518" t="s">
        <v>759</v>
      </c>
      <c r="I17" s="519" t="s">
        <v>759</v>
      </c>
    </row>
    <row r="18" spans="1:10" ht="409.5" customHeight="1" thickBot="1">
      <c r="A18" s="964" t="s">
        <v>202</v>
      </c>
      <c r="B18" s="905" t="s">
        <v>203</v>
      </c>
      <c r="C18" s="907"/>
      <c r="D18" s="909"/>
      <c r="E18" s="911" t="s">
        <v>825</v>
      </c>
      <c r="F18" s="913" t="s">
        <v>93</v>
      </c>
      <c r="G18" s="913" t="s">
        <v>93</v>
      </c>
      <c r="H18" s="913" t="s">
        <v>113</v>
      </c>
      <c r="I18" s="916" t="s">
        <v>93</v>
      </c>
    </row>
    <row r="19" spans="1:10" ht="45" customHeight="1" thickBot="1">
      <c r="A19" s="964"/>
      <c r="B19" s="906"/>
      <c r="C19" s="908"/>
      <c r="D19" s="910"/>
      <c r="E19" s="912"/>
      <c r="F19" s="914"/>
      <c r="G19" s="914"/>
      <c r="H19" s="914"/>
      <c r="I19" s="917"/>
    </row>
    <row r="20" spans="1:10" s="527" customFormat="1" ht="409.5" customHeight="1" thickBot="1">
      <c r="A20" s="964"/>
      <c r="B20" s="918" t="s">
        <v>204</v>
      </c>
      <c r="C20" s="920" t="s">
        <v>782</v>
      </c>
      <c r="D20" s="911" t="s">
        <v>834</v>
      </c>
      <c r="E20" s="924" t="s">
        <v>784</v>
      </c>
      <c r="F20" s="926" t="s">
        <v>93</v>
      </c>
      <c r="G20" s="926" t="s">
        <v>93</v>
      </c>
      <c r="H20" s="926" t="s">
        <v>113</v>
      </c>
      <c r="I20" s="928" t="s">
        <v>113</v>
      </c>
    </row>
    <row r="21" spans="1:10" s="527" customFormat="1" ht="313.5" customHeight="1" thickBot="1">
      <c r="A21" s="964"/>
      <c r="B21" s="919"/>
      <c r="C21" s="966"/>
      <c r="D21" s="912"/>
      <c r="E21" s="925"/>
      <c r="F21" s="927"/>
      <c r="G21" s="927"/>
      <c r="H21" s="927"/>
      <c r="I21" s="929"/>
    </row>
    <row r="22" spans="1:10" ht="139.5" customHeight="1" thickBot="1">
      <c r="A22" s="964"/>
      <c r="B22" s="582" t="s">
        <v>205</v>
      </c>
      <c r="C22" s="534"/>
      <c r="D22" s="530" t="s">
        <v>785</v>
      </c>
      <c r="E22" s="517"/>
      <c r="F22" s="531" t="s">
        <v>93</v>
      </c>
      <c r="G22" s="531" t="s">
        <v>93</v>
      </c>
      <c r="H22" s="531" t="s">
        <v>113</v>
      </c>
      <c r="I22" s="532" t="s">
        <v>93</v>
      </c>
    </row>
    <row r="23" spans="1:10" ht="90.75" customHeight="1" thickBot="1">
      <c r="A23" s="964"/>
      <c r="B23" s="533" t="s">
        <v>786</v>
      </c>
      <c r="C23" s="534"/>
      <c r="D23" s="530" t="s">
        <v>787</v>
      </c>
      <c r="E23" s="517"/>
      <c r="F23" s="531" t="s">
        <v>759</v>
      </c>
      <c r="G23" s="531" t="s">
        <v>759</v>
      </c>
      <c r="H23" s="531" t="s">
        <v>113</v>
      </c>
      <c r="I23" s="532" t="s">
        <v>759</v>
      </c>
    </row>
    <row r="24" spans="1:10" ht="170.1" customHeight="1">
      <c r="A24" s="930" t="s">
        <v>788</v>
      </c>
      <c r="B24" s="932" t="s">
        <v>789</v>
      </c>
      <c r="C24" s="934"/>
      <c r="D24" s="535" t="s">
        <v>835</v>
      </c>
      <c r="E24" s="911" t="s">
        <v>836</v>
      </c>
      <c r="F24" s="536" t="s">
        <v>93</v>
      </c>
      <c r="G24" s="536" t="s">
        <v>113</v>
      </c>
      <c r="H24" s="536" t="s">
        <v>93</v>
      </c>
      <c r="I24" s="537" t="s">
        <v>113</v>
      </c>
    </row>
    <row r="25" spans="1:10" ht="170.1" customHeight="1" thickBot="1">
      <c r="A25" s="931"/>
      <c r="B25" s="933"/>
      <c r="C25" s="935"/>
      <c r="D25" s="538" t="s">
        <v>837</v>
      </c>
      <c r="E25" s="912"/>
      <c r="F25" s="539" t="s">
        <v>113</v>
      </c>
      <c r="G25" s="539" t="s">
        <v>113</v>
      </c>
      <c r="H25" s="539" t="s">
        <v>113</v>
      </c>
      <c r="I25" s="540" t="s">
        <v>93</v>
      </c>
    </row>
    <row r="26" spans="1:10" ht="39" customHeight="1" thickBot="1">
      <c r="A26" s="541"/>
      <c r="B26" s="542" t="s">
        <v>793</v>
      </c>
      <c r="C26" s="543"/>
      <c r="D26" s="544" t="s">
        <v>838</v>
      </c>
      <c r="E26" s="545"/>
      <c r="F26" s="531" t="s">
        <v>759</v>
      </c>
      <c r="G26" s="491" t="s">
        <v>759</v>
      </c>
      <c r="H26" s="546" t="s">
        <v>759</v>
      </c>
      <c r="I26" s="532" t="s">
        <v>759</v>
      </c>
      <c r="J26" s="547"/>
    </row>
    <row r="27" spans="1:10" ht="27.75" customHeight="1">
      <c r="A27" s="915" t="s">
        <v>795</v>
      </c>
      <c r="B27" s="915"/>
      <c r="C27" s="915"/>
      <c r="D27" s="915"/>
      <c r="E27" s="548"/>
      <c r="F27" s="549"/>
      <c r="G27" s="550"/>
      <c r="H27" s="551"/>
      <c r="I27" s="551"/>
    </row>
    <row r="28" spans="1:10" ht="27.75" customHeight="1">
      <c r="A28" s="552" t="s">
        <v>206</v>
      </c>
      <c r="B28" s="552"/>
      <c r="C28" s="552"/>
      <c r="D28" s="552"/>
      <c r="E28" s="552"/>
      <c r="F28" s="551"/>
      <c r="G28" s="551"/>
      <c r="H28" s="551"/>
      <c r="I28" s="551"/>
    </row>
    <row r="29" spans="1:10" ht="27.75" customHeight="1">
      <c r="A29" s="915" t="s">
        <v>796</v>
      </c>
      <c r="B29" s="915"/>
      <c r="C29" s="915"/>
      <c r="D29" s="915"/>
      <c r="E29" s="915"/>
      <c r="F29" s="915"/>
      <c r="G29" s="915"/>
      <c r="H29" s="915"/>
      <c r="I29" s="915"/>
    </row>
    <row r="30" spans="1:10" ht="27.75" customHeight="1">
      <c r="A30" s="915" t="s">
        <v>797</v>
      </c>
      <c r="B30" s="915"/>
      <c r="C30" s="915"/>
      <c r="D30" s="915"/>
      <c r="E30" s="915"/>
      <c r="F30" s="915"/>
      <c r="G30" s="915"/>
      <c r="H30" s="915"/>
      <c r="I30" s="915"/>
    </row>
    <row r="31" spans="1:10" ht="27.75" customHeight="1">
      <c r="A31" s="939" t="s">
        <v>798</v>
      </c>
      <c r="B31" s="915"/>
      <c r="C31" s="915"/>
      <c r="D31" s="915"/>
      <c r="E31" s="915"/>
      <c r="F31" s="915"/>
      <c r="G31" s="915"/>
      <c r="H31" s="915"/>
      <c r="I31" s="915"/>
    </row>
    <row r="32" spans="1:10" ht="27.75" customHeight="1">
      <c r="A32" s="915" t="s">
        <v>799</v>
      </c>
      <c r="B32" s="915"/>
      <c r="C32" s="915"/>
      <c r="D32" s="915"/>
      <c r="E32" s="915"/>
      <c r="F32" s="915"/>
      <c r="G32" s="915"/>
      <c r="H32" s="915"/>
      <c r="I32" s="915"/>
    </row>
    <row r="33" spans="1:9" ht="27.2" customHeight="1">
      <c r="A33" s="915" t="s">
        <v>839</v>
      </c>
      <c r="B33" s="915"/>
      <c r="C33" s="915"/>
      <c r="D33" s="915"/>
      <c r="E33" s="915"/>
      <c r="F33" s="915"/>
      <c r="G33" s="915"/>
      <c r="H33" s="915"/>
      <c r="I33" s="915"/>
    </row>
    <row r="34" spans="1:9" ht="27.2" customHeight="1">
      <c r="A34" s="915" t="s">
        <v>840</v>
      </c>
      <c r="B34" s="915"/>
      <c r="C34" s="915"/>
      <c r="D34" s="915"/>
      <c r="E34" s="915"/>
      <c r="F34" s="915"/>
      <c r="G34" s="915"/>
      <c r="H34" s="915"/>
      <c r="I34" s="915"/>
    </row>
    <row r="35" spans="1:9">
      <c r="B35" s="938"/>
      <c r="C35" s="938"/>
      <c r="D35" s="938"/>
      <c r="E35" s="577"/>
    </row>
  </sheetData>
  <mergeCells count="47">
    <mergeCell ref="B35:D35"/>
    <mergeCell ref="A29:I29"/>
    <mergeCell ref="A30:I30"/>
    <mergeCell ref="A31:I31"/>
    <mergeCell ref="A32:I32"/>
    <mergeCell ref="A33:I33"/>
    <mergeCell ref="A34:I34"/>
    <mergeCell ref="A27:D27"/>
    <mergeCell ref="G18:G19"/>
    <mergeCell ref="H18:H19"/>
    <mergeCell ref="I18:I19"/>
    <mergeCell ref="B20:B21"/>
    <mergeCell ref="C20:C21"/>
    <mergeCell ref="D20:D21"/>
    <mergeCell ref="E20:E21"/>
    <mergeCell ref="F20:F21"/>
    <mergeCell ref="G20:G21"/>
    <mergeCell ref="H20:H21"/>
    <mergeCell ref="I20:I21"/>
    <mergeCell ref="A24:A25"/>
    <mergeCell ref="B24:B25"/>
    <mergeCell ref="C24:C25"/>
    <mergeCell ref="E24:E25"/>
    <mergeCell ref="F12:F13"/>
    <mergeCell ref="G12:G13"/>
    <mergeCell ref="H12:H13"/>
    <mergeCell ref="I12:I13"/>
    <mergeCell ref="A18:A23"/>
    <mergeCell ref="B18:B19"/>
    <mergeCell ref="C18:C19"/>
    <mergeCell ref="D18:D19"/>
    <mergeCell ref="E18:E19"/>
    <mergeCell ref="F18:F19"/>
    <mergeCell ref="A9:A11"/>
    <mergeCell ref="B9:B10"/>
    <mergeCell ref="E9:E10"/>
    <mergeCell ref="A12:A17"/>
    <mergeCell ref="B12:B13"/>
    <mergeCell ref="C12:C13"/>
    <mergeCell ref="D12:D13"/>
    <mergeCell ref="E12:E13"/>
    <mergeCell ref="A3:B3"/>
    <mergeCell ref="C3:E3"/>
    <mergeCell ref="A4:B4"/>
    <mergeCell ref="C4:E4"/>
    <mergeCell ref="A5:B5"/>
    <mergeCell ref="C5:E5"/>
  </mergeCells>
  <phoneticPr fontId="1"/>
  <printOptions horizontalCentered="1"/>
  <pageMargins left="0.51181102362204722" right="0.51181102362204722" top="0.35433070866141736" bottom="0.35433070866141736" header="0.31496062992125984" footer="0.31496062992125984"/>
  <pageSetup paperSize="9" scale="57" fitToHeight="0" orientation="portrait" r:id="rId1"/>
  <rowBreaks count="3" manualBreakCount="3">
    <brk id="11" max="8" man="1"/>
    <brk id="17" max="8" man="1"/>
    <brk id="23" max="8"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V40"/>
  <sheetViews>
    <sheetView view="pageBreakPreview" zoomScale="80" zoomScaleNormal="85" zoomScaleSheetLayoutView="80" zoomScalePageLayoutView="55" workbookViewId="0">
      <selection activeCell="B38" sqref="B38:Y38"/>
    </sheetView>
  </sheetViews>
  <sheetFormatPr defaultRowHeight="22.5" customHeight="1"/>
  <cols>
    <col min="1" max="1" width="3.625" style="94" customWidth="1"/>
    <col min="2" max="15" width="8.625" style="94" customWidth="1"/>
    <col min="16" max="16" width="16.625" style="94" customWidth="1"/>
    <col min="17" max="17" width="8.625" style="93" customWidth="1"/>
    <col min="18" max="16384" width="9" style="94"/>
  </cols>
  <sheetData>
    <row r="1" spans="1:74" ht="28.5" customHeight="1">
      <c r="A1" s="968" t="s">
        <v>207</v>
      </c>
      <c r="B1" s="968"/>
      <c r="C1" s="968"/>
      <c r="D1" s="968"/>
      <c r="E1" s="968"/>
      <c r="F1" s="968"/>
      <c r="G1" s="968"/>
      <c r="H1" s="968"/>
      <c r="I1" s="968"/>
      <c r="J1" s="968"/>
      <c r="K1" s="968"/>
      <c r="L1" s="968"/>
      <c r="M1" s="968"/>
      <c r="N1" s="968"/>
      <c r="O1" s="968"/>
      <c r="P1" s="968"/>
    </row>
    <row r="2" spans="1:74" ht="18.75">
      <c r="A2" s="325"/>
      <c r="B2" s="325"/>
      <c r="C2" s="325"/>
      <c r="D2" s="325"/>
      <c r="E2" s="325"/>
      <c r="F2" s="325"/>
      <c r="G2" s="325"/>
      <c r="H2" s="325"/>
      <c r="I2" s="325"/>
      <c r="J2" s="325"/>
      <c r="K2" s="325"/>
      <c r="L2" s="325"/>
      <c r="M2" s="325"/>
      <c r="N2" s="325"/>
      <c r="O2" s="325"/>
      <c r="P2" s="325"/>
    </row>
    <row r="3" spans="1:74" ht="24.95" customHeight="1">
      <c r="A3" s="95"/>
      <c r="B3" s="95"/>
      <c r="C3" s="95"/>
      <c r="D3" s="95"/>
      <c r="E3" s="95"/>
      <c r="F3" s="95"/>
      <c r="G3" s="95"/>
      <c r="H3" s="95"/>
      <c r="I3" s="95"/>
      <c r="J3" s="95"/>
      <c r="K3" s="95"/>
      <c r="L3" s="95"/>
      <c r="M3" s="969" t="s">
        <v>5</v>
      </c>
      <c r="N3" s="969"/>
      <c r="O3" s="969"/>
      <c r="P3" s="970"/>
      <c r="Q3" s="970"/>
      <c r="R3" s="96"/>
      <c r="S3" s="96"/>
      <c r="T3" s="96"/>
    </row>
    <row r="4" spans="1:74" ht="24.95" customHeight="1">
      <c r="A4" s="95"/>
      <c r="B4" s="95"/>
      <c r="C4" s="95"/>
      <c r="D4" s="95"/>
      <c r="E4" s="95"/>
      <c r="F4" s="95"/>
      <c r="G4" s="95"/>
      <c r="H4" s="95"/>
      <c r="I4" s="95"/>
      <c r="J4" s="95"/>
      <c r="K4" s="95"/>
      <c r="L4" s="95"/>
      <c r="M4" s="969" t="s">
        <v>46</v>
      </c>
      <c r="N4" s="969"/>
      <c r="O4" s="969"/>
      <c r="P4" s="970"/>
      <c r="Q4" s="970"/>
      <c r="R4" s="96"/>
      <c r="S4" s="96"/>
      <c r="T4" s="96"/>
    </row>
    <row r="5" spans="1:74" s="97" customFormat="1" ht="24.95" customHeight="1">
      <c r="A5" s="971" t="s">
        <v>208</v>
      </c>
      <c r="B5" s="972"/>
      <c r="C5" s="973"/>
      <c r="D5" s="973"/>
      <c r="E5" s="95"/>
      <c r="F5" s="95"/>
      <c r="G5" s="95"/>
      <c r="H5" s="95"/>
      <c r="I5" s="95"/>
      <c r="J5" s="95"/>
      <c r="K5" s="95"/>
      <c r="L5" s="95"/>
      <c r="M5" s="974" t="s">
        <v>209</v>
      </c>
      <c r="N5" s="974"/>
      <c r="O5" s="974"/>
      <c r="P5" s="970"/>
      <c r="Q5" s="970"/>
      <c r="R5" s="96"/>
      <c r="S5" s="96"/>
      <c r="T5" s="96"/>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row>
    <row r="6" spans="1:74" s="97" customFormat="1" ht="20.25" customHeight="1">
      <c r="A6" s="95"/>
      <c r="B6" s="95"/>
      <c r="C6" s="95"/>
      <c r="D6" s="95"/>
      <c r="E6" s="95"/>
      <c r="F6" s="95"/>
      <c r="G6" s="95"/>
      <c r="H6" s="95"/>
      <c r="I6" s="95"/>
      <c r="J6" s="95"/>
      <c r="K6" s="95"/>
      <c r="L6" s="95"/>
      <c r="M6" s="975" t="s">
        <v>210</v>
      </c>
      <c r="N6" s="975"/>
      <c r="O6" s="975"/>
      <c r="P6" s="975"/>
      <c r="Q6" s="975"/>
      <c r="R6" s="96"/>
      <c r="S6" s="96"/>
      <c r="T6" s="96"/>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c r="BV6" s="94"/>
    </row>
    <row r="7" spans="1:74" s="97" customFormat="1" ht="20.25" customHeight="1">
      <c r="A7" s="95"/>
      <c r="B7" s="98"/>
      <c r="C7" s="95"/>
      <c r="D7" s="95"/>
      <c r="E7" s="95"/>
      <c r="F7" s="95"/>
      <c r="G7" s="95"/>
      <c r="H7" s="95"/>
      <c r="I7" s="95"/>
      <c r="J7" s="95"/>
      <c r="K7" s="95"/>
      <c r="L7" s="95"/>
      <c r="M7" s="95"/>
      <c r="N7" s="95"/>
      <c r="O7" s="95"/>
      <c r="P7" s="95"/>
      <c r="Q7" s="95"/>
      <c r="R7" s="96"/>
      <c r="S7" s="96"/>
      <c r="T7" s="96"/>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row>
    <row r="8" spans="1:74" ht="30" customHeight="1">
      <c r="A8" s="99" t="s">
        <v>211</v>
      </c>
      <c r="B8" s="100"/>
      <c r="C8" s="100"/>
      <c r="D8" s="101"/>
      <c r="E8" s="101"/>
      <c r="F8" s="101"/>
      <c r="G8" s="101"/>
      <c r="H8" s="101"/>
      <c r="I8" s="101"/>
      <c r="J8" s="101"/>
      <c r="K8" s="101"/>
      <c r="L8" s="101"/>
      <c r="M8" s="101"/>
      <c r="N8" s="102"/>
      <c r="O8" s="102"/>
      <c r="P8" s="102"/>
      <c r="Q8" s="102"/>
      <c r="R8" s="96"/>
      <c r="S8" s="96"/>
      <c r="T8" s="96"/>
    </row>
    <row r="9" spans="1:74" s="97" customFormat="1" ht="20.25" customHeight="1">
      <c r="A9" s="95"/>
      <c r="B9" s="98"/>
      <c r="C9" s="95"/>
      <c r="D9" s="95"/>
      <c r="E9" s="95"/>
      <c r="F9" s="95"/>
      <c r="G9" s="95"/>
      <c r="H9" s="95"/>
      <c r="I9" s="95"/>
      <c r="J9" s="95"/>
      <c r="K9" s="95"/>
      <c r="L9" s="95"/>
      <c r="M9" s="95"/>
      <c r="N9" s="95"/>
      <c r="O9" s="95"/>
      <c r="P9" s="95"/>
      <c r="Q9" s="95"/>
      <c r="R9" s="96"/>
      <c r="S9" s="96"/>
      <c r="T9" s="96"/>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row>
    <row r="10" spans="1:74" ht="34.5" customHeight="1">
      <c r="A10" s="976" t="s">
        <v>212</v>
      </c>
      <c r="B10" s="976"/>
      <c r="C10" s="976"/>
      <c r="D10" s="976"/>
      <c r="E10" s="976"/>
      <c r="F10" s="976"/>
      <c r="G10" s="976"/>
      <c r="H10" s="976"/>
      <c r="I10" s="976"/>
      <c r="J10" s="976"/>
      <c r="K10" s="976"/>
      <c r="L10" s="976"/>
      <c r="M10" s="976"/>
      <c r="N10" s="976"/>
      <c r="O10" s="976"/>
      <c r="P10" s="976"/>
      <c r="Q10" s="976"/>
      <c r="R10" s="96"/>
      <c r="S10" s="96"/>
      <c r="T10" s="96"/>
    </row>
    <row r="11" spans="1:74" ht="34.5" customHeight="1">
      <c r="A11" s="977" t="s">
        <v>213</v>
      </c>
      <c r="B11" s="977"/>
      <c r="C11" s="977"/>
      <c r="D11" s="977"/>
      <c r="E11" s="977"/>
      <c r="F11" s="977"/>
      <c r="G11" s="977"/>
      <c r="H11" s="977"/>
      <c r="I11" s="977"/>
      <c r="J11" s="977"/>
      <c r="K11" s="977"/>
      <c r="L11" s="977"/>
      <c r="M11" s="977"/>
      <c r="N11" s="977"/>
      <c r="O11" s="977"/>
      <c r="P11" s="977"/>
      <c r="Q11" s="977"/>
      <c r="R11" s="96"/>
      <c r="S11" s="96"/>
      <c r="T11" s="96"/>
    </row>
    <row r="12" spans="1:74" ht="22.5" customHeight="1">
      <c r="A12" s="978" t="s">
        <v>214</v>
      </c>
      <c r="B12" s="979"/>
      <c r="C12" s="979"/>
      <c r="D12" s="103">
        <v>4</v>
      </c>
      <c r="E12" s="103">
        <v>5</v>
      </c>
      <c r="F12" s="103">
        <v>6</v>
      </c>
      <c r="G12" s="103">
        <v>7</v>
      </c>
      <c r="H12" s="103">
        <v>8</v>
      </c>
      <c r="I12" s="103">
        <v>9</v>
      </c>
      <c r="J12" s="103">
        <v>10</v>
      </c>
      <c r="K12" s="103">
        <v>11</v>
      </c>
      <c r="L12" s="103">
        <v>12</v>
      </c>
      <c r="M12" s="103">
        <v>1</v>
      </c>
      <c r="N12" s="103">
        <v>2</v>
      </c>
      <c r="O12" s="104" t="s">
        <v>3</v>
      </c>
      <c r="P12" s="105" t="s">
        <v>215</v>
      </c>
      <c r="R12" s="96"/>
      <c r="S12" s="96"/>
      <c r="T12" s="96"/>
    </row>
    <row r="13" spans="1:74" ht="50.25" customHeight="1">
      <c r="A13" s="106" t="s">
        <v>171</v>
      </c>
      <c r="B13" s="967" t="s">
        <v>216</v>
      </c>
      <c r="C13" s="967"/>
      <c r="D13" s="107"/>
      <c r="E13" s="107"/>
      <c r="F13" s="107"/>
      <c r="G13" s="107"/>
      <c r="H13" s="107"/>
      <c r="I13" s="107"/>
      <c r="J13" s="107"/>
      <c r="K13" s="107"/>
      <c r="L13" s="107"/>
      <c r="M13" s="107"/>
      <c r="N13" s="107"/>
      <c r="O13" s="108">
        <f>SUM(D13:N13)</f>
        <v>0</v>
      </c>
      <c r="P13" s="109" t="str">
        <f>IF(O13=0,"",(+O13/COUNTA($D$13:$N$13)))</f>
        <v/>
      </c>
      <c r="Q13" s="110" t="s">
        <v>176</v>
      </c>
      <c r="R13" s="96"/>
      <c r="S13" s="96"/>
      <c r="T13" s="96"/>
    </row>
    <row r="14" spans="1:74" ht="50.25" customHeight="1">
      <c r="A14" s="106" t="s">
        <v>217</v>
      </c>
      <c r="B14" s="967" t="s">
        <v>218</v>
      </c>
      <c r="C14" s="967"/>
      <c r="D14" s="111"/>
      <c r="E14" s="111"/>
      <c r="F14" s="111"/>
      <c r="G14" s="111"/>
      <c r="H14" s="111"/>
      <c r="I14" s="111"/>
      <c r="J14" s="111"/>
      <c r="K14" s="111"/>
      <c r="L14" s="111"/>
      <c r="M14" s="111"/>
      <c r="N14" s="111"/>
      <c r="O14" s="108">
        <f>SUM(D14:N14)</f>
        <v>0</v>
      </c>
      <c r="P14" s="109" t="str">
        <f>IF(O14=0,"",(+O14/COUNTA($D$13:$N$13)))</f>
        <v/>
      </c>
      <c r="Q14" s="110" t="s">
        <v>182</v>
      </c>
      <c r="R14" s="96"/>
      <c r="S14" s="96"/>
      <c r="T14" s="96"/>
    </row>
    <row r="15" spans="1:74" ht="99.95" customHeight="1">
      <c r="A15" s="112" t="s">
        <v>219</v>
      </c>
      <c r="B15" s="980" t="s">
        <v>220</v>
      </c>
      <c r="C15" s="980"/>
      <c r="D15" s="111"/>
      <c r="E15" s="111"/>
      <c r="F15" s="111"/>
      <c r="G15" s="111"/>
      <c r="H15" s="111"/>
      <c r="I15" s="111"/>
      <c r="J15" s="111"/>
      <c r="K15" s="111"/>
      <c r="L15" s="111"/>
      <c r="M15" s="111"/>
      <c r="N15" s="111"/>
      <c r="O15" s="108">
        <f>SUM(D15:N15)</f>
        <v>0</v>
      </c>
      <c r="P15" s="109" t="str">
        <f>IF(O15=0,"",(+O15/COUNTA($D$13:$N$13)))</f>
        <v/>
      </c>
      <c r="Q15" s="110" t="s">
        <v>183</v>
      </c>
      <c r="R15" s="96"/>
      <c r="S15" s="96"/>
      <c r="T15" s="96"/>
    </row>
    <row r="16" spans="1:74" ht="22.5" customHeight="1">
      <c r="A16" s="100"/>
      <c r="B16" s="100"/>
      <c r="C16" s="100"/>
      <c r="D16" s="100"/>
      <c r="E16" s="100"/>
      <c r="F16" s="100"/>
      <c r="G16" s="100"/>
      <c r="H16" s="100"/>
      <c r="I16" s="100"/>
      <c r="J16" s="100"/>
      <c r="K16" s="100"/>
      <c r="L16" s="100"/>
      <c r="M16" s="100"/>
      <c r="N16" s="100"/>
      <c r="O16" s="100"/>
      <c r="P16" s="100"/>
      <c r="Q16" s="110"/>
      <c r="R16" s="96"/>
      <c r="S16" s="96"/>
      <c r="T16" s="96"/>
    </row>
    <row r="17" spans="1:20" ht="30" customHeight="1">
      <c r="A17" s="981" t="s">
        <v>221</v>
      </c>
      <c r="B17" s="981"/>
      <c r="C17" s="981"/>
      <c r="D17" s="111"/>
      <c r="E17" s="111"/>
      <c r="F17" s="111"/>
      <c r="G17" s="111"/>
      <c r="H17" s="111"/>
      <c r="I17" s="111"/>
      <c r="J17" s="111"/>
      <c r="K17" s="111"/>
      <c r="L17" s="111"/>
      <c r="M17" s="111"/>
      <c r="N17" s="111"/>
      <c r="O17" s="108">
        <f>SUM(D17:N17)</f>
        <v>0</v>
      </c>
      <c r="P17" s="109" t="str">
        <f>IF(O17=0,"",(+O17/COUNTA($D$13:$N$13)))</f>
        <v/>
      </c>
      <c r="Q17" s="110" t="s">
        <v>222</v>
      </c>
      <c r="R17" s="96"/>
      <c r="S17" s="96"/>
      <c r="T17" s="96"/>
    </row>
    <row r="18" spans="1:20" ht="22.5" customHeight="1">
      <c r="A18" s="100"/>
      <c r="B18" s="100"/>
      <c r="C18" s="100"/>
      <c r="D18" s="100"/>
      <c r="E18" s="100"/>
      <c r="F18" s="100"/>
      <c r="G18" s="100"/>
      <c r="H18" s="100"/>
      <c r="I18" s="100"/>
      <c r="J18" s="100"/>
      <c r="K18" s="100"/>
      <c r="L18" s="100"/>
      <c r="M18" s="100"/>
      <c r="N18" s="100"/>
      <c r="O18" s="100"/>
      <c r="P18" s="100"/>
    </row>
    <row r="19" spans="1:20" ht="45.2" customHeight="1">
      <c r="E19" s="113"/>
      <c r="F19" s="113"/>
      <c r="G19" s="113"/>
      <c r="H19" s="113"/>
      <c r="I19" s="113"/>
      <c r="J19" s="113"/>
      <c r="K19" s="114"/>
      <c r="L19" s="982" t="s">
        <v>223</v>
      </c>
      <c r="M19" s="982"/>
      <c r="N19" s="982"/>
      <c r="O19" s="982"/>
      <c r="P19" s="326" t="str">
        <f>IF($O$13=0,"",(TRUNC(P13/$P$17,2)))</f>
        <v/>
      </c>
      <c r="Q19" s="110" t="s">
        <v>224</v>
      </c>
    </row>
    <row r="20" spans="1:20" ht="22.5" customHeight="1">
      <c r="A20" s="100"/>
      <c r="B20" s="100"/>
      <c r="C20" s="100"/>
      <c r="D20" s="100"/>
      <c r="E20" s="100"/>
      <c r="F20" s="100"/>
      <c r="G20" s="100"/>
      <c r="H20" s="100"/>
      <c r="I20" s="100"/>
      <c r="J20" s="100"/>
      <c r="K20" s="100"/>
      <c r="L20" s="100"/>
      <c r="M20" s="100"/>
      <c r="N20" s="100"/>
      <c r="O20" s="100"/>
      <c r="P20" s="100"/>
    </row>
    <row r="21" spans="1:20" ht="22.5" customHeight="1" thickBot="1">
      <c r="A21" s="100"/>
      <c r="B21" s="100"/>
      <c r="C21" s="100"/>
      <c r="D21" s="100"/>
      <c r="E21" s="100"/>
      <c r="F21" s="100"/>
      <c r="G21" s="100"/>
      <c r="H21" s="100"/>
      <c r="I21" s="100"/>
      <c r="J21" s="100"/>
      <c r="K21" s="100"/>
      <c r="L21" s="98" t="s">
        <v>225</v>
      </c>
      <c r="M21" s="100"/>
      <c r="N21" s="100"/>
      <c r="O21" s="100"/>
      <c r="P21" s="100"/>
    </row>
    <row r="22" spans="1:20" ht="60" customHeight="1" thickTop="1" thickBot="1">
      <c r="A22" s="100"/>
      <c r="B22" s="982" t="s">
        <v>226</v>
      </c>
      <c r="C22" s="982"/>
      <c r="D22" s="982"/>
      <c r="E22" s="982"/>
      <c r="F22" s="983" t="str">
        <f>IF(O14=0,"",(TRUNC(P14/$P$17,2)))</f>
        <v/>
      </c>
      <c r="G22" s="983"/>
      <c r="H22" s="115" t="s">
        <v>227</v>
      </c>
      <c r="I22" s="100"/>
      <c r="J22" s="100"/>
      <c r="K22" s="100"/>
      <c r="L22" s="984" t="s">
        <v>228</v>
      </c>
      <c r="M22" s="984"/>
      <c r="N22" s="984"/>
      <c r="O22" s="984"/>
      <c r="P22" s="116" t="str">
        <f>IF(O14=0,"",ROUNDDOWN(F22/$P$19,4)*100)</f>
        <v/>
      </c>
      <c r="Q22" s="110" t="s">
        <v>229</v>
      </c>
    </row>
    <row r="23" spans="1:20" ht="22.5" customHeight="1" thickTop="1">
      <c r="A23" s="100"/>
      <c r="B23" s="100"/>
      <c r="C23" s="100"/>
      <c r="D23" s="100"/>
      <c r="E23" s="100"/>
      <c r="F23" s="100"/>
      <c r="G23" s="100"/>
      <c r="H23" s="100"/>
      <c r="I23" s="100"/>
      <c r="J23" s="100"/>
      <c r="K23" s="100"/>
      <c r="L23" s="100"/>
      <c r="M23" s="100"/>
      <c r="N23" s="100"/>
      <c r="O23" s="100"/>
      <c r="P23" s="100"/>
    </row>
    <row r="24" spans="1:20" ht="22.5" customHeight="1" thickBot="1">
      <c r="A24" s="100"/>
      <c r="B24" s="100"/>
      <c r="C24" s="100"/>
      <c r="D24" s="100"/>
      <c r="E24" s="100"/>
      <c r="F24" s="100"/>
      <c r="G24" s="100"/>
      <c r="H24" s="100"/>
      <c r="I24" s="100"/>
      <c r="J24" s="100"/>
      <c r="K24" s="100"/>
      <c r="L24" s="98" t="s">
        <v>230</v>
      </c>
      <c r="M24" s="100"/>
      <c r="N24" s="100"/>
      <c r="O24" s="100"/>
      <c r="P24" s="117"/>
    </row>
    <row r="25" spans="1:20" ht="60" customHeight="1" thickTop="1" thickBot="1">
      <c r="A25" s="100"/>
      <c r="B25" s="985" t="s">
        <v>231</v>
      </c>
      <c r="C25" s="986"/>
      <c r="D25" s="986"/>
      <c r="E25" s="987"/>
      <c r="F25" s="983" t="str">
        <f>IF(O15=0,"",TRUNC(P15/$P$17,2))</f>
        <v/>
      </c>
      <c r="G25" s="983"/>
      <c r="H25" s="115" t="s">
        <v>232</v>
      </c>
      <c r="I25" s="100"/>
      <c r="J25" s="100"/>
      <c r="K25" s="100"/>
      <c r="L25" s="988" t="s">
        <v>233</v>
      </c>
      <c r="M25" s="989"/>
      <c r="N25" s="989"/>
      <c r="O25" s="990"/>
      <c r="P25" s="116" t="str">
        <f>IF(O15=0,"",ROUNDDOWN(F25/$P$19,4)*100)</f>
        <v/>
      </c>
      <c r="Q25" s="110" t="s">
        <v>234</v>
      </c>
    </row>
    <row r="26" spans="1:20" ht="22.5" customHeight="1" thickTop="1">
      <c r="A26" s="100"/>
      <c r="B26" s="100"/>
      <c r="C26" s="100"/>
      <c r="D26" s="100"/>
      <c r="E26" s="100"/>
      <c r="F26" s="100"/>
      <c r="G26" s="100"/>
      <c r="H26" s="100"/>
      <c r="I26" s="100"/>
      <c r="J26" s="100"/>
      <c r="K26" s="100"/>
      <c r="L26" s="100"/>
      <c r="M26" s="100"/>
      <c r="N26" s="100"/>
      <c r="O26" s="100"/>
      <c r="P26" s="117"/>
    </row>
    <row r="27" spans="1:20" ht="22.5" customHeight="1">
      <c r="A27" s="100"/>
      <c r="B27" s="100"/>
      <c r="C27" s="100"/>
      <c r="D27" s="100"/>
      <c r="E27" s="100"/>
      <c r="F27" s="100"/>
      <c r="G27" s="100"/>
      <c r="H27" s="100"/>
      <c r="I27" s="100"/>
      <c r="J27" s="100"/>
      <c r="K27" s="100"/>
      <c r="L27" s="100"/>
      <c r="M27" s="100"/>
      <c r="N27" s="100"/>
      <c r="O27" s="100"/>
      <c r="P27" s="117"/>
    </row>
    <row r="28" spans="1:20" ht="30" customHeight="1">
      <c r="A28" s="99" t="s">
        <v>235</v>
      </c>
      <c r="B28" s="100"/>
      <c r="C28" s="100"/>
      <c r="D28" s="100"/>
      <c r="E28" s="100"/>
      <c r="F28" s="100"/>
      <c r="G28" s="100"/>
      <c r="H28" s="100"/>
      <c r="I28" s="100"/>
      <c r="J28" s="100"/>
      <c r="K28" s="100"/>
      <c r="L28" s="100"/>
      <c r="M28" s="100"/>
      <c r="N28" s="100"/>
      <c r="O28" s="100"/>
      <c r="P28" s="100"/>
    </row>
    <row r="29" spans="1:20" ht="22.5" customHeight="1">
      <c r="A29" s="100"/>
      <c r="B29" s="100"/>
      <c r="C29" s="100"/>
      <c r="D29" s="100"/>
      <c r="E29" s="100"/>
      <c r="F29" s="100"/>
      <c r="G29" s="100"/>
      <c r="H29" s="100"/>
      <c r="I29" s="100"/>
      <c r="J29" s="100"/>
      <c r="K29" s="100"/>
      <c r="L29" s="100"/>
      <c r="M29" s="100"/>
      <c r="N29" s="100"/>
      <c r="O29" s="100"/>
      <c r="P29" s="100"/>
    </row>
    <row r="30" spans="1:20" ht="34.5" customHeight="1">
      <c r="A30" s="976" t="s">
        <v>212</v>
      </c>
      <c r="B30" s="976"/>
      <c r="C30" s="976"/>
      <c r="D30" s="976"/>
      <c r="E30" s="976"/>
      <c r="F30" s="976"/>
      <c r="G30" s="976"/>
      <c r="H30" s="976"/>
      <c r="I30" s="976"/>
      <c r="J30" s="976"/>
      <c r="K30" s="976"/>
      <c r="L30" s="976"/>
      <c r="M30" s="976"/>
      <c r="N30" s="976"/>
      <c r="O30" s="976"/>
      <c r="P30" s="976"/>
      <c r="Q30" s="976"/>
    </row>
    <row r="31" spans="1:20" ht="34.5" customHeight="1">
      <c r="A31" s="977" t="s">
        <v>213</v>
      </c>
      <c r="B31" s="977"/>
      <c r="C31" s="977"/>
      <c r="D31" s="977"/>
      <c r="E31" s="977"/>
      <c r="F31" s="977"/>
      <c r="G31" s="977"/>
      <c r="H31" s="977"/>
      <c r="I31" s="977"/>
      <c r="J31" s="977"/>
      <c r="K31" s="977"/>
      <c r="L31" s="977"/>
      <c r="M31" s="977"/>
      <c r="N31" s="977"/>
      <c r="O31" s="977"/>
      <c r="P31" s="977"/>
      <c r="Q31" s="977"/>
      <c r="R31" s="96"/>
      <c r="S31" s="96"/>
      <c r="T31" s="96"/>
    </row>
    <row r="32" spans="1:20" ht="22.5" customHeight="1">
      <c r="A32" s="978" t="s">
        <v>214</v>
      </c>
      <c r="B32" s="979"/>
      <c r="C32" s="979"/>
      <c r="D32" s="103">
        <v>4</v>
      </c>
      <c r="E32" s="103">
        <v>5</v>
      </c>
      <c r="F32" s="103">
        <v>6</v>
      </c>
      <c r="G32" s="103">
        <v>7</v>
      </c>
      <c r="H32" s="103">
        <v>8</v>
      </c>
      <c r="I32" s="103">
        <v>9</v>
      </c>
      <c r="J32" s="103">
        <v>10</v>
      </c>
      <c r="K32" s="103">
        <v>11</v>
      </c>
      <c r="L32" s="103">
        <v>12</v>
      </c>
      <c r="M32" s="103">
        <v>1</v>
      </c>
      <c r="N32" s="103">
        <v>2</v>
      </c>
      <c r="O32" s="104" t="s">
        <v>3</v>
      </c>
      <c r="P32" s="105" t="s">
        <v>236</v>
      </c>
    </row>
    <row r="33" spans="1:17" ht="50.25" customHeight="1">
      <c r="A33" s="106" t="s">
        <v>171</v>
      </c>
      <c r="B33" s="967" t="s">
        <v>237</v>
      </c>
      <c r="C33" s="980"/>
      <c r="D33" s="107"/>
      <c r="E33" s="107"/>
      <c r="F33" s="107"/>
      <c r="G33" s="107"/>
      <c r="H33" s="107"/>
      <c r="I33" s="107"/>
      <c r="J33" s="107"/>
      <c r="K33" s="107"/>
      <c r="L33" s="107"/>
      <c r="M33" s="107"/>
      <c r="N33" s="107"/>
      <c r="O33" s="118">
        <f>SUM(D33:N33)</f>
        <v>0</v>
      </c>
      <c r="P33" s="109" t="str">
        <f>IF(O33=0,"",(+O33/COUNTA($D$33:$N$33)))</f>
        <v/>
      </c>
      <c r="Q33" s="110" t="s">
        <v>238</v>
      </c>
    </row>
    <row r="34" spans="1:17" ht="50.25" customHeight="1">
      <c r="A34" s="106" t="s">
        <v>217</v>
      </c>
      <c r="B34" s="967" t="s">
        <v>239</v>
      </c>
      <c r="C34" s="967"/>
      <c r="D34" s="111"/>
      <c r="E34" s="111"/>
      <c r="F34" s="111"/>
      <c r="G34" s="111"/>
      <c r="H34" s="111"/>
      <c r="I34" s="111"/>
      <c r="J34" s="111"/>
      <c r="K34" s="111"/>
      <c r="L34" s="111"/>
      <c r="M34" s="111"/>
      <c r="N34" s="111"/>
      <c r="O34" s="118">
        <f>SUM(D34:N34)</f>
        <v>0</v>
      </c>
      <c r="P34" s="109" t="str">
        <f>IF(O34=0,"",(+O34/COUNTA($D$33:$N$33)))</f>
        <v/>
      </c>
      <c r="Q34" s="110" t="s">
        <v>240</v>
      </c>
    </row>
    <row r="36" spans="1:17" ht="22.5" customHeight="1" thickBot="1">
      <c r="L36" s="98" t="s">
        <v>241</v>
      </c>
      <c r="M36" s="100"/>
      <c r="N36" s="100"/>
      <c r="O36" s="100"/>
      <c r="P36" s="100"/>
    </row>
    <row r="37" spans="1:17" ht="60" customHeight="1" thickTop="1" thickBot="1">
      <c r="L37" s="984" t="s">
        <v>242</v>
      </c>
      <c r="M37" s="984"/>
      <c r="N37" s="984"/>
      <c r="O37" s="984"/>
      <c r="P37" s="116" t="str">
        <f>IF($O$33=0,"",ROUNDDOWN(P34/P33,4)*100)</f>
        <v/>
      </c>
      <c r="Q37" s="110" t="s">
        <v>243</v>
      </c>
    </row>
    <row r="38" spans="1:17" ht="22.5" customHeight="1" thickTop="1"/>
    <row r="40" spans="1:17" ht="22.5" customHeight="1">
      <c r="B40" s="119"/>
      <c r="P40" s="93"/>
    </row>
  </sheetData>
  <sheetProtection selectLockedCells="1"/>
  <mergeCells count="30">
    <mergeCell ref="B33:C33"/>
    <mergeCell ref="B34:C34"/>
    <mergeCell ref="L37:O37"/>
    <mergeCell ref="B25:E25"/>
    <mergeCell ref="F25:G25"/>
    <mergeCell ref="L25:O25"/>
    <mergeCell ref="A30:Q30"/>
    <mergeCell ref="A31:Q31"/>
    <mergeCell ref="A32:C32"/>
    <mergeCell ref="B15:C15"/>
    <mergeCell ref="A17:C17"/>
    <mergeCell ref="L19:O19"/>
    <mergeCell ref="B22:E22"/>
    <mergeCell ref="F22:G22"/>
    <mergeCell ref="L22:O22"/>
    <mergeCell ref="B14:C14"/>
    <mergeCell ref="A1:P1"/>
    <mergeCell ref="M3:O3"/>
    <mergeCell ref="P3:Q3"/>
    <mergeCell ref="M4:O4"/>
    <mergeCell ref="P4:Q4"/>
    <mergeCell ref="A5:B5"/>
    <mergeCell ref="C5:D5"/>
    <mergeCell ref="M5:O5"/>
    <mergeCell ref="P5:Q5"/>
    <mergeCell ref="M6:Q6"/>
    <mergeCell ref="A10:Q10"/>
    <mergeCell ref="A11:Q11"/>
    <mergeCell ref="A12:C12"/>
    <mergeCell ref="B13:C13"/>
  </mergeCells>
  <phoneticPr fontId="1"/>
  <conditionalFormatting sqref="O13:O15">
    <cfRule type="cellIs" dxfId="5" priority="3" operator="equal">
      <formula>0</formula>
    </cfRule>
  </conditionalFormatting>
  <conditionalFormatting sqref="O17">
    <cfRule type="cellIs" dxfId="4" priority="2" operator="equal">
      <formula>0</formula>
    </cfRule>
  </conditionalFormatting>
  <conditionalFormatting sqref="O33:O34">
    <cfRule type="cellIs" dxfId="3" priority="1" operator="equal">
      <formula>0</formula>
    </cfRule>
  </conditionalFormatting>
  <printOptions horizontalCentered="1"/>
  <pageMargins left="0.98425196850393704" right="0.39370078740157483" top="0.98425196850393704" bottom="0.39370078740157483" header="0.31496062992125984" footer="0.31496062992125984"/>
  <pageSetup paperSize="9" scale="5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28</vt:i4>
      </vt:variant>
    </vt:vector>
  </HeadingPairs>
  <TitlesOfParts>
    <vt:vector size="67" baseType="lpstr">
      <vt:lpstr>【別添1】居宅介護</vt:lpstr>
      <vt:lpstr>【別添1-2】重度訪問介護</vt:lpstr>
      <vt:lpstr>【別添1-3】同行援護</vt:lpstr>
      <vt:lpstr>【別添1-4】行動援護</vt:lpstr>
      <vt:lpstr>特定事業所加算添付書類（居宅介護）</vt:lpstr>
      <vt:lpstr>特定事業所加算添付書類（重度訪問介護）</vt:lpstr>
      <vt:lpstr>特定事業所加算添付書類（同行援護）</vt:lpstr>
      <vt:lpstr>特定事業所加算添付書類（行動援護）</vt:lpstr>
      <vt:lpstr>人材要件確認票（居宅、重訪、行動）</vt:lpstr>
      <vt:lpstr>人材要件確認票（同行）</vt:lpstr>
      <vt:lpstr>重度障がい者対応要件確認表（居宅）</vt:lpstr>
      <vt:lpstr>重度障がい者対応要件確認表（重訪、同行）</vt:lpstr>
      <vt:lpstr>重度障がい者対応要件確認表（行動）</vt:lpstr>
      <vt:lpstr>【別添1-5】相談支援（単独）</vt:lpstr>
      <vt:lpstr>機能強化型（単独）添付書類</vt:lpstr>
      <vt:lpstr>【別添1-6】相談支援 (協働)</vt:lpstr>
      <vt:lpstr>機能強化型（協働）添付書類</vt:lpstr>
      <vt:lpstr>【別添2】福祉専門職員配置</vt:lpstr>
      <vt:lpstr>【別添2-2】福祉専門職員配置（共生型短期入所）</vt:lpstr>
      <vt:lpstr>【別添3】人員配置体制</vt:lpstr>
      <vt:lpstr>【別添4】視覚・聴覚障がい者（Ⅰ）</vt:lpstr>
      <vt:lpstr>【別添4-2】視覚・聴覚障がい者（Ⅱ）</vt:lpstr>
      <vt:lpstr>【別添5】食事提供体制</vt:lpstr>
      <vt:lpstr>【別添6】延長支援</vt:lpstr>
      <vt:lpstr>【別添7】送迎</vt:lpstr>
      <vt:lpstr>送迎実績状況表</vt:lpstr>
      <vt:lpstr>【別添8】栄養士配置・栄養マネジメント</vt:lpstr>
      <vt:lpstr>【別添9】主任相談支援専門員配置加算</vt:lpstr>
      <vt:lpstr>【別添10】夜間支援体制（GH） </vt:lpstr>
      <vt:lpstr>【別添10-2】夜間支援体制（宿泊型自立訓練）</vt:lpstr>
      <vt:lpstr>【別添11】重度障害者支援（GH） </vt:lpstr>
      <vt:lpstr>【別添11-2】重度者支援体制（就労継続支援）</vt:lpstr>
      <vt:lpstr>【別添12】常勤看護職員配置・看護職員配置</vt:lpstr>
      <vt:lpstr>【別添13】通勤者生活支援（GH）</vt:lpstr>
      <vt:lpstr>【別添14】夜勤職員配置</vt:lpstr>
      <vt:lpstr>【別添15】重度障害者支援Ⅰ（生活介護）</vt:lpstr>
      <vt:lpstr>【別添15-2】重度障害者支援加算Ⅰ（施設入所支援）</vt:lpstr>
      <vt:lpstr>【別添15-3】重度障害者支援加算Ⅱ、Ⅲ</vt:lpstr>
      <vt:lpstr>【別添15-4】重度障害者支援加算（短期入所）</vt:lpstr>
      <vt:lpstr>【別添1】居宅介護!Print_Area</vt:lpstr>
      <vt:lpstr>'【別添10】夜間支援体制（GH） '!Print_Area</vt:lpstr>
      <vt:lpstr>'【別添11】重度障害者支援（GH） '!Print_Area</vt:lpstr>
      <vt:lpstr>'【別添11-2】重度者支援体制（就労継続支援）'!Print_Area</vt:lpstr>
      <vt:lpstr>'【別添1-2】重度訪問介護'!Print_Area</vt:lpstr>
      <vt:lpstr>'【別添1-3】同行援護'!Print_Area</vt:lpstr>
      <vt:lpstr>'【別添1-4】行動援護'!Print_Area</vt:lpstr>
      <vt:lpstr>'【別添15】重度障害者支援Ⅰ（生活介護）'!Print_Area</vt:lpstr>
      <vt:lpstr>'【別添1-5】相談支援（単独）'!Print_Area</vt:lpstr>
      <vt:lpstr>'【別添15-2】重度障害者支援加算Ⅰ（施設入所支援）'!Print_Area</vt:lpstr>
      <vt:lpstr>'【別添15-3】重度障害者支援加算Ⅱ、Ⅲ'!Print_Area</vt:lpstr>
      <vt:lpstr>'【別添15-4】重度障害者支援加算（短期入所）'!Print_Area</vt:lpstr>
      <vt:lpstr>'【別添1-6】相談支援 (協働)'!Print_Area</vt:lpstr>
      <vt:lpstr>【別添2】福祉専門職員配置!Print_Area</vt:lpstr>
      <vt:lpstr>'【別添2-2】福祉専門職員配置（共生型短期入所）'!Print_Area</vt:lpstr>
      <vt:lpstr>【別添3】人員配置体制!Print_Area</vt:lpstr>
      <vt:lpstr>'【別添4】視覚・聴覚障がい者（Ⅰ）'!Print_Area</vt:lpstr>
      <vt:lpstr>'【別添4-2】視覚・聴覚障がい者（Ⅱ）'!Print_Area</vt:lpstr>
      <vt:lpstr>【別添5】食事提供体制!Print_Area</vt:lpstr>
      <vt:lpstr>【別添7】送迎!Print_Area</vt:lpstr>
      <vt:lpstr>【別添9】主任相談支援専門員配置加算!Print_Area</vt:lpstr>
      <vt:lpstr>'人材要件確認票（居宅、重訪、行動）'!Print_Area</vt:lpstr>
      <vt:lpstr>'人材要件確認票（同行）'!Print_Area</vt:lpstr>
      <vt:lpstr>送迎実績状況表!Print_Area</vt:lpstr>
      <vt:lpstr>'特定事業所加算添付書類（居宅介護）'!Print_Area</vt:lpstr>
      <vt:lpstr>'特定事業所加算添付書類（行動援護）'!Print_Area</vt:lpstr>
      <vt:lpstr>'特定事業所加算添付書類（重度訪問介護）'!Print_Area</vt:lpstr>
      <vt:lpstr>'特定事業所加算添付書類（同行援護）'!Print_Area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2024-05-10T13:07:45Z</dcterms:created>
  <dcterms:modified xsi:type="dcterms:W3CDTF">2026-02-27T05:50:20Z</dcterms:modified>
</cp:coreProperties>
</file>