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K:\G-02指定指導係\07広報・ＨＰ\R6ホームページ更新\R0609（相談系）\02更新作業（加算等）\03自立生活援助\"/>
    </mc:Choice>
  </mc:AlternateContent>
  <bookViews>
    <workbookView xWindow="0" yWindow="0" windowWidth="16380" windowHeight="8190" tabRatio="500"/>
  </bookViews>
  <sheets>
    <sheet name="様式第7号" sheetId="1" r:id="rId1"/>
    <sheet name="届出書" sheetId="2" r:id="rId2"/>
    <sheet name="体制等状況一覧" sheetId="3" r:id="rId3"/>
    <sheet name="【別添29】勤務形態一覧表" sheetId="4" r:id="rId4"/>
    <sheet name="【別添22】ピアサポート体制加算（相談）" sheetId="5" r:id="rId5"/>
    <sheet name="【別添2】福祉専門職員配置" sheetId="6" r:id="rId6"/>
    <sheet name="【別添47】居住支援連携体制加算" sheetId="7" r:id="rId7"/>
    <sheet name="日常生活支援情報提供加算" sheetId="8" r:id="rId8"/>
    <sheet name="地域居住支援体制強化加算" sheetId="9" r:id="rId9"/>
  </sheets>
  <externalReferences>
    <externalReference r:id="rId10"/>
  </externalReferences>
  <definedNames>
    <definedName name="__________________kk06" localSheetId="5">#REF!</definedName>
    <definedName name="__________________kk06" localSheetId="4">#REF!</definedName>
    <definedName name="__________________kk06" localSheetId="3">#REF!</definedName>
    <definedName name="__________________kk06" localSheetId="6">#REF!</definedName>
    <definedName name="__________________kk06">#REF!</definedName>
    <definedName name="_________________kk06" localSheetId="5">#REF!</definedName>
    <definedName name="_________________kk06" localSheetId="4">#REF!</definedName>
    <definedName name="_________________kk06" localSheetId="3">#REF!</definedName>
    <definedName name="_________________kk06" localSheetId="6">#REF!</definedName>
    <definedName name="_________________kk06">#REF!</definedName>
    <definedName name="________________kk06" localSheetId="5">#REF!</definedName>
    <definedName name="________________kk06" localSheetId="4">#REF!</definedName>
    <definedName name="________________kk06" localSheetId="3">#REF!</definedName>
    <definedName name="________________kk06" localSheetId="6">#REF!</definedName>
    <definedName name="________________kk06">#REF!</definedName>
    <definedName name="_______________kk06" localSheetId="5">#REF!</definedName>
    <definedName name="_______________kk06" localSheetId="4">#REF!</definedName>
    <definedName name="_______________kk06" localSheetId="3">#REF!</definedName>
    <definedName name="_______________kk06" localSheetId="6">#REF!</definedName>
    <definedName name="_______________kk06">#REF!</definedName>
    <definedName name="______________kk06" localSheetId="5">#REF!</definedName>
    <definedName name="______________kk06" localSheetId="4">#REF!</definedName>
    <definedName name="______________kk06" localSheetId="3">#REF!</definedName>
    <definedName name="______________kk06" localSheetId="6">#REF!</definedName>
    <definedName name="______________kk06">#REF!</definedName>
    <definedName name="_____________kk06" localSheetId="5">#REF!</definedName>
    <definedName name="_____________kk06" localSheetId="4">#REF!</definedName>
    <definedName name="_____________kk06" localSheetId="3">#REF!</definedName>
    <definedName name="_____________kk06" localSheetId="6">#REF!</definedName>
    <definedName name="_____________kk06">#REF!</definedName>
    <definedName name="____________kk06" localSheetId="5">#REF!</definedName>
    <definedName name="____________kk06" localSheetId="4">#REF!</definedName>
    <definedName name="____________kk06" localSheetId="3">#REF!</definedName>
    <definedName name="____________kk06" localSheetId="6">#REF!</definedName>
    <definedName name="____________kk06">#REF!</definedName>
    <definedName name="___________kk06" localSheetId="5">#REF!</definedName>
    <definedName name="___________kk06" localSheetId="4">#REF!</definedName>
    <definedName name="___________kk06" localSheetId="3">#REF!</definedName>
    <definedName name="___________kk06" localSheetId="6">#REF!</definedName>
    <definedName name="___________kk06">#REF!</definedName>
    <definedName name="__________kk06" localSheetId="5">#REF!</definedName>
    <definedName name="__________kk06" localSheetId="4">#REF!</definedName>
    <definedName name="__________kk06" localSheetId="3">#REF!</definedName>
    <definedName name="__________kk06" localSheetId="6">#REF!</definedName>
    <definedName name="__________kk06">#REF!</definedName>
    <definedName name="_________kk06" localSheetId="5">#REF!</definedName>
    <definedName name="_________kk06" localSheetId="4">#REF!</definedName>
    <definedName name="_________kk06" localSheetId="3">#REF!</definedName>
    <definedName name="_________kk06" localSheetId="6">#REF!</definedName>
    <definedName name="_________kk06">#REF!</definedName>
    <definedName name="________kk06" localSheetId="5">#REF!</definedName>
    <definedName name="________kk06" localSheetId="4">#REF!</definedName>
    <definedName name="________kk06" localSheetId="3">#REF!</definedName>
    <definedName name="________kk06" localSheetId="6">#REF!</definedName>
    <definedName name="________kk06">#REF!</definedName>
    <definedName name="_______kk06" localSheetId="5">#REF!</definedName>
    <definedName name="_______kk06" localSheetId="4">#REF!</definedName>
    <definedName name="_______kk06" localSheetId="3">#REF!</definedName>
    <definedName name="_______kk06" localSheetId="6">#REF!</definedName>
    <definedName name="_______kk06">#REF!</definedName>
    <definedName name="______kk06" localSheetId="5">#REF!</definedName>
    <definedName name="______kk06" localSheetId="4">#REF!</definedName>
    <definedName name="______kk06" localSheetId="3">#REF!</definedName>
    <definedName name="______kk06" localSheetId="6">#REF!</definedName>
    <definedName name="______kk06">#REF!</definedName>
    <definedName name="_____kk06" localSheetId="5">#REF!</definedName>
    <definedName name="_____kk06" localSheetId="4">#REF!</definedName>
    <definedName name="_____kk06" localSheetId="3">#REF!</definedName>
    <definedName name="_____kk06" localSheetId="6">#REF!</definedName>
    <definedName name="_____kk06">#REF!</definedName>
    <definedName name="____kk06" localSheetId="5">#REF!</definedName>
    <definedName name="____kk06" localSheetId="4">#REF!</definedName>
    <definedName name="____kk06" localSheetId="3">#REF!</definedName>
    <definedName name="____kk06" localSheetId="6">#REF!</definedName>
    <definedName name="____kk06">#REF!</definedName>
    <definedName name="___kk06" localSheetId="5">#REF!</definedName>
    <definedName name="___kk06" localSheetId="4">#REF!</definedName>
    <definedName name="___kk06" localSheetId="3">#REF!</definedName>
    <definedName name="___kk06" localSheetId="6">#REF!</definedName>
    <definedName name="___kk06">#REF!</definedName>
    <definedName name="__kk06" localSheetId="5">#REF!</definedName>
    <definedName name="__kk06" localSheetId="4">#REF!</definedName>
    <definedName name="__kk06" localSheetId="3">#REF!</definedName>
    <definedName name="__kk06" localSheetId="6">#REF!</definedName>
    <definedName name="__kk06" localSheetId="0">#REF!</definedName>
    <definedName name="__kk06">#REF!</definedName>
    <definedName name="_kk06" localSheetId="5">#REF!</definedName>
    <definedName name="_kk06" localSheetId="4">#REF!</definedName>
    <definedName name="_kk06" localSheetId="3">#REF!</definedName>
    <definedName name="_kk06" localSheetId="6">#REF!</definedName>
    <definedName name="_kk06" localSheetId="0">#REF!</definedName>
    <definedName name="_kk06">#REF!</definedName>
    <definedName name="_kyoudou">#REF!</definedName>
    <definedName name="Avrg" localSheetId="5">#REF!</definedName>
    <definedName name="Avrg" localSheetId="4">#REF!</definedName>
    <definedName name="Avrg" localSheetId="3">#REF!</definedName>
    <definedName name="Avrg" localSheetId="6">#REF!</definedName>
    <definedName name="Avrg" localSheetId="0">#REF!</definedName>
    <definedName name="Avrg">#REF!</definedName>
    <definedName name="KK_03" localSheetId="5">#REF!</definedName>
    <definedName name="KK_03" localSheetId="4">#REF!</definedName>
    <definedName name="KK_03" localSheetId="3">#REF!</definedName>
    <definedName name="KK_03" localSheetId="6">#REF!</definedName>
    <definedName name="KK_03" localSheetId="0">#REF!</definedName>
    <definedName name="KK_03">#REF!</definedName>
    <definedName name="KK_06" localSheetId="5">#REF!</definedName>
    <definedName name="KK_06" localSheetId="4">#REF!</definedName>
    <definedName name="KK_06" localSheetId="3">#REF!</definedName>
    <definedName name="KK_06" localSheetId="6">#REF!</definedName>
    <definedName name="KK_06" localSheetId="0">#REF!</definedName>
    <definedName name="KK_06">#REF!</definedName>
    <definedName name="KK2_3" localSheetId="5">#REF!</definedName>
    <definedName name="KK2_3" localSheetId="4">#REF!</definedName>
    <definedName name="KK2_3" localSheetId="3">#REF!</definedName>
    <definedName name="KK2_3" localSheetId="6">#REF!</definedName>
    <definedName name="KK2_3" localSheetId="0">#REF!</definedName>
    <definedName name="KK2_3">#REF!</definedName>
    <definedName name="kyoudou">#REF!</definedName>
    <definedName name="_xlnm.Print_Area" localSheetId="5">【別添2】福祉専門職員配置!$A$1:$H$46</definedName>
    <definedName name="_xlnm.Print_Area" localSheetId="4">'【別添22】ピアサポート体制加算（相談）'!$A$1:$J$35</definedName>
    <definedName name="_xlnm.Print_Area" localSheetId="3">【別添29】勤務形態一覧表!$A$1:$AN$79</definedName>
    <definedName name="_xlnm.Print_Area" localSheetId="2">体制等状況一覧!$A$1:$BE$48</definedName>
    <definedName name="_xlnm.Print_Area" localSheetId="8">地域居住支援体制強化加算!$A$1:$W$22</definedName>
    <definedName name="_xlnm.Print_Area" localSheetId="1">届出書!$A$1:$AJ$112</definedName>
    <definedName name="_xlnm.Print_Area" localSheetId="0">様式第7号!$A$1:$Q$50</definedName>
    <definedName name="_xlnm.Print_Titles" localSheetId="2">体制等状況一覧!$5:$6</definedName>
    <definedName name="Roman_01" localSheetId="5">#REF!</definedName>
    <definedName name="Roman_01" localSheetId="4">#REF!</definedName>
    <definedName name="Roman_01" localSheetId="3">#REF!</definedName>
    <definedName name="Roman_01" localSheetId="6">#REF!</definedName>
    <definedName name="Roman_01" localSheetId="0">#REF!</definedName>
    <definedName name="Roman_01">#REF!</definedName>
    <definedName name="Roman_03" localSheetId="5">#REF!</definedName>
    <definedName name="Roman_03" localSheetId="4">#REF!</definedName>
    <definedName name="Roman_03" localSheetId="3">#REF!</definedName>
    <definedName name="Roman_03" localSheetId="6">#REF!</definedName>
    <definedName name="Roman_03" localSheetId="0">#REF!</definedName>
    <definedName name="Roman_03">#REF!</definedName>
    <definedName name="Roman_04" localSheetId="5">#REF!</definedName>
    <definedName name="Roman_04" localSheetId="4">#REF!</definedName>
    <definedName name="Roman_04" localSheetId="3">#REF!</definedName>
    <definedName name="Roman_04" localSheetId="6">#REF!</definedName>
    <definedName name="Roman_04" localSheetId="0">#REF!</definedName>
    <definedName name="Roman_04">#REF!</definedName>
    <definedName name="Roman_06" localSheetId="5">#REF!</definedName>
    <definedName name="Roman_06" localSheetId="4">#REF!</definedName>
    <definedName name="Roman_06" localSheetId="3">#REF!</definedName>
    <definedName name="Roman_06" localSheetId="6">#REF!</definedName>
    <definedName name="Roman_06" localSheetId="0">#REF!</definedName>
    <definedName name="Roman_06">#REF!</definedName>
    <definedName name="roman_11" localSheetId="5">#REF!</definedName>
    <definedName name="roman_11" localSheetId="4">#REF!</definedName>
    <definedName name="roman_11" localSheetId="3">#REF!</definedName>
    <definedName name="roman_11" localSheetId="6">#REF!</definedName>
    <definedName name="roman_11" localSheetId="0">#REF!</definedName>
    <definedName name="roman_11">#REF!</definedName>
    <definedName name="roman11" localSheetId="5">#REF!</definedName>
    <definedName name="roman11" localSheetId="4">#REF!</definedName>
    <definedName name="roman11" localSheetId="3">#REF!</definedName>
    <definedName name="roman11" localSheetId="6">#REF!</definedName>
    <definedName name="roman11" localSheetId="0">#REF!</definedName>
    <definedName name="roman11">#REF!</definedName>
    <definedName name="Roman2_1" localSheetId="5">#REF!</definedName>
    <definedName name="Roman2_1" localSheetId="4">#REF!</definedName>
    <definedName name="Roman2_1" localSheetId="3">#REF!</definedName>
    <definedName name="Roman2_1" localSheetId="6">#REF!</definedName>
    <definedName name="Roman2_1" localSheetId="0">#REF!</definedName>
    <definedName name="Roman2_1">#REF!</definedName>
    <definedName name="Roman2_3" localSheetId="5">#REF!</definedName>
    <definedName name="Roman2_3" localSheetId="4">#REF!</definedName>
    <definedName name="Roman2_3" localSheetId="3">#REF!</definedName>
    <definedName name="Roman2_3" localSheetId="6">#REF!</definedName>
    <definedName name="Roman2_3" localSheetId="0">#REF!</definedName>
    <definedName name="Roman2_3">#REF!</definedName>
    <definedName name="roman31" localSheetId="5">#REF!</definedName>
    <definedName name="roman31" localSheetId="4">#REF!</definedName>
    <definedName name="roman31" localSheetId="3">#REF!</definedName>
    <definedName name="roman31" localSheetId="6">#REF!</definedName>
    <definedName name="roman31" localSheetId="0">#REF!</definedName>
    <definedName name="roman31">#REF!</definedName>
    <definedName name="Serv_LIST" localSheetId="5">#REF!</definedName>
    <definedName name="Serv_LIST" localSheetId="4">#REF!</definedName>
    <definedName name="Serv_LIST" localSheetId="3">#REF!</definedName>
    <definedName name="Serv_LIST" localSheetId="6">#REF!</definedName>
    <definedName name="Serv_LIST" localSheetId="0">#REF!</definedName>
    <definedName name="Serv_LIST">#REF!</definedName>
    <definedName name="servo1" localSheetId="5">#REF!</definedName>
    <definedName name="servo1" localSheetId="4">#REF!</definedName>
    <definedName name="servo1" localSheetId="3">#REF!</definedName>
    <definedName name="servo1" localSheetId="6">#REF!</definedName>
    <definedName name="servo1" localSheetId="0">#REF!</definedName>
    <definedName name="servo1">#REF!</definedName>
    <definedName name="ｔａｂｉｅ＿04" localSheetId="5">#REF!</definedName>
    <definedName name="ｔａｂｉｅ＿04" localSheetId="4">#REF!</definedName>
    <definedName name="ｔａｂｉｅ＿04" localSheetId="3">#REF!</definedName>
    <definedName name="ｔａｂｉｅ＿04" localSheetId="6">#REF!</definedName>
    <definedName name="ｔａｂｉｅ＿04" localSheetId="0">#REF!</definedName>
    <definedName name="ｔａｂｉｅ＿04">#REF!</definedName>
    <definedName name="table_03" localSheetId="5">#REF!</definedName>
    <definedName name="table_03" localSheetId="4">#REF!</definedName>
    <definedName name="table_03" localSheetId="3">#REF!</definedName>
    <definedName name="table_03" localSheetId="6">#REF!</definedName>
    <definedName name="table_03" localSheetId="0">#REF!</definedName>
    <definedName name="table_03">#REF!</definedName>
    <definedName name="table_06" localSheetId="5">#REF!</definedName>
    <definedName name="table_06" localSheetId="4">#REF!</definedName>
    <definedName name="table_06" localSheetId="3">#REF!</definedName>
    <definedName name="table_06" localSheetId="6">#REF!</definedName>
    <definedName name="table_06" localSheetId="0">#REF!</definedName>
    <definedName name="table_06">#REF!</definedName>
    <definedName name="table2_3" localSheetId="5">#REF!</definedName>
    <definedName name="table2_3" localSheetId="4">#REF!</definedName>
    <definedName name="table2_3" localSheetId="3">#REF!</definedName>
    <definedName name="table2_3" localSheetId="6">#REF!</definedName>
    <definedName name="table2_3" localSheetId="0">#REF!</definedName>
    <definedName name="table2_3">#REF!</definedName>
    <definedName name="tapi2" localSheetId="5">#REF!</definedName>
    <definedName name="tapi2" localSheetId="4">#REF!</definedName>
    <definedName name="tapi2" localSheetId="3">#REF!</definedName>
    <definedName name="tapi2" localSheetId="6">#REF!</definedName>
    <definedName name="tapi2" localSheetId="0">#REF!</definedName>
    <definedName name="tapi2">#REF!</definedName>
    <definedName name="tebie08" localSheetId="5">#REF!</definedName>
    <definedName name="tebie08" localSheetId="4">#REF!</definedName>
    <definedName name="tebie08" localSheetId="3">#REF!</definedName>
    <definedName name="tebie08" localSheetId="6">#REF!</definedName>
    <definedName name="tebie08" localSheetId="0">#REF!</definedName>
    <definedName name="tebie08">#REF!</definedName>
    <definedName name="加算" localSheetId="5">#REF!</definedName>
    <definedName name="加算" localSheetId="4">#REF!</definedName>
    <definedName name="加算" localSheetId="3">#REF!</definedName>
    <definedName name="加算" localSheetId="6">#REF!</definedName>
    <definedName name="加算">#REF!</definedName>
    <definedName name="食事" localSheetId="5">#REF!</definedName>
    <definedName name="食事" localSheetId="4">#REF!</definedName>
    <definedName name="食事" localSheetId="3">#REF!</definedName>
    <definedName name="食事" localSheetId="6">#REF!</definedName>
    <definedName name="食事" localSheetId="0">#REF!</definedName>
    <definedName name="食事">#REF!</definedName>
    <definedName name="町っ油" localSheetId="5">#REF!</definedName>
    <definedName name="町っ油" localSheetId="4">#REF!</definedName>
    <definedName name="町っ油" localSheetId="3">#REF!</definedName>
    <definedName name="町っ油" localSheetId="6">#REF!</definedName>
    <definedName name="町っ油" localSheetId="0">#REF!</definedName>
    <definedName name="町っ油">#REF!</definedName>
    <definedName name="夜勤職員" localSheetId="5">#REF!</definedName>
    <definedName name="夜勤職員" localSheetId="4">#REF!</definedName>
    <definedName name="夜勤職員" localSheetId="3">#REF!</definedName>
    <definedName name="夜勤職員" localSheetId="6">#REF!</definedName>
    <definedName name="夜勤職員">#REF!</definedName>
    <definedName name="利用日数記入例" localSheetId="5">#REF!</definedName>
    <definedName name="利用日数記入例" localSheetId="4">#REF!</definedName>
    <definedName name="利用日数記入例" localSheetId="3">#REF!</definedName>
    <definedName name="利用日数記入例" localSheetId="6">#REF!</definedName>
    <definedName name="利用日数記入例" localSheetId="0">#REF!</definedName>
    <definedName name="利用日数記入例">#REF!</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AL50" i="4" l="1"/>
  <c r="AG50" i="4"/>
  <c r="AA50" i="4"/>
  <c r="U50" i="4"/>
  <c r="O50" i="4"/>
  <c r="I50" i="4"/>
  <c r="E50" i="4"/>
  <c r="C50" i="4"/>
  <c r="AG48" i="4"/>
  <c r="I48" i="4"/>
  <c r="AL46" i="4"/>
  <c r="AM49" i="4" s="1"/>
  <c r="AG46" i="4"/>
  <c r="AJ49" i="4" s="1"/>
  <c r="AA46" i="4"/>
  <c r="AD49" i="4" s="1"/>
  <c r="U46" i="4"/>
  <c r="U48" i="4" s="1"/>
  <c r="O46" i="4"/>
  <c r="R49" i="4" s="1"/>
  <c r="I46" i="4"/>
  <c r="L49" i="4" s="1"/>
  <c r="E46" i="4"/>
  <c r="F49" i="4" s="1"/>
  <c r="C46" i="4"/>
  <c r="C49" i="4" s="1"/>
  <c r="AJ39" i="4"/>
  <c r="AJ38" i="4"/>
  <c r="AL38" i="4" s="1"/>
  <c r="AJ31" i="4"/>
  <c r="AI31" i="4"/>
  <c r="AH31" i="4"/>
  <c r="AG31" i="4"/>
  <c r="AF31" i="4"/>
  <c r="AE31" i="4"/>
  <c r="AD31" i="4"/>
  <c r="AC31" i="4"/>
  <c r="AB31" i="4"/>
  <c r="AA31" i="4"/>
  <c r="Z31" i="4"/>
  <c r="Y31" i="4"/>
  <c r="X31" i="4"/>
  <c r="W31" i="4"/>
  <c r="V31" i="4"/>
  <c r="U31" i="4"/>
  <c r="T31" i="4"/>
  <c r="S31" i="4"/>
  <c r="R31" i="4"/>
  <c r="Q31" i="4"/>
  <c r="P31" i="4"/>
  <c r="O31" i="4"/>
  <c r="N31" i="4"/>
  <c r="M31" i="4"/>
  <c r="L31" i="4"/>
  <c r="K31" i="4"/>
  <c r="J31" i="4"/>
  <c r="I31" i="4"/>
  <c r="AK31" i="4" s="1"/>
  <c r="AL31" i="4" s="1"/>
  <c r="H31" i="4"/>
  <c r="G31" i="4"/>
  <c r="F31" i="4"/>
  <c r="AL30" i="4"/>
  <c r="AK30" i="4"/>
  <c r="AK29" i="4"/>
  <c r="AL28" i="4"/>
  <c r="AK28" i="4"/>
  <c r="AK27" i="4"/>
  <c r="AL26" i="4"/>
  <c r="AK26" i="4"/>
  <c r="AK25" i="4"/>
  <c r="AL24" i="4"/>
  <c r="AK24" i="4"/>
  <c r="AK23" i="4"/>
  <c r="AL22" i="4"/>
  <c r="AK22" i="4"/>
  <c r="AK21" i="4"/>
  <c r="AL20" i="4"/>
  <c r="AK20" i="4"/>
  <c r="AK19" i="4"/>
  <c r="AL18" i="4"/>
  <c r="AK18" i="4"/>
  <c r="AK17" i="4"/>
  <c r="AL16" i="4"/>
  <c r="AK16" i="4"/>
  <c r="AK15" i="4"/>
  <c r="AL14" i="4"/>
  <c r="AK14" i="4"/>
  <c r="AK13" i="4"/>
  <c r="AL12" i="4"/>
  <c r="AK12" i="4"/>
  <c r="AK11" i="4"/>
  <c r="AJ10" i="4"/>
  <c r="AG10" i="4"/>
  <c r="AF10" i="4"/>
  <c r="AE10" i="4"/>
  <c r="AD10" i="4"/>
  <c r="AC10" i="4"/>
  <c r="AB10" i="4"/>
  <c r="AA10" i="4"/>
  <c r="Z10" i="4"/>
  <c r="Y10" i="4"/>
  <c r="X10" i="4"/>
  <c r="W10" i="4"/>
  <c r="V10" i="4"/>
  <c r="U10" i="4"/>
  <c r="T10" i="4"/>
  <c r="S10" i="4"/>
  <c r="R10" i="4"/>
  <c r="Q10" i="4"/>
  <c r="P10" i="4"/>
  <c r="O10" i="4"/>
  <c r="N10" i="4"/>
  <c r="M10" i="4"/>
  <c r="L10" i="4"/>
  <c r="K10" i="4"/>
  <c r="J10" i="4"/>
  <c r="I10" i="4"/>
  <c r="H10" i="4"/>
  <c r="G10" i="4"/>
  <c r="F10" i="4"/>
  <c r="AI10" i="4" s="1"/>
  <c r="AI9" i="4"/>
  <c r="AG9" i="4"/>
  <c r="AF9" i="4"/>
  <c r="AE9" i="4"/>
  <c r="AD9" i="4"/>
  <c r="AC9" i="4"/>
  <c r="AB9" i="4"/>
  <c r="AA9" i="4"/>
  <c r="Z9" i="4"/>
  <c r="Y9" i="4"/>
  <c r="X9" i="4"/>
  <c r="W9" i="4"/>
  <c r="V9" i="4"/>
  <c r="U9" i="4"/>
  <c r="T9" i="4"/>
  <c r="S9" i="4"/>
  <c r="R9" i="4"/>
  <c r="Q9" i="4"/>
  <c r="P9" i="4"/>
  <c r="O9" i="4"/>
  <c r="N9" i="4"/>
  <c r="M9" i="4"/>
  <c r="L9" i="4"/>
  <c r="K9" i="4"/>
  <c r="J9" i="4"/>
  <c r="I9" i="4"/>
  <c r="H9" i="4"/>
  <c r="G9" i="4"/>
  <c r="F9" i="4"/>
  <c r="AH9" i="4" s="1"/>
  <c r="I49" i="4" l="1"/>
  <c r="AG49" i="4"/>
  <c r="I43" i="4"/>
  <c r="E43" i="4"/>
  <c r="C43" i="4"/>
  <c r="U49" i="4"/>
  <c r="AJ9" i="4"/>
  <c r="D48" i="4"/>
  <c r="L48" i="4"/>
  <c r="X48" i="4"/>
  <c r="AJ48" i="4"/>
  <c r="D49" i="4"/>
  <c r="X49" i="4"/>
  <c r="C48" i="4"/>
  <c r="AH10" i="4"/>
  <c r="AL11" i="4"/>
  <c r="AL13" i="4"/>
  <c r="AL15" i="4"/>
  <c r="AL17" i="4"/>
  <c r="AL19" i="4"/>
  <c r="AL21" i="4"/>
  <c r="AL23" i="4"/>
  <c r="AL25" i="4"/>
  <c r="AL27" i="4"/>
  <c r="AL29" i="4"/>
  <c r="E48" i="4"/>
  <c r="O48" i="4"/>
  <c r="AA48" i="4"/>
  <c r="AL48" i="4"/>
  <c r="E49" i="4"/>
  <c r="O49" i="4"/>
  <c r="AA49" i="4"/>
  <c r="AL49" i="4"/>
  <c r="F48" i="4"/>
  <c r="R48" i="4"/>
  <c r="AD48" i="4"/>
  <c r="AM48" i="4"/>
</calcChain>
</file>

<file path=xl/comments1.xml><?xml version="1.0" encoding="utf-8"?>
<comments xmlns="http://schemas.openxmlformats.org/spreadsheetml/2006/main">
  <authors>
    <author>作成者</author>
  </authors>
  <commentList>
    <comment ref="M7" authorId="0" shapeId="0">
      <text>
        <r>
          <rPr>
            <b/>
            <sz val="10"/>
            <color indexed="10"/>
            <rFont val="ＭＳ ゴシック"/>
            <family val="3"/>
            <charset val="128"/>
          </rPr>
          <t>法人所在地、法人名称、代表者の職・氏名を記載してください。</t>
        </r>
      </text>
    </comment>
    <comment ref="A15" authorId="0" shapeId="0">
      <text>
        <r>
          <rPr>
            <b/>
            <sz val="12"/>
            <color indexed="10"/>
            <rFont val="ＭＳ ゴシック"/>
            <family val="3"/>
            <charset val="128"/>
          </rPr>
          <t>事業所番号ごとに作成してください。</t>
        </r>
      </text>
    </comment>
    <comment ref="J23" authorId="0" shapeId="0">
      <text>
        <r>
          <rPr>
            <b/>
            <sz val="9"/>
            <color indexed="10"/>
            <rFont val="ＭＳ ゴシック"/>
            <family val="3"/>
            <charset val="128"/>
          </rPr>
          <t>今回届け出る事業について「○」を記入してください。
なお、プルダウンメニューから選択することもできます。</t>
        </r>
      </text>
    </comment>
  </commentList>
</comments>
</file>

<file path=xl/sharedStrings.xml><?xml version="1.0" encoding="utf-8"?>
<sst xmlns="http://schemas.openxmlformats.org/spreadsheetml/2006/main" count="593" uniqueCount="374">
  <si>
    <t>　</t>
  </si>
  <si>
    <t>事業所の名称</t>
  </si>
  <si>
    <r>
      <rPr>
        <sz val="12"/>
        <color rgb="FF000000"/>
        <rFont val="游ゴシック"/>
        <family val="3"/>
        <charset val="128"/>
      </rPr>
      <t xml:space="preserve">日常生活支援情報提供書
</t>
    </r>
    <r>
      <rPr>
        <sz val="9"/>
        <color rgb="FF000000"/>
        <rFont val="ＭＳ Ｐゴシック"/>
        <family val="3"/>
        <charset val="128"/>
      </rPr>
      <t>（自立生活援助・地域移行支援・地域定着支援関係）</t>
    </r>
  </si>
  <si>
    <t>情報提供日　　　　　年　　　　月　　　　日</t>
  </si>
  <si>
    <t>提供先機関名</t>
  </si>
  <si>
    <t>【利用者情報】</t>
  </si>
  <si>
    <t>ふ り が な
利用者氏名</t>
  </si>
  <si>
    <t>（男　・　女）</t>
  </si>
  <si>
    <t>生年月日</t>
  </si>
  <si>
    <t>年　　　月　　　日</t>
  </si>
  <si>
    <t>【事業所情報】</t>
  </si>
  <si>
    <t>事業所所在地</t>
  </si>
  <si>
    <t>情報提供者氏名
連絡先</t>
  </si>
  <si>
    <t>□利用者本人の概要</t>
  </si>
  <si>
    <t>家族構成等</t>
  </si>
  <si>
    <t>□現在の生活状況の概要（本人の一日の流れ等）</t>
  </si>
  <si>
    <t>□利用者の状況</t>
  </si>
  <si>
    <t>１　生活基盤に関する領域（経済状況、住環境等）</t>
  </si>
  <si>
    <t>２　健康・身体に関する領域（服薬状況、食事状況、健康管理状況）</t>
  </si>
  <si>
    <t>３　日常生活に関する領域（日常生活動作・手段的日常生活動作の状況）</t>
  </si>
  <si>
    <t>４　コミュニケーションスキルに関する領域
（意思表示・意思伝達の手段と必要な支援、他者から意思伝達の理解等）</t>
  </si>
  <si>
    <t>５　社会生活技能に関する領域（対人関係、屋外での移動、金銭管理、危機管理等）</t>
  </si>
  <si>
    <t>６　社会参加に関する領域（趣味、社会的活動等）</t>
  </si>
  <si>
    <t>７　教育・就労に関する領域（就学・就労の状況について）</t>
  </si>
  <si>
    <t>８　家族支援に関する領域</t>
  </si>
  <si>
    <t>地域居住支援体制強化推進加算　報告書
（自立生活援助・地域移行支援・地域定着支援関係）</t>
  </si>
  <si>
    <t>【基本情報】</t>
  </si>
  <si>
    <t>報告者名
連絡先</t>
  </si>
  <si>
    <t>報告先の（自立支援）協議会・協議の場名：（　　　　　　　　　　　　　　　　　　　　　　　　　）
報告年月日：令和　　年　　月　　日</t>
  </si>
  <si>
    <t>ふりがな
利用者氏名</t>
  </si>
  <si>
    <t>（男・女）</t>
  </si>
  <si>
    <t>年　　月　　日（　　）歳</t>
  </si>
  <si>
    <t>【利用者への説明及び指導等の内容】</t>
  </si>
  <si>
    <t>説明及び指導等</t>
  </si>
  <si>
    <t>①　住宅の確保　　　　　②　制度
③　日常生活上の課題　　④　緊急時の対応について
⑤　その他（　　　　　　　　　　　　　　　　　　　　　　）</t>
  </si>
  <si>
    <t>【説明及び指導等の具体的な内容】</t>
  </si>
  <si>
    <t>※　説明及び指導の状況に応じて必要な事項の記載をすること。</t>
  </si>
  <si>
    <t>①利用者の支援の経過</t>
  </si>
  <si>
    <t>②利用者の支援上の課題</t>
  </si>
  <si>
    <t>③②の課題への対応策
（提案等を含む）</t>
  </si>
  <si>
    <t>④地域課題・ニーズの現状</t>
  </si>
  <si>
    <t>【その他（特記事項）】</t>
  </si>
  <si>
    <t>（様式第７号）</t>
    <rPh sb="1" eb="3">
      <t>ヨウシキ</t>
    </rPh>
    <rPh sb="3" eb="4">
      <t>ダイ</t>
    </rPh>
    <rPh sb="5" eb="6">
      <t>ゴウ</t>
    </rPh>
    <phoneticPr fontId="36"/>
  </si>
  <si>
    <t>指定障がい福祉サービス事業者</t>
    <rPh sb="0" eb="2">
      <t>シテイ</t>
    </rPh>
    <rPh sb="2" eb="3">
      <t>サワ</t>
    </rPh>
    <rPh sb="5" eb="7">
      <t>フクシ</t>
    </rPh>
    <rPh sb="11" eb="14">
      <t>ジギョウシャ</t>
    </rPh>
    <phoneticPr fontId="36"/>
  </si>
  <si>
    <t>指定障がい者支援施設</t>
    <rPh sb="0" eb="2">
      <t>シテイ</t>
    </rPh>
    <rPh sb="2" eb="3">
      <t>サワ</t>
    </rPh>
    <rPh sb="5" eb="6">
      <t>シャ</t>
    </rPh>
    <rPh sb="6" eb="8">
      <t>シエン</t>
    </rPh>
    <rPh sb="8" eb="10">
      <t>シセツ</t>
    </rPh>
    <phoneticPr fontId="36"/>
  </si>
  <si>
    <t>変更届出書</t>
    <rPh sb="0" eb="2">
      <t>ヘンコウ</t>
    </rPh>
    <rPh sb="2" eb="5">
      <t>トドケデショ</t>
    </rPh>
    <phoneticPr fontId="36"/>
  </si>
  <si>
    <t>指定一般相談支援事業者</t>
    <rPh sb="0" eb="2">
      <t>シテイ</t>
    </rPh>
    <rPh sb="2" eb="4">
      <t>イッパン</t>
    </rPh>
    <rPh sb="4" eb="6">
      <t>ソウダン</t>
    </rPh>
    <rPh sb="6" eb="8">
      <t>シエン</t>
    </rPh>
    <rPh sb="8" eb="11">
      <t>ジギョウシャ</t>
    </rPh>
    <phoneticPr fontId="36"/>
  </si>
  <si>
    <t>指定特定相談支援事業者</t>
    <rPh sb="0" eb="2">
      <t>シテイ</t>
    </rPh>
    <rPh sb="2" eb="4">
      <t>トクテイ</t>
    </rPh>
    <rPh sb="4" eb="6">
      <t>ソウダン</t>
    </rPh>
    <rPh sb="6" eb="8">
      <t>シエン</t>
    </rPh>
    <rPh sb="8" eb="11">
      <t>ジギョウシャ</t>
    </rPh>
    <phoneticPr fontId="36"/>
  </si>
  <si>
    <t>指定障がい児相談支援事業者</t>
    <rPh sb="0" eb="2">
      <t>シテイ</t>
    </rPh>
    <rPh sb="2" eb="3">
      <t>ショウ</t>
    </rPh>
    <rPh sb="5" eb="6">
      <t>ジ</t>
    </rPh>
    <rPh sb="6" eb="8">
      <t>ソウダン</t>
    </rPh>
    <rPh sb="8" eb="10">
      <t>シエン</t>
    </rPh>
    <rPh sb="10" eb="13">
      <t>ジギョウシャ</t>
    </rPh>
    <phoneticPr fontId="36"/>
  </si>
  <si>
    <t>年　　　月　　　日　</t>
    <rPh sb="0" eb="1">
      <t>ネン</t>
    </rPh>
    <rPh sb="4" eb="5">
      <t>ツキ</t>
    </rPh>
    <rPh sb="8" eb="9">
      <t>ニチ</t>
    </rPh>
    <phoneticPr fontId="36"/>
  </si>
  <si>
    <t>（あて先）　福岡市長</t>
    <rPh sb="3" eb="4">
      <t>サキ</t>
    </rPh>
    <rPh sb="6" eb="8">
      <t>フクオカ</t>
    </rPh>
    <rPh sb="8" eb="10">
      <t>シチョウ</t>
    </rPh>
    <phoneticPr fontId="36"/>
  </si>
  <si>
    <t>(</t>
    <phoneticPr fontId="36"/>
  </si>
  <si>
    <t>郵便番号　　　　　－　　　　　　）</t>
    <rPh sb="0" eb="2">
      <t>ユウビン</t>
    </rPh>
    <rPh sb="2" eb="4">
      <t>バンゴウ</t>
    </rPh>
    <phoneticPr fontId="36"/>
  </si>
  <si>
    <t>事　　業　　者</t>
    <rPh sb="0" eb="1">
      <t>コト</t>
    </rPh>
    <rPh sb="3" eb="4">
      <t>ギョウ</t>
    </rPh>
    <rPh sb="6" eb="7">
      <t>シャ</t>
    </rPh>
    <phoneticPr fontId="36"/>
  </si>
  <si>
    <t>所在地</t>
    <rPh sb="0" eb="3">
      <t>ショザイチ</t>
    </rPh>
    <phoneticPr fontId="36"/>
  </si>
  <si>
    <t>（施設の設置者）</t>
    <rPh sb="1" eb="3">
      <t>シセツ</t>
    </rPh>
    <rPh sb="4" eb="7">
      <t>セッチシャ</t>
    </rPh>
    <phoneticPr fontId="36"/>
  </si>
  <si>
    <t>名称</t>
    <rPh sb="0" eb="2">
      <t>メイショウ</t>
    </rPh>
    <phoneticPr fontId="36"/>
  </si>
  <si>
    <t>代表者</t>
    <rPh sb="0" eb="3">
      <t>ダイヒョウシャ</t>
    </rPh>
    <phoneticPr fontId="3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</si>
  <si>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36"/>
  </si>
  <si>
    <t>指定内容を変更した事業所（施設）</t>
    <rPh sb="0" eb="2">
      <t>シテイ</t>
    </rPh>
    <rPh sb="2" eb="4">
      <t>ナイヨウ</t>
    </rPh>
    <rPh sb="5" eb="7">
      <t>ヘンコウ</t>
    </rPh>
    <rPh sb="9" eb="12">
      <t>ジギョウショ</t>
    </rPh>
    <rPh sb="13" eb="15">
      <t>シセツ</t>
    </rPh>
    <phoneticPr fontId="36"/>
  </si>
  <si>
    <t>事業所番号</t>
    <rPh sb="0" eb="3">
      <t>ジギョウショ</t>
    </rPh>
    <rPh sb="3" eb="5">
      <t>バンゴウ</t>
    </rPh>
    <phoneticPr fontId="36"/>
  </si>
  <si>
    <t>名　 　　　　　 称</t>
    <rPh sb="0" eb="1">
      <t>メイ</t>
    </rPh>
    <rPh sb="9" eb="10">
      <t>ショウ</t>
    </rPh>
    <phoneticPr fontId="36"/>
  </si>
  <si>
    <t>（郵便番号　　　　　　　―　　　　　　）</t>
    <rPh sb="1" eb="3">
      <t>ユウビン</t>
    </rPh>
    <rPh sb="3" eb="5">
      <t>バンゴウ</t>
    </rPh>
    <phoneticPr fontId="36"/>
  </si>
  <si>
    <t>サービスの種類</t>
    <rPh sb="5" eb="7">
      <t>シュルイ</t>
    </rPh>
    <phoneticPr fontId="36"/>
  </si>
  <si>
    <t>変更があった事項</t>
    <rPh sb="0" eb="2">
      <t>ヘンコウ</t>
    </rPh>
    <rPh sb="6" eb="8">
      <t>ジコウ</t>
    </rPh>
    <phoneticPr fontId="36"/>
  </si>
  <si>
    <t>変更の内容</t>
    <rPh sb="0" eb="2">
      <t>ヘンコウ</t>
    </rPh>
    <rPh sb="3" eb="5">
      <t>ナイヨウ</t>
    </rPh>
    <phoneticPr fontId="36"/>
  </si>
  <si>
    <t>事業所（施設）の名称</t>
    <rPh sb="0" eb="3">
      <t>ジギョウショ</t>
    </rPh>
    <rPh sb="4" eb="6">
      <t>シセツ</t>
    </rPh>
    <rPh sb="8" eb="10">
      <t>メイショウ</t>
    </rPh>
    <phoneticPr fontId="36"/>
  </si>
  <si>
    <t>（変更前）　</t>
    <rPh sb="1" eb="3">
      <t>ヘンコウ</t>
    </rPh>
    <rPh sb="3" eb="4">
      <t>マエ</t>
    </rPh>
    <phoneticPr fontId="36"/>
  </si>
  <si>
    <t>事業所（施設）の所在地（設置の場所）</t>
    <rPh sb="0" eb="3">
      <t>ジギョウショ</t>
    </rPh>
    <rPh sb="4" eb="6">
      <t>シセツ</t>
    </rPh>
    <rPh sb="8" eb="11">
      <t>ショザイチ</t>
    </rPh>
    <rPh sb="12" eb="14">
      <t>セッチ</t>
    </rPh>
    <rPh sb="15" eb="17">
      <t>バショ</t>
    </rPh>
    <phoneticPr fontId="36"/>
  </si>
  <si>
    <t>申請者（設置者）の名称</t>
    <rPh sb="0" eb="3">
      <t>シンセイシャ</t>
    </rPh>
    <rPh sb="4" eb="7">
      <t>セッチシャ</t>
    </rPh>
    <rPh sb="9" eb="11">
      <t>メイショウ</t>
    </rPh>
    <phoneticPr fontId="36"/>
  </si>
  <si>
    <t>主たる事務所の所在地</t>
    <rPh sb="0" eb="1">
      <t>シュ</t>
    </rPh>
    <rPh sb="3" eb="5">
      <t>ジム</t>
    </rPh>
    <rPh sb="5" eb="6">
      <t>ジョ</t>
    </rPh>
    <rPh sb="7" eb="10">
      <t>ショザイチ</t>
    </rPh>
    <phoneticPr fontId="3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</si>
  <si>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36"/>
  </si>
  <si>
    <t>定款・寄付行為等及びその登記簿の謄本又は条例等（当該指定に係る事業に関するものに限る。）</t>
    <rPh sb="0" eb="2">
      <t>テイカン</t>
    </rPh>
    <rPh sb="3" eb="5">
      <t>キフ</t>
    </rPh>
    <rPh sb="5" eb="7">
      <t>コウイ</t>
    </rPh>
    <rPh sb="7" eb="8">
      <t>トウ</t>
    </rPh>
    <rPh sb="8" eb="9">
      <t>オヨ</t>
    </rPh>
    <rPh sb="12" eb="15">
      <t>トウキボ</t>
    </rPh>
    <rPh sb="16" eb="18">
      <t>トウホン</t>
    </rPh>
    <rPh sb="18" eb="19">
      <t>マタ</t>
    </rPh>
    <rPh sb="20" eb="22">
      <t>ジョウレイ</t>
    </rPh>
    <rPh sb="22" eb="23">
      <t>トウ</t>
    </rPh>
    <rPh sb="24" eb="26">
      <t>トウガイ</t>
    </rPh>
    <rPh sb="26" eb="28">
      <t>シテイ</t>
    </rPh>
    <rPh sb="29" eb="30">
      <t>カカ</t>
    </rPh>
    <rPh sb="31" eb="33">
      <t>ジギョウ</t>
    </rPh>
    <rPh sb="34" eb="35">
      <t>カン</t>
    </rPh>
    <rPh sb="40" eb="41">
      <t>カギ</t>
    </rPh>
    <phoneticPr fontId="36"/>
  </si>
  <si>
    <t>事業所（施設）の平面図及び設備の概要</t>
    <rPh sb="0" eb="3">
      <t>ジギョウショ</t>
    </rPh>
    <rPh sb="4" eb="6">
      <t>シセツ</t>
    </rPh>
    <rPh sb="8" eb="11">
      <t>ヘイメンズ</t>
    </rPh>
    <rPh sb="11" eb="12">
      <t>オヨ</t>
    </rPh>
    <rPh sb="13" eb="15">
      <t>セツビ</t>
    </rPh>
    <rPh sb="16" eb="18">
      <t>ガイヨウ</t>
    </rPh>
    <phoneticPr fontId="36"/>
  </si>
  <si>
    <t>事業所（施設）の管理者の氏名，生年月日，住所及び経歴</t>
    <rPh sb="0" eb="3">
      <t>ジギョウショ</t>
    </rPh>
    <rPh sb="4" eb="6">
      <t>シセツ</t>
    </rPh>
    <rPh sb="8" eb="11">
      <t>カンリシャ</t>
    </rPh>
    <rPh sb="12" eb="14">
      <t>シメイ</t>
    </rPh>
    <rPh sb="15" eb="17">
      <t>セイネン</t>
    </rPh>
    <rPh sb="17" eb="19">
      <t>ガッピ</t>
    </rPh>
    <rPh sb="20" eb="22">
      <t>ジュウショ</t>
    </rPh>
    <rPh sb="22" eb="23">
      <t>オヨ</t>
    </rPh>
    <rPh sb="24" eb="26">
      <t>ケイレキ</t>
    </rPh>
    <phoneticPr fontId="36"/>
  </si>
  <si>
    <t>事業所のサービス提供責任者の氏名，生年月日，住所及び経歴（在宅サービスのみ）</t>
    <rPh sb="0" eb="3">
      <t>ジギョウショ</t>
    </rPh>
    <rPh sb="8" eb="10">
      <t>テイキョウ</t>
    </rPh>
    <rPh sb="10" eb="13">
      <t>セキニンシャ</t>
    </rPh>
    <rPh sb="14" eb="16">
      <t>シメイ</t>
    </rPh>
    <rPh sb="17" eb="19">
      <t>セイネン</t>
    </rPh>
    <rPh sb="19" eb="21">
      <t>ガッピ</t>
    </rPh>
    <rPh sb="22" eb="24">
      <t>ジュウショ</t>
    </rPh>
    <rPh sb="24" eb="25">
      <t>オヨ</t>
    </rPh>
    <rPh sb="26" eb="28">
      <t>ケイレキ</t>
    </rPh>
    <rPh sb="29" eb="31">
      <t>ザイタク</t>
    </rPh>
    <phoneticPr fontId="36"/>
  </si>
  <si>
    <t>事業所のサービス管理責任者の氏名，生年月日，住所及び経歴（入所・通所サービスのみ）</t>
    <rPh sb="0" eb="3">
      <t>ジギョウショ</t>
    </rPh>
    <rPh sb="8" eb="10">
      <t>カンリ</t>
    </rPh>
    <rPh sb="10" eb="13">
      <t>セキニンシャ</t>
    </rPh>
    <rPh sb="14" eb="16">
      <t>シメイ</t>
    </rPh>
    <rPh sb="17" eb="19">
      <t>セイネン</t>
    </rPh>
    <rPh sb="19" eb="21">
      <t>ガッピ</t>
    </rPh>
    <rPh sb="22" eb="24">
      <t>ジュウショ</t>
    </rPh>
    <rPh sb="24" eb="25">
      <t>オヨ</t>
    </rPh>
    <rPh sb="26" eb="28">
      <t>ケイレキ</t>
    </rPh>
    <rPh sb="29" eb="31">
      <t>ニュウショ</t>
    </rPh>
    <rPh sb="32" eb="34">
      <t>ツウショ</t>
    </rPh>
    <phoneticPr fontId="36"/>
  </si>
  <si>
    <t>相談支援専門員の氏名，生年月日，住所及び経歴</t>
    <rPh sb="0" eb="2">
      <t>ソウダン</t>
    </rPh>
    <rPh sb="2" eb="4">
      <t>シエン</t>
    </rPh>
    <rPh sb="4" eb="7">
      <t>センモンイン</t>
    </rPh>
    <rPh sb="8" eb="10">
      <t>シメイ</t>
    </rPh>
    <rPh sb="11" eb="13">
      <t>セイネン</t>
    </rPh>
    <rPh sb="13" eb="15">
      <t>ガッピ</t>
    </rPh>
    <rPh sb="16" eb="18">
      <t>ジュウショ</t>
    </rPh>
    <rPh sb="18" eb="19">
      <t>オヨ</t>
    </rPh>
    <rPh sb="20" eb="22">
      <t>ケイレキ</t>
    </rPh>
    <phoneticPr fontId="36"/>
  </si>
  <si>
    <t>主たる対象者</t>
    <rPh sb="0" eb="1">
      <t>シュ</t>
    </rPh>
    <rPh sb="3" eb="5">
      <t>タイショウ</t>
    </rPh>
    <rPh sb="5" eb="6">
      <t>シャ</t>
    </rPh>
    <phoneticPr fontId="36"/>
  </si>
  <si>
    <t>運営規程</t>
    <rPh sb="0" eb="2">
      <t>ウンエイ</t>
    </rPh>
    <rPh sb="2" eb="4">
      <t>キテイ</t>
    </rPh>
    <phoneticPr fontId="36"/>
  </si>
  <si>
    <t>（変更後）</t>
    <rPh sb="1" eb="4">
      <t>ヘンコウゴ</t>
    </rPh>
    <phoneticPr fontId="36"/>
  </si>
  <si>
    <t>介護給付費等の請求に関する事項</t>
    <rPh sb="0" eb="2">
      <t>カイゴ</t>
    </rPh>
    <rPh sb="2" eb="5">
      <t>キュウフヒ</t>
    </rPh>
    <rPh sb="5" eb="6">
      <t>トウ</t>
    </rPh>
    <rPh sb="7" eb="9">
      <t>セイキュウ</t>
    </rPh>
    <rPh sb="10" eb="11">
      <t>カン</t>
    </rPh>
    <rPh sb="13" eb="15">
      <t>ジコウ</t>
    </rPh>
    <phoneticPr fontId="36"/>
  </si>
  <si>
    <t>役員の氏名，生年月日及び住所</t>
    <rPh sb="0" eb="2">
      <t>ヤクイン</t>
    </rPh>
    <rPh sb="3" eb="5">
      <t>シメイ</t>
    </rPh>
    <rPh sb="6" eb="8">
      <t>セイネン</t>
    </rPh>
    <rPh sb="8" eb="10">
      <t>ガッピ</t>
    </rPh>
    <rPh sb="10" eb="11">
      <t>オヨ</t>
    </rPh>
    <rPh sb="12" eb="14">
      <t>ジュウショ</t>
    </rPh>
    <phoneticPr fontId="36"/>
  </si>
  <si>
    <t>事業所の種別（併設型・空床型・単独型の別）（短期入所のみ）</t>
    <rPh sb="0" eb="3">
      <t>ジギョウショ</t>
    </rPh>
    <rPh sb="4" eb="6">
      <t>シュベツ</t>
    </rPh>
    <rPh sb="7" eb="9">
      <t>ヘイセツ</t>
    </rPh>
    <rPh sb="9" eb="10">
      <t>カタ</t>
    </rPh>
    <rPh sb="11" eb="12">
      <t>クウ</t>
    </rPh>
    <rPh sb="12" eb="13">
      <t>ユカ</t>
    </rPh>
    <rPh sb="13" eb="14">
      <t>カタ</t>
    </rPh>
    <rPh sb="15" eb="18">
      <t>タンドクガタ</t>
    </rPh>
    <rPh sb="19" eb="20">
      <t>ベツ</t>
    </rPh>
    <rPh sb="22" eb="24">
      <t>タンキ</t>
    </rPh>
    <rPh sb="24" eb="26">
      <t>ニュウショ</t>
    </rPh>
    <phoneticPr fontId="36"/>
  </si>
  <si>
    <t>併設型における利用者の推定数又は空床型・単独型における当該施設の入所者の定員（短期入所のみ）</t>
    <rPh sb="0" eb="2">
      <t>ヘイセツ</t>
    </rPh>
    <rPh sb="2" eb="3">
      <t>ガタ</t>
    </rPh>
    <rPh sb="7" eb="10">
      <t>リヨウシャ</t>
    </rPh>
    <rPh sb="11" eb="14">
      <t>スイテイスウ</t>
    </rPh>
    <rPh sb="14" eb="15">
      <t>マタ</t>
    </rPh>
    <rPh sb="16" eb="17">
      <t>ソラ</t>
    </rPh>
    <rPh sb="17" eb="18">
      <t>ユカ</t>
    </rPh>
    <rPh sb="18" eb="19">
      <t>ガタ</t>
    </rPh>
    <rPh sb="20" eb="22">
      <t>タンドク</t>
    </rPh>
    <rPh sb="22" eb="23">
      <t>ガタ</t>
    </rPh>
    <rPh sb="27" eb="29">
      <t>トウガイ</t>
    </rPh>
    <rPh sb="29" eb="31">
      <t>シセツ</t>
    </rPh>
    <rPh sb="32" eb="35">
      <t>ニュウショシャ</t>
    </rPh>
    <rPh sb="36" eb="38">
      <t>テイイン</t>
    </rPh>
    <rPh sb="39" eb="41">
      <t>タンキ</t>
    </rPh>
    <rPh sb="41" eb="43">
      <t>ニュウショ</t>
    </rPh>
    <phoneticPr fontId="36"/>
  </si>
  <si>
    <t>協力医療機関の名称及び診療科名並びに当該協力医療機関との契約内容</t>
    <rPh sb="0" eb="2">
      <t>キョウリョク</t>
    </rPh>
    <rPh sb="2" eb="4">
      <t>イリョウ</t>
    </rPh>
    <rPh sb="4" eb="6">
      <t>キカン</t>
    </rPh>
    <rPh sb="7" eb="9">
      <t>メイショウ</t>
    </rPh>
    <rPh sb="9" eb="10">
      <t>オヨ</t>
    </rPh>
    <rPh sb="11" eb="13">
      <t>シンリョウ</t>
    </rPh>
    <rPh sb="13" eb="15">
      <t>カメイ</t>
    </rPh>
    <rPh sb="15" eb="16">
      <t>ナラ</t>
    </rPh>
    <rPh sb="18" eb="20">
      <t>トウガイ</t>
    </rPh>
    <rPh sb="20" eb="22">
      <t>キョウリョク</t>
    </rPh>
    <rPh sb="22" eb="24">
      <t>イリョウ</t>
    </rPh>
    <rPh sb="24" eb="26">
      <t>キカン</t>
    </rPh>
    <rPh sb="28" eb="30">
      <t>ケイヤク</t>
    </rPh>
    <rPh sb="30" eb="32">
      <t>ナイヨウ</t>
    </rPh>
    <phoneticPr fontId="36"/>
  </si>
  <si>
    <t>障がい者支援施設等との連携体制及び支援の体制の概要（共同生活援助のみ）</t>
    <rPh sb="0" eb="1">
      <t>サワ</t>
    </rPh>
    <rPh sb="3" eb="4">
      <t>シャ</t>
    </rPh>
    <rPh sb="4" eb="6">
      <t>シエン</t>
    </rPh>
    <rPh sb="6" eb="8">
      <t>シセツ</t>
    </rPh>
    <rPh sb="8" eb="9">
      <t>トウ</t>
    </rPh>
    <rPh sb="11" eb="13">
      <t>レンケイ</t>
    </rPh>
    <rPh sb="13" eb="15">
      <t>タイセイ</t>
    </rPh>
    <rPh sb="15" eb="16">
      <t>オヨ</t>
    </rPh>
    <rPh sb="17" eb="19">
      <t>シエン</t>
    </rPh>
    <rPh sb="20" eb="22">
      <t>タイセイ</t>
    </rPh>
    <rPh sb="23" eb="25">
      <t>ガイヨウ</t>
    </rPh>
    <phoneticPr fontId="36"/>
  </si>
  <si>
    <t>当該申請に係る事業の開始予定年月日</t>
    <rPh sb="0" eb="2">
      <t>トウガイ</t>
    </rPh>
    <rPh sb="2" eb="4">
      <t>シンセイ</t>
    </rPh>
    <rPh sb="5" eb="6">
      <t>カカ</t>
    </rPh>
    <rPh sb="7" eb="9">
      <t>ジギョウ</t>
    </rPh>
    <rPh sb="10" eb="12">
      <t>カイシ</t>
    </rPh>
    <rPh sb="12" eb="14">
      <t>ヨテイ</t>
    </rPh>
    <rPh sb="14" eb="17">
      <t>ネンガッピ</t>
    </rPh>
    <phoneticPr fontId="36"/>
  </si>
  <si>
    <t>併設する施設がある場合の当該併設施設の概要（障がい者支援施設のみ）</t>
    <rPh sb="0" eb="2">
      <t>ヘイセツ</t>
    </rPh>
    <rPh sb="4" eb="6">
      <t>シセツ</t>
    </rPh>
    <rPh sb="9" eb="11">
      <t>バアイ</t>
    </rPh>
    <rPh sb="12" eb="14">
      <t>トウガイ</t>
    </rPh>
    <rPh sb="14" eb="16">
      <t>ヘイセツ</t>
    </rPh>
    <rPh sb="16" eb="18">
      <t>シセツ</t>
    </rPh>
    <rPh sb="19" eb="21">
      <t>ガイヨウ</t>
    </rPh>
    <rPh sb="22" eb="23">
      <t>サワ</t>
    </rPh>
    <rPh sb="25" eb="26">
      <t>シャ</t>
    </rPh>
    <rPh sb="26" eb="28">
      <t>シエン</t>
    </rPh>
    <rPh sb="28" eb="30">
      <t>シセツ</t>
    </rPh>
    <phoneticPr fontId="36"/>
  </si>
  <si>
    <t>同一敷地内にある入所施設及び病院の概要（地域移行型ホームのみ）</t>
    <rPh sb="0" eb="2">
      <t>ドウイツ</t>
    </rPh>
    <rPh sb="2" eb="5">
      <t>シキチナイ</t>
    </rPh>
    <rPh sb="8" eb="10">
      <t>ニュウショ</t>
    </rPh>
    <rPh sb="10" eb="12">
      <t>シセツ</t>
    </rPh>
    <rPh sb="12" eb="13">
      <t>オヨ</t>
    </rPh>
    <rPh sb="14" eb="16">
      <t>ビョウイン</t>
    </rPh>
    <rPh sb="17" eb="19">
      <t>ガイヨウ</t>
    </rPh>
    <rPh sb="20" eb="22">
      <t>チイキ</t>
    </rPh>
    <rPh sb="22" eb="25">
      <t>イコウガタ</t>
    </rPh>
    <phoneticPr fontId="36"/>
  </si>
  <si>
    <t>変　更　年　月　日</t>
    <rPh sb="0" eb="1">
      <t>ヘン</t>
    </rPh>
    <rPh sb="2" eb="3">
      <t>サラ</t>
    </rPh>
    <rPh sb="4" eb="5">
      <t>トシ</t>
    </rPh>
    <rPh sb="6" eb="7">
      <t>ツキ</t>
    </rPh>
    <rPh sb="8" eb="9">
      <t>ヒ</t>
    </rPh>
    <phoneticPr fontId="36"/>
  </si>
  <si>
    <t>備考１　該当項目番号に○を付けてください。</t>
    <rPh sb="0" eb="2">
      <t>ビコウ</t>
    </rPh>
    <rPh sb="4" eb="6">
      <t>ガイトウ</t>
    </rPh>
    <rPh sb="6" eb="8">
      <t>コウモク</t>
    </rPh>
    <rPh sb="8" eb="10">
      <t>バンゴウ</t>
    </rPh>
    <rPh sb="13" eb="14">
      <t>フ</t>
    </rPh>
    <phoneticPr fontId="36"/>
  </si>
  <si>
    <t>　　　２　変更内容が分かる書類を添付してください。</t>
    <rPh sb="5" eb="7">
      <t>ヘンコウ</t>
    </rPh>
    <rPh sb="7" eb="9">
      <t>ナイヨウ</t>
    </rPh>
    <rPh sb="10" eb="11">
      <t>ワ</t>
    </rPh>
    <rPh sb="13" eb="15">
      <t>ショルイ</t>
    </rPh>
    <rPh sb="16" eb="18">
      <t>テンプ</t>
    </rPh>
    <phoneticPr fontId="36"/>
  </si>
  <si>
    <t>　　　３　変更の日から１０日以内に届け出てください。</t>
    <rPh sb="5" eb="7">
      <t>ヘンコウ</t>
    </rPh>
    <rPh sb="8" eb="9">
      <t>ヒ</t>
    </rPh>
    <rPh sb="13" eb="14">
      <t>ヒ</t>
    </rPh>
    <rPh sb="14" eb="16">
      <t>イナイ</t>
    </rPh>
    <rPh sb="17" eb="18">
      <t>トド</t>
    </rPh>
    <rPh sb="19" eb="20">
      <t>デ</t>
    </rPh>
    <phoneticPr fontId="36"/>
  </si>
  <si>
    <t>（令和３年度以降）</t>
    <rPh sb="1" eb="3">
      <t>レイワ</t>
    </rPh>
    <rPh sb="4" eb="6">
      <t>ネンド</t>
    </rPh>
    <rPh sb="6" eb="8">
      <t>イコウ</t>
    </rPh>
    <phoneticPr fontId="36"/>
  </si>
  <si>
    <t>介護給付費等算定に係る体制等に関する届出書</t>
    <rPh sb="0" eb="2">
      <t>カイゴ</t>
    </rPh>
    <rPh sb="2" eb="5">
      <t>キュウフヒ</t>
    </rPh>
    <rPh sb="5" eb="6">
      <t>トウ</t>
    </rPh>
    <rPh sb="6" eb="8">
      <t>サンテイ</t>
    </rPh>
    <rPh sb="9" eb="10">
      <t>カカ</t>
    </rPh>
    <rPh sb="11" eb="13">
      <t>タイセイ</t>
    </rPh>
    <rPh sb="13" eb="14">
      <t>トウ</t>
    </rPh>
    <rPh sb="15" eb="16">
      <t>カン</t>
    </rPh>
    <rPh sb="18" eb="19">
      <t>トド</t>
    </rPh>
    <rPh sb="19" eb="20">
      <t>デ</t>
    </rPh>
    <rPh sb="20" eb="21">
      <t>ショ</t>
    </rPh>
    <phoneticPr fontId="36"/>
  </si>
  <si>
    <t>福岡市長　様</t>
    <rPh sb="0" eb="4">
      <t>フクオカシチョウ</t>
    </rPh>
    <rPh sb="5" eb="6">
      <t>サマ</t>
    </rPh>
    <phoneticPr fontId="36"/>
  </si>
  <si>
    <t>令和</t>
    <rPh sb="0" eb="2">
      <t>レイワ</t>
    </rPh>
    <phoneticPr fontId="36"/>
  </si>
  <si>
    <t>年</t>
    <rPh sb="0" eb="1">
      <t>ネン</t>
    </rPh>
    <phoneticPr fontId="36"/>
  </si>
  <si>
    <t>月</t>
    <rPh sb="0" eb="1">
      <t>ツキ</t>
    </rPh>
    <phoneticPr fontId="36"/>
  </si>
  <si>
    <t>日</t>
    <rPh sb="0" eb="1">
      <t>ニチ</t>
    </rPh>
    <phoneticPr fontId="36"/>
  </si>
  <si>
    <t>届出者</t>
    <rPh sb="0" eb="2">
      <t>トドケデ</t>
    </rPh>
    <rPh sb="2" eb="3">
      <t>シャ</t>
    </rPh>
    <phoneticPr fontId="36"/>
  </si>
  <si>
    <t>主たる事務所
の所在地</t>
    <rPh sb="0" eb="1">
      <t>シュ</t>
    </rPh>
    <rPh sb="3" eb="5">
      <t>ジム</t>
    </rPh>
    <rPh sb="5" eb="6">
      <t>ショ</t>
    </rPh>
    <rPh sb="8" eb="11">
      <t>ショザイチ</t>
    </rPh>
    <phoneticPr fontId="36"/>
  </si>
  <si>
    <t>：</t>
    <phoneticPr fontId="36"/>
  </si>
  <si>
    <t>名　　称</t>
    <rPh sb="0" eb="1">
      <t>ナ</t>
    </rPh>
    <rPh sb="3" eb="4">
      <t>ショウ</t>
    </rPh>
    <phoneticPr fontId="36"/>
  </si>
  <si>
    <t>代表者の職・氏名</t>
    <rPh sb="0" eb="3">
      <t>ダイヒョウシャ</t>
    </rPh>
    <rPh sb="4" eb="5">
      <t>ショク</t>
    </rPh>
    <rPh sb="6" eb="8">
      <t>シメイ</t>
    </rPh>
    <phoneticPr fontId="36"/>
  </si>
  <si>
    <t>　このことについて、関係書類を添えて以下のとおり届け出ます。</t>
    <rPh sb="10" eb="12">
      <t>カンケイ</t>
    </rPh>
    <rPh sb="12" eb="14">
      <t>ショルイ</t>
    </rPh>
    <rPh sb="15" eb="16">
      <t>ソ</t>
    </rPh>
    <rPh sb="18" eb="20">
      <t>イカ</t>
    </rPh>
    <rPh sb="24" eb="25">
      <t>トド</t>
    </rPh>
    <rPh sb="26" eb="27">
      <t>デ</t>
    </rPh>
    <phoneticPr fontId="36"/>
  </si>
  <si>
    <t>主たる事業所
（施設）の名称</t>
    <rPh sb="0" eb="1">
      <t>シュ</t>
    </rPh>
    <rPh sb="3" eb="6">
      <t>ジギョウショ</t>
    </rPh>
    <rPh sb="8" eb="10">
      <t>シセツ</t>
    </rPh>
    <rPh sb="12" eb="14">
      <t>メイショウ</t>
    </rPh>
    <phoneticPr fontId="36"/>
  </si>
  <si>
    <t>（ﾌﾘｶﾞﾅ）</t>
    <phoneticPr fontId="36"/>
  </si>
  <si>
    <t>事業所（施設）　　　の所在地</t>
    <rPh sb="0" eb="3">
      <t>ジギョウショ</t>
    </rPh>
    <rPh sb="4" eb="6">
      <t>シセツ</t>
    </rPh>
    <rPh sb="11" eb="14">
      <t>ショザイチ</t>
    </rPh>
    <phoneticPr fontId="36"/>
  </si>
  <si>
    <t>郵便番号（</t>
    <rPh sb="0" eb="4">
      <t>ユウビンバンゴウ</t>
    </rPh>
    <phoneticPr fontId="36"/>
  </si>
  <si>
    <t>）</t>
    <phoneticPr fontId="36"/>
  </si>
  <si>
    <t>届け出る事業所の事業の種類及び同一所在地において行う事業等の種類等</t>
    <rPh sb="0" eb="1">
      <t>トド</t>
    </rPh>
    <rPh sb="2" eb="3">
      <t>デ</t>
    </rPh>
    <rPh sb="4" eb="7">
      <t>ジギョウショ</t>
    </rPh>
    <rPh sb="8" eb="10">
      <t>ジギョウ</t>
    </rPh>
    <rPh sb="11" eb="13">
      <t>シュルイ</t>
    </rPh>
    <rPh sb="13" eb="14">
      <t>オヨ</t>
    </rPh>
    <rPh sb="15" eb="17">
      <t>ドウイツ</t>
    </rPh>
    <rPh sb="17" eb="20">
      <t>ショザイチ</t>
    </rPh>
    <rPh sb="24" eb="25">
      <t>オコナ</t>
    </rPh>
    <rPh sb="26" eb="28">
      <t>ジギョウ</t>
    </rPh>
    <rPh sb="28" eb="29">
      <t>トウ</t>
    </rPh>
    <rPh sb="30" eb="32">
      <t>シュルイ</t>
    </rPh>
    <rPh sb="32" eb="33">
      <t>トウ</t>
    </rPh>
    <phoneticPr fontId="36"/>
  </si>
  <si>
    <t>実施
事業</t>
    <rPh sb="0" eb="2">
      <t>ジッシ</t>
    </rPh>
    <rPh sb="3" eb="5">
      <t>ジギョウ</t>
    </rPh>
    <phoneticPr fontId="36"/>
  </si>
  <si>
    <t>異動等の区分</t>
    <rPh sb="0" eb="2">
      <t>イドウ</t>
    </rPh>
    <rPh sb="2" eb="3">
      <t>トウ</t>
    </rPh>
    <rPh sb="4" eb="6">
      <t>クブン</t>
    </rPh>
    <phoneticPr fontId="36"/>
  </si>
  <si>
    <t>異動年月日</t>
    <rPh sb="0" eb="2">
      <t>イドウ</t>
    </rPh>
    <rPh sb="2" eb="5">
      <t>ネンガッピ</t>
    </rPh>
    <phoneticPr fontId="36"/>
  </si>
  <si>
    <t>介　　　　護　　　　給　　　　付</t>
    <rPh sb="0" eb="1">
      <t>スケ</t>
    </rPh>
    <rPh sb="5" eb="6">
      <t>ユズル</t>
    </rPh>
    <rPh sb="10" eb="11">
      <t>キュウ</t>
    </rPh>
    <rPh sb="15" eb="16">
      <t>ヅケ</t>
    </rPh>
    <phoneticPr fontId="36"/>
  </si>
  <si>
    <t>居宅介護</t>
    <rPh sb="0" eb="2">
      <t>キョタク</t>
    </rPh>
    <rPh sb="2" eb="4">
      <t>カイゴ</t>
    </rPh>
    <phoneticPr fontId="36"/>
  </si>
  <si>
    <t>１ 新規</t>
    <rPh sb="2" eb="4">
      <t>シンキ</t>
    </rPh>
    <phoneticPr fontId="36"/>
  </si>
  <si>
    <t>２ 変更</t>
    <rPh sb="2" eb="4">
      <t>ヘンコウ</t>
    </rPh>
    <phoneticPr fontId="36"/>
  </si>
  <si>
    <t>３ 終了</t>
    <rPh sb="2" eb="4">
      <t>シュウリョウ</t>
    </rPh>
    <phoneticPr fontId="36"/>
  </si>
  <si>
    <t>令和</t>
    <rPh sb="0" eb="1">
      <t>レイ</t>
    </rPh>
    <rPh sb="1" eb="2">
      <t>ワ</t>
    </rPh>
    <phoneticPr fontId="36"/>
  </si>
  <si>
    <t>重度訪問介護</t>
    <rPh sb="0" eb="2">
      <t>ジュウド</t>
    </rPh>
    <rPh sb="2" eb="4">
      <t>ホウモン</t>
    </rPh>
    <rPh sb="4" eb="6">
      <t>カイゴ</t>
    </rPh>
    <phoneticPr fontId="36"/>
  </si>
  <si>
    <t>同行援護</t>
    <rPh sb="0" eb="2">
      <t>ドウコウ</t>
    </rPh>
    <rPh sb="2" eb="4">
      <t>エンゴ</t>
    </rPh>
    <phoneticPr fontId="36"/>
  </si>
  <si>
    <t>行動援護</t>
    <rPh sb="0" eb="2">
      <t>コウドウ</t>
    </rPh>
    <rPh sb="2" eb="4">
      <t>エンゴ</t>
    </rPh>
    <phoneticPr fontId="36"/>
  </si>
  <si>
    <t>療養介護</t>
    <rPh sb="0" eb="2">
      <t>リョウヨウ</t>
    </rPh>
    <rPh sb="2" eb="4">
      <t>カイゴ</t>
    </rPh>
    <phoneticPr fontId="36"/>
  </si>
  <si>
    <t>生活介護</t>
    <rPh sb="0" eb="2">
      <t>セイカツ</t>
    </rPh>
    <rPh sb="2" eb="4">
      <t>カイゴ</t>
    </rPh>
    <phoneticPr fontId="36"/>
  </si>
  <si>
    <t>短期入所</t>
    <rPh sb="0" eb="2">
      <t>タンキ</t>
    </rPh>
    <rPh sb="2" eb="4">
      <t>ニュウショ</t>
    </rPh>
    <phoneticPr fontId="36"/>
  </si>
  <si>
    <t>重度障害者等包括支援</t>
    <rPh sb="0" eb="2">
      <t>ジュウド</t>
    </rPh>
    <rPh sb="2" eb="5">
      <t>ショウガイシャ</t>
    </rPh>
    <rPh sb="5" eb="6">
      <t>トウ</t>
    </rPh>
    <rPh sb="6" eb="8">
      <t>ホウカツ</t>
    </rPh>
    <rPh sb="8" eb="10">
      <t>シエン</t>
    </rPh>
    <phoneticPr fontId="36"/>
  </si>
  <si>
    <t>施設入所支援</t>
    <rPh sb="0" eb="2">
      <t>シセツ</t>
    </rPh>
    <rPh sb="2" eb="4">
      <t>ニュウショ</t>
    </rPh>
    <rPh sb="4" eb="6">
      <t>シエン</t>
    </rPh>
    <phoneticPr fontId="36"/>
  </si>
  <si>
    <t>訓練等給付</t>
    <rPh sb="0" eb="3">
      <t>クンレントウ</t>
    </rPh>
    <rPh sb="3" eb="5">
      <t>キュウフ</t>
    </rPh>
    <phoneticPr fontId="36"/>
  </si>
  <si>
    <t>自立訓練（機能訓練）</t>
    <rPh sb="0" eb="2">
      <t>ジリツ</t>
    </rPh>
    <rPh sb="2" eb="4">
      <t>クンレン</t>
    </rPh>
    <rPh sb="5" eb="7">
      <t>キノウ</t>
    </rPh>
    <rPh sb="7" eb="9">
      <t>クンレン</t>
    </rPh>
    <phoneticPr fontId="36"/>
  </si>
  <si>
    <t>宿泊型自立訓練</t>
    <rPh sb="0" eb="3">
      <t>シュクハクガタ</t>
    </rPh>
    <rPh sb="3" eb="5">
      <t>ジリツ</t>
    </rPh>
    <rPh sb="5" eb="7">
      <t>クンレン</t>
    </rPh>
    <phoneticPr fontId="36"/>
  </si>
  <si>
    <t>自立訓練（生活訓練）</t>
    <rPh sb="0" eb="2">
      <t>ジリツ</t>
    </rPh>
    <rPh sb="2" eb="4">
      <t>クンレン</t>
    </rPh>
    <rPh sb="5" eb="7">
      <t>セイカツ</t>
    </rPh>
    <rPh sb="7" eb="9">
      <t>クンレン</t>
    </rPh>
    <phoneticPr fontId="36"/>
  </si>
  <si>
    <t>就労移行支援</t>
    <rPh sb="0" eb="2">
      <t>シュウロウ</t>
    </rPh>
    <rPh sb="2" eb="4">
      <t>イコウ</t>
    </rPh>
    <rPh sb="4" eb="6">
      <t>シエン</t>
    </rPh>
    <phoneticPr fontId="36"/>
  </si>
  <si>
    <t>就労継続支援（Ａ型）</t>
    <rPh sb="0" eb="2">
      <t>シュウロウ</t>
    </rPh>
    <rPh sb="2" eb="4">
      <t>ケイゾク</t>
    </rPh>
    <rPh sb="4" eb="6">
      <t>シエン</t>
    </rPh>
    <rPh sb="8" eb="9">
      <t>カタ</t>
    </rPh>
    <phoneticPr fontId="36"/>
  </si>
  <si>
    <t>就労継続支援（Ｂ型）</t>
    <rPh sb="0" eb="2">
      <t>シュウロウ</t>
    </rPh>
    <rPh sb="2" eb="4">
      <t>ケイゾク</t>
    </rPh>
    <rPh sb="4" eb="6">
      <t>シエン</t>
    </rPh>
    <rPh sb="8" eb="9">
      <t>カタ</t>
    </rPh>
    <phoneticPr fontId="36"/>
  </si>
  <si>
    <t>就労定着支援</t>
    <rPh sb="0" eb="2">
      <t>シュウロウ</t>
    </rPh>
    <rPh sb="2" eb="4">
      <t>テイチャク</t>
    </rPh>
    <rPh sb="4" eb="6">
      <t>シエン</t>
    </rPh>
    <phoneticPr fontId="36"/>
  </si>
  <si>
    <t>自立生活援助</t>
    <rPh sb="0" eb="2">
      <t>ジリツ</t>
    </rPh>
    <rPh sb="2" eb="4">
      <t>セイカツ</t>
    </rPh>
    <rPh sb="4" eb="6">
      <t>エンジョ</t>
    </rPh>
    <phoneticPr fontId="36"/>
  </si>
  <si>
    <t>共同生活援助</t>
    <rPh sb="0" eb="2">
      <t>キョウドウ</t>
    </rPh>
    <rPh sb="2" eb="4">
      <t>セイカツ</t>
    </rPh>
    <rPh sb="4" eb="6">
      <t>エンジョ</t>
    </rPh>
    <phoneticPr fontId="36"/>
  </si>
  <si>
    <t>地域相談支援
(地域移行支援）</t>
    <rPh sb="0" eb="2">
      <t>チイキ</t>
    </rPh>
    <rPh sb="2" eb="4">
      <t>ソウダン</t>
    </rPh>
    <rPh sb="4" eb="6">
      <t>シエン</t>
    </rPh>
    <rPh sb="8" eb="10">
      <t>チイキ</t>
    </rPh>
    <rPh sb="10" eb="12">
      <t>イコウ</t>
    </rPh>
    <rPh sb="12" eb="14">
      <t>シエン</t>
    </rPh>
    <phoneticPr fontId="36"/>
  </si>
  <si>
    <t>地域相談支援
(地域定着支援）</t>
    <rPh sb="0" eb="2">
      <t>チイキ</t>
    </rPh>
    <rPh sb="2" eb="4">
      <t>ソウダン</t>
    </rPh>
    <rPh sb="4" eb="6">
      <t>シエン</t>
    </rPh>
    <rPh sb="8" eb="10">
      <t>チイキ</t>
    </rPh>
    <rPh sb="10" eb="12">
      <t>テイチャク</t>
    </rPh>
    <rPh sb="12" eb="14">
      <t>シエン</t>
    </rPh>
    <phoneticPr fontId="36"/>
  </si>
  <si>
    <t>計画相談支援</t>
    <rPh sb="0" eb="2">
      <t>ケイカク</t>
    </rPh>
    <rPh sb="2" eb="4">
      <t>ソウダン</t>
    </rPh>
    <rPh sb="4" eb="6">
      <t>シエン</t>
    </rPh>
    <phoneticPr fontId="36"/>
  </si>
  <si>
    <t>障がい児相談支援</t>
    <rPh sb="0" eb="1">
      <t>ショウ</t>
    </rPh>
    <rPh sb="3" eb="4">
      <t>ジ</t>
    </rPh>
    <rPh sb="4" eb="6">
      <t>ソウダン</t>
    </rPh>
    <rPh sb="6" eb="8">
      <t>シエン</t>
    </rPh>
    <phoneticPr fontId="36"/>
  </si>
  <si>
    <t>月</t>
    <rPh sb="0" eb="1">
      <t>ガツ</t>
    </rPh>
    <phoneticPr fontId="37"/>
  </si>
  <si>
    <t>日</t>
    <rPh sb="0" eb="1">
      <t>ニチ</t>
    </rPh>
    <phoneticPr fontId="37"/>
  </si>
  <si>
    <t>介護給付費等の算定に係る体制等状況一覧表</t>
    <rPh sb="0" eb="2">
      <t>カイゴ</t>
    </rPh>
    <rPh sb="2" eb="5">
      <t>キュウフヒ</t>
    </rPh>
    <rPh sb="5" eb="6">
      <t>トウ</t>
    </rPh>
    <rPh sb="7" eb="9">
      <t>サンテイ</t>
    </rPh>
    <rPh sb="10" eb="11">
      <t>カカ</t>
    </rPh>
    <rPh sb="12" eb="14">
      <t>タイセイ</t>
    </rPh>
    <rPh sb="14" eb="15">
      <t>トウ</t>
    </rPh>
    <rPh sb="15" eb="17">
      <t>ジョウキョウ</t>
    </rPh>
    <rPh sb="17" eb="20">
      <t>イチランヒョウ</t>
    </rPh>
    <phoneticPr fontId="36"/>
  </si>
  <si>
    <t>提供サービス</t>
    <rPh sb="0" eb="2">
      <t>テイキョウ</t>
    </rPh>
    <phoneticPr fontId="36"/>
  </si>
  <si>
    <t>定員数</t>
    <rPh sb="0" eb="2">
      <t>テイイン</t>
    </rPh>
    <rPh sb="2" eb="3">
      <t>スウ</t>
    </rPh>
    <phoneticPr fontId="36"/>
  </si>
  <si>
    <t>定員規模</t>
    <rPh sb="0" eb="2">
      <t>テイイン</t>
    </rPh>
    <rPh sb="2" eb="4">
      <t>キボ</t>
    </rPh>
    <phoneticPr fontId="36"/>
  </si>
  <si>
    <t>多機能型等
　　定員区分（※1）</t>
    <rPh sb="0" eb="3">
      <t>タキノウ</t>
    </rPh>
    <rPh sb="3" eb="4">
      <t>ガタ</t>
    </rPh>
    <rPh sb="4" eb="5">
      <t>トウ</t>
    </rPh>
    <rPh sb="8" eb="10">
      <t>テイイン</t>
    </rPh>
    <rPh sb="10" eb="12">
      <t>クブン</t>
    </rPh>
    <phoneticPr fontId="36"/>
  </si>
  <si>
    <t>人員配置区分
（※2）</t>
    <rPh sb="0" eb="2">
      <t>ジンイン</t>
    </rPh>
    <rPh sb="2" eb="4">
      <t>ハイチ</t>
    </rPh>
    <rPh sb="4" eb="6">
      <t>クブン</t>
    </rPh>
    <phoneticPr fontId="36"/>
  </si>
  <si>
    <t>その他該当する体制等</t>
    <rPh sb="2" eb="3">
      <t>タ</t>
    </rPh>
    <rPh sb="3" eb="5">
      <t>ガイトウ</t>
    </rPh>
    <rPh sb="7" eb="9">
      <t>タイセイ</t>
    </rPh>
    <rPh sb="9" eb="10">
      <t>トウ</t>
    </rPh>
    <phoneticPr fontId="36"/>
  </si>
  <si>
    <t>適用開始日</t>
    <rPh sb="0" eb="2">
      <t>テキヨウ</t>
    </rPh>
    <rPh sb="2" eb="5">
      <t>カイシビ</t>
    </rPh>
    <phoneticPr fontId="36"/>
  </si>
  <si>
    <t>各サービス共通</t>
    <rPh sb="0" eb="1">
      <t>カク</t>
    </rPh>
    <rPh sb="5" eb="7">
      <t>キョウツウ</t>
    </rPh>
    <phoneticPr fontId="36"/>
  </si>
  <si>
    <t>地域区分</t>
    <rPh sb="0" eb="2">
      <t>チイキ</t>
    </rPh>
    <rPh sb="2" eb="4">
      <t>クブン</t>
    </rPh>
    <phoneticPr fontId="36"/>
  </si>
  <si>
    <t>　　１．一級地　２．二級地　３．三級地　４．四級地　５．五級地  　
　　６．六級地　７．七級地　２０．その他</t>
    <rPh sb="45" eb="46">
      <t>ナナ</t>
    </rPh>
    <rPh sb="46" eb="47">
      <t>キュウ</t>
    </rPh>
    <rPh sb="47" eb="48">
      <t>チ</t>
    </rPh>
    <phoneticPr fontId="36"/>
  </si>
  <si>
    <t>虐待防止措置未実施</t>
    <rPh sb="0" eb="2">
      <t>ギャクタイ</t>
    </rPh>
    <rPh sb="2" eb="4">
      <t>ボウシ</t>
    </rPh>
    <rPh sb="4" eb="6">
      <t>ソチ</t>
    </rPh>
    <rPh sb="6" eb="7">
      <t>ミ</t>
    </rPh>
    <rPh sb="7" eb="9">
      <t>ジッシ</t>
    </rPh>
    <phoneticPr fontId="36"/>
  </si>
  <si>
    <t>　１．なし　　２．あり</t>
    <phoneticPr fontId="36"/>
  </si>
  <si>
    <t>業務継続計画未策定（※17）</t>
    <phoneticPr fontId="36"/>
  </si>
  <si>
    <t>情報公表未報告</t>
    <phoneticPr fontId="36"/>
  </si>
  <si>
    <t>福祉・介護職員処遇改善加算対象</t>
    <rPh sb="3" eb="5">
      <t>カイゴ</t>
    </rPh>
    <rPh sb="5" eb="7">
      <t>ショクイン</t>
    </rPh>
    <rPh sb="7" eb="9">
      <t>ショグウ</t>
    </rPh>
    <rPh sb="9" eb="11">
      <t>カイゼン</t>
    </rPh>
    <rPh sb="11" eb="13">
      <t>カサン</t>
    </rPh>
    <rPh sb="13" eb="15">
      <t>タイショウ</t>
    </rPh>
    <phoneticPr fontId="36"/>
  </si>
  <si>
    <t>福祉・介護職員等特定処遇改善加算対象</t>
    <rPh sb="16" eb="18">
      <t>タイショウ</t>
    </rPh>
    <phoneticPr fontId="36"/>
  </si>
  <si>
    <t>福祉・介護職員等ベースアップ等支援加算対象</t>
    <rPh sb="0" eb="2">
      <t>フクシ</t>
    </rPh>
    <rPh sb="3" eb="5">
      <t>カイゴ</t>
    </rPh>
    <rPh sb="5" eb="7">
      <t>ショクイン</t>
    </rPh>
    <rPh sb="7" eb="8">
      <t>トウ</t>
    </rPh>
    <rPh sb="14" eb="15">
      <t>トウ</t>
    </rPh>
    <rPh sb="15" eb="17">
      <t>シエン</t>
    </rPh>
    <rPh sb="17" eb="19">
      <t>カサン</t>
    </rPh>
    <rPh sb="19" eb="21">
      <t>タイショウ</t>
    </rPh>
    <phoneticPr fontId="36"/>
  </si>
  <si>
    <t>キャリアパス区分（※3）</t>
    <rPh sb="6" eb="8">
      <t>クブン</t>
    </rPh>
    <phoneticPr fontId="36"/>
  </si>
  <si>
    <t xml:space="preserve">  １．Ⅲ（キャリアパス要件（Ⅰ又はⅡ）及び職場環境等要件のいずれも満たす）
  ５．Ⅱ（キャリアパス要件（Ⅰ及びⅡ）及び職場環境等要件のいずれも満たす）
  ６．Ⅰ（キャリアパス要件（Ⅰ及びⅡ及びⅢ）及び職場環境等要件のいずれも満たす）</t>
    <phoneticPr fontId="36"/>
  </si>
  <si>
    <t>福祉・介護職員等特定処遇改善加算区分（※4）</t>
    <rPh sb="16" eb="18">
      <t>クブン</t>
    </rPh>
    <phoneticPr fontId="36"/>
  </si>
  <si>
    <t>　１．Ⅰ　　２．Ⅱ</t>
    <phoneticPr fontId="36"/>
  </si>
  <si>
    <t>　１．非該当　　２．該当</t>
    <rPh sb="3" eb="6">
      <t>ヒガイトウ</t>
    </rPh>
    <rPh sb="10" eb="12">
      <t>ガイトウ</t>
    </rPh>
    <phoneticPr fontId="36"/>
  </si>
  <si>
    <t>地域生活支援拠点等</t>
    <rPh sb="6" eb="8">
      <t>キョテン</t>
    </rPh>
    <rPh sb="8" eb="9">
      <t>トウ</t>
    </rPh>
    <phoneticPr fontId="36"/>
  </si>
  <si>
    <t>サービス管理責任者欠如</t>
    <rPh sb="4" eb="6">
      <t>カンリ</t>
    </rPh>
    <rPh sb="6" eb="8">
      <t>セキニン</t>
    </rPh>
    <rPh sb="8" eb="9">
      <t>シャ</t>
    </rPh>
    <rPh sb="9" eb="11">
      <t>ケツジョ</t>
    </rPh>
    <phoneticPr fontId="36"/>
  </si>
  <si>
    <t>　１．なし　　３．Ⅱ　　４．Ⅲ　　５．Ⅰ</t>
    <phoneticPr fontId="36"/>
  </si>
  <si>
    <t>福祉専門職員配置等</t>
    <phoneticPr fontId="36"/>
  </si>
  <si>
    <t>標準期間超過</t>
    <rPh sb="0" eb="2">
      <t>ヒョウジュン</t>
    </rPh>
    <rPh sb="2" eb="4">
      <t>キカン</t>
    </rPh>
    <rPh sb="4" eb="6">
      <t>チョウカ</t>
    </rPh>
    <phoneticPr fontId="36"/>
  </si>
  <si>
    <t>１．30:1未満
２．30:1以上</t>
    <phoneticPr fontId="36"/>
  </si>
  <si>
    <t>居住支援連携体制</t>
    <phoneticPr fontId="41"/>
  </si>
  <si>
    <t>ピアサポート体制</t>
    <phoneticPr fontId="41"/>
  </si>
  <si>
    <t>地域生活支援拠点等機能強化体制</t>
    <rPh sb="0" eb="2">
      <t>チイキ</t>
    </rPh>
    <rPh sb="2" eb="4">
      <t>セイカツ</t>
    </rPh>
    <rPh sb="4" eb="6">
      <t>シエン</t>
    </rPh>
    <rPh sb="6" eb="8">
      <t>キョテン</t>
    </rPh>
    <rPh sb="8" eb="9">
      <t>トウ</t>
    </rPh>
    <rPh sb="9" eb="11">
      <t>キノウ</t>
    </rPh>
    <rPh sb="11" eb="13">
      <t>キョウカ</t>
    </rPh>
    <rPh sb="13" eb="15">
      <t>タイセイ</t>
    </rPh>
    <phoneticPr fontId="41"/>
  </si>
  <si>
    <t>※１</t>
    <phoneticPr fontId="36"/>
  </si>
  <si>
    <t>多機能型事業所または複数の単位でサービス提供している事業所については、一体的な管理による複数サービス種類の利用定員の合計数を利用定員とした場合の報酬を算定することとなるため、「定員区分」には利用定員の合計数を設定する。
ただし、以下の報酬については、サービス種類毎または単位毎の利用定員に応じた報酬を算定する。
　生活介護・・・人員配置体制加算、常勤看護職員等配置加算、就労移行支援体制加算、生活介護サービス費（「（1）定員5人以下」、「（2）定員6人以上10人以下」の基本報酬）
　施設入所支援・・・夜勤職員配置体制加算、地域移行支援体制加算
　自立訓練（機能訓練・生活訓練）・・・就労移行支援体制加算
　就労継続支援Ａ型・・・重度者支援体制加算、就労移行支援体制加算、賃金向上達成指導員配置加算
　就労継続支援Ｂ型・・・重度者支援体制加算、目標工賃達成指導員配置加算、就労移行支援体制加算
その場合、「多機能型等定員区分（加算）」には、以下の内容を設定する。
　生活介護、施設入所支援、自立訓練（機能訓練・生活訓練）・・・各サービス種類の単位毎の利用定員（生活介護において、主として重症心身障害児者を通わせる事業所の場合のみ、
　　　　　　　　　　　　　　　　　　　　　　　　　　　　　　　　　　　　　　　　 利用定員に応じて「１２．5人以下」、または「１３．6人以上10人以下」を設定する）。
　就労継続支援A型、就労継続支援B型・・・各サービス種類の利用定員。
なお、「定員区分」と「多機能型等定員区分（加算）」が同一の場合、「多機能型等定員区分（加算）」は設定しない。</t>
    <rPh sb="117" eb="119">
      <t>ホウシュウ</t>
    </rPh>
    <rPh sb="185" eb="187">
      <t>シュウロウ</t>
    </rPh>
    <rPh sb="187" eb="189">
      <t>イコウ</t>
    </rPh>
    <rPh sb="189" eb="191">
      <t>シエン</t>
    </rPh>
    <rPh sb="191" eb="193">
      <t>タイセイ</t>
    </rPh>
    <rPh sb="193" eb="195">
      <t>カサン</t>
    </rPh>
    <rPh sb="325" eb="327">
      <t>シュウロウ</t>
    </rPh>
    <rPh sb="327" eb="329">
      <t>イコウ</t>
    </rPh>
    <rPh sb="329" eb="331">
      <t>シエン</t>
    </rPh>
    <rPh sb="331" eb="333">
      <t>タイセイ</t>
    </rPh>
    <rPh sb="333" eb="335">
      <t>カサン</t>
    </rPh>
    <rPh sb="336" eb="338">
      <t>チンギン</t>
    </rPh>
    <rPh sb="338" eb="340">
      <t>コウジョウ</t>
    </rPh>
    <rPh sb="340" eb="342">
      <t>タッセイ</t>
    </rPh>
    <rPh sb="342" eb="345">
      <t>シドウイン</t>
    </rPh>
    <rPh sb="345" eb="347">
      <t>ハイチ</t>
    </rPh>
    <rPh sb="347" eb="349">
      <t>カサン</t>
    </rPh>
    <rPh sb="386" eb="388">
      <t>シュウロウ</t>
    </rPh>
    <rPh sb="388" eb="390">
      <t>イコウ</t>
    </rPh>
    <rPh sb="390" eb="392">
      <t>シエン</t>
    </rPh>
    <rPh sb="392" eb="394">
      <t>タイセイ</t>
    </rPh>
    <rPh sb="394" eb="396">
      <t>カサン</t>
    </rPh>
    <phoneticPr fontId="36"/>
  </si>
  <si>
    <t>※２</t>
    <phoneticPr fontId="36"/>
  </si>
  <si>
    <t>「人員配置区分」欄には、報酬算定上の区分を設定する。</t>
    <rPh sb="21" eb="23">
      <t>セッテイ</t>
    </rPh>
    <phoneticPr fontId="36"/>
  </si>
  <si>
    <t>※３</t>
    <phoneticPr fontId="36"/>
  </si>
  <si>
    <t>「キャリアパス区分」欄は、福祉・介護職員処遇改善加算対象が「２．あり」の場合に設定する。</t>
    <rPh sb="13" eb="15">
      <t>フクシ</t>
    </rPh>
    <rPh sb="16" eb="18">
      <t>カイゴ</t>
    </rPh>
    <rPh sb="18" eb="20">
      <t>ショクイン</t>
    </rPh>
    <rPh sb="20" eb="22">
      <t>ショグウ</t>
    </rPh>
    <rPh sb="22" eb="24">
      <t>カイゼン</t>
    </rPh>
    <rPh sb="24" eb="26">
      <t>カサン</t>
    </rPh>
    <phoneticPr fontId="36"/>
  </si>
  <si>
    <t>※４</t>
    <phoneticPr fontId="36"/>
  </si>
  <si>
    <t>「福祉・介護職員等特定処遇改善加算区分」欄は、福祉・介護職員等特定処遇改善加算対象が「２．あり」の場合に設定する。</t>
    <rPh sb="30" eb="31">
      <t>トウ</t>
    </rPh>
    <rPh sb="31" eb="33">
      <t>トクテイ</t>
    </rPh>
    <phoneticPr fontId="36"/>
  </si>
  <si>
    <t>※５</t>
    <phoneticPr fontId="36"/>
  </si>
  <si>
    <t xml:space="preserve"> 18歳以上の障害児施設入所者への対応として、児童福祉法に基づく指定基準を満たすことをもって、障害者総合支援法に基づく指定基準を満たしているものとみなす特例措置の対象を設定する。</t>
    <rPh sb="50" eb="55">
      <t>ソウゴウシエンホウ</t>
    </rPh>
    <rPh sb="81" eb="83">
      <t>タイショウ</t>
    </rPh>
    <phoneticPr fontId="36"/>
  </si>
  <si>
    <t>※６</t>
    <phoneticPr fontId="36"/>
  </si>
  <si>
    <t>「開所時間減算区分」欄は、開所時間減算が「２．あり」の場合に設定する。</t>
    <rPh sb="10" eb="11">
      <t>ラン</t>
    </rPh>
    <rPh sb="13" eb="15">
      <t>カイショ</t>
    </rPh>
    <rPh sb="15" eb="17">
      <t>ジカン</t>
    </rPh>
    <rPh sb="17" eb="19">
      <t>ゲンサン</t>
    </rPh>
    <rPh sb="27" eb="29">
      <t>バアイ</t>
    </rPh>
    <rPh sb="30" eb="32">
      <t>セッテイ</t>
    </rPh>
    <phoneticPr fontId="36"/>
  </si>
  <si>
    <t>※７</t>
    <phoneticPr fontId="36"/>
  </si>
  <si>
    <t>「共生型サービス対象区分」欄が「２．該当」の場合に設定する。</t>
    <rPh sb="13" eb="14">
      <t>ラン</t>
    </rPh>
    <rPh sb="18" eb="20">
      <t>ガイトウ</t>
    </rPh>
    <rPh sb="22" eb="24">
      <t>バアイ</t>
    </rPh>
    <rPh sb="25" eb="27">
      <t>セッテイ</t>
    </rPh>
    <phoneticPr fontId="36"/>
  </si>
  <si>
    <t>※８</t>
    <phoneticPr fontId="36"/>
  </si>
  <si>
    <r>
      <t>就労移行支援について、令和</t>
    </r>
    <r>
      <rPr>
        <sz val="14"/>
        <color theme="1"/>
        <rFont val="ＭＳ Ｐゴシック"/>
        <family val="3"/>
        <charset val="128"/>
      </rPr>
      <t xml:space="preserve">６年度報酬改定の基本報酬体系適用後の新規事業所及び指定を受けた日から2年を経過しない既存事業所の場合、「08:無し（経過措置対象）」を設定する。
就労移行支援（養成）について、指定を受けた日から3年（修業年限が5年の場合は5年）を経過しない既存事業所の場合、「08:無し（経過措置対象）」を設定する。
就労継続支援Ａ型について、指定を受けた日から1年を経過しない事業所の場合、「08:無し（経過措置対象）」を設定する。
就労継続支援Ｂ型について、指定を受けた日から1年を経過しない事業所の場合、「08:無し（経過措置対象）」を設定する。 </t>
    </r>
    <rPh sb="11" eb="13">
      <t>レイワ</t>
    </rPh>
    <rPh sb="14" eb="16">
      <t>ネンド</t>
    </rPh>
    <phoneticPr fontId="36"/>
  </si>
  <si>
    <t>※９</t>
    <phoneticPr fontId="36"/>
  </si>
  <si>
    <t>「大規模住居」欄の「２．定員8人以上」は、施設区分が「介護サービス包括型」及び「外部サービス利用型」の場合に限る。また、「４．定員21人以上（一体的な運営が行われている場合）」は、施設区分が「介護サービス包括型」及び「日中サービス支援型」の場合に限る。</t>
    <rPh sb="1" eb="4">
      <t>ダイキボ</t>
    </rPh>
    <rPh sb="4" eb="6">
      <t>ジュウキョ</t>
    </rPh>
    <rPh sb="7" eb="8">
      <t>ラン</t>
    </rPh>
    <rPh sb="21" eb="23">
      <t>シセツ</t>
    </rPh>
    <rPh sb="23" eb="25">
      <t>クブン</t>
    </rPh>
    <rPh sb="27" eb="29">
      <t>カイゴ</t>
    </rPh>
    <rPh sb="33" eb="35">
      <t>ホウカツ</t>
    </rPh>
    <rPh sb="35" eb="36">
      <t>カタ</t>
    </rPh>
    <rPh sb="37" eb="38">
      <t>オヨ</t>
    </rPh>
    <rPh sb="40" eb="42">
      <t>ガイブ</t>
    </rPh>
    <rPh sb="46" eb="48">
      <t>リヨウ</t>
    </rPh>
    <rPh sb="48" eb="49">
      <t>ガタ</t>
    </rPh>
    <rPh sb="51" eb="53">
      <t>バアイ</t>
    </rPh>
    <rPh sb="54" eb="55">
      <t>カギ</t>
    </rPh>
    <rPh sb="90" eb="92">
      <t>シセツ</t>
    </rPh>
    <rPh sb="92" eb="94">
      <t>クブン</t>
    </rPh>
    <rPh sb="106" eb="107">
      <t>オヨ</t>
    </rPh>
    <rPh sb="109" eb="111">
      <t>ニッチュウ</t>
    </rPh>
    <rPh sb="115" eb="117">
      <t>シエン</t>
    </rPh>
    <rPh sb="117" eb="118">
      <t>ガタ</t>
    </rPh>
    <rPh sb="120" eb="122">
      <t>バアイ</t>
    </rPh>
    <rPh sb="123" eb="124">
      <t>カギ</t>
    </rPh>
    <phoneticPr fontId="36"/>
  </si>
  <si>
    <t>※１０</t>
    <phoneticPr fontId="36"/>
  </si>
  <si>
    <t>「重度障害者支援職員配置」欄は、施設区分が「介護サービス包括型」及び「日中サービス支援型」の場合に設定する。</t>
    <rPh sb="1" eb="3">
      <t>ジュウド</t>
    </rPh>
    <rPh sb="3" eb="5">
      <t>ショウガイ</t>
    </rPh>
    <rPh sb="5" eb="6">
      <t>シャ</t>
    </rPh>
    <rPh sb="6" eb="8">
      <t>シエン</t>
    </rPh>
    <rPh sb="8" eb="10">
      <t>ショクイン</t>
    </rPh>
    <rPh sb="10" eb="12">
      <t>ハイチ</t>
    </rPh>
    <rPh sb="13" eb="14">
      <t>ラン</t>
    </rPh>
    <rPh sb="16" eb="18">
      <t>シセツ</t>
    </rPh>
    <rPh sb="18" eb="20">
      <t>クブン</t>
    </rPh>
    <rPh sb="32" eb="33">
      <t>オヨ</t>
    </rPh>
    <rPh sb="35" eb="37">
      <t>ニッチュウ</t>
    </rPh>
    <rPh sb="41" eb="43">
      <t>シエン</t>
    </rPh>
    <rPh sb="43" eb="44">
      <t>ガタ</t>
    </rPh>
    <rPh sb="46" eb="48">
      <t>バアイ</t>
    </rPh>
    <rPh sb="49" eb="51">
      <t>セッテイ</t>
    </rPh>
    <phoneticPr fontId="36"/>
  </si>
  <si>
    <t>※１１</t>
    <phoneticPr fontId="36"/>
  </si>
  <si>
    <t>居宅介護について、「特定事業所（経過措置）」欄は、特定事業所が「２．Ⅰ」、「４．Ⅲ」、「５．Ⅳ」の場合に設定する。</t>
    <rPh sb="0" eb="2">
      <t>キョタク</t>
    </rPh>
    <rPh sb="2" eb="4">
      <t>カイゴ</t>
    </rPh>
    <phoneticPr fontId="41"/>
  </si>
  <si>
    <t>行動援護について、「特定事業所（経過措置）」欄は、特定事業所が「２．Ⅰ」、「３．Ⅱ」、「４．Ⅲ」、「５．Ⅳ」の場合に設定する。</t>
    <rPh sb="0" eb="2">
      <t>コウドウ</t>
    </rPh>
    <rPh sb="2" eb="4">
      <t>エンゴ</t>
    </rPh>
    <phoneticPr fontId="41"/>
  </si>
  <si>
    <t>※１２</t>
    <phoneticPr fontId="36"/>
  </si>
  <si>
    <t>「地域移行等意向確認体制未整備」欄は、令和8年4月1日以降の場合に設定する。</t>
    <rPh sb="1" eb="3">
      <t>チイキ</t>
    </rPh>
    <rPh sb="3" eb="5">
      <t>イコウ</t>
    </rPh>
    <rPh sb="5" eb="6">
      <t>トウ</t>
    </rPh>
    <rPh sb="6" eb="8">
      <t>イコウ</t>
    </rPh>
    <rPh sb="8" eb="10">
      <t>カクニン</t>
    </rPh>
    <rPh sb="10" eb="12">
      <t>タイセイ</t>
    </rPh>
    <rPh sb="12" eb="13">
      <t>ミ</t>
    </rPh>
    <rPh sb="13" eb="15">
      <t>セイビ</t>
    </rPh>
    <rPh sb="19" eb="21">
      <t>レイワ</t>
    </rPh>
    <rPh sb="22" eb="23">
      <t>ネン</t>
    </rPh>
    <rPh sb="24" eb="25">
      <t>ガツ</t>
    </rPh>
    <rPh sb="26" eb="27">
      <t>ニチ</t>
    </rPh>
    <rPh sb="27" eb="29">
      <t>イコウ</t>
    </rPh>
    <phoneticPr fontId="41"/>
  </si>
  <si>
    <t>※１３</t>
    <phoneticPr fontId="36"/>
  </si>
  <si>
    <t>施設区分が「３．生活訓練（宿泊型）」の場合、「身体拘束廃止未実施」欄は、「１．なし」、「２．あり」を設定する。また、「２．あり（障害者支援施設以外）」を「２．あり」と読み替える。</t>
    <rPh sb="19" eb="21">
      <t>バアイ</t>
    </rPh>
    <rPh sb="33" eb="34">
      <t>ラン</t>
    </rPh>
    <rPh sb="50" eb="52">
      <t>セッテイ</t>
    </rPh>
    <rPh sb="83" eb="84">
      <t>ヨ</t>
    </rPh>
    <rPh sb="85" eb="86">
      <t>カ</t>
    </rPh>
    <phoneticPr fontId="41"/>
  </si>
  <si>
    <t>※１４</t>
    <phoneticPr fontId="36"/>
  </si>
  <si>
    <t>「夜間看護体制（看護職員配置数）」欄は、看護職員１名の配置に加え、さらに１名以上配置している場合、その人数を設定する。
　　例．看護職員配置数が１名の場合、「夜間看護体制（看護職員配置数）」欄は、未設定もしくは「０」を設定する。
　　　　 看護職員配置数が３名の場合、「夜間看護体制（看護職員配置数）」欄は、「２」を設定する。</t>
    <rPh sb="17" eb="18">
      <t>ラン</t>
    </rPh>
    <rPh sb="146" eb="148">
      <t>ハイチ</t>
    </rPh>
    <phoneticPr fontId="41"/>
  </si>
  <si>
    <t>※１５</t>
    <phoneticPr fontId="36"/>
  </si>
  <si>
    <t>「地域体制強化共同支援加算対象」欄は、地域生活支援拠点等が「１．非該当」の場合、「１．なし」または「２．あり」を設定する。
地域生活支援拠点等が「２．該当」の場合、「１．なし」を設定する。</t>
    <rPh sb="16" eb="17">
      <t>ラン</t>
    </rPh>
    <rPh sb="56" eb="58">
      <t>セッテイ</t>
    </rPh>
    <phoneticPr fontId="41"/>
  </si>
  <si>
    <t>※１６</t>
    <phoneticPr fontId="36"/>
  </si>
  <si>
    <t>「常勤看護職員等配置（看護職員常勤換算員数）」欄は、小数点以下を切り捨てた人数を設定する。</t>
    <rPh sb="23" eb="24">
      <t>ラン</t>
    </rPh>
    <rPh sb="26" eb="27">
      <t>チイ</t>
    </rPh>
    <rPh sb="37" eb="39">
      <t>ニンズウ</t>
    </rPh>
    <rPh sb="40" eb="42">
      <t>セッテイ</t>
    </rPh>
    <phoneticPr fontId="41"/>
  </si>
  <si>
    <t>※１７</t>
    <phoneticPr fontId="36"/>
  </si>
  <si>
    <t>以下のサービスについて、「業務継続計画未策定」欄は、令和7年4月1日以降の場合に設定する。
　居宅介護、重度訪問介護、同行援護、行動援護、重度障害者等包括支援、就労定着支援、自立生活援助、計画相談支援、地域移行支援、地域定着支援</t>
    <rPh sb="0" eb="2">
      <t>イカ</t>
    </rPh>
    <rPh sb="80" eb="82">
      <t>シュウロウ</t>
    </rPh>
    <rPh sb="82" eb="84">
      <t>テイチャク</t>
    </rPh>
    <rPh sb="84" eb="86">
      <t>シエン</t>
    </rPh>
    <rPh sb="94" eb="100">
      <t>ケイカクソウダンシエン</t>
    </rPh>
    <rPh sb="101" eb="103">
      <t>チイキ</t>
    </rPh>
    <rPh sb="103" eb="105">
      <t>イコウ</t>
    </rPh>
    <rPh sb="105" eb="107">
      <t>シエン</t>
    </rPh>
    <rPh sb="108" eb="114">
      <t>チイキテイチャクシエン</t>
    </rPh>
    <phoneticPr fontId="41"/>
  </si>
  <si>
    <t>※届け出る体制加算の欄のみ記入すること。</t>
    <rPh sb="1" eb="2">
      <t>トド</t>
    </rPh>
    <rPh sb="3" eb="4">
      <t>デ</t>
    </rPh>
    <rPh sb="5" eb="9">
      <t>タイセイカサン</t>
    </rPh>
    <rPh sb="10" eb="11">
      <t>ラン</t>
    </rPh>
    <rPh sb="13" eb="15">
      <t>キニュウ</t>
    </rPh>
    <phoneticPr fontId="37"/>
  </si>
  <si>
    <t>（別添22）</t>
    <rPh sb="1" eb="3">
      <t>ベッテン</t>
    </rPh>
    <phoneticPr fontId="42"/>
  </si>
  <si>
    <t>　　年　　月　　日</t>
    <rPh sb="2" eb="3">
      <t>ネン</t>
    </rPh>
    <rPh sb="5" eb="6">
      <t>ガツ</t>
    </rPh>
    <rPh sb="8" eb="9">
      <t>ニチ</t>
    </rPh>
    <phoneticPr fontId="36"/>
  </si>
  <si>
    <t>ピアサポート体制加算に関する届出書</t>
    <rPh sb="6" eb="8">
      <t>タイセイ</t>
    </rPh>
    <rPh sb="8" eb="10">
      <t>カサン</t>
    </rPh>
    <rPh sb="11" eb="12">
      <t>カン</t>
    </rPh>
    <rPh sb="14" eb="16">
      <t>トドケデ</t>
    </rPh>
    <rPh sb="16" eb="17">
      <t>ショ</t>
    </rPh>
    <phoneticPr fontId="36"/>
  </si>
  <si>
    <t>１　事業所名</t>
    <rPh sb="2" eb="5">
      <t>ジギョウショ</t>
    </rPh>
    <rPh sb="5" eb="6">
      <t>メイ</t>
    </rPh>
    <phoneticPr fontId="36"/>
  </si>
  <si>
    <t>２　サービスの種類</t>
    <rPh sb="7" eb="9">
      <t>シュルイ</t>
    </rPh>
    <phoneticPr fontId="36"/>
  </si>
  <si>
    <t>３　異動区分</t>
    <rPh sb="2" eb="4">
      <t>イドウ</t>
    </rPh>
    <rPh sb="4" eb="6">
      <t>クブン</t>
    </rPh>
    <phoneticPr fontId="36"/>
  </si>
  <si>
    <t>１　新規　　　　　２　変更　　　　　３　終了</t>
    <rPh sb="2" eb="4">
      <t>シンキ</t>
    </rPh>
    <rPh sb="11" eb="13">
      <t>ヘンコウ</t>
    </rPh>
    <rPh sb="20" eb="22">
      <t>シュウリョウ</t>
    </rPh>
    <phoneticPr fontId="36"/>
  </si>
  <si>
    <t>４　障害者ピアサ
　ポート研修修了
　職員</t>
    <rPh sb="15" eb="17">
      <t>シュウリョウ</t>
    </rPh>
    <rPh sb="19" eb="21">
      <t>ショクイン</t>
    </rPh>
    <phoneticPr fontId="36"/>
  </si>
  <si>
    <t>＜雇用されている障がい者又は障がい者であった者＞</t>
    <rPh sb="1" eb="3">
      <t>コヨウ</t>
    </rPh>
    <rPh sb="8" eb="9">
      <t>ショウ</t>
    </rPh>
    <rPh sb="11" eb="12">
      <t>シャ</t>
    </rPh>
    <rPh sb="12" eb="13">
      <t>マタ</t>
    </rPh>
    <rPh sb="14" eb="15">
      <t>ショウ</t>
    </rPh>
    <rPh sb="17" eb="18">
      <t>シャ</t>
    </rPh>
    <rPh sb="22" eb="23">
      <t>シャ</t>
    </rPh>
    <phoneticPr fontId="36"/>
  </si>
  <si>
    <t>職種</t>
    <rPh sb="0" eb="2">
      <t>ショクシュ</t>
    </rPh>
    <phoneticPr fontId="36"/>
  </si>
  <si>
    <t>氏名</t>
    <rPh sb="0" eb="2">
      <t>シメイ</t>
    </rPh>
    <phoneticPr fontId="36"/>
  </si>
  <si>
    <t>修了した研修の名称</t>
    <rPh sb="0" eb="2">
      <t>シュウリョウ</t>
    </rPh>
    <rPh sb="4" eb="6">
      <t>ケンシュウ</t>
    </rPh>
    <rPh sb="7" eb="9">
      <t>メイショウ</t>
    </rPh>
    <phoneticPr fontId="36"/>
  </si>
  <si>
    <t>受講
年度</t>
    <rPh sb="0" eb="2">
      <t>ジュコウ</t>
    </rPh>
    <rPh sb="3" eb="5">
      <t>ネンド</t>
    </rPh>
    <phoneticPr fontId="42"/>
  </si>
  <si>
    <t>研修の
実施主体</t>
    <phoneticPr fontId="42"/>
  </si>
  <si>
    <t>年</t>
    <rPh sb="0" eb="1">
      <t>ネン</t>
    </rPh>
    <phoneticPr fontId="42"/>
  </si>
  <si>
    <t>常勤（人）</t>
    <rPh sb="0" eb="2">
      <t>ジョウキン</t>
    </rPh>
    <rPh sb="3" eb="4">
      <t>ニン</t>
    </rPh>
    <phoneticPr fontId="36"/>
  </si>
  <si>
    <t>非常勤（人）</t>
    <rPh sb="0" eb="3">
      <t>ヒジョウキン</t>
    </rPh>
    <rPh sb="4" eb="5">
      <t>ニン</t>
    </rPh>
    <phoneticPr fontId="36"/>
  </si>
  <si>
    <t>合計（人）</t>
    <rPh sb="0" eb="2">
      <t>ゴウケイ</t>
    </rPh>
    <rPh sb="3" eb="4">
      <t>ニン</t>
    </rPh>
    <phoneticPr fontId="36"/>
  </si>
  <si>
    <t>（0.5以上であること）　</t>
    <phoneticPr fontId="42"/>
  </si>
  <si>
    <t>実人員</t>
    <rPh sb="0" eb="3">
      <t>ジツジンイン</t>
    </rPh>
    <phoneticPr fontId="36"/>
  </si>
  <si>
    <t>常勤換算数</t>
    <rPh sb="0" eb="2">
      <t>ジョウキン</t>
    </rPh>
    <rPh sb="2" eb="4">
      <t>カンサン</t>
    </rPh>
    <rPh sb="4" eb="5">
      <t>スウ</t>
    </rPh>
    <phoneticPr fontId="36"/>
  </si>
  <si>
    <t>＜その他の職員＞</t>
    <rPh sb="3" eb="4">
      <t>タ</t>
    </rPh>
    <rPh sb="5" eb="7">
      <t>ショクイン</t>
    </rPh>
    <phoneticPr fontId="36"/>
  </si>
  <si>
    <t>５　研修の実施</t>
    <rPh sb="2" eb="4">
      <t>ケンシュウ</t>
    </rPh>
    <rPh sb="5" eb="7">
      <t>ジッシ</t>
    </rPh>
    <phoneticPr fontId="42"/>
  </si>
  <si>
    <t>　直上により配置した者のいずれかにより、当該事業所等の従業者に対し、障がい者に対する配慮等に関する研修を年１回以上行っている。</t>
    <phoneticPr fontId="42"/>
  </si>
  <si>
    <t>確認欄</t>
    <rPh sb="0" eb="2">
      <t>カクニン</t>
    </rPh>
    <rPh sb="2" eb="3">
      <t>ラン</t>
    </rPh>
    <phoneticPr fontId="42"/>
  </si>
  <si>
    <t>注１　研修を修了した職員は、＜障がい者又は障がい者であった者＞及び＜その他の職員＞それぞれ常勤換算
　　方法で0.5以上を配置（併設する事業所（指定自立生活援助事業所、指定地域移行支援事業所、指定地域
　　定着支援事業所、指定特定相談支援事業所又は指定障がい児相談支援事業所に限る。）の職員を兼務する
　　場合は当該兼務先を含む業務時間の合計が常勤換算方法で0.5以上になる場合を含む）してください。</t>
    <rPh sb="0" eb="1">
      <t>チュウ</t>
    </rPh>
    <rPh sb="3" eb="5">
      <t>ケンシュウ</t>
    </rPh>
    <rPh sb="6" eb="8">
      <t>シュウリョウ</t>
    </rPh>
    <rPh sb="10" eb="12">
      <t>ショクイン</t>
    </rPh>
    <rPh sb="19" eb="20">
      <t>マタ</t>
    </rPh>
    <rPh sb="29" eb="30">
      <t>モノ</t>
    </rPh>
    <rPh sb="31" eb="32">
      <t>オヨ</t>
    </rPh>
    <rPh sb="36" eb="37">
      <t>タ</t>
    </rPh>
    <rPh sb="38" eb="40">
      <t>ショクイン</t>
    </rPh>
    <rPh sb="45" eb="47">
      <t>ジョウキン</t>
    </rPh>
    <rPh sb="47" eb="49">
      <t>カンサン</t>
    </rPh>
    <rPh sb="52" eb="54">
      <t>ホウホウ</t>
    </rPh>
    <rPh sb="58" eb="60">
      <t>イジョウ</t>
    </rPh>
    <rPh sb="61" eb="63">
      <t>ハイチ</t>
    </rPh>
    <rPh sb="113" eb="115">
      <t>トクテイ</t>
    </rPh>
    <phoneticPr fontId="36"/>
  </si>
  <si>
    <t>注２　＜障がい者又は障がい者であった者＞の職種は、サービス管理責任者、地域生活支援員、地域移行支援
　　従事者、地域定着支援従事者、相談支援専門員、相談支援員、計画相談支援に従事する者、
　　障がい児相談支援に従事する者
　　　＜その他の職員＞の職種は、管理者、サービス管理責任者、地域生活支援員、地域移行支援従事者、
　　地域定着支援従事者、相談支援専門員、相談支援員、計画相談支援に従事する者、障がい児相談支援に
　　従事する者が対象。</t>
    <rPh sb="0" eb="1">
      <t>チュウ</t>
    </rPh>
    <rPh sb="74" eb="79">
      <t>ソウダンシエンイン</t>
    </rPh>
    <rPh sb="180" eb="185">
      <t>ソウダンシエンイン</t>
    </rPh>
    <phoneticPr fontId="42"/>
  </si>
  <si>
    <t>注２　修了した研修の名称欄は「地域生活支援事業の障害者ピアサポート研修の基礎研修及び専門研修」等と具
　　体的に記載。</t>
    <rPh sb="0" eb="1">
      <t>チュウ</t>
    </rPh>
    <rPh sb="3" eb="5">
      <t>シュウリョウ</t>
    </rPh>
    <rPh sb="7" eb="9">
      <t>ケンシュウ</t>
    </rPh>
    <rPh sb="10" eb="12">
      <t>メイショウ</t>
    </rPh>
    <rPh sb="12" eb="13">
      <t>ラン</t>
    </rPh>
    <rPh sb="15" eb="17">
      <t>チイキ</t>
    </rPh>
    <rPh sb="17" eb="19">
      <t>セイカツ</t>
    </rPh>
    <rPh sb="19" eb="21">
      <t>シエン</t>
    </rPh>
    <rPh sb="21" eb="23">
      <t>ジギョウ</t>
    </rPh>
    <rPh sb="24" eb="27">
      <t>ショウガイシャ</t>
    </rPh>
    <rPh sb="33" eb="35">
      <t>ケンシュウ</t>
    </rPh>
    <rPh sb="36" eb="38">
      <t>キソ</t>
    </rPh>
    <rPh sb="38" eb="40">
      <t>ケンシュウ</t>
    </rPh>
    <rPh sb="40" eb="41">
      <t>オヨ</t>
    </rPh>
    <rPh sb="42" eb="44">
      <t>センモン</t>
    </rPh>
    <rPh sb="44" eb="46">
      <t>ケンシュウ</t>
    </rPh>
    <rPh sb="47" eb="48">
      <t>トウ</t>
    </rPh>
    <rPh sb="49" eb="50">
      <t>グ</t>
    </rPh>
    <rPh sb="53" eb="54">
      <t>カラダ</t>
    </rPh>
    <rPh sb="54" eb="55">
      <t>テキ</t>
    </rPh>
    <rPh sb="56" eb="58">
      <t>キサイ</t>
    </rPh>
    <phoneticPr fontId="36"/>
  </si>
  <si>
    <t>注３　受講した研修の実施要綱、カリキュラム及び研修を修了したことを証明する書類等を添付してください。</t>
    <rPh sb="0" eb="1">
      <t>チュウ</t>
    </rPh>
    <rPh sb="3" eb="5">
      <t>ジュコウ</t>
    </rPh>
    <rPh sb="7" eb="9">
      <t>ケンシュウ</t>
    </rPh>
    <rPh sb="10" eb="12">
      <t>ジッシ</t>
    </rPh>
    <rPh sb="12" eb="14">
      <t>ヨウコウ</t>
    </rPh>
    <rPh sb="21" eb="22">
      <t>オヨ</t>
    </rPh>
    <rPh sb="23" eb="25">
      <t>ケンシュウ</t>
    </rPh>
    <rPh sb="26" eb="28">
      <t>シュウリョウ</t>
    </rPh>
    <rPh sb="33" eb="35">
      <t>ショウメイ</t>
    </rPh>
    <rPh sb="37" eb="39">
      <t>ショルイ</t>
    </rPh>
    <rPh sb="39" eb="40">
      <t>トウ</t>
    </rPh>
    <rPh sb="41" eb="43">
      <t>テンプ</t>
    </rPh>
    <phoneticPr fontId="36"/>
  </si>
  <si>
    <t>（別添２）</t>
    <rPh sb="1" eb="3">
      <t>ベッテン</t>
    </rPh>
    <phoneticPr fontId="36"/>
  </si>
  <si>
    <t>　年　　月　　日</t>
    <rPh sb="1" eb="2">
      <t>ネン</t>
    </rPh>
    <rPh sb="4" eb="5">
      <t>ガツ</t>
    </rPh>
    <rPh sb="7" eb="8">
      <t>ニチ</t>
    </rPh>
    <phoneticPr fontId="36"/>
  </si>
  <si>
    <t>福祉専門職員配置等加算に関する届出書</t>
    <rPh sb="0" eb="2">
      <t>フクシ</t>
    </rPh>
    <rPh sb="2" eb="4">
      <t>センモン</t>
    </rPh>
    <rPh sb="4" eb="6">
      <t>ショクイン</t>
    </rPh>
    <rPh sb="6" eb="8">
      <t>ハイチ</t>
    </rPh>
    <rPh sb="8" eb="9">
      <t>トウ</t>
    </rPh>
    <rPh sb="9" eb="11">
      <t>カサン</t>
    </rPh>
    <rPh sb="12" eb="13">
      <t>カン</t>
    </rPh>
    <rPh sb="15" eb="18">
      <t>トドケデショ</t>
    </rPh>
    <phoneticPr fontId="36"/>
  </si>
  <si>
    <t>　１　事業所・施設の名称</t>
    <rPh sb="3" eb="6">
      <t>ジギョウショ</t>
    </rPh>
    <rPh sb="7" eb="9">
      <t>シセツ</t>
    </rPh>
    <rPh sb="10" eb="12">
      <t>メイショウ</t>
    </rPh>
    <phoneticPr fontId="36"/>
  </si>
  <si>
    <t>２　異動区分</t>
    <rPh sb="2" eb="4">
      <t>イドウ</t>
    </rPh>
    <rPh sb="4" eb="6">
      <t>クブン</t>
    </rPh>
    <phoneticPr fontId="36"/>
  </si>
  <si>
    <t>　　１　新規　　　　　　　２　変更　　　　　　　３　終了</t>
    <rPh sb="4" eb="6">
      <t>シンキ</t>
    </rPh>
    <rPh sb="15" eb="17">
      <t>ヘンコウ</t>
    </rPh>
    <rPh sb="26" eb="28">
      <t>シュウリョウ</t>
    </rPh>
    <phoneticPr fontId="36"/>
  </si>
  <si>
    <t>３　届出項目</t>
    <rPh sb="2" eb="4">
      <t>トドケデ</t>
    </rPh>
    <rPh sb="4" eb="6">
      <t>コウモク</t>
    </rPh>
    <phoneticPr fontId="36"/>
  </si>
  <si>
    <r>
      <t xml:space="preserve">　 １　福祉専門職員配置等加算(Ⅰ)　 ※有資格者35％以上
　 ２　福祉専門職員配置等加算(Ⅱ)　 ※有資格者25％以上
 　３　福祉専門職員配置等加算(Ⅲ)　 ※常勤職員が75％又は勤続3年以上の常勤職員が30％以上　　　　　
</t>
    </r>
    <r>
      <rPr>
        <sz val="9"/>
        <rFont val="ＭＳ ゴシック"/>
        <family val="3"/>
        <charset val="128"/>
      </rPr>
      <t>　　　　　　　　　　　　　　　　　　　　</t>
    </r>
    <rPh sb="4" eb="6">
      <t>フクシ</t>
    </rPh>
    <rPh sb="6" eb="8">
      <t>センモン</t>
    </rPh>
    <rPh sb="8" eb="10">
      <t>ショクイン</t>
    </rPh>
    <rPh sb="10" eb="12">
      <t>ハイチ</t>
    </rPh>
    <rPh sb="12" eb="13">
      <t>トウ</t>
    </rPh>
    <rPh sb="13" eb="15">
      <t>カサン</t>
    </rPh>
    <rPh sb="36" eb="38">
      <t>フクシ</t>
    </rPh>
    <rPh sb="38" eb="40">
      <t>センモン</t>
    </rPh>
    <rPh sb="40" eb="42">
      <t>ショクイン</t>
    </rPh>
    <rPh sb="42" eb="44">
      <t>ハイチ</t>
    </rPh>
    <rPh sb="44" eb="45">
      <t>トウ</t>
    </rPh>
    <rPh sb="45" eb="47">
      <t>カサン</t>
    </rPh>
    <phoneticPr fontId="36"/>
  </si>
  <si>
    <t>　４　社会福祉士等
　　の状況
　※社会福祉士等とは
　　・社会福祉士
　　・介護福祉士
　　・精神保健福祉士
　　・公認心理師
※就労移行支援，就労継続支援においては，作業療法士も対象</t>
    <rPh sb="3" eb="5">
      <t>シャカイ</t>
    </rPh>
    <rPh sb="5" eb="7">
      <t>フクシ</t>
    </rPh>
    <rPh sb="7" eb="8">
      <t>シ</t>
    </rPh>
    <rPh sb="8" eb="9">
      <t>トウ</t>
    </rPh>
    <rPh sb="13" eb="15">
      <t>ジョウキョウ</t>
    </rPh>
    <rPh sb="19" eb="21">
      <t>シャカイ</t>
    </rPh>
    <rPh sb="21" eb="23">
      <t>フクシ</t>
    </rPh>
    <rPh sb="23" eb="24">
      <t>シ</t>
    </rPh>
    <rPh sb="24" eb="25">
      <t>トウ</t>
    </rPh>
    <rPh sb="31" eb="33">
      <t>シャカイ</t>
    </rPh>
    <rPh sb="33" eb="35">
      <t>フクシ</t>
    </rPh>
    <rPh sb="35" eb="36">
      <t>シ</t>
    </rPh>
    <rPh sb="40" eb="42">
      <t>カイゴ</t>
    </rPh>
    <rPh sb="42" eb="45">
      <t>フクシシ</t>
    </rPh>
    <rPh sb="49" eb="51">
      <t>セイシン</t>
    </rPh>
    <rPh sb="51" eb="53">
      <t>ホケン</t>
    </rPh>
    <rPh sb="53" eb="56">
      <t>フクシシ</t>
    </rPh>
    <rPh sb="60" eb="62">
      <t>コウニン</t>
    </rPh>
    <rPh sb="62" eb="64">
      <t>シンリ</t>
    </rPh>
    <rPh sb="64" eb="65">
      <t>シ</t>
    </rPh>
    <rPh sb="68" eb="74">
      <t>シュウロウイコウシエン</t>
    </rPh>
    <rPh sb="75" eb="81">
      <t>シュウロウケイゾクシエン</t>
    </rPh>
    <rPh sb="87" eb="89">
      <t>サギョウ</t>
    </rPh>
    <rPh sb="89" eb="92">
      <t>リョウホウシ</t>
    </rPh>
    <rPh sb="93" eb="95">
      <t>タイショウ</t>
    </rPh>
    <phoneticPr fontId="36"/>
  </si>
  <si>
    <t xml:space="preserve">【Ⅰ型】
有・無
</t>
    <rPh sb="2" eb="3">
      <t>ガタ</t>
    </rPh>
    <rPh sb="6" eb="7">
      <t>ア</t>
    </rPh>
    <rPh sb="8" eb="9">
      <t>ナ</t>
    </rPh>
    <phoneticPr fontId="36"/>
  </si>
  <si>
    <t>①</t>
    <phoneticPr fontId="36"/>
  </si>
  <si>
    <t>生活支援員等の総数
（常勤）</t>
    <rPh sb="0" eb="2">
      <t>セイカツ</t>
    </rPh>
    <rPh sb="2" eb="4">
      <t>シエン</t>
    </rPh>
    <rPh sb="4" eb="5">
      <t>イン</t>
    </rPh>
    <rPh sb="5" eb="6">
      <t>トウ</t>
    </rPh>
    <rPh sb="7" eb="9">
      <t>ソウスウ</t>
    </rPh>
    <rPh sb="11" eb="13">
      <t>ジョウキン</t>
    </rPh>
    <phoneticPr fontId="36"/>
  </si>
  <si>
    <t>人</t>
    <rPh sb="0" eb="1">
      <t>ニン</t>
    </rPh>
    <phoneticPr fontId="36"/>
  </si>
  <si>
    <t>②</t>
    <phoneticPr fontId="36"/>
  </si>
  <si>
    <t>①のうち社会福祉士等の総数（常勤）</t>
    <rPh sb="4" eb="6">
      <t>シャカイ</t>
    </rPh>
    <rPh sb="6" eb="8">
      <t>フクシ</t>
    </rPh>
    <rPh sb="8" eb="9">
      <t>シ</t>
    </rPh>
    <rPh sb="9" eb="10">
      <t>トウ</t>
    </rPh>
    <rPh sb="11" eb="13">
      <t>ソウスウ</t>
    </rPh>
    <rPh sb="14" eb="16">
      <t>ジョウキン</t>
    </rPh>
    <phoneticPr fontId="36"/>
  </si>
  <si>
    <t>①に占める②の割合が
３５％以上　⇒　Ⅰ型
２５％以上　⇒　Ⅱ型</t>
    <rPh sb="2" eb="3">
      <t>シ</t>
    </rPh>
    <rPh sb="7" eb="9">
      <t>ワリアイ</t>
    </rPh>
    <rPh sb="14" eb="16">
      <t>イジョウ</t>
    </rPh>
    <rPh sb="20" eb="21">
      <t>ガタ</t>
    </rPh>
    <rPh sb="25" eb="27">
      <t>イジョウ</t>
    </rPh>
    <rPh sb="31" eb="32">
      <t>ガタ</t>
    </rPh>
    <phoneticPr fontId="36"/>
  </si>
  <si>
    <t xml:space="preserve">【Ⅱ型】
有・無
</t>
    <rPh sb="2" eb="3">
      <t>ガタ</t>
    </rPh>
    <rPh sb="6" eb="7">
      <t>ア</t>
    </rPh>
    <rPh sb="8" eb="9">
      <t>ナ</t>
    </rPh>
    <phoneticPr fontId="36"/>
  </si>
  <si>
    <t>　５　常勤職員の状況</t>
    <rPh sb="3" eb="5">
      <t>ジョウキン</t>
    </rPh>
    <rPh sb="5" eb="7">
      <t>ショクイン</t>
    </rPh>
    <rPh sb="8" eb="10">
      <t>ジョウキョウ</t>
    </rPh>
    <phoneticPr fontId="36"/>
  </si>
  <si>
    <t>【Ⅲ型】
有・無</t>
    <rPh sb="2" eb="3">
      <t>ガタ</t>
    </rPh>
    <rPh sb="15" eb="16">
      <t>ア</t>
    </rPh>
    <rPh sb="17" eb="18">
      <t>ナ</t>
    </rPh>
    <phoneticPr fontId="36"/>
  </si>
  <si>
    <t>生活支援員等の総数
（常勤換算）</t>
    <rPh sb="0" eb="2">
      <t>セイカツ</t>
    </rPh>
    <rPh sb="2" eb="4">
      <t>シエン</t>
    </rPh>
    <rPh sb="4" eb="5">
      <t>イン</t>
    </rPh>
    <rPh sb="5" eb="6">
      <t>トウ</t>
    </rPh>
    <rPh sb="7" eb="9">
      <t>ソウスウ</t>
    </rPh>
    <rPh sb="11" eb="13">
      <t>ジョウキン</t>
    </rPh>
    <rPh sb="13" eb="15">
      <t>カンザン</t>
    </rPh>
    <phoneticPr fontId="36"/>
  </si>
  <si>
    <t>①のうち常勤の者の数</t>
    <rPh sb="4" eb="6">
      <t>ジョウキン</t>
    </rPh>
    <rPh sb="7" eb="8">
      <t>モノ</t>
    </rPh>
    <rPh sb="9" eb="10">
      <t>カズ</t>
    </rPh>
    <phoneticPr fontId="36"/>
  </si>
  <si>
    <t>①に占める②の割合が
７５％以上</t>
    <rPh sb="2" eb="3">
      <t>シ</t>
    </rPh>
    <rPh sb="7" eb="9">
      <t>ワリアイ</t>
    </rPh>
    <rPh sb="14" eb="16">
      <t>イジョウ</t>
    </rPh>
    <phoneticPr fontId="36"/>
  </si>
  <si>
    <t>　６　勤続年数の状況</t>
    <rPh sb="3" eb="5">
      <t>キンゾク</t>
    </rPh>
    <rPh sb="5" eb="7">
      <t>ネンスウ</t>
    </rPh>
    <rPh sb="8" eb="10">
      <t>ジョウキョウ</t>
    </rPh>
    <phoneticPr fontId="36"/>
  </si>
  <si>
    <t>①のうち勤続年数３年以上の者の数</t>
    <rPh sb="4" eb="6">
      <t>キンゾク</t>
    </rPh>
    <rPh sb="6" eb="8">
      <t>ネンスウ</t>
    </rPh>
    <rPh sb="9" eb="10">
      <t>ネン</t>
    </rPh>
    <rPh sb="10" eb="12">
      <t>イジョウ</t>
    </rPh>
    <rPh sb="13" eb="14">
      <t>シャ</t>
    </rPh>
    <rPh sb="15" eb="16">
      <t>カズ</t>
    </rPh>
    <phoneticPr fontId="36"/>
  </si>
  <si>
    <t>①に占める②の割合が
３０％以上</t>
    <rPh sb="2" eb="3">
      <t>シ</t>
    </rPh>
    <rPh sb="7" eb="9">
      <t>ワリアイ</t>
    </rPh>
    <rPh sb="14" eb="16">
      <t>イジョウ</t>
    </rPh>
    <phoneticPr fontId="36"/>
  </si>
  <si>
    <t>備考１　「異動区分」、「届出項目」欄については、該当する番号に○を付してください。</t>
    <rPh sb="0" eb="2">
      <t>ビコウ</t>
    </rPh>
    <rPh sb="5" eb="7">
      <t>イドウ</t>
    </rPh>
    <rPh sb="7" eb="9">
      <t>クブン</t>
    </rPh>
    <rPh sb="12" eb="14">
      <t>トドケデ</t>
    </rPh>
    <rPh sb="14" eb="16">
      <t>コウモク</t>
    </rPh>
    <rPh sb="17" eb="18">
      <t>ラン</t>
    </rPh>
    <rPh sb="24" eb="26">
      <t>ガイトウ</t>
    </rPh>
    <rPh sb="28" eb="30">
      <t>バンゴウ</t>
    </rPh>
    <rPh sb="33" eb="34">
      <t>フ</t>
    </rPh>
    <phoneticPr fontId="36"/>
  </si>
  <si>
    <t>　　２　ここでいう常勤とは、「障害者の日常生活及び社会生活を総合的に支援するための法律に基づく指定障害福祉サー</t>
    <rPh sb="9" eb="11">
      <t>ジョウキン</t>
    </rPh>
    <rPh sb="15" eb="18">
      <t>ショウガイシャ</t>
    </rPh>
    <rPh sb="19" eb="21">
      <t>ニチジョウ</t>
    </rPh>
    <rPh sb="21" eb="23">
      <t>セイカツ</t>
    </rPh>
    <rPh sb="23" eb="24">
      <t>オヨ</t>
    </rPh>
    <rPh sb="25" eb="27">
      <t>シャカイ</t>
    </rPh>
    <rPh sb="27" eb="29">
      <t>セイカツ</t>
    </rPh>
    <rPh sb="30" eb="33">
      <t>ソウゴウテキ</t>
    </rPh>
    <rPh sb="34" eb="36">
      <t>シエン</t>
    </rPh>
    <rPh sb="41" eb="43">
      <t>ホウリツ</t>
    </rPh>
    <rPh sb="44" eb="45">
      <t>モト</t>
    </rPh>
    <rPh sb="47" eb="49">
      <t>シテイ</t>
    </rPh>
    <rPh sb="49" eb="51">
      <t>ショウガイ</t>
    </rPh>
    <rPh sb="51" eb="53">
      <t>フクシ</t>
    </rPh>
    <phoneticPr fontId="36"/>
  </si>
  <si>
    <t>　　　ビスの事業等の人員、設備及び運営に関する基準について（平成１８年１２月６日厚生労働省社会・援護局障害保健</t>
    <rPh sb="23" eb="25">
      <t>キジュン</t>
    </rPh>
    <rPh sb="30" eb="32">
      <t>ヘイセイ</t>
    </rPh>
    <rPh sb="34" eb="35">
      <t>ネン</t>
    </rPh>
    <rPh sb="37" eb="38">
      <t>ガツ</t>
    </rPh>
    <rPh sb="39" eb="40">
      <t>ニチ</t>
    </rPh>
    <rPh sb="40" eb="42">
      <t>コウセイ</t>
    </rPh>
    <rPh sb="42" eb="45">
      <t>ロウドウショウ</t>
    </rPh>
    <rPh sb="45" eb="47">
      <t>シャカイ</t>
    </rPh>
    <rPh sb="48" eb="50">
      <t>エンゴ</t>
    </rPh>
    <rPh sb="50" eb="51">
      <t>キョク</t>
    </rPh>
    <rPh sb="51" eb="53">
      <t>ショウガイ</t>
    </rPh>
    <rPh sb="53" eb="55">
      <t>ホケン</t>
    </rPh>
    <phoneticPr fontId="36"/>
  </si>
  <si>
    <t>　　　福祉部長通知」）第二の２の（３）に定義する「常勤」をいう。</t>
    <rPh sb="25" eb="27">
      <t>ジョウキン</t>
    </rPh>
    <phoneticPr fontId="36"/>
  </si>
  <si>
    <t>　　３　ここでいう生活支援員等とは、次の者のことをいう。</t>
    <rPh sb="9" eb="11">
      <t>セイカツ</t>
    </rPh>
    <rPh sb="11" eb="13">
      <t>シエン</t>
    </rPh>
    <rPh sb="13" eb="14">
      <t>イン</t>
    </rPh>
    <rPh sb="14" eb="15">
      <t>トウ</t>
    </rPh>
    <rPh sb="18" eb="19">
      <t>ツギ</t>
    </rPh>
    <rPh sb="20" eb="21">
      <t>モノ</t>
    </rPh>
    <phoneticPr fontId="36"/>
  </si>
  <si>
    <t>　　　○療養介護・生活介護・自立訓練（機能訓練）にあっては、生活支援員</t>
    <rPh sb="4" eb="6">
      <t>リョウヨウ</t>
    </rPh>
    <rPh sb="6" eb="8">
      <t>カイゴ</t>
    </rPh>
    <rPh sb="9" eb="11">
      <t>セイカツ</t>
    </rPh>
    <rPh sb="11" eb="13">
      <t>カイゴ</t>
    </rPh>
    <rPh sb="14" eb="16">
      <t>ジリツ</t>
    </rPh>
    <rPh sb="16" eb="18">
      <t>クンレン</t>
    </rPh>
    <rPh sb="19" eb="21">
      <t>キノウ</t>
    </rPh>
    <rPh sb="21" eb="23">
      <t>クンレン</t>
    </rPh>
    <rPh sb="30" eb="32">
      <t>セイカツ</t>
    </rPh>
    <rPh sb="32" eb="34">
      <t>シエン</t>
    </rPh>
    <rPh sb="34" eb="35">
      <t>イン</t>
    </rPh>
    <phoneticPr fontId="36"/>
  </si>
  <si>
    <t>　　　○自立訓練（生活訓練）にあっては、生活支援員又は地域移行支援員</t>
    <rPh sb="4" eb="6">
      <t>ジリツ</t>
    </rPh>
    <rPh sb="6" eb="8">
      <t>クンレン</t>
    </rPh>
    <rPh sb="9" eb="11">
      <t>セイカツ</t>
    </rPh>
    <rPh sb="11" eb="13">
      <t>クンレン</t>
    </rPh>
    <rPh sb="20" eb="22">
      <t>セイカツ</t>
    </rPh>
    <rPh sb="22" eb="24">
      <t>シエン</t>
    </rPh>
    <rPh sb="24" eb="25">
      <t>イン</t>
    </rPh>
    <rPh sb="25" eb="26">
      <t>マタ</t>
    </rPh>
    <rPh sb="27" eb="29">
      <t>チイキ</t>
    </rPh>
    <rPh sb="29" eb="31">
      <t>イコウ</t>
    </rPh>
    <rPh sb="31" eb="33">
      <t>シエン</t>
    </rPh>
    <rPh sb="33" eb="34">
      <t>イン</t>
    </rPh>
    <phoneticPr fontId="36"/>
  </si>
  <si>
    <t>　　　○就労移行支援にあっては、職業指導員、生活支援員又は就労支援員</t>
    <rPh sb="4" eb="6">
      <t>シュウロウ</t>
    </rPh>
    <rPh sb="6" eb="8">
      <t>イコウ</t>
    </rPh>
    <rPh sb="8" eb="10">
      <t>シエン</t>
    </rPh>
    <rPh sb="16" eb="18">
      <t>ショクギョウ</t>
    </rPh>
    <rPh sb="18" eb="21">
      <t>シドウイン</t>
    </rPh>
    <rPh sb="22" eb="24">
      <t>セイカツ</t>
    </rPh>
    <rPh sb="24" eb="26">
      <t>シエン</t>
    </rPh>
    <rPh sb="26" eb="27">
      <t>イン</t>
    </rPh>
    <rPh sb="27" eb="28">
      <t>マタ</t>
    </rPh>
    <rPh sb="29" eb="31">
      <t>シュウロウ</t>
    </rPh>
    <rPh sb="31" eb="33">
      <t>シエン</t>
    </rPh>
    <rPh sb="33" eb="34">
      <t>イン</t>
    </rPh>
    <phoneticPr fontId="36"/>
  </si>
  <si>
    <t>　　　○就労継続支援Ａ型・Ｂ型にあっては、職業指導員又は生活支援員</t>
    <rPh sb="4" eb="6">
      <t>シュウロウ</t>
    </rPh>
    <rPh sb="6" eb="8">
      <t>ケイゾク</t>
    </rPh>
    <rPh sb="8" eb="10">
      <t>シエン</t>
    </rPh>
    <rPh sb="11" eb="12">
      <t>ガタ</t>
    </rPh>
    <rPh sb="14" eb="15">
      <t>ガタ</t>
    </rPh>
    <rPh sb="21" eb="23">
      <t>ショクギョウ</t>
    </rPh>
    <rPh sb="23" eb="26">
      <t>シドウイン</t>
    </rPh>
    <rPh sb="26" eb="27">
      <t>マタ</t>
    </rPh>
    <rPh sb="28" eb="30">
      <t>セイカツ</t>
    </rPh>
    <rPh sb="30" eb="32">
      <t>シエン</t>
    </rPh>
    <rPh sb="32" eb="33">
      <t>イン</t>
    </rPh>
    <phoneticPr fontId="36"/>
  </si>
  <si>
    <t>　　　○共同生活援助にあっては、世話人又は生活支援員（外部サービス利用型にあっては、世話人）</t>
    <rPh sb="4" eb="6">
      <t>キョウドウ</t>
    </rPh>
    <rPh sb="6" eb="8">
      <t>セイカツ</t>
    </rPh>
    <rPh sb="8" eb="10">
      <t>エンジョ</t>
    </rPh>
    <rPh sb="16" eb="19">
      <t>セワニン</t>
    </rPh>
    <rPh sb="19" eb="20">
      <t>マタ</t>
    </rPh>
    <rPh sb="21" eb="23">
      <t>セイカツ</t>
    </rPh>
    <rPh sb="23" eb="25">
      <t>シエン</t>
    </rPh>
    <rPh sb="25" eb="26">
      <t>イン</t>
    </rPh>
    <rPh sb="27" eb="29">
      <t>ガイブ</t>
    </rPh>
    <rPh sb="33" eb="36">
      <t>リヨウガタ</t>
    </rPh>
    <rPh sb="42" eb="44">
      <t>セワ</t>
    </rPh>
    <rPh sb="44" eb="45">
      <t>ニン</t>
    </rPh>
    <phoneticPr fontId="36"/>
  </si>
  <si>
    <t>　　　○自立生活援助にあっては、地域生活支援員</t>
    <rPh sb="4" eb="6">
      <t>ジリツ</t>
    </rPh>
    <rPh sb="6" eb="8">
      <t>セイカツ</t>
    </rPh>
    <rPh sb="8" eb="10">
      <t>エンジョ</t>
    </rPh>
    <rPh sb="16" eb="18">
      <t>チイキ</t>
    </rPh>
    <rPh sb="18" eb="20">
      <t>セイカツ</t>
    </rPh>
    <rPh sb="20" eb="22">
      <t>シエン</t>
    </rPh>
    <rPh sb="22" eb="23">
      <t>イン</t>
    </rPh>
    <phoneticPr fontId="36"/>
  </si>
  <si>
    <t>　　４　加算（Ⅰ・Ⅱ）にあっては、「社会福祉士等の状況」、加算（Ⅲ）にあっては、「常勤職員の状況、勤続年数の状況」</t>
    <rPh sb="4" eb="6">
      <t>カサン</t>
    </rPh>
    <rPh sb="18" eb="20">
      <t>シャカイ</t>
    </rPh>
    <rPh sb="20" eb="22">
      <t>フクシ</t>
    </rPh>
    <rPh sb="22" eb="23">
      <t>シ</t>
    </rPh>
    <rPh sb="23" eb="24">
      <t>トウ</t>
    </rPh>
    <rPh sb="25" eb="27">
      <t>ジョウキョウ</t>
    </rPh>
    <rPh sb="29" eb="31">
      <t>カサン</t>
    </rPh>
    <rPh sb="41" eb="43">
      <t>ジョウキン</t>
    </rPh>
    <rPh sb="43" eb="45">
      <t>ショクイン</t>
    </rPh>
    <rPh sb="46" eb="48">
      <t>ジョウキョウ</t>
    </rPh>
    <rPh sb="49" eb="51">
      <t>キンゾク</t>
    </rPh>
    <rPh sb="51" eb="53">
      <t>ネンスウ</t>
    </rPh>
    <rPh sb="54" eb="56">
      <t>ジョウキョウ</t>
    </rPh>
    <phoneticPr fontId="36"/>
  </si>
  <si>
    <t>　　　にそれぞれ対応しているので、「有・無」欄に算定できる場合は「有」に、算定できない場合は「無」に○を付して</t>
    <rPh sb="8" eb="10">
      <t>タイオウ</t>
    </rPh>
    <rPh sb="18" eb="19">
      <t>ユウ</t>
    </rPh>
    <rPh sb="20" eb="21">
      <t>ム</t>
    </rPh>
    <rPh sb="22" eb="23">
      <t>ラン</t>
    </rPh>
    <rPh sb="24" eb="26">
      <t>サンテイ</t>
    </rPh>
    <rPh sb="29" eb="31">
      <t>バアイ</t>
    </rPh>
    <rPh sb="33" eb="34">
      <t>ア</t>
    </rPh>
    <rPh sb="37" eb="39">
      <t>サンテイ</t>
    </rPh>
    <rPh sb="43" eb="45">
      <t>バアイ</t>
    </rPh>
    <rPh sb="47" eb="48">
      <t>ム</t>
    </rPh>
    <rPh sb="52" eb="53">
      <t>フ</t>
    </rPh>
    <phoneticPr fontId="36"/>
  </si>
  <si>
    <t>　　　下さい。</t>
    <rPh sb="3" eb="4">
      <t>クダ</t>
    </rPh>
    <phoneticPr fontId="36"/>
  </si>
  <si>
    <t>　　５　加算の届出にあたっては、次の書類を添付してください。</t>
    <rPh sb="4" eb="6">
      <t>カサン</t>
    </rPh>
    <rPh sb="7" eb="9">
      <t>トドケデ</t>
    </rPh>
    <rPh sb="16" eb="17">
      <t>ツギ</t>
    </rPh>
    <rPh sb="18" eb="20">
      <t>ショルイ</t>
    </rPh>
    <rPh sb="21" eb="23">
      <t>テンプ</t>
    </rPh>
    <phoneticPr fontId="36"/>
  </si>
  <si>
    <t>　　　加算（Ⅰ・Ⅱ）の場合・・・管理者・従業者の勤務の体制及び勤務形態一覧表（別添29）、社会福祉士等の資格証（写し）</t>
    <rPh sb="3" eb="5">
      <t>カサン</t>
    </rPh>
    <rPh sb="11" eb="13">
      <t>バアイ</t>
    </rPh>
    <rPh sb="16" eb="19">
      <t>カンリシャ</t>
    </rPh>
    <rPh sb="20" eb="23">
      <t>ジュウギョウシャ</t>
    </rPh>
    <rPh sb="24" eb="26">
      <t>キンム</t>
    </rPh>
    <rPh sb="27" eb="29">
      <t>タイセイ</t>
    </rPh>
    <rPh sb="29" eb="30">
      <t>オヨ</t>
    </rPh>
    <rPh sb="31" eb="33">
      <t>キンム</t>
    </rPh>
    <rPh sb="33" eb="35">
      <t>ケイタイ</t>
    </rPh>
    <rPh sb="35" eb="37">
      <t>イチラン</t>
    </rPh>
    <rPh sb="37" eb="38">
      <t>ヒョウ</t>
    </rPh>
    <rPh sb="39" eb="41">
      <t>ベッテン</t>
    </rPh>
    <rPh sb="45" eb="47">
      <t>シャカイ</t>
    </rPh>
    <rPh sb="47" eb="49">
      <t>フクシ</t>
    </rPh>
    <rPh sb="49" eb="50">
      <t>シ</t>
    </rPh>
    <rPh sb="50" eb="51">
      <t>トウ</t>
    </rPh>
    <rPh sb="52" eb="54">
      <t>シカク</t>
    </rPh>
    <rPh sb="54" eb="55">
      <t>ショウ</t>
    </rPh>
    <rPh sb="56" eb="57">
      <t>ウツ</t>
    </rPh>
    <phoneticPr fontId="36"/>
  </si>
  <si>
    <t>　　　加算（Ⅲ）の場合　　・・・管理者・従業者の勤務の体制及び勤務形態一覧表（別添29）</t>
    <rPh sb="3" eb="5">
      <t>カサン</t>
    </rPh>
    <rPh sb="9" eb="11">
      <t>バアイ</t>
    </rPh>
    <rPh sb="16" eb="19">
      <t>カンリシャ</t>
    </rPh>
    <rPh sb="20" eb="23">
      <t>ジュウギョウシャ</t>
    </rPh>
    <rPh sb="24" eb="26">
      <t>キンム</t>
    </rPh>
    <rPh sb="27" eb="29">
      <t>タイセイ</t>
    </rPh>
    <rPh sb="29" eb="30">
      <t>オヨ</t>
    </rPh>
    <rPh sb="31" eb="33">
      <t>キンム</t>
    </rPh>
    <rPh sb="33" eb="35">
      <t>ケイタイ</t>
    </rPh>
    <rPh sb="35" eb="37">
      <t>イチラン</t>
    </rPh>
    <rPh sb="37" eb="38">
      <t>ヒョウ</t>
    </rPh>
    <rPh sb="39" eb="41">
      <t>ベッテン</t>
    </rPh>
    <phoneticPr fontId="36"/>
  </si>
  <si>
    <t>　　　　※「６　勤務年数の状況」に該当する場合は、勤続年数が確認できる書類（実務経験証明書（参考様式８）など）も</t>
    <rPh sb="8" eb="10">
      <t>キンム</t>
    </rPh>
    <rPh sb="10" eb="12">
      <t>ネンスウ</t>
    </rPh>
    <rPh sb="13" eb="15">
      <t>ジョウキョウ</t>
    </rPh>
    <rPh sb="17" eb="19">
      <t>ガイトウ</t>
    </rPh>
    <rPh sb="21" eb="23">
      <t>バアイ</t>
    </rPh>
    <rPh sb="25" eb="27">
      <t>キンゾク</t>
    </rPh>
    <rPh sb="27" eb="29">
      <t>ネンスウ</t>
    </rPh>
    <rPh sb="30" eb="32">
      <t>カクニン</t>
    </rPh>
    <rPh sb="35" eb="37">
      <t>ショルイ</t>
    </rPh>
    <rPh sb="38" eb="40">
      <t>ジツム</t>
    </rPh>
    <rPh sb="40" eb="42">
      <t>ケイケン</t>
    </rPh>
    <rPh sb="42" eb="45">
      <t>ショウメイショ</t>
    </rPh>
    <rPh sb="46" eb="48">
      <t>サンコウ</t>
    </rPh>
    <rPh sb="48" eb="50">
      <t>ヨウシキ</t>
    </rPh>
    <phoneticPr fontId="36"/>
  </si>
  <si>
    <t>　　　　　添付してください。</t>
    <rPh sb="5" eb="7">
      <t>テンプ</t>
    </rPh>
    <phoneticPr fontId="36"/>
  </si>
  <si>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36"/>
  </si>
  <si>
    <t>サービス種別</t>
    <rPh sb="4" eb="6">
      <t>シュベツ</t>
    </rPh>
    <phoneticPr fontId="46"/>
  </si>
  <si>
    <t>月</t>
    <rPh sb="0" eb="1">
      <t>ゲツ</t>
    </rPh>
    <phoneticPr fontId="36"/>
  </si>
  <si>
    <t>事業所名</t>
    <rPh sb="0" eb="3">
      <t>ジギョウショ</t>
    </rPh>
    <rPh sb="3" eb="4">
      <t>メイ</t>
    </rPh>
    <phoneticPr fontId="46"/>
  </si>
  <si>
    <t>(1)記載する期間</t>
    <rPh sb="3" eb="5">
      <t>キサイ</t>
    </rPh>
    <rPh sb="7" eb="9">
      <t>キカン</t>
    </rPh>
    <phoneticPr fontId="36"/>
  </si>
  <si>
    <t>(2)予定/実績の別</t>
    <rPh sb="3" eb="5">
      <t>ヨテイ</t>
    </rPh>
    <rPh sb="6" eb="8">
      <t>ジッセキ</t>
    </rPh>
    <rPh sb="9" eb="10">
      <t>ベツ</t>
    </rPh>
    <phoneticPr fontId="36"/>
  </si>
  <si>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6"/>
  </si>
  <si>
    <t>時間/週</t>
    <rPh sb="0" eb="2">
      <t>ジカン</t>
    </rPh>
    <rPh sb="3" eb="4">
      <t>シュウ</t>
    </rPh>
    <phoneticPr fontId="36"/>
  </si>
  <si>
    <t>時間/月</t>
    <rPh sb="0" eb="2">
      <t>ジカン</t>
    </rPh>
    <rPh sb="3" eb="4">
      <t>ツキ</t>
    </rPh>
    <phoneticPr fontId="36"/>
  </si>
  <si>
    <t>No.</t>
    <phoneticPr fontId="36"/>
  </si>
  <si>
    <t>(4)職種</t>
    <rPh sb="3" eb="5">
      <t>ショクシュ</t>
    </rPh>
    <phoneticPr fontId="36"/>
  </si>
  <si>
    <t>(5)勤務形態</t>
    <rPh sb="3" eb="5">
      <t>キンム</t>
    </rPh>
    <rPh sb="5" eb="7">
      <t>ケイタイ</t>
    </rPh>
    <phoneticPr fontId="36"/>
  </si>
  <si>
    <t>(6)資格</t>
    <rPh sb="3" eb="5">
      <t>シカク</t>
    </rPh>
    <phoneticPr fontId="36"/>
  </si>
  <si>
    <t>(7)氏名</t>
    <rPh sb="3" eb="5">
      <t>シメイ</t>
    </rPh>
    <phoneticPr fontId="36"/>
  </si>
  <si>
    <t>(8)</t>
    <phoneticPr fontId="36"/>
  </si>
  <si>
    <t>(9)勤務時間数合計</t>
    <rPh sb="3" eb="5">
      <t>キンム</t>
    </rPh>
    <rPh sb="5" eb="7">
      <t>ジカン</t>
    </rPh>
    <rPh sb="7" eb="8">
      <t>スウ</t>
    </rPh>
    <rPh sb="8" eb="10">
      <t>ゴウケイ</t>
    </rPh>
    <phoneticPr fontId="36"/>
  </si>
  <si>
    <t>(10)週平均の勤務時間数</t>
    <rPh sb="4" eb="7">
      <t>シュウヘイキン</t>
    </rPh>
    <rPh sb="8" eb="10">
      <t>キンム</t>
    </rPh>
    <rPh sb="10" eb="12">
      <t>ジカン</t>
    </rPh>
    <rPh sb="12" eb="13">
      <t>スウ</t>
    </rPh>
    <phoneticPr fontId="36"/>
  </si>
  <si>
    <t>(11)兼務状況
（兼務先／兼務する職務の内容）等</t>
    <phoneticPr fontId="36"/>
  </si>
  <si>
    <t>第１週</t>
    <rPh sb="0" eb="1">
      <t>ダイ</t>
    </rPh>
    <rPh sb="2" eb="3">
      <t>シュウ</t>
    </rPh>
    <phoneticPr fontId="36"/>
  </si>
  <si>
    <t>第２週</t>
    <rPh sb="0" eb="1">
      <t>ダイ</t>
    </rPh>
    <rPh sb="2" eb="3">
      <t>シュウ</t>
    </rPh>
    <phoneticPr fontId="36"/>
  </si>
  <si>
    <t>第３週</t>
    <rPh sb="0" eb="1">
      <t>ダイ</t>
    </rPh>
    <rPh sb="2" eb="3">
      <t>シュウ</t>
    </rPh>
    <phoneticPr fontId="36"/>
  </si>
  <si>
    <t>第４週</t>
    <rPh sb="0" eb="1">
      <t>ダイ</t>
    </rPh>
    <rPh sb="2" eb="3">
      <t>シュウ</t>
    </rPh>
    <phoneticPr fontId="36"/>
  </si>
  <si>
    <t>第５週</t>
    <rPh sb="0" eb="1">
      <t>ダイ</t>
    </rPh>
    <rPh sb="2" eb="3">
      <t>シュウ</t>
    </rPh>
    <phoneticPr fontId="36"/>
  </si>
  <si>
    <t>サービス管理責任者</t>
    <rPh sb="4" eb="6">
      <t>カンリ</t>
    </rPh>
    <rPh sb="6" eb="9">
      <t>セキニンシャ</t>
    </rPh>
    <phoneticPr fontId="47"/>
  </si>
  <si>
    <t>A</t>
  </si>
  <si>
    <t>B</t>
  </si>
  <si>
    <t>C</t>
  </si>
  <si>
    <t>D</t>
  </si>
  <si>
    <t>合計</t>
    <rPh sb="0" eb="2">
      <t>ゴウケイ</t>
    </rPh>
    <phoneticPr fontId="36"/>
  </si>
  <si>
    <t>サービス提供時間</t>
    <rPh sb="4" eb="6">
      <t>テイキョウ</t>
    </rPh>
    <rPh sb="6" eb="8">
      <t>ジカン</t>
    </rPh>
    <phoneticPr fontId="36"/>
  </si>
  <si>
    <t>＜前年度の平均値＞※新規申請の場合は推定数を記載ください。</t>
    <rPh sb="1" eb="2">
      <t>ゼン</t>
    </rPh>
    <rPh sb="2" eb="4">
      <t>ネンド</t>
    </rPh>
    <rPh sb="5" eb="8">
      <t>ヘイキンチ</t>
    </rPh>
    <rPh sb="10" eb="12">
      <t>シンキ</t>
    </rPh>
    <rPh sb="12" eb="14">
      <t>シンセイ</t>
    </rPh>
    <rPh sb="15" eb="17">
      <t>バアイ</t>
    </rPh>
    <rPh sb="18" eb="21">
      <t>スイテイスウ</t>
    </rPh>
    <rPh sb="22" eb="24">
      <t>キサイ</t>
    </rPh>
    <phoneticPr fontId="36"/>
  </si>
  <si>
    <t>計</t>
    <rPh sb="0" eb="1">
      <t>ケイ</t>
    </rPh>
    <phoneticPr fontId="36"/>
  </si>
  <si>
    <t>平均利用者数</t>
    <rPh sb="0" eb="2">
      <t>ヘイキン</t>
    </rPh>
    <rPh sb="2" eb="6">
      <t>リヨウシャスウ</t>
    </rPh>
    <phoneticPr fontId="36"/>
  </si>
  <si>
    <t>利用者延べ数</t>
    <rPh sb="3" eb="4">
      <t>ノ</t>
    </rPh>
    <phoneticPr fontId="36"/>
  </si>
  <si>
    <t>開所日数</t>
    <rPh sb="0" eb="2">
      <t>カイショ</t>
    </rPh>
    <rPh sb="2" eb="4">
      <t>ニッスウ</t>
    </rPh>
    <phoneticPr fontId="48"/>
  </si>
  <si>
    <t>＜人員に関する基準＞</t>
    <rPh sb="1" eb="3">
      <t>ジンイン</t>
    </rPh>
    <rPh sb="4" eb="5">
      <t>カン</t>
    </rPh>
    <rPh sb="7" eb="9">
      <t>キジュン</t>
    </rPh>
    <phoneticPr fontId="36"/>
  </si>
  <si>
    <t>区分</t>
    <rPh sb="0" eb="2">
      <t>クブン</t>
    </rPh>
    <phoneticPr fontId="48"/>
  </si>
  <si>
    <t>サービス管理責任者
（常勤の場合）</t>
    <rPh sb="4" eb="6">
      <t>カンリ</t>
    </rPh>
    <rPh sb="6" eb="9">
      <t>セキニンシャ</t>
    </rPh>
    <rPh sb="11" eb="13">
      <t>ジョウキン</t>
    </rPh>
    <rPh sb="14" eb="16">
      <t>バアイ</t>
    </rPh>
    <phoneticPr fontId="47"/>
  </si>
  <si>
    <t>サービス管理責任者
（常勤以外の場合）</t>
    <rPh sb="4" eb="6">
      <t>カンリ</t>
    </rPh>
    <rPh sb="6" eb="8">
      <t>セキニン</t>
    </rPh>
    <rPh sb="8" eb="9">
      <t>シャ</t>
    </rPh>
    <rPh sb="11" eb="13">
      <t>ジョウキン</t>
    </rPh>
    <rPh sb="13" eb="15">
      <t>イガイ</t>
    </rPh>
    <rPh sb="16" eb="18">
      <t>バアイ</t>
    </rPh>
    <phoneticPr fontId="47"/>
  </si>
  <si>
    <t>地域生活支援員の数の標準</t>
    <rPh sb="0" eb="7">
      <t>チイキセイカツシエンイン</t>
    </rPh>
    <rPh sb="8" eb="9">
      <t>カズ</t>
    </rPh>
    <rPh sb="10" eb="12">
      <t>ヒョウジュン</t>
    </rPh>
    <phoneticPr fontId="47"/>
  </si>
  <si>
    <t>必要な配置数</t>
    <rPh sb="0" eb="2">
      <t>ヒツヨウ</t>
    </rPh>
    <rPh sb="3" eb="6">
      <t>ハイチスウ</t>
    </rPh>
    <phoneticPr fontId="48"/>
  </si>
  <si>
    <t>＜実人数集計＞</t>
    <rPh sb="1" eb="2">
      <t>ジツ</t>
    </rPh>
    <rPh sb="2" eb="4">
      <t>ニンズウ</t>
    </rPh>
    <rPh sb="4" eb="6">
      <t>シュウケイ</t>
    </rPh>
    <phoneticPr fontId="36"/>
  </si>
  <si>
    <t>専従</t>
    <rPh sb="0" eb="2">
      <t>センジュウ</t>
    </rPh>
    <phoneticPr fontId="48"/>
  </si>
  <si>
    <t>兼務</t>
    <rPh sb="0" eb="2">
      <t>ケンム</t>
    </rPh>
    <phoneticPr fontId="48"/>
  </si>
  <si>
    <t>専従</t>
    <rPh sb="0" eb="2">
      <t>センジュウ</t>
    </rPh>
    <phoneticPr fontId="36"/>
  </si>
  <si>
    <t>兼務</t>
    <rPh sb="0" eb="2">
      <t>ケンム</t>
    </rPh>
    <phoneticPr fontId="36"/>
  </si>
  <si>
    <t>常勤</t>
    <rPh sb="0" eb="2">
      <t>ジョウキン</t>
    </rPh>
    <phoneticPr fontId="36"/>
  </si>
  <si>
    <t>非常勤</t>
    <rPh sb="0" eb="3">
      <t>ヒジョウキン</t>
    </rPh>
    <phoneticPr fontId="36"/>
  </si>
  <si>
    <t>常勤換算数</t>
    <rPh sb="0" eb="5">
      <t>ジョウキンカンサンスウ</t>
    </rPh>
    <phoneticPr fontId="47"/>
  </si>
  <si>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6"/>
  </si>
  <si>
    <t>　(1) 「４週」・「暦月」のいずれかを選択してください。</t>
    <rPh sb="7" eb="8">
      <t>シュウ</t>
    </rPh>
    <rPh sb="11" eb="12">
      <t>レキ</t>
    </rPh>
    <rPh sb="12" eb="13">
      <t>ツキ</t>
    </rPh>
    <rPh sb="20" eb="22">
      <t>センタク</t>
    </rPh>
    <phoneticPr fontId="46"/>
  </si>
  <si>
    <t>　(2) 「予定」・「実績」のいずれかを選択してください。</t>
    <rPh sb="6" eb="8">
      <t>ヨテイ</t>
    </rPh>
    <rPh sb="11" eb="13">
      <t>ジッセキ</t>
    </rPh>
    <rPh sb="20" eb="22">
      <t>センタク</t>
    </rPh>
    <phoneticPr fontId="46"/>
  </si>
  <si>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6"/>
  </si>
  <si>
    <t>　(4) 従業者の職種を入力してください。</t>
    <rPh sb="5" eb="8">
      <t>ジュウギョウシャ</t>
    </rPh>
    <rPh sb="9" eb="11">
      <t>ショクシュ</t>
    </rPh>
    <rPh sb="12" eb="14">
      <t>ニュウリョク</t>
    </rPh>
    <phoneticPr fontId="46"/>
  </si>
  <si>
    <t xml:space="preserve"> 　　 記入の順序は、職種ごとにまとめてください。</t>
    <rPh sb="4" eb="6">
      <t>キニュウ</t>
    </rPh>
    <rPh sb="7" eb="9">
      <t>ジュンジョ</t>
    </rPh>
    <rPh sb="11" eb="13">
      <t>ショクシュ</t>
    </rPh>
    <phoneticPr fontId="46"/>
  </si>
  <si>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12"/>
  </si>
  <si>
    <t>記号</t>
    <rPh sb="0" eb="2">
      <t>キゴウ</t>
    </rPh>
    <phoneticPr fontId="46"/>
  </si>
  <si>
    <t>区分</t>
    <rPh sb="0" eb="2">
      <t>クブン</t>
    </rPh>
    <phoneticPr fontId="46"/>
  </si>
  <si>
    <t>常勤で専従</t>
    <rPh sb="0" eb="2">
      <t>ジョウキン</t>
    </rPh>
    <rPh sb="3" eb="5">
      <t>センジュウ</t>
    </rPh>
    <phoneticPr fontId="46"/>
  </si>
  <si>
    <t>常勤で兼務</t>
    <rPh sb="0" eb="2">
      <t>ジョウキン</t>
    </rPh>
    <rPh sb="3" eb="5">
      <t>ケンム</t>
    </rPh>
    <phoneticPr fontId="46"/>
  </si>
  <si>
    <t>非常勤で専従</t>
    <rPh sb="0" eb="3">
      <t>ヒジョウキン</t>
    </rPh>
    <rPh sb="4" eb="6">
      <t>センジュウ</t>
    </rPh>
    <phoneticPr fontId="46"/>
  </si>
  <si>
    <t>非常勤で兼務</t>
    <rPh sb="0" eb="3">
      <t>ヒジョウキン</t>
    </rPh>
    <rPh sb="4" eb="6">
      <t>ケンム</t>
    </rPh>
    <phoneticPr fontId="46"/>
  </si>
  <si>
    <t>（注）常勤・非常勤の区分について</t>
    <rPh sb="1" eb="2">
      <t>チュウ</t>
    </rPh>
    <rPh sb="3" eb="5">
      <t>ジョウキン</t>
    </rPh>
    <rPh sb="6" eb="9">
      <t>ヒジョウキン</t>
    </rPh>
    <rPh sb="10" eb="12">
      <t>クブン</t>
    </rPh>
    <phoneticPr fontId="46"/>
  </si>
  <si>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6"/>
  </si>
  <si>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6"/>
  </si>
  <si>
    <t>　(6) 従業者の保有する資格を入力してください。</t>
    <rPh sb="5" eb="8">
      <t>ジュウギョウシャ</t>
    </rPh>
    <rPh sb="9" eb="11">
      <t>ホユウ</t>
    </rPh>
    <rPh sb="13" eb="15">
      <t>シカク</t>
    </rPh>
    <rPh sb="16" eb="18">
      <t>ニュウリョク</t>
    </rPh>
    <phoneticPr fontId="46"/>
  </si>
  <si>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6"/>
  </si>
  <si>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6"/>
  </si>
  <si>
    <t>　(7) 従業者の氏名を記入してください。</t>
    <rPh sb="5" eb="8">
      <t>ジュウギョウシャ</t>
    </rPh>
    <rPh sb="9" eb="11">
      <t>シメイ</t>
    </rPh>
    <rPh sb="12" eb="14">
      <t>キニュウ</t>
    </rPh>
    <phoneticPr fontId="46"/>
  </si>
  <si>
    <t>　(8) 申請する事業に係る従業者（管理者を含む。）の1ヶ月分の勤務時間を入力してください。常勤の職員が休暇を取得する場合は、「休」と入力してください。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6"/>
  </si>
  <si>
    <t>　　  ※ 指定基準の確認に際しては、４週分の入力で差し支えありません。</t>
  </si>
  <si>
    <t>　(9) 従業者ごとに、合計勤務時間数を入力してください。</t>
    <rPh sb="5" eb="8">
      <t>ジュウギョウシャ</t>
    </rPh>
    <rPh sb="12" eb="14">
      <t>ゴウケイ</t>
    </rPh>
    <rPh sb="14" eb="16">
      <t>キンム</t>
    </rPh>
    <rPh sb="16" eb="19">
      <t>ジカンスウ</t>
    </rPh>
    <rPh sb="20" eb="22">
      <t>ニュウリョク</t>
    </rPh>
    <phoneticPr fontId="46"/>
  </si>
  <si>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6"/>
  </si>
  <si>
    <t>　(10)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6"/>
  </si>
  <si>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6"/>
  </si>
  <si>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6"/>
  </si>
  <si>
    <t>　　　 その他、特記事項欄としてもご活用ください。</t>
    <rPh sb="6" eb="7">
      <t>タ</t>
    </rPh>
    <rPh sb="8" eb="10">
      <t>トッキ</t>
    </rPh>
    <rPh sb="10" eb="12">
      <t>ジコウ</t>
    </rPh>
    <rPh sb="12" eb="13">
      <t>ラン</t>
    </rPh>
    <rPh sb="18" eb="20">
      <t>カツヨウ</t>
    </rPh>
    <phoneticPr fontId="12"/>
  </si>
  <si>
    <t xml:space="preserve"> （12) 必要項目を満たしていれば、各事業所で使用するシフト表等をもって代替書類として差し支えありません。</t>
  </si>
  <si>
    <t>居住支援連携体制加算に関する届出書</t>
    <rPh sb="0" eb="2">
      <t>キョジュウ</t>
    </rPh>
    <rPh sb="2" eb="4">
      <t>シエン</t>
    </rPh>
    <rPh sb="4" eb="6">
      <t>レンケイ</t>
    </rPh>
    <rPh sb="6" eb="8">
      <t>タイセイ</t>
    </rPh>
    <rPh sb="8" eb="10">
      <t>カサン</t>
    </rPh>
    <phoneticPr fontId="36"/>
  </si>
  <si>
    <t>事業所の名称</t>
    <rPh sb="0" eb="3">
      <t>ジギョウショ</t>
    </rPh>
    <rPh sb="4" eb="6">
      <t>メイショウ</t>
    </rPh>
    <phoneticPr fontId="36"/>
  </si>
  <si>
    <t>異動区分</t>
    <rPh sb="0" eb="2">
      <t>イドウ</t>
    </rPh>
    <rPh sb="2" eb="4">
      <t>クブン</t>
    </rPh>
    <phoneticPr fontId="36"/>
  </si>
  <si>
    <t>１　新規　　　　　　　　　２　変更　　　　　　　　　　３　終了</t>
  </si>
  <si>
    <t>居住支援法人又は居住支援協議会との連携状況</t>
    <rPh sb="0" eb="2">
      <t>キョジュウ</t>
    </rPh>
    <rPh sb="2" eb="4">
      <t>シエン</t>
    </rPh>
    <rPh sb="4" eb="6">
      <t>ホウジン</t>
    </rPh>
    <rPh sb="6" eb="7">
      <t>マタ</t>
    </rPh>
    <rPh sb="8" eb="10">
      <t>キョジュウ</t>
    </rPh>
    <rPh sb="10" eb="12">
      <t>シエン</t>
    </rPh>
    <rPh sb="12" eb="15">
      <t>キョウギカイ</t>
    </rPh>
    <rPh sb="17" eb="19">
      <t>レンケイ</t>
    </rPh>
    <phoneticPr fontId="36"/>
  </si>
  <si>
    <t>居住支援法人又は居住支援協議会の名称</t>
    <rPh sb="0" eb="2">
      <t>キョジュウ</t>
    </rPh>
    <rPh sb="2" eb="4">
      <t>シエン</t>
    </rPh>
    <rPh sb="4" eb="6">
      <t>ホウジン</t>
    </rPh>
    <rPh sb="6" eb="7">
      <t>マタ</t>
    </rPh>
    <rPh sb="8" eb="10">
      <t>キョジュウ</t>
    </rPh>
    <rPh sb="10" eb="12">
      <t>シエン</t>
    </rPh>
    <rPh sb="12" eb="15">
      <t>キョウギカイ</t>
    </rPh>
    <phoneticPr fontId="36"/>
  </si>
  <si>
    <t>居住支援法人又は居住支援協議会の所在地</t>
    <rPh sb="0" eb="2">
      <t>キョジュウ</t>
    </rPh>
    <rPh sb="2" eb="4">
      <t>シエン</t>
    </rPh>
    <rPh sb="4" eb="6">
      <t>ホウジン</t>
    </rPh>
    <rPh sb="6" eb="7">
      <t>マタ</t>
    </rPh>
    <rPh sb="8" eb="10">
      <t>キョジュウ</t>
    </rPh>
    <rPh sb="10" eb="12">
      <t>シエン</t>
    </rPh>
    <rPh sb="12" eb="15">
      <t>キョウギカイ</t>
    </rPh>
    <phoneticPr fontId="36"/>
  </si>
  <si>
    <t>注１　「異動区分」欄については、該当する番号に○を付してください。</t>
    <rPh sb="0" eb="1">
      <t>チュウ</t>
    </rPh>
    <rPh sb="4" eb="6">
      <t>イドウ</t>
    </rPh>
    <rPh sb="6" eb="8">
      <t>クブン</t>
    </rPh>
    <rPh sb="9" eb="10">
      <t>ラン</t>
    </rPh>
    <rPh sb="16" eb="18">
      <t>ガイトウ</t>
    </rPh>
    <rPh sb="20" eb="22">
      <t>バンゴウ</t>
    </rPh>
    <rPh sb="25" eb="26">
      <t>フ</t>
    </rPh>
    <phoneticPr fontId="36"/>
  </si>
  <si>
    <t>注２　居住支援法人又は居住支援協議会との連携の計画等を示す文書を添付してください。</t>
    <rPh sb="0" eb="1">
      <t>チュウ</t>
    </rPh>
    <rPh sb="3" eb="5">
      <t>キョジュウ</t>
    </rPh>
    <rPh sb="5" eb="7">
      <t>シエン</t>
    </rPh>
    <rPh sb="7" eb="9">
      <t>ホウジン</t>
    </rPh>
    <rPh sb="9" eb="10">
      <t>マタ</t>
    </rPh>
    <rPh sb="11" eb="13">
      <t>キョジュウ</t>
    </rPh>
    <rPh sb="13" eb="15">
      <t>シエン</t>
    </rPh>
    <rPh sb="15" eb="18">
      <t>キョウギカイ</t>
    </rPh>
    <rPh sb="20" eb="22">
      <t>レンケイ</t>
    </rPh>
    <rPh sb="23" eb="25">
      <t>ケイカク</t>
    </rPh>
    <rPh sb="25" eb="26">
      <t>トウ</t>
    </rPh>
    <rPh sb="27" eb="28">
      <t>シメ</t>
    </rPh>
    <rPh sb="29" eb="31">
      <t>ブンショ</t>
    </rPh>
    <rPh sb="32" eb="34">
      <t>テンプ</t>
    </rPh>
    <phoneticPr fontId="3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</si>
</sst>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_);[Red]\(0\)"/>
    <numFmt numFmtId="177" formatCode="0.0_ "/>
    <numFmt numFmtId="178" formatCode="[$-409]d;@"/>
    <numFmt numFmtId="179" formatCode="aaa"/>
    <numFmt numFmtId="180" formatCode="[$-409]d&quot;月&quot;"/>
  </numFmts>
  <fonts count="58" x14ac:knownFonts="1">
    <font>
      <sz val="11"/>
      <color theme="1"/>
      <name val="游ゴシック"/>
      <family val="2"/>
      <charset val="1"/>
    </font>
    <font>
      <sz val="11"/>
      <color theme="1"/>
      <name val="游ゴシック"/>
      <family val="3"/>
      <charset val="128"/>
    </font>
    <font>
      <sz val="11"/>
      <color rgb="FF000000"/>
      <name val="游ゴシック"/>
      <family val="3"/>
      <charset val="128"/>
    </font>
    <font>
      <sz val="11"/>
      <name val="ＭＳ Ｐゴシック"/>
      <family val="3"/>
      <charset val="128"/>
    </font>
    <font>
      <b/>
      <sz val="11"/>
      <name val="ＭＳ Ｐゴシック"/>
      <family val="3"/>
      <charset val="128"/>
    </font>
    <font>
      <b/>
      <sz val="14"/>
      <name val="ＭＳ Ｐゴシック"/>
      <family val="3"/>
      <charset val="128"/>
    </font>
    <font>
      <sz val="12"/>
      <name val="ＭＳ 明朝"/>
      <family val="1"/>
      <charset val="128"/>
    </font>
    <font>
      <sz val="12"/>
      <name val="ＭＳ ゴシック"/>
      <family val="3"/>
      <charset val="128"/>
    </font>
    <font>
      <b/>
      <sz val="11"/>
      <name val="ＭＳ ゴシック"/>
      <family val="3"/>
      <charset val="128"/>
    </font>
    <font>
      <sz val="14"/>
      <name val="ＭＳ ゴシック"/>
      <family val="3"/>
      <charset val="128"/>
    </font>
    <font>
      <sz val="11"/>
      <name val="ＭＳ 明朝"/>
      <family val="1"/>
      <charset val="128"/>
    </font>
    <font>
      <sz val="11"/>
      <name val="ＭＳ ゴシック"/>
      <family val="3"/>
      <charset val="128"/>
    </font>
    <font>
      <sz val="10"/>
      <name val="ＭＳ ゴシック"/>
      <family val="3"/>
      <charset val="128"/>
    </font>
    <font>
      <sz val="8"/>
      <name val="ＭＳ Ｐゴシック"/>
      <family val="3"/>
      <charset val="128"/>
    </font>
    <font>
      <sz val="10"/>
      <name val="ＭＳ Ｐゴシック"/>
      <family val="3"/>
      <charset val="128"/>
    </font>
    <font>
      <sz val="9"/>
      <name val="ＭＳ 明朝"/>
      <family val="1"/>
      <charset val="128"/>
    </font>
    <font>
      <sz val="16"/>
      <name val="ＭＳ ゴシック"/>
      <family val="3"/>
      <charset val="128"/>
    </font>
    <font>
      <sz val="16"/>
      <name val="ＭＳ 明朝"/>
      <family val="1"/>
      <charset val="128"/>
    </font>
    <font>
      <sz val="9"/>
      <name val="ＭＳ ゴシック"/>
      <family val="3"/>
      <charset val="128"/>
    </font>
    <font>
      <sz val="9"/>
      <name val="ＭＳ Ｐゴシック"/>
      <family val="3"/>
      <charset val="128"/>
    </font>
    <font>
      <sz val="14"/>
      <name val="ＭＳ 明朝"/>
      <family val="1"/>
      <charset val="128"/>
    </font>
    <font>
      <sz val="14"/>
      <name val="HG丸ｺﾞｼｯｸM-PRO"/>
      <family val="3"/>
      <charset val="128"/>
    </font>
    <font>
      <sz val="10"/>
      <color theme="1"/>
      <name val="ＭＳ ゴシック"/>
      <family val="3"/>
      <charset val="128"/>
    </font>
    <font>
      <sz val="11"/>
      <color theme="1"/>
      <name val="ＭＳ Ｐゴシック"/>
      <family val="3"/>
      <charset val="128"/>
    </font>
    <font>
      <sz val="11"/>
      <color theme="1"/>
      <name val="ＭＳ ゴシック"/>
      <family val="3"/>
      <charset val="128"/>
    </font>
    <font>
      <sz val="18"/>
      <color theme="1"/>
      <name val="ＭＳ ゴシック"/>
      <family val="3"/>
      <charset val="128"/>
    </font>
    <font>
      <sz val="11"/>
      <color rgb="FFFF0000"/>
      <name val="ＭＳ ゴシック"/>
      <family val="3"/>
      <charset val="128"/>
    </font>
    <font>
      <sz val="14"/>
      <name val="ＭＳ Ｐゴシック"/>
      <family val="3"/>
      <charset val="128"/>
    </font>
    <font>
      <sz val="9"/>
      <color rgb="FF000000"/>
      <name val="ＭＳ Ｐゴシック"/>
      <family val="3"/>
      <charset val="128"/>
    </font>
    <font>
      <sz val="12"/>
      <name val="ＭＳ Ｐゴシック"/>
      <family val="3"/>
      <charset val="128"/>
    </font>
    <font>
      <sz val="14"/>
      <color theme="1"/>
      <name val="ＭＳ Ｐゴシック"/>
      <family val="3"/>
      <charset val="128"/>
    </font>
    <font>
      <sz val="12"/>
      <color rgb="FF000000"/>
      <name val="游ゴシック"/>
      <family val="3"/>
      <charset val="128"/>
    </font>
    <font>
      <sz val="10"/>
      <color rgb="FF000000"/>
      <name val="游ゴシック"/>
      <family val="3"/>
      <charset val="128"/>
    </font>
    <font>
      <sz val="11"/>
      <color rgb="FF000000"/>
      <name val="ＭＳ ゴシック"/>
      <family val="3"/>
      <charset val="128"/>
    </font>
    <font>
      <sz val="12"/>
      <color rgb="FF000000"/>
      <name val="ＭＳ ゴシック"/>
      <family val="3"/>
      <charset val="128"/>
    </font>
    <font>
      <sz val="10"/>
      <color rgb="FF000000"/>
      <name val="ＭＳ ゴシック"/>
      <family val="3"/>
      <charset val="128"/>
    </font>
    <font>
      <sz val="6"/>
      <name val="ＭＳ Ｐゴシック"/>
      <family val="3"/>
      <charset val="128"/>
    </font>
    <font>
      <sz val="6"/>
      <name val="游ゴシック"/>
      <family val="3"/>
      <charset val="128"/>
      <scheme val="minor"/>
    </font>
    <font>
      <b/>
      <sz val="10"/>
      <color indexed="10"/>
      <name val="ＭＳ ゴシック"/>
      <family val="3"/>
      <charset val="128"/>
    </font>
    <font>
      <b/>
      <sz val="12"/>
      <color indexed="10"/>
      <name val="ＭＳ ゴシック"/>
      <family val="3"/>
      <charset val="128"/>
    </font>
    <font>
      <b/>
      <sz val="9"/>
      <color indexed="10"/>
      <name val="ＭＳ ゴシック"/>
      <family val="3"/>
      <charset val="128"/>
    </font>
    <font>
      <sz val="6"/>
      <name val="游ゴシック"/>
      <family val="2"/>
      <charset val="128"/>
      <scheme val="minor"/>
    </font>
    <font>
      <sz val="6"/>
      <name val="ＭＳ Ｐゴシック"/>
      <family val="2"/>
      <charset val="128"/>
      <scheme val="minor"/>
    </font>
    <font>
      <b/>
      <sz val="14"/>
      <name val="ＭＳ ゴシック"/>
      <family val="3"/>
      <charset val="128"/>
    </font>
    <font>
      <sz val="7"/>
      <name val="ＭＳ ゴシック"/>
      <family val="3"/>
      <charset val="128"/>
    </font>
    <font>
      <sz val="10"/>
      <color theme="1"/>
      <name val="游ゴシック"/>
      <family val="3"/>
      <charset val="128"/>
      <scheme val="minor"/>
    </font>
    <font>
      <sz val="10"/>
      <color indexed="8"/>
      <name val="ＭＳ ゴシック"/>
      <family val="3"/>
      <charset val="128"/>
    </font>
    <font>
      <sz val="6"/>
      <name val="游ゴシック"/>
      <family val="3"/>
      <charset val="128"/>
    </font>
    <font>
      <sz val="6"/>
      <name val="ＭＳ ゴシック"/>
      <family val="3"/>
      <charset val="128"/>
    </font>
    <font>
      <sz val="8"/>
      <name val="ＭＳ ゴシック"/>
      <family val="3"/>
      <charset val="128"/>
    </font>
    <font>
      <sz val="10"/>
      <color theme="0"/>
      <name val="ＭＳ ゴシック"/>
      <family val="3"/>
      <charset val="128"/>
    </font>
    <font>
      <sz val="9"/>
      <color theme="0"/>
      <name val="ＭＳ ゴシック"/>
      <family val="3"/>
      <charset val="128"/>
    </font>
    <font>
      <u/>
      <sz val="9"/>
      <name val="ＭＳ ゴシック"/>
      <family val="3"/>
      <charset val="128"/>
    </font>
    <font>
      <b/>
      <u/>
      <sz val="9"/>
      <name val="ＭＳ ゴシック"/>
      <family val="3"/>
      <charset val="128"/>
    </font>
    <font>
      <b/>
      <sz val="9"/>
      <name val="ＭＳ ゴシック"/>
      <family val="3"/>
      <charset val="128"/>
    </font>
    <font>
      <sz val="14"/>
      <name val="HGｺﾞｼｯｸM"/>
      <family val="3"/>
      <charset val="128"/>
    </font>
    <font>
      <sz val="11"/>
      <name val="HGｺﾞｼｯｸM"/>
      <family val="3"/>
      <charset val="128"/>
    </font>
    <font>
      <sz val="14"/>
      <color theme="1"/>
      <name val="HGｺﾞｼｯｸM"/>
      <family val="3"/>
      <charset val="128"/>
    </font>
  </fonts>
  <fills count="8">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theme="5" tint="0.79998168889431442"/>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s>
  <borders count="10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dashed">
        <color auto="1"/>
      </right>
      <top style="thin">
        <color auto="1"/>
      </top>
      <bottom style="thin">
        <color auto="1"/>
      </bottom>
      <diagonal/>
    </border>
    <border>
      <left/>
      <right style="dashed">
        <color auto="1"/>
      </right>
      <top style="thin">
        <color auto="1"/>
      </top>
      <bottom style="thin">
        <color auto="1"/>
      </bottom>
      <diagonal/>
    </border>
    <border>
      <left style="dashed">
        <color auto="1"/>
      </left>
      <right style="dashed">
        <color auto="1"/>
      </right>
      <top style="thin">
        <color auto="1"/>
      </top>
      <bottom style="thin">
        <color auto="1"/>
      </bottom>
      <diagonal/>
    </border>
    <border>
      <left style="dashed">
        <color auto="1"/>
      </left>
      <right style="thin">
        <color auto="1"/>
      </right>
      <top style="thin">
        <color auto="1"/>
      </top>
      <bottom style="thin">
        <color auto="1"/>
      </bottom>
      <diagonal/>
    </border>
    <border>
      <left style="thin">
        <color auto="1"/>
      </left>
      <right/>
      <top/>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dotted">
        <color auto="1"/>
      </right>
      <top style="thin">
        <color auto="1"/>
      </top>
      <bottom style="dotted">
        <color auto="1"/>
      </bottom>
      <diagonal/>
    </border>
    <border>
      <left/>
      <right style="thin">
        <color auto="1"/>
      </right>
      <top style="thin">
        <color auto="1"/>
      </top>
      <bottom/>
      <diagonal/>
    </border>
    <border>
      <left style="thin">
        <color auto="1"/>
      </left>
      <right style="dotted">
        <color auto="1"/>
      </right>
      <top/>
      <bottom style="dotted">
        <color auto="1"/>
      </bottom>
      <diagonal/>
    </border>
    <border>
      <left style="dotted">
        <color auto="1"/>
      </left>
      <right style="thin">
        <color auto="1"/>
      </right>
      <top style="dotted">
        <color auto="1"/>
      </top>
      <bottom style="dotted">
        <color auto="1"/>
      </bottom>
      <diagonal/>
    </border>
    <border>
      <left style="thin">
        <color auto="1"/>
      </left>
      <right style="dotted">
        <color auto="1"/>
      </right>
      <top style="dotted">
        <color auto="1"/>
      </top>
      <bottom style="dotted">
        <color auto="1"/>
      </bottom>
      <diagonal/>
    </border>
    <border>
      <left/>
      <right style="thin">
        <color auto="1"/>
      </right>
      <top/>
      <bottom/>
      <diagonal/>
    </border>
    <border>
      <left style="thin">
        <color auto="1"/>
      </left>
      <right style="dotted">
        <color auto="1"/>
      </right>
      <top/>
      <bottom style="dashed">
        <color auto="1"/>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medium">
        <color auto="1"/>
      </left>
      <right style="dashed">
        <color auto="1"/>
      </right>
      <top style="medium">
        <color auto="1"/>
      </top>
      <bottom style="medium">
        <color auto="1"/>
      </bottom>
      <diagonal/>
    </border>
    <border>
      <left style="dashed">
        <color auto="1"/>
      </left>
      <right style="dashed">
        <color auto="1"/>
      </right>
      <top style="medium">
        <color auto="1"/>
      </top>
      <bottom style="medium">
        <color auto="1"/>
      </bottom>
      <diagonal/>
    </border>
    <border>
      <left style="dashed">
        <color auto="1"/>
      </left>
      <right style="medium">
        <color auto="1"/>
      </right>
      <top style="medium">
        <color auto="1"/>
      </top>
      <bottom style="medium">
        <color auto="1"/>
      </bottom>
      <diagonal/>
    </border>
    <border>
      <left/>
      <right/>
      <top/>
      <bottom style="medium">
        <color auto="1"/>
      </bottom>
      <diagonal/>
    </border>
    <border>
      <left style="medium">
        <color auto="1"/>
      </left>
      <right style="thin">
        <color auto="1"/>
      </right>
      <top style="medium">
        <color auto="1"/>
      </top>
      <bottom style="thin">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thin">
        <color auto="1"/>
      </left>
      <right/>
      <top style="thin">
        <color auto="1"/>
      </top>
      <bottom/>
      <diagonal/>
    </border>
    <border>
      <left/>
      <right/>
      <top style="thin">
        <color auto="1"/>
      </top>
      <bottom/>
      <diagonal/>
    </border>
    <border>
      <left/>
      <right style="medium">
        <color auto="1"/>
      </right>
      <top style="thin">
        <color auto="1"/>
      </top>
      <bottom/>
      <diagonal/>
    </border>
    <border>
      <left style="thin">
        <color auto="1"/>
      </left>
      <right/>
      <top/>
      <bottom style="medium">
        <color auto="1"/>
      </bottom>
      <diagonal/>
    </border>
    <border>
      <left/>
      <right style="medium">
        <color auto="1"/>
      </right>
      <top/>
      <bottom style="medium">
        <color auto="1"/>
      </bottom>
      <diagonal/>
    </border>
    <border>
      <left style="thin">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bottom/>
      <diagonal/>
    </border>
    <border>
      <left/>
      <right style="medium">
        <color auto="1"/>
      </right>
      <top/>
      <bottom/>
      <diagonal/>
    </border>
    <border>
      <left style="thin">
        <color auto="1"/>
      </left>
      <right style="medium">
        <color auto="1"/>
      </right>
      <top/>
      <bottom style="thin">
        <color auto="1"/>
      </bottom>
      <diagonal/>
    </border>
    <border>
      <left style="medium">
        <color auto="1"/>
      </left>
      <right style="thin">
        <color auto="1"/>
      </right>
      <top/>
      <bottom style="thin">
        <color auto="1"/>
      </bottom>
      <diagonal/>
    </border>
    <border>
      <left style="medium">
        <color auto="1"/>
      </left>
      <right style="thin">
        <color auto="1"/>
      </right>
      <top style="thin">
        <color auto="1"/>
      </top>
      <bottom/>
      <diagonal/>
    </border>
    <border>
      <left/>
      <right style="thin">
        <color auto="1"/>
      </right>
      <top/>
      <bottom style="medium">
        <color auto="1"/>
      </bottom>
      <diagonal/>
    </border>
    <border>
      <left style="thin">
        <color auto="1"/>
      </left>
      <right/>
      <top style="medium">
        <color auto="1"/>
      </top>
      <bottom style="double">
        <color auto="1"/>
      </bottom>
      <diagonal/>
    </border>
    <border>
      <left/>
      <right/>
      <top style="medium">
        <color auto="1"/>
      </top>
      <bottom/>
      <diagonal/>
    </border>
    <border>
      <left/>
      <right style="medium">
        <color auto="1"/>
      </right>
      <top style="medium">
        <color auto="1"/>
      </top>
      <bottom/>
      <diagonal/>
    </border>
    <border diagonalUp="1">
      <left style="thin">
        <color auto="1"/>
      </left>
      <right/>
      <top style="double">
        <color auto="1"/>
      </top>
      <bottom style="medium">
        <color auto="1"/>
      </bottom>
      <diagonal style="thin">
        <color auto="1"/>
      </diagonal>
    </border>
    <border>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right/>
      <top style="thin">
        <color auto="1"/>
      </top>
      <bottom style="thin">
        <color auto="1"/>
      </bottom>
      <diagonal/>
    </border>
    <border>
      <left/>
      <right style="medium">
        <color auto="1"/>
      </right>
      <top style="thin">
        <color auto="1"/>
      </top>
      <bottom style="thin">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double">
        <color auto="1"/>
      </top>
      <bottom style="double">
        <color auto="1"/>
      </bottom>
      <diagonal/>
    </border>
    <border>
      <left style="thin">
        <color auto="1"/>
      </left>
      <right/>
      <top/>
      <bottom style="hair">
        <color auto="1"/>
      </bottom>
      <diagonal/>
    </border>
    <border>
      <left/>
      <right/>
      <top/>
      <bottom style="hair">
        <color auto="1"/>
      </bottom>
      <diagonal/>
    </border>
    <border>
      <left/>
      <right style="thin">
        <color auto="1"/>
      </right>
      <top/>
      <bottom style="hair">
        <color auto="1"/>
      </bottom>
      <diagonal/>
    </border>
    <border>
      <left style="dotted">
        <color indexed="64"/>
      </left>
      <right style="dotted">
        <color indexed="64"/>
      </right>
      <top style="dotted">
        <color indexed="64"/>
      </top>
      <bottom style="dotted">
        <color indexed="64"/>
      </bottom>
      <diagonal/>
    </border>
    <border>
      <left style="dotted">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dotted">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top style="medium">
        <color indexed="64"/>
      </top>
      <bottom style="medium">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medium">
        <color indexed="64"/>
      </right>
      <top style="dotted">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style="thin">
        <color indexed="64"/>
      </right>
      <top/>
      <bottom/>
      <diagonal/>
    </border>
    <border>
      <left/>
      <right/>
      <top style="medium">
        <color indexed="64"/>
      </top>
      <bottom style="double">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diagonalUp="1">
      <left/>
      <right/>
      <top style="double">
        <color indexed="64"/>
      </top>
      <bottom style="medium">
        <color indexed="64"/>
      </bottom>
      <diagonal style="thin">
        <color indexed="64"/>
      </diagonal>
    </border>
    <border diagonalUp="1">
      <left/>
      <right style="thin">
        <color indexed="64"/>
      </right>
      <top style="double">
        <color indexed="64"/>
      </top>
      <bottom style="medium">
        <color indexed="64"/>
      </bottom>
      <diagonal style="thin">
        <color indexed="64"/>
      </diagonal>
    </border>
    <border>
      <left style="thin">
        <color indexed="64"/>
      </left>
      <right/>
      <top style="double">
        <color indexed="64"/>
      </top>
      <bottom style="medium">
        <color indexed="64"/>
      </bottom>
      <diagonal/>
    </border>
    <border>
      <left/>
      <right style="medium">
        <color indexed="64"/>
      </right>
      <top style="double">
        <color indexed="64"/>
      </top>
      <bottom style="medium">
        <color indexed="64"/>
      </bottom>
      <diagonal/>
    </border>
    <border diagonalUp="1">
      <left style="thin">
        <color indexed="64"/>
      </left>
      <right/>
      <top style="thin">
        <color indexed="64"/>
      </top>
      <bottom/>
      <diagonal style="thin">
        <color indexed="64"/>
      </diagonal>
    </border>
    <border diagonalUp="1">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style="thin">
        <color indexed="64"/>
      </right>
      <top/>
      <bottom style="hair">
        <color indexed="64"/>
      </bottom>
      <diagonal/>
    </border>
    <border diagonalUp="1">
      <left style="thin">
        <color indexed="64"/>
      </left>
      <right style="thin">
        <color indexed="64"/>
      </right>
      <top style="thin">
        <color indexed="64"/>
      </top>
      <bottom style="thin">
        <color indexed="64"/>
      </bottom>
      <diagonal style="thin">
        <color indexed="64"/>
      </diagonal>
    </border>
  </borders>
  <cellStyleXfs count="14">
    <xf numFmtId="0" fontId="0" fillId="0" borderId="0"/>
    <xf numFmtId="0" fontId="1" fillId="0" borderId="0">
      <alignment vertical="center"/>
    </xf>
    <xf numFmtId="0" fontId="2" fillId="0" borderId="0">
      <alignment vertical="center"/>
    </xf>
    <xf numFmtId="0" fontId="3" fillId="0" borderId="0"/>
    <xf numFmtId="0" fontId="3" fillId="0" borderId="0"/>
    <xf numFmtId="0" fontId="3" fillId="0" borderId="0">
      <alignment vertical="center"/>
    </xf>
    <xf numFmtId="0" fontId="1" fillId="0" borderId="0">
      <alignment vertical="center"/>
    </xf>
    <xf numFmtId="0" fontId="3" fillId="0" borderId="0">
      <alignment vertical="center"/>
    </xf>
    <xf numFmtId="0" fontId="3" fillId="0" borderId="0">
      <alignment vertical="center"/>
    </xf>
    <xf numFmtId="0" fontId="1" fillId="0" borderId="0">
      <alignment vertical="center"/>
    </xf>
    <xf numFmtId="0" fontId="2" fillId="0" borderId="0">
      <alignment vertical="center"/>
    </xf>
    <xf numFmtId="0" fontId="3" fillId="0" borderId="0">
      <alignment vertical="center"/>
    </xf>
    <xf numFmtId="0" fontId="3" fillId="0" borderId="0">
      <alignment vertical="center"/>
    </xf>
    <xf numFmtId="0" fontId="3" fillId="0" borderId="0">
      <alignment vertical="center"/>
    </xf>
  </cellStyleXfs>
  <cellXfs count="666">
    <xf numFmtId="0" fontId="0" fillId="0" borderId="0" xfId="0"/>
    <xf numFmtId="0" fontId="3" fillId="0" borderId="0" xfId="3" applyFont="1" applyAlignment="1"/>
    <xf numFmtId="0" fontId="4" fillId="0" borderId="0" xfId="3" applyFont="1" applyAlignment="1"/>
    <xf numFmtId="0" fontId="5" fillId="0" borderId="0" xfId="3" applyFont="1" applyAlignment="1"/>
    <xf numFmtId="0" fontId="3" fillId="0" borderId="0" xfId="3" applyFont="1" applyAlignment="1">
      <alignment vertical="center"/>
    </xf>
    <xf numFmtId="0" fontId="5" fillId="0" borderId="0" xfId="3" applyFont="1" applyAlignment="1">
      <alignment horizontal="center"/>
    </xf>
    <xf numFmtId="0" fontId="3" fillId="0" borderId="0" xfId="3" applyFont="1" applyAlignment="1">
      <alignment horizontal="right"/>
    </xf>
    <xf numFmtId="0" fontId="3" fillId="0" borderId="0" xfId="3" applyFont="1" applyAlignment="1">
      <alignment horizontal="left"/>
    </xf>
    <xf numFmtId="0" fontId="3" fillId="0" borderId="0" xfId="3" applyFont="1" applyAlignment="1">
      <alignment horizontal="center"/>
    </xf>
    <xf numFmtId="0" fontId="3" fillId="0" borderId="2" xfId="3" applyFont="1" applyBorder="1" applyAlignment="1">
      <alignment horizontal="distributed"/>
    </xf>
    <xf numFmtId="176" fontId="3" fillId="0" borderId="3" xfId="3" applyNumberFormat="1" applyFont="1" applyBorder="1" applyAlignment="1">
      <alignment horizontal="distributed"/>
    </xf>
    <xf numFmtId="176" fontId="3" fillId="0" borderId="4" xfId="3" applyNumberFormat="1" applyFont="1" applyBorder="1" applyAlignment="1">
      <alignment horizontal="distributed"/>
    </xf>
    <xf numFmtId="176" fontId="3" fillId="0" borderId="5" xfId="3" applyNumberFormat="1" applyFont="1" applyBorder="1" applyAlignment="1">
      <alignment horizontal="distributed"/>
    </xf>
    <xf numFmtId="176" fontId="3" fillId="0" borderId="4" xfId="3" applyNumberFormat="1" applyFont="1" applyBorder="1" applyAlignment="1"/>
    <xf numFmtId="176" fontId="3" fillId="0" borderId="5" xfId="3" applyNumberFormat="1" applyFont="1" applyBorder="1" applyAlignment="1"/>
    <xf numFmtId="176" fontId="3" fillId="0" borderId="6" xfId="3" applyNumberFormat="1" applyFont="1" applyBorder="1" applyAlignment="1"/>
    <xf numFmtId="0" fontId="3" fillId="0" borderId="10" xfId="3" applyFont="1" applyBorder="1" applyAlignment="1">
      <alignment horizontal="center" vertical="center"/>
    </xf>
    <xf numFmtId="0" fontId="3" fillId="0" borderId="12" xfId="3" applyFont="1" applyBorder="1" applyAlignment="1">
      <alignment horizontal="center" vertical="center"/>
    </xf>
    <xf numFmtId="0" fontId="3" fillId="0" borderId="14" xfId="3" applyFont="1" applyBorder="1" applyAlignment="1">
      <alignment horizontal="center" vertical="center"/>
    </xf>
    <xf numFmtId="0" fontId="3" fillId="0" borderId="7" xfId="3" applyFont="1" applyBorder="1" applyAlignment="1">
      <alignment vertical="top"/>
    </xf>
    <xf numFmtId="0" fontId="3" fillId="0" borderId="0" xfId="3" applyFont="1" applyBorder="1" applyAlignment="1">
      <alignment vertical="top"/>
    </xf>
    <xf numFmtId="0" fontId="3" fillId="0" borderId="15" xfId="3" applyFont="1" applyBorder="1" applyAlignment="1">
      <alignment vertical="top"/>
    </xf>
    <xf numFmtId="0" fontId="3" fillId="0" borderId="16" xfId="3" applyFont="1" applyBorder="1" applyAlignment="1">
      <alignment horizontal="center" vertical="center"/>
    </xf>
    <xf numFmtId="0" fontId="3" fillId="0" borderId="17" xfId="3" applyFont="1" applyBorder="1" applyAlignment="1">
      <alignment vertical="top"/>
    </xf>
    <xf numFmtId="0" fontId="3" fillId="0" borderId="18" xfId="3" applyFont="1" applyBorder="1" applyAlignment="1">
      <alignment vertical="top"/>
    </xf>
    <xf numFmtId="0" fontId="3" fillId="0" borderId="19" xfId="3" applyFont="1" applyBorder="1" applyAlignment="1">
      <alignment vertical="top"/>
    </xf>
    <xf numFmtId="0" fontId="7" fillId="0" borderId="0" xfId="7" applyFont="1" applyAlignment="1">
      <alignment vertical="center"/>
    </xf>
    <xf numFmtId="0" fontId="7" fillId="0" borderId="0" xfId="11" applyFont="1" applyAlignment="1">
      <alignment horizontal="left" vertical="center"/>
    </xf>
    <xf numFmtId="0" fontId="8" fillId="0" borderId="0" xfId="11" applyFont="1" applyAlignment="1">
      <alignment horizontal="right" vertical="center"/>
    </xf>
    <xf numFmtId="0" fontId="9" fillId="0" borderId="0" xfId="11" applyFont="1" applyAlignment="1">
      <alignment horizontal="center" vertical="center"/>
    </xf>
    <xf numFmtId="49" fontId="3" fillId="0" borderId="0" xfId="7" applyNumberFormat="1" applyFont="1" applyAlignment="1">
      <alignment vertical="center"/>
    </xf>
    <xf numFmtId="0" fontId="11" fillId="0" borderId="0" xfId="7" applyFont="1" applyAlignment="1">
      <alignment vertical="center"/>
    </xf>
    <xf numFmtId="0" fontId="14" fillId="0" borderId="0" xfId="7" applyFont="1" applyAlignment="1">
      <alignment horizontal="center" vertical="center"/>
    </xf>
    <xf numFmtId="0" fontId="18" fillId="0" borderId="25" xfId="7" applyFont="1" applyBorder="1" applyAlignment="1">
      <alignment vertical="center"/>
    </xf>
    <xf numFmtId="0" fontId="18" fillId="0" borderId="26" xfId="7" applyFont="1" applyBorder="1" applyAlignment="1">
      <alignment vertical="center"/>
    </xf>
    <xf numFmtId="0" fontId="18" fillId="0" borderId="29" xfId="7" applyFont="1" applyBorder="1" applyAlignment="1">
      <alignment vertical="center"/>
    </xf>
    <xf numFmtId="0" fontId="9" fillId="0" borderId="0" xfId="7" applyFont="1" applyBorder="1" applyAlignment="1">
      <alignment horizontal="center" vertical="center"/>
    </xf>
    <xf numFmtId="0" fontId="9" fillId="0" borderId="31" xfId="7" applyFont="1" applyBorder="1" applyAlignment="1">
      <alignment vertical="center"/>
    </xf>
    <xf numFmtId="0" fontId="9" fillId="0" borderId="23" xfId="7" applyFont="1" applyBorder="1" applyAlignment="1">
      <alignment vertical="center"/>
    </xf>
    <xf numFmtId="0" fontId="20" fillId="0" borderId="23" xfId="7" applyFont="1" applyBorder="1" applyAlignment="1">
      <alignment horizontal="right" vertical="center" shrinkToFit="1"/>
    </xf>
    <xf numFmtId="0" fontId="18" fillId="0" borderId="23" xfId="7" applyFont="1" applyBorder="1" applyAlignment="1">
      <alignment horizontal="center" vertical="center"/>
    </xf>
    <xf numFmtId="0" fontId="21" fillId="0" borderId="0" xfId="7" applyFont="1" applyBorder="1" applyAlignment="1">
      <alignment horizontal="center" vertical="center"/>
    </xf>
    <xf numFmtId="0" fontId="3" fillId="0" borderId="0" xfId="7" applyFont="1" applyAlignment="1">
      <alignment vertical="center"/>
    </xf>
    <xf numFmtId="0" fontId="3" fillId="0" borderId="0" xfId="4" applyFont="1" applyAlignment="1">
      <alignment horizontal="center"/>
    </xf>
    <xf numFmtId="0" fontId="0" fillId="0" borderId="0" xfId="12" applyFont="1" applyAlignment="1">
      <alignment vertical="center"/>
    </xf>
    <xf numFmtId="0" fontId="9" fillId="0" borderId="0" xfId="12" applyFont="1" applyBorder="1" applyAlignment="1">
      <alignment horizontal="center" vertical="center"/>
    </xf>
    <xf numFmtId="0" fontId="11" fillId="0" borderId="2" xfId="12" applyFont="1" applyBorder="1" applyAlignment="1">
      <alignment horizontal="left" vertical="center" shrinkToFit="1"/>
    </xf>
    <xf numFmtId="0" fontId="11" fillId="0" borderId="8" xfId="12" applyFont="1" applyBorder="1" applyAlignment="1">
      <alignment horizontal="left" vertical="center" indent="1"/>
    </xf>
    <xf numFmtId="0" fontId="11" fillId="0" borderId="1" xfId="12" applyFont="1" applyBorder="1" applyAlignment="1">
      <alignment horizontal="left" vertical="center" indent="1"/>
    </xf>
    <xf numFmtId="0" fontId="11" fillId="0" borderId="18" xfId="12" applyFont="1" applyBorder="1" applyAlignment="1">
      <alignment horizontal="left" vertical="center" indent="1"/>
    </xf>
    <xf numFmtId="0" fontId="11" fillId="0" borderId="1" xfId="12" applyFont="1" applyBorder="1" applyAlignment="1">
      <alignment horizontal="center" vertical="center"/>
    </xf>
    <xf numFmtId="0" fontId="11" fillId="0" borderId="1" xfId="12" applyFont="1" applyBorder="1" applyAlignment="1">
      <alignment vertical="center" wrapText="1"/>
    </xf>
    <xf numFmtId="0" fontId="11" fillId="0" borderId="1" xfId="12" applyFont="1" applyBorder="1" applyAlignment="1">
      <alignment horizontal="right" vertical="center"/>
    </xf>
    <xf numFmtId="0" fontId="11" fillId="0" borderId="0" xfId="12" applyFont="1" applyBorder="1" applyAlignment="1">
      <alignment horizontal="right" vertical="center"/>
    </xf>
    <xf numFmtId="0" fontId="11" fillId="0" borderId="0" xfId="12" applyFont="1" applyBorder="1" applyAlignment="1">
      <alignment vertical="center" wrapText="1"/>
    </xf>
    <xf numFmtId="0" fontId="11" fillId="0" borderId="15" xfId="12" applyFont="1" applyBorder="1" applyAlignment="1">
      <alignment vertical="center" wrapText="1"/>
    </xf>
    <xf numFmtId="0" fontId="2" fillId="0" borderId="0" xfId="2" applyFont="1" applyAlignment="1">
      <alignment vertical="center"/>
    </xf>
    <xf numFmtId="0" fontId="31" fillId="0" borderId="0" xfId="2" applyFont="1" applyAlignment="1">
      <alignment horizontal="center" vertical="center"/>
    </xf>
    <xf numFmtId="0" fontId="2" fillId="0" borderId="18" xfId="2" applyFont="1" applyBorder="1" applyAlignment="1">
      <alignment vertical="center"/>
    </xf>
    <xf numFmtId="0" fontId="31" fillId="0" borderId="18" xfId="2" applyFont="1" applyBorder="1" applyAlignment="1">
      <alignment horizontal="center" vertical="center"/>
    </xf>
    <xf numFmtId="0" fontId="31" fillId="0" borderId="0" xfId="2" applyFont="1" applyBorder="1" applyAlignment="1">
      <alignment horizontal="center" vertical="center"/>
    </xf>
    <xf numFmtId="0" fontId="2" fillId="0" borderId="0" xfId="2" applyFont="1" applyBorder="1" applyAlignment="1">
      <alignment vertical="center"/>
    </xf>
    <xf numFmtId="0" fontId="2" fillId="0" borderId="0" xfId="2" applyFont="1" applyBorder="1" applyAlignment="1">
      <alignment vertical="top"/>
    </xf>
    <xf numFmtId="0" fontId="2" fillId="0" borderId="0" xfId="2" applyFont="1" applyBorder="1" applyAlignment="1">
      <alignment horizontal="right" vertical="center" textRotation="255"/>
    </xf>
    <xf numFmtId="0" fontId="2" fillId="0" borderId="0" xfId="2" applyFont="1" applyBorder="1" applyAlignment="1"/>
    <xf numFmtId="0" fontId="2" fillId="0" borderId="0" xfId="2" applyFont="1" applyBorder="1" applyAlignment="1">
      <alignment horizontal="left" vertical="top"/>
    </xf>
    <xf numFmtId="0" fontId="2" fillId="0" borderId="0" xfId="2" applyFont="1" applyBorder="1" applyAlignment="1">
      <alignment horizontal="center" vertical="center"/>
    </xf>
    <xf numFmtId="0" fontId="33" fillId="0" borderId="0" xfId="2" applyFont="1" applyAlignment="1">
      <alignment vertical="center"/>
    </xf>
    <xf numFmtId="0" fontId="33" fillId="0" borderId="0" xfId="2" applyFont="1" applyBorder="1" applyAlignment="1">
      <alignment vertical="center"/>
    </xf>
    <xf numFmtId="0" fontId="33" fillId="0" borderId="0" xfId="2" applyFont="1" applyBorder="1" applyAlignment="1">
      <alignment vertical="top"/>
    </xf>
    <xf numFmtId="0" fontId="35" fillId="0" borderId="0" xfId="2" applyFont="1" applyBorder="1" applyAlignment="1">
      <alignment horizontal="right" vertical="center" textRotation="255"/>
    </xf>
    <xf numFmtId="0" fontId="35" fillId="0" borderId="0" xfId="2" applyFont="1" applyBorder="1" applyAlignment="1">
      <alignment vertical="center"/>
    </xf>
    <xf numFmtId="0" fontId="35" fillId="0" borderId="0" xfId="2" applyFont="1" applyBorder="1" applyAlignment="1">
      <alignment horizontal="left" vertical="center"/>
    </xf>
    <xf numFmtId="0" fontId="33" fillId="0" borderId="0" xfId="2" applyFont="1" applyBorder="1" applyAlignment="1">
      <alignment horizontal="center" vertical="center"/>
    </xf>
    <xf numFmtId="0" fontId="12" fillId="0" borderId="0" xfId="11" applyFont="1" applyBorder="1" applyAlignment="1">
      <alignment horizontal="left" vertical="center"/>
    </xf>
    <xf numFmtId="0" fontId="3" fillId="0" borderId="47" xfId="3" applyFont="1" applyBorder="1" applyAlignment="1">
      <alignment horizontal="distributed"/>
    </xf>
    <xf numFmtId="0" fontId="3" fillId="0" borderId="0" xfId="7" applyAlignment="1">
      <alignment vertical="center"/>
    </xf>
    <xf numFmtId="0" fontId="7" fillId="0" borderId="0" xfId="11" applyFont="1">
      <alignment vertical="center"/>
    </xf>
    <xf numFmtId="49" fontId="3" fillId="0" borderId="0" xfId="7" applyNumberFormat="1" applyAlignment="1">
      <alignment vertical="center"/>
    </xf>
    <xf numFmtId="0" fontId="10" fillId="0" borderId="0" xfId="7" applyNumberFormat="1" applyFont="1" applyBorder="1" applyAlignment="1">
      <alignment horizontal="center" vertical="center"/>
    </xf>
    <xf numFmtId="49" fontId="17" fillId="0" borderId="23" xfId="11" applyNumberFormat="1" applyFont="1" applyBorder="1" applyAlignment="1">
      <alignment horizontal="center" vertical="top" wrapText="1"/>
    </xf>
    <xf numFmtId="0" fontId="7" fillId="0" borderId="0" xfId="11" applyFont="1" applyAlignment="1">
      <alignment horizontal="left" vertical="top" wrapText="1"/>
    </xf>
    <xf numFmtId="0" fontId="10" fillId="0" borderId="23" xfId="7" applyFont="1" applyBorder="1" applyAlignment="1">
      <alignment vertical="center" wrapText="1"/>
    </xf>
    <xf numFmtId="0" fontId="11" fillId="0" borderId="23" xfId="7" applyFont="1" applyBorder="1" applyAlignment="1">
      <alignment vertical="center" wrapText="1"/>
    </xf>
    <xf numFmtId="0" fontId="11" fillId="0" borderId="32" xfId="7" applyFont="1" applyBorder="1" applyAlignment="1">
      <alignment vertical="center" wrapText="1"/>
    </xf>
    <xf numFmtId="0" fontId="3" fillId="0" borderId="0" xfId="7" applyBorder="1" applyAlignment="1">
      <alignment vertical="center"/>
    </xf>
    <xf numFmtId="0" fontId="6" fillId="0" borderId="0" xfId="7" applyFont="1">
      <alignment vertical="center"/>
    </xf>
    <xf numFmtId="0" fontId="11" fillId="0" borderId="28" xfId="11" applyFont="1" applyFill="1" applyBorder="1" applyAlignment="1">
      <alignment horizontal="center" vertical="center" wrapText="1"/>
    </xf>
    <xf numFmtId="0" fontId="11" fillId="0" borderId="29" xfId="11" applyFont="1" applyFill="1" applyBorder="1" applyAlignment="1">
      <alignment horizontal="center" vertical="center" wrapText="1"/>
    </xf>
    <xf numFmtId="0" fontId="11" fillId="0" borderId="11" xfId="11" applyFont="1" applyFill="1" applyBorder="1" applyAlignment="1">
      <alignment horizontal="center" vertical="center" wrapText="1"/>
    </xf>
    <xf numFmtId="0" fontId="11" fillId="0" borderId="0" xfId="11" applyFont="1" applyFill="1" applyBorder="1" applyAlignment="1">
      <alignment horizontal="center" vertical="center"/>
    </xf>
    <xf numFmtId="0" fontId="11" fillId="0" borderId="17" xfId="11" applyFont="1" applyFill="1" applyBorder="1" applyAlignment="1">
      <alignment horizontal="center" vertical="center" wrapText="1"/>
    </xf>
    <xf numFmtId="0" fontId="11" fillId="0" borderId="18" xfId="11" applyFont="1" applyFill="1" applyBorder="1" applyAlignment="1">
      <alignment horizontal="center" vertical="center" wrapText="1"/>
    </xf>
    <xf numFmtId="0" fontId="11" fillId="0" borderId="19" xfId="11" applyFont="1" applyFill="1" applyBorder="1" applyAlignment="1">
      <alignment horizontal="center" vertical="center" wrapText="1"/>
    </xf>
    <xf numFmtId="0" fontId="11" fillId="0" borderId="7" xfId="11" applyFont="1" applyFill="1" applyBorder="1" applyAlignment="1">
      <alignment horizontal="center" vertical="center" wrapText="1"/>
    </xf>
    <xf numFmtId="0" fontId="11" fillId="0" borderId="0" xfId="11" applyFont="1" applyFill="1" applyBorder="1" applyAlignment="1">
      <alignment horizontal="center" vertical="center" wrapText="1"/>
    </xf>
    <xf numFmtId="0" fontId="11" fillId="0" borderId="15" xfId="11" applyFont="1" applyFill="1" applyBorder="1" applyAlignment="1">
      <alignment horizontal="center" vertical="center" wrapText="1"/>
    </xf>
    <xf numFmtId="0" fontId="11" fillId="0" borderId="31" xfId="11" applyFont="1" applyFill="1" applyBorder="1" applyAlignment="1">
      <alignment horizontal="center" vertical="center" wrapText="1"/>
    </xf>
    <xf numFmtId="0" fontId="11" fillId="0" borderId="23" xfId="11" applyFont="1" applyFill="1" applyBorder="1" applyAlignment="1">
      <alignment horizontal="center" vertical="center" wrapText="1"/>
    </xf>
    <xf numFmtId="0" fontId="11" fillId="0" borderId="40" xfId="11" applyFont="1" applyFill="1" applyBorder="1" applyAlignment="1">
      <alignment horizontal="center" vertical="center" wrapText="1"/>
    </xf>
    <xf numFmtId="0" fontId="7" fillId="0" borderId="0" xfId="7" applyFont="1">
      <alignment vertical="center"/>
    </xf>
    <xf numFmtId="0" fontId="24" fillId="3" borderId="0" xfId="7" applyFont="1" applyFill="1">
      <alignment vertical="center"/>
    </xf>
    <xf numFmtId="0" fontId="23" fillId="3" borderId="0" xfId="7" applyFont="1" applyFill="1">
      <alignment vertical="center"/>
    </xf>
    <xf numFmtId="0" fontId="25" fillId="3" borderId="0" xfId="13" applyFont="1" applyFill="1" applyAlignment="1">
      <alignment vertical="center"/>
    </xf>
    <xf numFmtId="0" fontId="24" fillId="3" borderId="0" xfId="13" applyFont="1" applyFill="1">
      <alignment vertical="center"/>
    </xf>
    <xf numFmtId="0" fontId="11" fillId="3" borderId="42" xfId="13" applyFont="1" applyFill="1" applyBorder="1" applyAlignment="1">
      <alignment vertical="center" shrinkToFit="1"/>
    </xf>
    <xf numFmtId="0" fontId="11" fillId="3" borderId="43" xfId="13" applyFont="1" applyFill="1" applyBorder="1" applyAlignment="1">
      <alignment vertical="center" shrinkToFit="1"/>
    </xf>
    <xf numFmtId="0" fontId="12" fillId="3" borderId="42" xfId="13" applyFont="1" applyFill="1" applyBorder="1" applyAlignment="1">
      <alignment horizontal="left" vertical="center"/>
    </xf>
    <xf numFmtId="0" fontId="12" fillId="3" borderId="42" xfId="13" applyFont="1" applyFill="1" applyBorder="1" applyAlignment="1">
      <alignment horizontal="left" vertical="center" wrapText="1" shrinkToFit="1"/>
    </xf>
    <xf numFmtId="0" fontId="22" fillId="3" borderId="0" xfId="13" applyFont="1" applyFill="1">
      <alignment vertical="center"/>
    </xf>
    <xf numFmtId="0" fontId="9" fillId="3" borderId="0" xfId="7" applyFont="1" applyFill="1">
      <alignment vertical="center"/>
    </xf>
    <xf numFmtId="0" fontId="27" fillId="3" borderId="0" xfId="13" applyFont="1" applyFill="1" applyAlignment="1">
      <alignment horizontal="left" vertical="center"/>
    </xf>
    <xf numFmtId="0" fontId="27" fillId="3" borderId="0" xfId="7" applyFont="1" applyFill="1">
      <alignment vertical="center"/>
    </xf>
    <xf numFmtId="0" fontId="23" fillId="3" borderId="0" xfId="7" applyFont="1" applyFill="1" applyAlignment="1">
      <alignment vertical="center"/>
    </xf>
    <xf numFmtId="0" fontId="27" fillId="3" borderId="0" xfId="7" applyFont="1" applyFill="1" applyAlignment="1">
      <alignment vertical="top"/>
    </xf>
    <xf numFmtId="0" fontId="27" fillId="3" borderId="0" xfId="7" applyFont="1" applyFill="1" applyAlignment="1">
      <alignment vertical="center"/>
    </xf>
    <xf numFmtId="0" fontId="30" fillId="3" borderId="0" xfId="13" applyFont="1" applyFill="1" applyAlignment="1">
      <alignment horizontal="left" vertical="center"/>
    </xf>
    <xf numFmtId="0" fontId="30" fillId="3" borderId="0" xfId="7" applyFont="1" applyFill="1">
      <alignment vertical="center"/>
    </xf>
    <xf numFmtId="0" fontId="30" fillId="3" borderId="0" xfId="7" applyFont="1" applyFill="1" applyAlignment="1">
      <alignment horizontal="left" vertical="center"/>
    </xf>
    <xf numFmtId="0" fontId="3" fillId="3" borderId="0" xfId="7" applyFont="1" applyFill="1">
      <alignment vertical="center"/>
    </xf>
    <xf numFmtId="0" fontId="27" fillId="0" borderId="0" xfId="13" applyFont="1" applyFill="1" applyAlignment="1">
      <alignment horizontal="left" vertical="center"/>
    </xf>
    <xf numFmtId="0" fontId="27" fillId="0" borderId="0" xfId="7" applyFont="1" applyFill="1" applyAlignment="1">
      <alignment horizontal="left" vertical="center"/>
    </xf>
    <xf numFmtId="0" fontId="27" fillId="3" borderId="0" xfId="7" applyFont="1" applyFill="1" applyAlignment="1">
      <alignment horizontal="left" vertical="center"/>
    </xf>
    <xf numFmtId="0" fontId="30" fillId="3" borderId="0" xfId="13" applyFont="1" applyFill="1" applyAlignment="1">
      <alignment horizontal="left" vertical="top"/>
    </xf>
    <xf numFmtId="0" fontId="23" fillId="3" borderId="0" xfId="7" applyFont="1" applyFill="1" applyAlignment="1">
      <alignment vertical="top"/>
    </xf>
    <xf numFmtId="0" fontId="30" fillId="3" borderId="0" xfId="7" applyFont="1" applyFill="1" applyAlignment="1">
      <alignment vertical="top"/>
    </xf>
    <xf numFmtId="0" fontId="3" fillId="0" borderId="0" xfId="7" applyFont="1" applyFill="1">
      <alignment vertical="center"/>
    </xf>
    <xf numFmtId="0" fontId="9" fillId="0" borderId="0" xfId="5" applyFont="1">
      <alignment vertical="center"/>
    </xf>
    <xf numFmtId="0" fontId="11" fillId="0" borderId="0" xfId="5" applyFont="1">
      <alignment vertical="center"/>
    </xf>
    <xf numFmtId="0" fontId="24" fillId="0" borderId="0" xfId="5" applyFont="1">
      <alignment vertical="center"/>
    </xf>
    <xf numFmtId="0" fontId="11" fillId="0" borderId="0" xfId="5" applyFont="1" applyAlignment="1">
      <alignment horizontal="right" vertical="center"/>
    </xf>
    <xf numFmtId="0" fontId="9" fillId="0" borderId="0" xfId="5" applyFont="1" applyAlignment="1">
      <alignment horizontal="center" vertical="center"/>
    </xf>
    <xf numFmtId="0" fontId="11" fillId="0" borderId="2" xfId="5" applyFont="1" applyBorder="1" applyAlignment="1">
      <alignment horizontal="left" vertical="center"/>
    </xf>
    <xf numFmtId="0" fontId="11" fillId="0" borderId="1" xfId="5" applyFont="1" applyBorder="1" applyAlignment="1">
      <alignment horizontal="left" vertical="center"/>
    </xf>
    <xf numFmtId="0" fontId="11" fillId="0" borderId="8" xfId="5" applyFont="1" applyBorder="1" applyAlignment="1">
      <alignment vertical="center"/>
    </xf>
    <xf numFmtId="0" fontId="24" fillId="0" borderId="7" xfId="5" applyFont="1" applyBorder="1">
      <alignment vertical="center"/>
    </xf>
    <xf numFmtId="0" fontId="24" fillId="0" borderId="0" xfId="5" applyFont="1" applyBorder="1">
      <alignment vertical="center"/>
    </xf>
    <xf numFmtId="0" fontId="11" fillId="0" borderId="1" xfId="5" applyFont="1" applyBorder="1" applyAlignment="1">
      <alignment horizontal="center" vertical="center" wrapText="1"/>
    </xf>
    <xf numFmtId="0" fontId="12" fillId="0" borderId="1" xfId="5" applyFont="1" applyBorder="1" applyAlignment="1">
      <alignment horizontal="center" vertical="center" wrapText="1"/>
    </xf>
    <xf numFmtId="0" fontId="11" fillId="0" borderId="1" xfId="5" applyFont="1" applyBorder="1" applyAlignment="1">
      <alignment vertical="center" wrapText="1"/>
    </xf>
    <xf numFmtId="0" fontId="11" fillId="0" borderId="1" xfId="5" applyFont="1" applyBorder="1">
      <alignment vertical="center"/>
    </xf>
    <xf numFmtId="0" fontId="11" fillId="0" borderId="1" xfId="5" applyFont="1" applyBorder="1" applyAlignment="1">
      <alignment horizontal="center" vertical="center"/>
    </xf>
    <xf numFmtId="0" fontId="11" fillId="0" borderId="7" xfId="5" applyFont="1" applyBorder="1" applyAlignment="1">
      <alignment vertical="center" wrapText="1"/>
    </xf>
    <xf numFmtId="0" fontId="11" fillId="0" borderId="0" xfId="5" applyFont="1" applyBorder="1" applyAlignment="1">
      <alignment vertical="center" wrapText="1"/>
    </xf>
    <xf numFmtId="0" fontId="11" fillId="0" borderId="0" xfId="5" applyFont="1" applyBorder="1" applyAlignment="1">
      <alignment horizontal="center" vertical="center"/>
    </xf>
    <xf numFmtId="0" fontId="11" fillId="0" borderId="0" xfId="5" applyFont="1" applyBorder="1">
      <alignment vertical="center"/>
    </xf>
    <xf numFmtId="0" fontId="11" fillId="0" borderId="15" xfId="5" applyFont="1" applyBorder="1">
      <alignment vertical="center"/>
    </xf>
    <xf numFmtId="0" fontId="11" fillId="0" borderId="1" xfId="5" applyFont="1" applyBorder="1" applyAlignment="1">
      <alignment horizontal="right" vertical="center"/>
    </xf>
    <xf numFmtId="0" fontId="11" fillId="0" borderId="8" xfId="5" applyFont="1" applyBorder="1" applyAlignment="1">
      <alignment horizontal="right" vertical="center"/>
    </xf>
    <xf numFmtId="0" fontId="11" fillId="0" borderId="2" xfId="5" applyFont="1" applyBorder="1" applyAlignment="1">
      <alignment horizontal="right" vertical="center"/>
    </xf>
    <xf numFmtId="0" fontId="11" fillId="0" borderId="51" xfId="5" applyFont="1" applyBorder="1" applyAlignment="1">
      <alignment horizontal="right" vertical="center"/>
    </xf>
    <xf numFmtId="0" fontId="11" fillId="0" borderId="0" xfId="5" applyFont="1" applyBorder="1" applyAlignment="1">
      <alignment horizontal="center" vertical="center" wrapText="1"/>
    </xf>
    <xf numFmtId="0" fontId="11" fillId="0" borderId="0" xfId="5" applyFont="1" applyBorder="1" applyAlignment="1">
      <alignment horizontal="right" vertical="center"/>
    </xf>
    <xf numFmtId="0" fontId="11" fillId="0" borderId="0" xfId="5" applyFont="1" applyBorder="1" applyAlignment="1">
      <alignment horizontal="center" wrapText="1"/>
    </xf>
    <xf numFmtId="0" fontId="11" fillId="0" borderId="28" xfId="5" applyFont="1" applyBorder="1" applyAlignment="1">
      <alignment vertical="center" wrapText="1"/>
    </xf>
    <xf numFmtId="0" fontId="11" fillId="0" borderId="29" xfId="5" applyFont="1" applyBorder="1" applyAlignment="1">
      <alignment vertical="center" wrapText="1"/>
    </xf>
    <xf numFmtId="0" fontId="11" fillId="0" borderId="29" xfId="5" applyFont="1" applyBorder="1" applyAlignment="1">
      <alignment horizontal="center" vertical="center"/>
    </xf>
    <xf numFmtId="0" fontId="11" fillId="0" borderId="29" xfId="5" applyFont="1" applyBorder="1">
      <alignment vertical="center"/>
    </xf>
    <xf numFmtId="0" fontId="11" fillId="0" borderId="11" xfId="5" applyFont="1" applyBorder="1">
      <alignment vertical="center"/>
    </xf>
    <xf numFmtId="0" fontId="11" fillId="0" borderId="17" xfId="5" applyFont="1" applyBorder="1" applyAlignment="1">
      <alignment vertical="center" wrapText="1"/>
    </xf>
    <xf numFmtId="0" fontId="11" fillId="0" borderId="18" xfId="5" applyFont="1" applyBorder="1" applyAlignment="1">
      <alignment vertical="center" wrapText="1"/>
    </xf>
    <xf numFmtId="0" fontId="11" fillId="0" borderId="18" xfId="5" applyFont="1" applyBorder="1" applyAlignment="1">
      <alignment horizontal="center" vertical="center"/>
    </xf>
    <xf numFmtId="0" fontId="11" fillId="0" borderId="18" xfId="5" applyFont="1" applyBorder="1">
      <alignment vertical="center"/>
    </xf>
    <xf numFmtId="0" fontId="11" fillId="0" borderId="19" xfId="5" applyFont="1" applyBorder="1">
      <alignment vertical="center"/>
    </xf>
    <xf numFmtId="0" fontId="12" fillId="0" borderId="0" xfId="5" applyFont="1">
      <alignment vertical="center"/>
    </xf>
    <xf numFmtId="0" fontId="29" fillId="0" borderId="0" xfId="11" applyFont="1" applyFill="1" applyAlignment="1">
      <alignment vertical="center"/>
    </xf>
    <xf numFmtId="0" fontId="11" fillId="0" borderId="0" xfId="12" applyFont="1">
      <alignment vertical="center"/>
    </xf>
    <xf numFmtId="0" fontId="9" fillId="0" borderId="0" xfId="12" applyFont="1">
      <alignment vertical="center"/>
    </xf>
    <xf numFmtId="0" fontId="11" fillId="0" borderId="18" xfId="12" applyFont="1" applyBorder="1">
      <alignment vertical="center"/>
    </xf>
    <xf numFmtId="0" fontId="11" fillId="0" borderId="0" xfId="12" applyFont="1" applyBorder="1">
      <alignment vertical="center"/>
    </xf>
    <xf numFmtId="0" fontId="11" fillId="0" borderId="28" xfId="12" applyFont="1" applyBorder="1">
      <alignment vertical="center"/>
    </xf>
    <xf numFmtId="0" fontId="11" fillId="0" borderId="29" xfId="12" applyFont="1" applyBorder="1">
      <alignment vertical="center"/>
    </xf>
    <xf numFmtId="0" fontId="11" fillId="0" borderId="7" xfId="12" applyFont="1" applyBorder="1">
      <alignment vertical="center"/>
    </xf>
    <xf numFmtId="0" fontId="11" fillId="0" borderId="17" xfId="12" applyFont="1" applyBorder="1">
      <alignment vertical="center"/>
    </xf>
    <xf numFmtId="0" fontId="11" fillId="0" borderId="11" xfId="12" applyFont="1" applyBorder="1">
      <alignment vertical="center"/>
    </xf>
    <xf numFmtId="0" fontId="11" fillId="0" borderId="15" xfId="12" applyFont="1" applyBorder="1">
      <alignment vertical="center"/>
    </xf>
    <xf numFmtId="0" fontId="11" fillId="0" borderId="52" xfId="12" applyFont="1" applyBorder="1">
      <alignment vertical="center"/>
    </xf>
    <xf numFmtId="0" fontId="11" fillId="0" borderId="53" xfId="12" applyFont="1" applyBorder="1">
      <alignment vertical="center"/>
    </xf>
    <xf numFmtId="0" fontId="11" fillId="0" borderId="54" xfId="12" applyFont="1" applyBorder="1">
      <alignment vertical="center"/>
    </xf>
    <xf numFmtId="0" fontId="8" fillId="0" borderId="0" xfId="11" applyFont="1" applyAlignment="1">
      <alignment horizontal="left" vertical="center"/>
    </xf>
    <xf numFmtId="0" fontId="7" fillId="0" borderId="0" xfId="11" applyFont="1" applyAlignment="1">
      <alignment vertical="center" textRotation="255" shrinkToFit="1"/>
    </xf>
    <xf numFmtId="0" fontId="11" fillId="0" borderId="0" xfId="11" applyFont="1" applyAlignment="1">
      <alignment horizontal="left" vertical="center"/>
    </xf>
    <xf numFmtId="0" fontId="12" fillId="0" borderId="0" xfId="11" applyFont="1" applyAlignment="1">
      <alignment horizontal="left" vertical="center"/>
    </xf>
    <xf numFmtId="0" fontId="12" fillId="0" borderId="0" xfId="11" applyFont="1">
      <alignment vertical="center"/>
    </xf>
    <xf numFmtId="0" fontId="45" fillId="0" borderId="0" xfId="0" applyFont="1" applyAlignment="1">
      <alignment vertical="center"/>
    </xf>
    <xf numFmtId="0" fontId="12" fillId="0" borderId="0" xfId="11" applyFont="1" applyAlignment="1">
      <alignment horizontal="right" vertical="center"/>
    </xf>
    <xf numFmtId="0" fontId="12" fillId="0" borderId="0" xfId="11" applyFont="1" applyAlignment="1">
      <alignment vertical="center"/>
    </xf>
    <xf numFmtId="0" fontId="12" fillId="0" borderId="0" xfId="11" applyFont="1" applyAlignment="1">
      <alignment horizontal="center" vertical="center"/>
    </xf>
    <xf numFmtId="0" fontId="12" fillId="0" borderId="0" xfId="11" applyFont="1" applyFill="1" applyBorder="1" applyAlignment="1">
      <alignment horizontal="center" vertical="center"/>
    </xf>
    <xf numFmtId="0" fontId="24" fillId="0" borderId="0" xfId="0" applyFont="1" applyAlignment="1">
      <alignment vertical="center"/>
    </xf>
    <xf numFmtId="0" fontId="22" fillId="0" borderId="0" xfId="0" applyFont="1" applyAlignment="1">
      <alignment vertical="center"/>
    </xf>
    <xf numFmtId="0" fontId="22" fillId="0" borderId="0" xfId="0" applyFont="1" applyAlignment="1">
      <alignment horizontal="right" vertical="center"/>
    </xf>
    <xf numFmtId="0" fontId="22" fillId="7" borderId="1" xfId="0" applyFont="1" applyFill="1" applyBorder="1" applyAlignment="1">
      <alignment vertical="center"/>
    </xf>
    <xf numFmtId="0" fontId="18" fillId="0" borderId="0" xfId="11" applyFont="1" applyBorder="1" applyAlignment="1">
      <alignment horizontal="center" vertical="center"/>
    </xf>
    <xf numFmtId="0" fontId="12" fillId="0" borderId="0" xfId="11" applyFont="1" applyBorder="1" applyAlignment="1">
      <alignment horizontal="center" vertical="center"/>
    </xf>
    <xf numFmtId="178" fontId="18" fillId="0" borderId="1" xfId="11" applyNumberFormat="1" applyFont="1" applyBorder="1" applyAlignment="1">
      <alignment vertical="center"/>
    </xf>
    <xf numFmtId="179" fontId="18" fillId="0" borderId="1" xfId="11" applyNumberFormat="1" applyFont="1" applyBorder="1" applyAlignment="1">
      <alignment vertical="center"/>
    </xf>
    <xf numFmtId="0" fontId="12" fillId="0" borderId="1" xfId="11" applyFont="1" applyBorder="1" applyAlignment="1">
      <alignment vertical="center"/>
    </xf>
    <xf numFmtId="0" fontId="18" fillId="4" borderId="1" xfId="11" applyFont="1" applyFill="1" applyBorder="1" applyAlignment="1">
      <alignment horizontal="left" vertical="center"/>
    </xf>
    <xf numFmtId="0" fontId="18" fillId="4" borderId="2" xfId="11" applyFont="1" applyFill="1" applyBorder="1" applyAlignment="1">
      <alignment horizontal="center" vertical="center"/>
    </xf>
    <xf numFmtId="0" fontId="18" fillId="6" borderId="1" xfId="11" applyFont="1" applyFill="1" applyBorder="1" applyAlignment="1">
      <alignment vertical="center"/>
    </xf>
    <xf numFmtId="0" fontId="18" fillId="6" borderId="2" xfId="11" applyFont="1" applyFill="1" applyBorder="1" applyAlignment="1">
      <alignment vertical="center"/>
    </xf>
    <xf numFmtId="0" fontId="18" fillId="5" borderId="1" xfId="11" applyFont="1" applyFill="1" applyBorder="1" applyAlignment="1">
      <alignment horizontal="right" vertical="center"/>
    </xf>
    <xf numFmtId="0" fontId="18" fillId="0" borderId="45" xfId="11" applyFont="1" applyBorder="1" applyAlignment="1">
      <alignment horizontal="right" vertical="center"/>
    </xf>
    <xf numFmtId="177" fontId="18" fillId="0" borderId="1" xfId="11" applyNumberFormat="1" applyFont="1" applyBorder="1" applyAlignment="1">
      <alignment horizontal="right" vertical="center"/>
    </xf>
    <xf numFmtId="0" fontId="18" fillId="0" borderId="1" xfId="11" applyFont="1" applyBorder="1" applyAlignment="1">
      <alignment horizontal="right" vertical="center"/>
    </xf>
    <xf numFmtId="0" fontId="18" fillId="5" borderId="9" xfId="11" applyFont="1" applyFill="1" applyBorder="1" applyAlignment="1">
      <alignment horizontal="right" vertical="center"/>
    </xf>
    <xf numFmtId="0" fontId="18" fillId="0" borderId="102" xfId="11" applyFont="1" applyBorder="1" applyAlignment="1">
      <alignment horizontal="right" vertical="center"/>
    </xf>
    <xf numFmtId="0" fontId="18" fillId="0" borderId="0" xfId="11" applyFont="1" applyFill="1" applyBorder="1" applyAlignment="1">
      <alignment horizontal="center" vertical="center"/>
    </xf>
    <xf numFmtId="0" fontId="18" fillId="0" borderId="0" xfId="11" applyFont="1" applyFill="1" applyBorder="1" applyAlignment="1">
      <alignment vertical="center"/>
    </xf>
    <xf numFmtId="0" fontId="12" fillId="0" borderId="0" xfId="11" applyFont="1" applyFill="1" applyAlignment="1">
      <alignment vertical="center"/>
    </xf>
    <xf numFmtId="0" fontId="7" fillId="0" borderId="0" xfId="11" applyFont="1" applyFill="1">
      <alignment vertical="center"/>
    </xf>
    <xf numFmtId="0" fontId="12" fillId="0" borderId="0" xfId="11" applyFont="1" applyFill="1" applyBorder="1" applyAlignment="1">
      <alignment horizontal="left" vertical="center"/>
    </xf>
    <xf numFmtId="180" fontId="18" fillId="0" borderId="1" xfId="11" applyNumberFormat="1" applyFont="1" applyFill="1" applyBorder="1" applyAlignment="1">
      <alignment horizontal="center" vertical="center"/>
    </xf>
    <xf numFmtId="0" fontId="18" fillId="0" borderId="1" xfId="11" applyFont="1" applyFill="1" applyBorder="1" applyAlignment="1">
      <alignment horizontal="center" vertical="center" wrapText="1"/>
    </xf>
    <xf numFmtId="0" fontId="0" fillId="0" borderId="0" xfId="0" applyAlignment="1">
      <alignment vertical="center"/>
    </xf>
    <xf numFmtId="0" fontId="18" fillId="0" borderId="0" xfId="11" applyFont="1" applyFill="1" applyBorder="1" applyAlignment="1">
      <alignment horizontal="left" vertical="center"/>
    </xf>
    <xf numFmtId="0" fontId="18" fillId="0" borderId="0" xfId="11" applyFont="1" applyFill="1" applyBorder="1">
      <alignment vertical="center"/>
    </xf>
    <xf numFmtId="0" fontId="49" fillId="0" borderId="0" xfId="11" applyFont="1" applyFill="1" applyBorder="1" applyAlignment="1">
      <alignment vertical="center"/>
    </xf>
    <xf numFmtId="0" fontId="12" fillId="0" borderId="0" xfId="11" applyFont="1" applyBorder="1" applyAlignment="1">
      <alignment vertical="center"/>
    </xf>
    <xf numFmtId="0" fontId="18" fillId="0" borderId="2" xfId="3" applyFont="1" applyBorder="1" applyAlignment="1">
      <alignment horizontal="center" vertical="center"/>
    </xf>
    <xf numFmtId="0" fontId="18" fillId="0" borderId="1" xfId="3" applyFont="1" applyBorder="1" applyAlignment="1">
      <alignment horizontal="center" vertical="center"/>
    </xf>
    <xf numFmtId="0" fontId="18" fillId="0" borderId="1" xfId="11" applyFont="1" applyBorder="1" applyAlignment="1">
      <alignment horizontal="center" vertical="center"/>
    </xf>
    <xf numFmtId="0" fontId="18" fillId="0" borderId="1" xfId="11" applyFont="1" applyBorder="1" applyAlignment="1">
      <alignment horizontal="center" vertical="center" wrapText="1"/>
    </xf>
    <xf numFmtId="0" fontId="50" fillId="0" borderId="0" xfId="3" applyFont="1" applyBorder="1" applyAlignment="1">
      <alignment horizontal="center" vertical="center"/>
    </xf>
    <xf numFmtId="0" fontId="12" fillId="0" borderId="0" xfId="3" applyFont="1" applyBorder="1" applyAlignment="1">
      <alignment horizontal="center" vertical="center"/>
    </xf>
    <xf numFmtId="0" fontId="18" fillId="0" borderId="0" xfId="11" applyFont="1" applyAlignment="1">
      <alignment vertical="center"/>
    </xf>
    <xf numFmtId="0" fontId="51" fillId="0" borderId="0" xfId="11" applyFont="1" applyBorder="1" applyAlignment="1">
      <alignment horizontal="center" vertical="center"/>
    </xf>
    <xf numFmtId="0" fontId="51" fillId="0" borderId="0" xfId="3" applyFont="1" applyBorder="1" applyAlignment="1">
      <alignment horizontal="center" vertical="center"/>
    </xf>
    <xf numFmtId="0" fontId="51" fillId="0" borderId="0" xfId="11" applyFont="1" applyAlignment="1">
      <alignment vertical="center"/>
    </xf>
    <xf numFmtId="0" fontId="50" fillId="0" borderId="0" xfId="11" applyFont="1" applyBorder="1" applyAlignment="1">
      <alignment vertical="center"/>
    </xf>
    <xf numFmtId="0" fontId="50" fillId="0" borderId="0" xfId="11" applyFont="1" applyBorder="1" applyAlignment="1">
      <alignment horizontal="center" vertical="center"/>
    </xf>
    <xf numFmtId="0" fontId="18" fillId="0" borderId="0" xfId="11" applyFont="1" applyAlignment="1">
      <alignment horizontal="left" vertical="center"/>
    </xf>
    <xf numFmtId="0" fontId="18" fillId="0" borderId="0" xfId="11" applyFont="1">
      <alignment vertical="center"/>
    </xf>
    <xf numFmtId="0" fontId="18" fillId="0" borderId="0" xfId="11" applyFont="1" applyAlignment="1">
      <alignment vertical="center" textRotation="255" shrinkToFit="1"/>
    </xf>
    <xf numFmtId="0" fontId="18" fillId="0" borderId="1" xfId="11" applyFont="1" applyBorder="1" applyAlignment="1">
      <alignment vertical="center" textRotation="255" shrinkToFit="1"/>
    </xf>
    <xf numFmtId="0" fontId="55" fillId="0" borderId="0" xfId="7" applyFont="1">
      <alignment vertical="center"/>
    </xf>
    <xf numFmtId="0" fontId="56" fillId="0" borderId="0" xfId="7" applyFont="1">
      <alignment vertical="center"/>
    </xf>
    <xf numFmtId="0" fontId="56" fillId="0" borderId="0" xfId="7" applyFont="1" applyAlignment="1">
      <alignment horizontal="right" vertical="center"/>
    </xf>
    <xf numFmtId="0" fontId="55" fillId="0" borderId="0" xfId="7" applyFont="1" applyBorder="1" applyAlignment="1">
      <alignment vertical="center"/>
    </xf>
    <xf numFmtId="0" fontId="55" fillId="0" borderId="0" xfId="7" applyFont="1" applyBorder="1" applyAlignment="1">
      <alignment horizontal="center" vertical="center"/>
    </xf>
    <xf numFmtId="0" fontId="56" fillId="0" borderId="0" xfId="7" applyFont="1" applyBorder="1">
      <alignment vertical="center"/>
    </xf>
    <xf numFmtId="0" fontId="56" fillId="0" borderId="1" xfId="7" applyFont="1" applyBorder="1" applyAlignment="1">
      <alignment horizontal="center" vertical="center"/>
    </xf>
    <xf numFmtId="0" fontId="56" fillId="0" borderId="8" xfId="7" applyFont="1" applyBorder="1" applyAlignment="1">
      <alignment horizontal="center" vertical="center"/>
    </xf>
    <xf numFmtId="0" fontId="56" fillId="0" borderId="0" xfId="7" applyFont="1" applyBorder="1" applyAlignment="1">
      <alignment vertical="center"/>
    </xf>
    <xf numFmtId="0" fontId="3" fillId="0" borderId="59" xfId="3" applyFont="1" applyBorder="1" applyAlignment="1">
      <alignment horizontal="left" vertical="center" wrapText="1"/>
    </xf>
    <xf numFmtId="0" fontId="3" fillId="0" borderId="60" xfId="3" applyFont="1" applyBorder="1" applyAlignment="1">
      <alignment horizontal="left" vertical="center" wrapText="1"/>
    </xf>
    <xf numFmtId="0" fontId="3" fillId="0" borderId="61" xfId="3" applyFont="1" applyBorder="1" applyAlignment="1">
      <alignment horizontal="left" vertical="center" wrapText="1"/>
    </xf>
    <xf numFmtId="0" fontId="3" fillId="0" borderId="2" xfId="3" applyFont="1" applyBorder="1" applyAlignment="1">
      <alignment horizontal="center"/>
    </xf>
    <xf numFmtId="0" fontId="3" fillId="0" borderId="47" xfId="3" applyFont="1" applyBorder="1" applyAlignment="1">
      <alignment horizontal="center"/>
    </xf>
    <xf numFmtId="0" fontId="3" fillId="0" borderId="45" xfId="3" applyFont="1" applyBorder="1" applyAlignment="1">
      <alignment horizontal="center"/>
    </xf>
    <xf numFmtId="58" fontId="3" fillId="0" borderId="2" xfId="3" applyNumberFormat="1" applyFont="1" applyBorder="1" applyAlignment="1">
      <alignment horizontal="center"/>
    </xf>
    <xf numFmtId="0" fontId="3" fillId="0" borderId="0" xfId="3" applyFont="1" applyBorder="1" applyAlignment="1">
      <alignment horizontal="distributed"/>
    </xf>
    <xf numFmtId="0" fontId="3" fillId="0" borderId="0" xfId="3" applyFont="1" applyAlignment="1">
      <alignment horizontal="distributed"/>
    </xf>
    <xf numFmtId="0" fontId="3" fillId="0" borderId="0" xfId="3" applyFont="1" applyAlignment="1"/>
    <xf numFmtId="0" fontId="3" fillId="0" borderId="28" xfId="3" applyFont="1" applyBorder="1" applyAlignment="1">
      <alignment horizontal="center" vertical="center"/>
    </xf>
    <xf numFmtId="0" fontId="3" fillId="0" borderId="29" xfId="3" applyFont="1" applyBorder="1" applyAlignment="1">
      <alignment horizontal="center" vertical="center"/>
    </xf>
    <xf numFmtId="0" fontId="3" fillId="0" borderId="11" xfId="3" applyFont="1" applyBorder="1" applyAlignment="1">
      <alignment horizontal="center" vertical="center"/>
    </xf>
    <xf numFmtId="0" fontId="3" fillId="0" borderId="7" xfId="3" applyFont="1" applyBorder="1" applyAlignment="1">
      <alignment horizontal="center" vertical="center"/>
    </xf>
    <xf numFmtId="0" fontId="3" fillId="0" borderId="0" xfId="3" applyFont="1" applyBorder="1" applyAlignment="1">
      <alignment horizontal="center" vertical="center"/>
    </xf>
    <xf numFmtId="0" fontId="3" fillId="0" borderId="15" xfId="3" applyFont="1" applyBorder="1" applyAlignment="1">
      <alignment horizontal="center" vertical="center"/>
    </xf>
    <xf numFmtId="0" fontId="3" fillId="0" borderId="17" xfId="3" applyFont="1" applyBorder="1" applyAlignment="1">
      <alignment horizontal="center" vertical="center"/>
    </xf>
    <xf numFmtId="0" fontId="3" fillId="0" borderId="18" xfId="3" applyFont="1" applyBorder="1" applyAlignment="1">
      <alignment horizontal="center" vertical="center"/>
    </xf>
    <xf numFmtId="0" fontId="3" fillId="0" borderId="19" xfId="3" applyFont="1" applyBorder="1" applyAlignment="1">
      <alignment horizontal="center" vertical="center"/>
    </xf>
    <xf numFmtId="0" fontId="3" fillId="0" borderId="2" xfId="3" applyFont="1" applyBorder="1" applyAlignment="1">
      <alignment horizontal="distributed"/>
    </xf>
    <xf numFmtId="0" fontId="3" fillId="0" borderId="47" xfId="3" applyFont="1" applyBorder="1" applyAlignment="1">
      <alignment horizontal="distributed"/>
    </xf>
    <xf numFmtId="0" fontId="3" fillId="0" borderId="7" xfId="3" applyFont="1" applyBorder="1" applyAlignment="1">
      <alignment horizontal="distributed" vertical="center"/>
    </xf>
    <xf numFmtId="0" fontId="3" fillId="0" borderId="0" xfId="3" applyFont="1" applyBorder="1" applyAlignment="1">
      <alignment horizontal="distributed" vertical="center"/>
    </xf>
    <xf numFmtId="0" fontId="3" fillId="0" borderId="17" xfId="3" applyFont="1" applyBorder="1" applyAlignment="1">
      <alignment vertical="center"/>
    </xf>
    <xf numFmtId="0" fontId="3" fillId="0" borderId="18" xfId="3" applyFont="1" applyBorder="1" applyAlignment="1">
      <alignment vertical="center"/>
    </xf>
    <xf numFmtId="0" fontId="3" fillId="0" borderId="19" xfId="3" applyFont="1" applyBorder="1" applyAlignment="1">
      <alignment vertical="center"/>
    </xf>
    <xf numFmtId="0" fontId="3" fillId="0" borderId="45" xfId="3" applyFont="1" applyBorder="1" applyAlignment="1">
      <alignment horizontal="distributed"/>
    </xf>
    <xf numFmtId="0" fontId="3" fillId="0" borderId="2" xfId="3" applyFont="1" applyBorder="1" applyAlignment="1">
      <alignment horizontal="left"/>
    </xf>
    <xf numFmtId="0" fontId="3" fillId="0" borderId="47" xfId="3" applyFont="1" applyBorder="1" applyAlignment="1">
      <alignment horizontal="left"/>
    </xf>
    <xf numFmtId="0" fontId="3" fillId="0" borderId="45" xfId="3" applyFont="1" applyBorder="1" applyAlignment="1">
      <alignment horizontal="left"/>
    </xf>
    <xf numFmtId="0" fontId="3" fillId="0" borderId="1" xfId="3" applyFont="1" applyBorder="1" applyAlignment="1">
      <alignment horizontal="center"/>
    </xf>
    <xf numFmtId="0" fontId="3" fillId="0" borderId="28" xfId="3" applyFont="1" applyBorder="1" applyAlignment="1">
      <alignment horizontal="left" vertical="top"/>
    </xf>
    <xf numFmtId="0" fontId="3" fillId="0" borderId="29" xfId="3" applyFont="1" applyBorder="1" applyAlignment="1">
      <alignment horizontal="left" vertical="top"/>
    </xf>
    <xf numFmtId="0" fontId="3" fillId="0" borderId="11" xfId="3" applyFont="1" applyBorder="1" applyAlignment="1">
      <alignment horizontal="left" vertical="top"/>
    </xf>
    <xf numFmtId="0" fontId="3" fillId="0" borderId="7" xfId="3" applyFont="1" applyBorder="1" applyAlignment="1">
      <alignment horizontal="left" vertical="top"/>
    </xf>
    <xf numFmtId="0" fontId="3" fillId="0" borderId="0" xfId="3" applyFont="1" applyBorder="1" applyAlignment="1">
      <alignment horizontal="left" vertical="top"/>
    </xf>
    <xf numFmtId="0" fontId="3" fillId="0" borderId="15" xfId="3" applyFont="1" applyBorder="1" applyAlignment="1">
      <alignment horizontal="left" vertical="top"/>
    </xf>
    <xf numFmtId="0" fontId="3" fillId="0" borderId="17" xfId="3" applyFont="1" applyBorder="1" applyAlignment="1">
      <alignment horizontal="left" vertical="top"/>
    </xf>
    <xf numFmtId="0" fontId="3" fillId="0" borderId="18" xfId="3" applyFont="1" applyBorder="1" applyAlignment="1">
      <alignment horizontal="left" vertical="top"/>
    </xf>
    <xf numFmtId="0" fontId="3" fillId="0" borderId="19" xfId="3" applyFont="1" applyBorder="1" applyAlignment="1">
      <alignment horizontal="left" vertical="top"/>
    </xf>
    <xf numFmtId="0" fontId="3" fillId="0" borderId="56" xfId="3" applyFont="1" applyBorder="1" applyAlignment="1">
      <alignment horizontal="left" vertical="center" wrapText="1" shrinkToFit="1"/>
    </xf>
    <xf numFmtId="0" fontId="3" fillId="0" borderId="57" xfId="3" applyFont="1" applyBorder="1" applyAlignment="1">
      <alignment horizontal="left" vertical="center" shrinkToFit="1"/>
    </xf>
    <xf numFmtId="0" fontId="3" fillId="0" borderId="58" xfId="3" applyFont="1" applyBorder="1" applyAlignment="1">
      <alignment horizontal="left" vertical="center" shrinkToFit="1"/>
    </xf>
    <xf numFmtId="0" fontId="3" fillId="0" borderId="56" xfId="3" applyFont="1" applyBorder="1" applyAlignment="1">
      <alignment horizontal="left" vertical="center" wrapText="1"/>
    </xf>
    <xf numFmtId="0" fontId="3" fillId="0" borderId="57" xfId="3" applyFont="1" applyBorder="1" applyAlignment="1">
      <alignment horizontal="left" vertical="center" wrapText="1"/>
    </xf>
    <xf numFmtId="0" fontId="3" fillId="0" borderId="58" xfId="3" applyFont="1" applyBorder="1" applyAlignment="1">
      <alignment horizontal="left" vertical="center" wrapText="1"/>
    </xf>
    <xf numFmtId="0" fontId="3" fillId="0" borderId="55" xfId="3" applyFont="1" applyBorder="1" applyAlignment="1">
      <alignment horizontal="left" vertical="center"/>
    </xf>
    <xf numFmtId="0" fontId="3" fillId="0" borderId="13" xfId="3" applyFont="1" applyBorder="1" applyAlignment="1">
      <alignment horizontal="left" vertical="center"/>
    </xf>
    <xf numFmtId="0" fontId="3" fillId="0" borderId="11" xfId="3" applyFont="1" applyBorder="1" applyAlignment="1">
      <alignment horizontal="left" vertical="center"/>
    </xf>
    <xf numFmtId="0" fontId="3" fillId="0" borderId="8" xfId="3" applyFont="1" applyBorder="1" applyAlignment="1">
      <alignment horizontal="left" vertical="center"/>
    </xf>
    <xf numFmtId="0" fontId="3" fillId="0" borderId="2" xfId="3" applyFont="1" applyBorder="1" applyAlignment="1"/>
    <xf numFmtId="0" fontId="3" fillId="0" borderId="47" xfId="3" applyFont="1" applyBorder="1" applyAlignment="1"/>
    <xf numFmtId="0" fontId="3" fillId="0" borderId="45" xfId="3" applyFont="1" applyBorder="1" applyAlignment="1"/>
    <xf numFmtId="0" fontId="3" fillId="0" borderId="28" xfId="3" applyFont="1" applyBorder="1" applyAlignment="1">
      <alignment horizontal="left" vertical="center"/>
    </xf>
    <xf numFmtId="0" fontId="3" fillId="0" borderId="29" xfId="3" applyFont="1" applyBorder="1" applyAlignment="1">
      <alignment horizontal="left" vertical="center"/>
    </xf>
    <xf numFmtId="0" fontId="3" fillId="0" borderId="0" xfId="3" applyFont="1" applyAlignment="1">
      <alignment horizontal="left" vertical="center"/>
    </xf>
    <xf numFmtId="0" fontId="12" fillId="0" borderId="67" xfId="11" applyFont="1" applyFill="1" applyBorder="1" applyAlignment="1">
      <alignment horizontal="distributed" vertical="center" wrapText="1" shrinkToFit="1"/>
    </xf>
    <xf numFmtId="0" fontId="12" fillId="0" borderId="0" xfId="11" applyFont="1" applyFill="1" applyBorder="1" applyAlignment="1">
      <alignment horizontal="distributed" vertical="center" shrinkToFit="1"/>
    </xf>
    <xf numFmtId="0" fontId="12" fillId="0" borderId="15" xfId="11" applyFont="1" applyFill="1" applyBorder="1" applyAlignment="1">
      <alignment horizontal="distributed" vertical="center" shrinkToFit="1"/>
    </xf>
    <xf numFmtId="0" fontId="12" fillId="0" borderId="67" xfId="11" applyFont="1" applyFill="1" applyBorder="1" applyAlignment="1">
      <alignment horizontal="distributed" vertical="center" shrinkToFit="1"/>
    </xf>
    <xf numFmtId="0" fontId="12" fillId="0" borderId="68" xfId="11" applyFont="1" applyFill="1" applyBorder="1" applyAlignment="1">
      <alignment horizontal="distributed" vertical="center" shrinkToFit="1"/>
    </xf>
    <xf numFmtId="0" fontId="12" fillId="0" borderId="23" xfId="11" applyFont="1" applyFill="1" applyBorder="1" applyAlignment="1">
      <alignment horizontal="distributed" vertical="center" shrinkToFit="1"/>
    </xf>
    <xf numFmtId="0" fontId="12" fillId="0" borderId="40" xfId="11" applyFont="1" applyFill="1" applyBorder="1" applyAlignment="1">
      <alignment horizontal="distributed" vertical="center" shrinkToFit="1"/>
    </xf>
    <xf numFmtId="0" fontId="11" fillId="0" borderId="7" xfId="11" applyFont="1" applyFill="1" applyBorder="1" applyAlignment="1">
      <alignment horizontal="center" vertical="center" wrapText="1"/>
    </xf>
    <xf numFmtId="0" fontId="11" fillId="0" borderId="0" xfId="11" applyFont="1" applyFill="1" applyBorder="1" applyAlignment="1">
      <alignment horizontal="center" vertical="center" wrapText="1"/>
    </xf>
    <xf numFmtId="0" fontId="11" fillId="0" borderId="15" xfId="11" applyFont="1" applyFill="1" applyBorder="1" applyAlignment="1">
      <alignment horizontal="center" vertical="center" wrapText="1"/>
    </xf>
    <xf numFmtId="0" fontId="11" fillId="0" borderId="7" xfId="11" applyFont="1" applyFill="1" applyBorder="1" applyAlignment="1">
      <alignment horizontal="center" vertical="center"/>
    </xf>
    <xf numFmtId="0" fontId="11" fillId="0" borderId="0" xfId="11" applyFont="1" applyFill="1" applyBorder="1" applyAlignment="1">
      <alignment horizontal="center" vertical="center"/>
    </xf>
    <xf numFmtId="0" fontId="11" fillId="0" borderId="36" xfId="11" applyFont="1" applyFill="1" applyBorder="1" applyAlignment="1">
      <alignment horizontal="center" vertical="center"/>
    </xf>
    <xf numFmtId="0" fontId="11" fillId="2" borderId="7" xfId="11" applyFont="1" applyFill="1" applyBorder="1" applyAlignment="1">
      <alignment horizontal="center" vertical="center" wrapText="1"/>
    </xf>
    <xf numFmtId="0" fontId="11" fillId="2" borderId="0" xfId="11" applyFont="1" applyFill="1" applyBorder="1" applyAlignment="1">
      <alignment horizontal="center" vertical="center" wrapText="1"/>
    </xf>
    <xf numFmtId="0" fontId="11" fillId="2" borderId="15" xfId="11" applyFont="1" applyFill="1" applyBorder="1" applyAlignment="1">
      <alignment horizontal="center" vertical="center" wrapText="1"/>
    </xf>
    <xf numFmtId="0" fontId="11" fillId="0" borderId="0" xfId="11" applyFont="1" applyFill="1" applyBorder="1" applyAlignment="1">
      <alignment horizontal="left" vertical="center"/>
    </xf>
    <xf numFmtId="0" fontId="11" fillId="0" borderId="15" xfId="11" applyFont="1" applyFill="1" applyBorder="1" applyAlignment="1">
      <alignment horizontal="center" vertical="center"/>
    </xf>
    <xf numFmtId="0" fontId="7" fillId="0" borderId="7" xfId="7" applyNumberFormat="1" applyFont="1" applyFill="1" applyBorder="1" applyAlignment="1">
      <alignment horizontal="center" vertical="center"/>
    </xf>
    <xf numFmtId="0" fontId="11" fillId="0" borderId="0" xfId="7" applyFont="1" applyFill="1" applyBorder="1" applyAlignment="1">
      <alignment horizontal="center" vertical="center"/>
    </xf>
    <xf numFmtId="0" fontId="11" fillId="0" borderId="7" xfId="7" applyFont="1" applyFill="1" applyBorder="1" applyAlignment="1">
      <alignment horizontal="center" vertical="center"/>
    </xf>
    <xf numFmtId="0" fontId="6" fillId="2" borderId="0" xfId="7" applyNumberFormat="1" applyFont="1" applyFill="1" applyBorder="1" applyAlignment="1">
      <alignment horizontal="center" vertical="center"/>
    </xf>
    <xf numFmtId="49" fontId="7" fillId="0" borderId="0" xfId="7" applyNumberFormat="1" applyFont="1" applyBorder="1" applyAlignment="1">
      <alignment vertical="center"/>
    </xf>
    <xf numFmtId="0" fontId="6" fillId="2" borderId="0" xfId="7" applyFont="1" applyFill="1" applyBorder="1" applyAlignment="1">
      <alignment horizontal="center" vertical="center"/>
    </xf>
    <xf numFmtId="49" fontId="7" fillId="0" borderId="36" xfId="7" applyNumberFormat="1" applyFont="1" applyBorder="1" applyAlignment="1">
      <alignment vertical="center"/>
    </xf>
    <xf numFmtId="0" fontId="11" fillId="0" borderId="31" xfId="11" applyFont="1" applyFill="1" applyBorder="1" applyAlignment="1">
      <alignment horizontal="center" vertical="center"/>
    </xf>
    <xf numFmtId="0" fontId="11" fillId="0" borderId="23" xfId="11" applyFont="1" applyFill="1" applyBorder="1" applyAlignment="1">
      <alignment horizontal="center" vertical="center"/>
    </xf>
    <xf numFmtId="0" fontId="11" fillId="0" borderId="40" xfId="11" applyFont="1" applyFill="1" applyBorder="1" applyAlignment="1">
      <alignment horizontal="center" vertical="center"/>
    </xf>
    <xf numFmtId="0" fontId="11" fillId="0" borderId="32" xfId="11" applyFont="1" applyFill="1" applyBorder="1" applyAlignment="1">
      <alignment horizontal="center" vertical="center"/>
    </xf>
    <xf numFmtId="0" fontId="12" fillId="0" borderId="66" xfId="11" applyFont="1" applyFill="1" applyBorder="1" applyAlignment="1">
      <alignment horizontal="distributed" vertical="center" wrapText="1" shrinkToFit="1"/>
    </xf>
    <xf numFmtId="0" fontId="12" fillId="0" borderId="29" xfId="11" applyFont="1" applyFill="1" applyBorder="1" applyAlignment="1">
      <alignment horizontal="distributed" vertical="center" shrinkToFit="1"/>
    </xf>
    <xf numFmtId="0" fontId="12" fillId="0" borderId="11" xfId="11" applyFont="1" applyFill="1" applyBorder="1" applyAlignment="1">
      <alignment horizontal="distributed" vertical="center" shrinkToFit="1"/>
    </xf>
    <xf numFmtId="0" fontId="12" fillId="0" borderId="72" xfId="11" applyFont="1" applyFill="1" applyBorder="1" applyAlignment="1">
      <alignment horizontal="distributed" vertical="center" shrinkToFit="1"/>
    </xf>
    <xf numFmtId="0" fontId="12" fillId="0" borderId="18" xfId="11" applyFont="1" applyFill="1" applyBorder="1" applyAlignment="1">
      <alignment horizontal="distributed" vertical="center" shrinkToFit="1"/>
    </xf>
    <xf numFmtId="0" fontId="12" fillId="0" borderId="19" xfId="11" applyFont="1" applyFill="1" applyBorder="1" applyAlignment="1">
      <alignment horizontal="distributed" vertical="center" shrinkToFit="1"/>
    </xf>
    <xf numFmtId="0" fontId="11" fillId="0" borderId="28" xfId="11" applyFont="1" applyFill="1" applyBorder="1" applyAlignment="1">
      <alignment horizontal="center" vertical="center" wrapText="1"/>
    </xf>
    <xf numFmtId="0" fontId="11" fillId="0" borderId="29" xfId="11" applyFont="1" applyFill="1" applyBorder="1" applyAlignment="1">
      <alignment horizontal="center" vertical="center" wrapText="1"/>
    </xf>
    <xf numFmtId="0" fontId="11" fillId="0" borderId="11" xfId="11" applyFont="1" applyFill="1" applyBorder="1" applyAlignment="1">
      <alignment horizontal="center" vertical="center" wrapText="1"/>
    </xf>
    <xf numFmtId="0" fontId="11" fillId="0" borderId="28" xfId="11" applyFont="1" applyFill="1" applyBorder="1" applyAlignment="1">
      <alignment horizontal="center" vertical="center"/>
    </xf>
    <xf numFmtId="0" fontId="11" fillId="0" borderId="29" xfId="11" applyFont="1" applyFill="1" applyBorder="1" applyAlignment="1">
      <alignment horizontal="center" vertical="center"/>
    </xf>
    <xf numFmtId="0" fontId="11" fillId="0" borderId="30" xfId="11" applyFont="1" applyFill="1" applyBorder="1" applyAlignment="1">
      <alignment horizontal="center" vertical="center"/>
    </xf>
    <xf numFmtId="0" fontId="11" fillId="0" borderId="17" xfId="11" applyFont="1" applyFill="1" applyBorder="1" applyAlignment="1">
      <alignment horizontal="center" vertical="center"/>
    </xf>
    <xf numFmtId="0" fontId="11" fillId="0" borderId="18" xfId="11" applyFont="1" applyFill="1" applyBorder="1" applyAlignment="1">
      <alignment horizontal="center" vertical="center"/>
    </xf>
    <xf numFmtId="0" fontId="11" fillId="0" borderId="19" xfId="11" applyFont="1" applyFill="1" applyBorder="1" applyAlignment="1">
      <alignment horizontal="center" vertical="center"/>
    </xf>
    <xf numFmtId="0" fontId="11" fillId="0" borderId="73" xfId="11" applyFont="1" applyFill="1" applyBorder="1" applyAlignment="1">
      <alignment horizontal="center" vertical="center"/>
    </xf>
    <xf numFmtId="0" fontId="22" fillId="0" borderId="28" xfId="11" applyFont="1" applyFill="1" applyBorder="1" applyAlignment="1">
      <alignment horizontal="distributed" vertical="center" shrinkToFit="1"/>
    </xf>
    <xf numFmtId="0" fontId="22" fillId="0" borderId="29" xfId="11" applyFont="1" applyFill="1" applyBorder="1" applyAlignment="1">
      <alignment horizontal="distributed" vertical="center" shrinkToFit="1"/>
    </xf>
    <xf numFmtId="0" fontId="22" fillId="0" borderId="11" xfId="11" applyFont="1" applyFill="1" applyBorder="1" applyAlignment="1">
      <alignment horizontal="distributed" vertical="center" shrinkToFit="1"/>
    </xf>
    <xf numFmtId="0" fontId="22" fillId="0" borderId="7" xfId="11" applyFont="1" applyFill="1" applyBorder="1" applyAlignment="1">
      <alignment horizontal="distributed" vertical="center" shrinkToFit="1"/>
    </xf>
    <xf numFmtId="0" fontId="22" fillId="0" borderId="0" xfId="11" applyFont="1" applyFill="1" applyBorder="1" applyAlignment="1">
      <alignment horizontal="distributed" vertical="center" shrinkToFit="1"/>
    </xf>
    <xf numFmtId="0" fontId="22" fillId="0" borderId="15" xfId="11" applyFont="1" applyFill="1" applyBorder="1" applyAlignment="1">
      <alignment horizontal="distributed" vertical="center" shrinkToFit="1"/>
    </xf>
    <xf numFmtId="0" fontId="22" fillId="0" borderId="17" xfId="11" applyFont="1" applyFill="1" applyBorder="1" applyAlignment="1">
      <alignment horizontal="distributed" vertical="center" shrinkToFit="1"/>
    </xf>
    <xf numFmtId="0" fontId="22" fillId="0" borderId="18" xfId="11" applyFont="1" applyFill="1" applyBorder="1" applyAlignment="1">
      <alignment horizontal="distributed" vertical="center" shrinkToFit="1"/>
    </xf>
    <xf numFmtId="0" fontId="22" fillId="0" borderId="19" xfId="11" applyFont="1" applyFill="1" applyBorder="1" applyAlignment="1">
      <alignment horizontal="distributed" vertical="center" shrinkToFit="1"/>
    </xf>
    <xf numFmtId="0" fontId="12" fillId="0" borderId="28" xfId="11" applyFont="1" applyFill="1" applyBorder="1" applyAlignment="1">
      <alignment horizontal="distributed" vertical="center" shrinkToFit="1"/>
    </xf>
    <xf numFmtId="0" fontId="12" fillId="0" borderId="7" xfId="11" applyFont="1" applyFill="1" applyBorder="1" applyAlignment="1">
      <alignment horizontal="distributed" vertical="center" shrinkToFit="1"/>
    </xf>
    <xf numFmtId="0" fontId="12" fillId="0" borderId="17" xfId="11" applyFont="1" applyFill="1" applyBorder="1" applyAlignment="1">
      <alignment horizontal="distributed" vertical="center" shrinkToFit="1"/>
    </xf>
    <xf numFmtId="0" fontId="11" fillId="0" borderId="74" xfId="11" applyFont="1" applyFill="1" applyBorder="1" applyAlignment="1">
      <alignment horizontal="center" vertical="distributed" textRotation="255" indent="2" shrinkToFit="1"/>
    </xf>
    <xf numFmtId="0" fontId="11" fillId="0" borderId="38" xfId="11" applyFont="1" applyFill="1" applyBorder="1" applyAlignment="1">
      <alignment horizontal="center" vertical="distributed" textRotation="255" indent="2" shrinkToFit="1"/>
    </xf>
    <xf numFmtId="0" fontId="12" fillId="0" borderId="69" xfId="11" applyFont="1" applyFill="1" applyBorder="1" applyAlignment="1">
      <alignment horizontal="distributed" vertical="center" wrapText="1"/>
    </xf>
    <xf numFmtId="0" fontId="12" fillId="0" borderId="42" xfId="11" applyFont="1" applyFill="1" applyBorder="1" applyAlignment="1">
      <alignment horizontal="distributed" vertical="center" wrapText="1"/>
    </xf>
    <xf numFmtId="0" fontId="12" fillId="0" borderId="70" xfId="11" applyFont="1" applyFill="1" applyBorder="1" applyAlignment="1">
      <alignment horizontal="distributed" vertical="center" wrapText="1"/>
    </xf>
    <xf numFmtId="0" fontId="12" fillId="0" borderId="72" xfId="11" applyFont="1" applyFill="1" applyBorder="1" applyAlignment="1">
      <alignment horizontal="distributed" vertical="center" wrapText="1"/>
    </xf>
    <xf numFmtId="0" fontId="12" fillId="0" borderId="18" xfId="11" applyFont="1" applyFill="1" applyBorder="1" applyAlignment="1">
      <alignment horizontal="distributed" vertical="center" wrapText="1"/>
    </xf>
    <xf numFmtId="0" fontId="12" fillId="0" borderId="19" xfId="11" applyFont="1" applyFill="1" applyBorder="1" applyAlignment="1">
      <alignment horizontal="distributed" vertical="center" wrapText="1"/>
    </xf>
    <xf numFmtId="0" fontId="11" fillId="0" borderId="71" xfId="11" applyFont="1" applyFill="1" applyBorder="1" applyAlignment="1">
      <alignment horizontal="center" vertical="center" wrapText="1"/>
    </xf>
    <xf numFmtId="0" fontId="11" fillId="0" borderId="42" xfId="11" applyFont="1" applyFill="1" applyBorder="1" applyAlignment="1">
      <alignment horizontal="center" vertical="center" wrapText="1"/>
    </xf>
    <xf numFmtId="0" fontId="11" fillId="0" borderId="17" xfId="11" applyFont="1" applyFill="1" applyBorder="1" applyAlignment="1">
      <alignment horizontal="center" vertical="center" wrapText="1"/>
    </xf>
    <xf numFmtId="0" fontId="11" fillId="0" borderId="18" xfId="11" applyFont="1" applyFill="1" applyBorder="1" applyAlignment="1">
      <alignment horizontal="center" vertical="center" wrapText="1"/>
    </xf>
    <xf numFmtId="0" fontId="11" fillId="0" borderId="42" xfId="11" applyFont="1" applyFill="1" applyBorder="1" applyAlignment="1">
      <alignment horizontal="center" vertical="center"/>
    </xf>
    <xf numFmtId="0" fontId="11" fillId="0" borderId="70" xfId="11" applyFont="1" applyFill="1" applyBorder="1" applyAlignment="1">
      <alignment horizontal="center" vertical="center"/>
    </xf>
    <xf numFmtId="0" fontId="11" fillId="0" borderId="43" xfId="11" applyFont="1" applyFill="1" applyBorder="1" applyAlignment="1">
      <alignment horizontal="center" vertical="center"/>
    </xf>
    <xf numFmtId="0" fontId="11" fillId="0" borderId="39" xfId="11" applyFont="1" applyFill="1" applyBorder="1" applyAlignment="1">
      <alignment horizontal="center" vertical="center" textRotation="255" shrinkToFit="1"/>
    </xf>
    <xf numFmtId="0" fontId="11" fillId="0" borderId="74" xfId="11" applyFont="1" applyFill="1" applyBorder="1" applyAlignment="1">
      <alignment horizontal="center" vertical="center" textRotation="255" shrinkToFit="1"/>
    </xf>
    <xf numFmtId="0" fontId="11" fillId="0" borderId="38" xfId="11" applyFont="1" applyFill="1" applyBorder="1" applyAlignment="1">
      <alignment horizontal="center" vertical="center" textRotation="255" shrinkToFit="1"/>
    </xf>
    <xf numFmtId="0" fontId="11" fillId="0" borderId="0" xfId="11" applyFont="1" applyFill="1" applyBorder="1" applyAlignment="1">
      <alignment horizontal="distributed" vertical="center"/>
    </xf>
    <xf numFmtId="0" fontId="18" fillId="0" borderId="24" xfId="7" applyFont="1" applyBorder="1" applyAlignment="1">
      <alignment horizontal="distributed" vertical="center" wrapText="1"/>
    </xf>
    <xf numFmtId="0" fontId="18" fillId="0" borderId="33" xfId="7" applyFont="1" applyBorder="1" applyAlignment="1">
      <alignment horizontal="distributed" vertical="center"/>
    </xf>
    <xf numFmtId="0" fontId="18" fillId="0" borderId="34" xfId="7" applyFont="1" applyBorder="1" applyAlignment="1">
      <alignment horizontal="distributed" vertical="center"/>
    </xf>
    <xf numFmtId="0" fontId="18" fillId="0" borderId="1" xfId="7" applyFont="1" applyBorder="1" applyAlignment="1">
      <alignment horizontal="distributed" vertical="center"/>
    </xf>
    <xf numFmtId="0" fontId="15" fillId="0" borderId="26" xfId="7" applyFont="1" applyBorder="1" applyAlignment="1">
      <alignment vertical="center"/>
    </xf>
    <xf numFmtId="0" fontId="15" fillId="0" borderId="27" xfId="7" applyFont="1" applyBorder="1" applyAlignment="1">
      <alignment vertical="center"/>
    </xf>
    <xf numFmtId="0" fontId="6" fillId="0" borderId="63" xfId="7" applyFont="1" applyBorder="1" applyAlignment="1">
      <alignment horizontal="left" vertical="center" wrapText="1" indent="3"/>
    </xf>
    <xf numFmtId="0" fontId="6" fillId="0" borderId="64" xfId="7" applyFont="1" applyBorder="1" applyAlignment="1">
      <alignment horizontal="left" vertical="center" wrapText="1" indent="3"/>
    </xf>
    <xf numFmtId="0" fontId="6" fillId="0" borderId="65" xfId="7" applyFont="1" applyBorder="1" applyAlignment="1">
      <alignment horizontal="left" vertical="center" wrapText="1" indent="3"/>
    </xf>
    <xf numFmtId="0" fontId="18" fillId="0" borderId="66" xfId="7" applyFont="1" applyBorder="1" applyAlignment="1">
      <alignment horizontal="distributed" vertical="center" wrapText="1"/>
    </xf>
    <xf numFmtId="0" fontId="18" fillId="0" borderId="29" xfId="7" applyFont="1" applyBorder="1" applyAlignment="1">
      <alignment horizontal="distributed" vertical="center" wrapText="1"/>
    </xf>
    <xf numFmtId="0" fontId="18" fillId="0" borderId="11" xfId="7" applyFont="1" applyBorder="1" applyAlignment="1">
      <alignment horizontal="distributed" vertical="center" wrapText="1"/>
    </xf>
    <xf numFmtId="0" fontId="18" fillId="0" borderId="67" xfId="7" applyFont="1" applyBorder="1" applyAlignment="1">
      <alignment horizontal="distributed" vertical="center" wrapText="1"/>
    </xf>
    <xf numFmtId="0" fontId="18" fillId="0" borderId="0" xfId="7" applyFont="1" applyBorder="1" applyAlignment="1">
      <alignment horizontal="distributed" vertical="center" wrapText="1"/>
    </xf>
    <xf numFmtId="0" fontId="18" fillId="0" borderId="15" xfId="7" applyFont="1" applyBorder="1" applyAlignment="1">
      <alignment horizontal="distributed" vertical="center" wrapText="1"/>
    </xf>
    <xf numFmtId="0" fontId="18" fillId="0" borderId="68" xfId="7" applyFont="1" applyBorder="1" applyAlignment="1">
      <alignment horizontal="distributed" vertical="center" wrapText="1"/>
    </xf>
    <xf numFmtId="0" fontId="18" fillId="0" borderId="23" xfId="7" applyFont="1" applyBorder="1" applyAlignment="1">
      <alignment horizontal="distributed" vertical="center" wrapText="1"/>
    </xf>
    <xf numFmtId="0" fontId="18" fillId="0" borderId="40" xfId="7" applyFont="1" applyBorder="1" applyAlignment="1">
      <alignment horizontal="distributed" vertical="center" wrapText="1"/>
    </xf>
    <xf numFmtId="0" fontId="18" fillId="0" borderId="28" xfId="7" applyFont="1" applyBorder="1" applyAlignment="1">
      <alignment horizontal="distributed" vertical="center"/>
    </xf>
    <xf numFmtId="0" fontId="18" fillId="0" borderId="29" xfId="7" applyFont="1" applyBorder="1" applyAlignment="1">
      <alignment horizontal="distributed" vertical="center"/>
    </xf>
    <xf numFmtId="49" fontId="15" fillId="0" borderId="29" xfId="7" applyNumberFormat="1" applyFont="1" applyBorder="1" applyAlignment="1">
      <alignment horizontal="center" vertical="center" shrinkToFit="1"/>
    </xf>
    <xf numFmtId="0" fontId="19" fillId="0" borderId="29" xfId="7" applyFont="1" applyBorder="1" applyAlignment="1">
      <alignment vertical="center"/>
    </xf>
    <xf numFmtId="0" fontId="3" fillId="0" borderId="29" xfId="7" applyBorder="1" applyAlignment="1">
      <alignment vertical="center"/>
    </xf>
    <xf numFmtId="0" fontId="3" fillId="0" borderId="30" xfId="7" applyBorder="1" applyAlignment="1">
      <alignment vertical="center"/>
    </xf>
    <xf numFmtId="0" fontId="3" fillId="0" borderId="0" xfId="7" applyAlignment="1">
      <alignment vertical="center"/>
    </xf>
    <xf numFmtId="0" fontId="3" fillId="0" borderId="36" xfId="7" applyBorder="1" applyAlignment="1">
      <alignment vertical="center"/>
    </xf>
    <xf numFmtId="0" fontId="9" fillId="0" borderId="7" xfId="7" applyFont="1" applyBorder="1" applyAlignment="1">
      <alignment horizontal="left" vertical="center"/>
    </xf>
    <xf numFmtId="0" fontId="9" fillId="0" borderId="0" xfId="7" applyFont="1" applyBorder="1" applyAlignment="1">
      <alignment horizontal="left" vertical="center"/>
    </xf>
    <xf numFmtId="0" fontId="9" fillId="0" borderId="0" xfId="7" applyFont="1" applyBorder="1" applyAlignment="1">
      <alignment horizontal="center" vertical="center"/>
    </xf>
    <xf numFmtId="0" fontId="7" fillId="0" borderId="0" xfId="11" applyFont="1" applyAlignment="1">
      <alignment horizontal="left" vertical="top" wrapText="1"/>
    </xf>
    <xf numFmtId="0" fontId="7" fillId="0" borderId="49" xfId="11" applyFont="1" applyBorder="1" applyAlignment="1">
      <alignment horizontal="center" vertical="center" wrapText="1"/>
    </xf>
    <xf numFmtId="0" fontId="7" fillId="0" borderId="62" xfId="11" applyFont="1" applyBorder="1" applyAlignment="1">
      <alignment horizontal="center" vertical="center" wrapText="1"/>
    </xf>
    <xf numFmtId="0" fontId="7" fillId="0" borderId="50" xfId="11" applyFont="1" applyBorder="1" applyAlignment="1">
      <alignment horizontal="center" vertical="center" wrapText="1"/>
    </xf>
    <xf numFmtId="49" fontId="16" fillId="0" borderId="20" xfId="11" applyNumberFormat="1" applyFont="1" applyBorder="1" applyAlignment="1">
      <alignment horizontal="center" vertical="top" wrapText="1"/>
    </xf>
    <xf numFmtId="49" fontId="16" fillId="0" borderId="21" xfId="11" applyNumberFormat="1" applyFont="1" applyBorder="1" applyAlignment="1">
      <alignment horizontal="center" vertical="top" wrapText="1"/>
    </xf>
    <xf numFmtId="49" fontId="17" fillId="0" borderId="21" xfId="11" applyNumberFormat="1" applyFont="1" applyBorder="1" applyAlignment="1">
      <alignment horizontal="center" vertical="top" wrapText="1"/>
    </xf>
    <xf numFmtId="49" fontId="17" fillId="0" borderId="22" xfId="11" applyNumberFormat="1" applyFont="1" applyBorder="1" applyAlignment="1">
      <alignment horizontal="center" vertical="top" wrapText="1"/>
    </xf>
    <xf numFmtId="0" fontId="7" fillId="0" borderId="23" xfId="11" applyFont="1" applyBorder="1" applyAlignment="1">
      <alignment horizontal="left" vertical="top" wrapText="1"/>
    </xf>
    <xf numFmtId="0" fontId="9" fillId="0" borderId="0" xfId="11" applyFont="1" applyAlignment="1">
      <alignment horizontal="center" vertical="center"/>
    </xf>
    <xf numFmtId="0" fontId="7" fillId="0" borderId="0" xfId="7" applyFont="1" applyAlignment="1">
      <alignment horizontal="left" vertical="center" wrapText="1"/>
    </xf>
    <xf numFmtId="0" fontId="3" fillId="0" borderId="0" xfId="7" applyFont="1" applyFill="1" applyAlignment="1">
      <alignment vertical="center"/>
    </xf>
    <xf numFmtId="0" fontId="10" fillId="2" borderId="0" xfId="7" applyNumberFormat="1" applyFont="1" applyFill="1" applyBorder="1" applyAlignment="1">
      <alignment horizontal="center" vertical="center"/>
    </xf>
    <xf numFmtId="49" fontId="10" fillId="2" borderId="0" xfId="7" applyNumberFormat="1" applyFont="1" applyFill="1" applyAlignment="1">
      <alignment horizontal="center" vertical="center"/>
    </xf>
    <xf numFmtId="0" fontId="12" fillId="0" borderId="0" xfId="7" applyFont="1" applyAlignment="1">
      <alignment horizontal="center" vertical="center"/>
    </xf>
    <xf numFmtId="0" fontId="13" fillId="0" borderId="0" xfId="7" applyFont="1" applyAlignment="1">
      <alignment horizontal="distributed" vertical="center" wrapText="1"/>
    </xf>
    <xf numFmtId="0" fontId="14" fillId="0" borderId="0" xfId="7" applyFont="1" applyAlignment="1">
      <alignment horizontal="center" vertical="center"/>
    </xf>
    <xf numFmtId="0" fontId="15" fillId="0" borderId="0" xfId="7" applyFont="1" applyAlignment="1">
      <alignment vertical="center" wrapText="1"/>
    </xf>
    <xf numFmtId="0" fontId="13" fillId="0" borderId="0" xfId="7" applyFont="1" applyAlignment="1">
      <alignment horizontal="distributed" vertical="center"/>
    </xf>
    <xf numFmtId="0" fontId="14" fillId="0" borderId="0" xfId="7" applyFont="1" applyAlignment="1">
      <alignment horizontal="left" vertical="center" wrapText="1"/>
    </xf>
    <xf numFmtId="0" fontId="30" fillId="3" borderId="0" xfId="7" applyFont="1" applyFill="1" applyAlignment="1">
      <alignment horizontal="left" vertical="center" wrapText="1"/>
    </xf>
    <xf numFmtId="0" fontId="30" fillId="3" borderId="0" xfId="7" applyFont="1" applyFill="1" applyAlignment="1">
      <alignment horizontal="left" vertical="top" wrapText="1"/>
    </xf>
    <xf numFmtId="0" fontId="30" fillId="3" borderId="0" xfId="7" applyFont="1" applyFill="1" applyAlignment="1">
      <alignment horizontal="left" vertical="top"/>
    </xf>
    <xf numFmtId="0" fontId="30" fillId="0" borderId="0" xfId="7" applyFont="1" applyFill="1" applyAlignment="1">
      <alignment horizontal="left" vertical="top" wrapText="1"/>
    </xf>
    <xf numFmtId="0" fontId="27" fillId="3" borderId="0" xfId="7" applyFont="1" applyFill="1" applyAlignment="1">
      <alignment horizontal="left" vertical="top" wrapText="1"/>
    </xf>
    <xf numFmtId="0" fontId="24" fillId="3" borderId="47" xfId="13" applyFont="1" applyFill="1" applyBorder="1" applyAlignment="1">
      <alignment horizontal="left" vertical="center" shrinkToFit="1"/>
    </xf>
    <xf numFmtId="0" fontId="24" fillId="3" borderId="45" xfId="13" applyFont="1" applyFill="1" applyBorder="1" applyAlignment="1">
      <alignment horizontal="left" vertical="center" shrinkToFit="1"/>
    </xf>
    <xf numFmtId="0" fontId="24" fillId="3" borderId="2" xfId="13" applyFont="1" applyFill="1" applyBorder="1" applyAlignment="1">
      <alignment horizontal="center" vertical="center" wrapText="1" shrinkToFit="1"/>
    </xf>
    <xf numFmtId="0" fontId="24" fillId="3" borderId="47" xfId="13" applyFont="1" applyFill="1" applyBorder="1" applyAlignment="1">
      <alignment horizontal="center" vertical="center" wrapText="1" shrinkToFit="1"/>
    </xf>
    <xf numFmtId="0" fontId="24" fillId="3" borderId="45" xfId="13" applyFont="1" applyFill="1" applyBorder="1" applyAlignment="1">
      <alignment horizontal="center" vertical="center" wrapText="1" shrinkToFit="1"/>
    </xf>
    <xf numFmtId="0" fontId="11" fillId="0" borderId="1" xfId="13" applyFont="1" applyFill="1" applyBorder="1" applyAlignment="1">
      <alignment horizontal="left" vertical="center" shrinkToFit="1"/>
    </xf>
    <xf numFmtId="0" fontId="11" fillId="0" borderId="1" xfId="7" applyFont="1" applyFill="1" applyBorder="1" applyAlignment="1">
      <alignment horizontal="left" vertical="center" shrinkToFit="1"/>
    </xf>
    <xf numFmtId="0" fontId="11" fillId="0" borderId="46" xfId="7" applyFont="1" applyFill="1" applyBorder="1" applyAlignment="1">
      <alignment horizontal="left" vertical="center" shrinkToFit="1"/>
    </xf>
    <xf numFmtId="0" fontId="24" fillId="3" borderId="17" xfId="13" applyFont="1" applyFill="1" applyBorder="1" applyAlignment="1">
      <alignment horizontal="center" vertical="center" shrinkToFit="1"/>
    </xf>
    <xf numFmtId="0" fontId="24" fillId="3" borderId="18" xfId="13" applyFont="1" applyFill="1" applyBorder="1" applyAlignment="1">
      <alignment horizontal="center" vertical="center" shrinkToFit="1"/>
    </xf>
    <xf numFmtId="0" fontId="24" fillId="3" borderId="19" xfId="13" applyFont="1" applyFill="1" applyBorder="1" applyAlignment="1">
      <alignment horizontal="center" vertical="center" shrinkToFit="1"/>
    </xf>
    <xf numFmtId="0" fontId="24" fillId="3" borderId="2" xfId="13" applyFont="1" applyFill="1" applyBorder="1" applyAlignment="1">
      <alignment horizontal="left" vertical="center" shrinkToFit="1"/>
    </xf>
    <xf numFmtId="0" fontId="11" fillId="3" borderId="28" xfId="13" applyFont="1" applyFill="1" applyBorder="1" applyAlignment="1">
      <alignment horizontal="left" vertical="center" shrinkToFit="1"/>
    </xf>
    <xf numFmtId="0" fontId="11" fillId="3" borderId="29" xfId="13" applyFont="1" applyFill="1" applyBorder="1" applyAlignment="1">
      <alignment horizontal="left" vertical="center" shrinkToFit="1"/>
    </xf>
    <xf numFmtId="0" fontId="11" fillId="3" borderId="11" xfId="13" applyFont="1" applyFill="1" applyBorder="1" applyAlignment="1">
      <alignment horizontal="left" vertical="center" shrinkToFit="1"/>
    </xf>
    <xf numFmtId="0" fontId="11" fillId="3" borderId="7" xfId="13" applyFont="1" applyFill="1" applyBorder="1" applyAlignment="1">
      <alignment horizontal="left" vertical="center" shrinkToFit="1"/>
    </xf>
    <xf numFmtId="0" fontId="11" fillId="3" borderId="0" xfId="13" applyFont="1" applyFill="1" applyBorder="1" applyAlignment="1">
      <alignment horizontal="left" vertical="center" shrinkToFit="1"/>
    </xf>
    <xf numFmtId="0" fontId="11" fillId="3" borderId="15" xfId="13" applyFont="1" applyFill="1" applyBorder="1" applyAlignment="1">
      <alignment horizontal="left" vertical="center" shrinkToFit="1"/>
    </xf>
    <xf numFmtId="0" fontId="11" fillId="3" borderId="17" xfId="13" applyFont="1" applyFill="1" applyBorder="1" applyAlignment="1">
      <alignment horizontal="left" vertical="center" shrinkToFit="1"/>
    </xf>
    <xf numFmtId="0" fontId="11" fillId="3" borderId="18" xfId="13" applyFont="1" applyFill="1" applyBorder="1" applyAlignment="1">
      <alignment horizontal="left" vertical="center" shrinkToFit="1"/>
    </xf>
    <xf numFmtId="0" fontId="11" fillId="3" borderId="19" xfId="13" applyFont="1" applyFill="1" applyBorder="1" applyAlignment="1">
      <alignment horizontal="left" vertical="center" shrinkToFit="1"/>
    </xf>
    <xf numFmtId="0" fontId="11" fillId="3" borderId="92" xfId="13" applyFont="1" applyFill="1" applyBorder="1" applyAlignment="1">
      <alignment horizontal="left" vertical="center" shrinkToFit="1"/>
    </xf>
    <xf numFmtId="0" fontId="11" fillId="3" borderId="93" xfId="13" applyFont="1" applyFill="1" applyBorder="1" applyAlignment="1">
      <alignment horizontal="left" vertical="center" shrinkToFit="1"/>
    </xf>
    <xf numFmtId="0" fontId="11" fillId="3" borderId="94" xfId="13" applyFont="1" applyFill="1" applyBorder="1" applyAlignment="1">
      <alignment horizontal="left" vertical="center" shrinkToFit="1"/>
    </xf>
    <xf numFmtId="0" fontId="11" fillId="3" borderId="95" xfId="13" applyFont="1" applyFill="1" applyBorder="1" applyAlignment="1">
      <alignment horizontal="left" vertical="center" shrinkToFit="1"/>
    </xf>
    <xf numFmtId="0" fontId="11" fillId="3" borderId="96" xfId="13" applyFont="1" applyFill="1" applyBorder="1" applyAlignment="1">
      <alignment horizontal="left" vertical="center" shrinkToFit="1"/>
    </xf>
    <xf numFmtId="0" fontId="11" fillId="3" borderId="97" xfId="13" applyFont="1" applyFill="1" applyBorder="1" applyAlignment="1">
      <alignment horizontal="left" vertical="center" shrinkToFit="1"/>
    </xf>
    <xf numFmtId="0" fontId="11" fillId="3" borderId="98" xfId="13" applyFont="1" applyFill="1" applyBorder="1" applyAlignment="1">
      <alignment horizontal="left" vertical="center" shrinkToFit="1"/>
    </xf>
    <xf numFmtId="0" fontId="11" fillId="3" borderId="99" xfId="13" applyFont="1" applyFill="1" applyBorder="1" applyAlignment="1">
      <alignment horizontal="left" vertical="center" shrinkToFit="1"/>
    </xf>
    <xf numFmtId="0" fontId="11" fillId="3" borderId="100" xfId="13" applyFont="1" applyFill="1" applyBorder="1" applyAlignment="1">
      <alignment horizontal="left" vertical="center" shrinkToFit="1"/>
    </xf>
    <xf numFmtId="0" fontId="11" fillId="3" borderId="93" xfId="7" applyFont="1" applyFill="1" applyBorder="1" applyAlignment="1">
      <alignment horizontal="left" vertical="center" shrinkToFit="1"/>
    </xf>
    <xf numFmtId="0" fontId="11" fillId="3" borderId="94" xfId="7" applyFont="1" applyFill="1" applyBorder="1" applyAlignment="1">
      <alignment horizontal="left" vertical="center" shrinkToFit="1"/>
    </xf>
    <xf numFmtId="0" fontId="11" fillId="3" borderId="96" xfId="7" applyFont="1" applyFill="1" applyBorder="1" applyAlignment="1">
      <alignment horizontal="left" vertical="center" shrinkToFit="1"/>
    </xf>
    <xf numFmtId="0" fontId="11" fillId="3" borderId="97" xfId="7" applyFont="1" applyFill="1" applyBorder="1" applyAlignment="1">
      <alignment horizontal="left" vertical="center" shrinkToFit="1"/>
    </xf>
    <xf numFmtId="0" fontId="11" fillId="3" borderId="99" xfId="7" applyFont="1" applyFill="1" applyBorder="1" applyAlignment="1">
      <alignment horizontal="left" vertical="center" shrinkToFit="1"/>
    </xf>
    <xf numFmtId="0" fontId="11" fillId="3" borderId="100" xfId="7" applyFont="1" applyFill="1" applyBorder="1" applyAlignment="1">
      <alignment horizontal="left" vertical="center" shrinkToFit="1"/>
    </xf>
    <xf numFmtId="0" fontId="26" fillId="0" borderId="2" xfId="13" applyFont="1" applyFill="1" applyBorder="1" applyAlignment="1">
      <alignment horizontal="center" vertical="center" shrinkToFit="1"/>
    </xf>
    <xf numFmtId="0" fontId="26" fillId="0" borderId="47" xfId="13" applyFont="1" applyFill="1" applyBorder="1" applyAlignment="1">
      <alignment horizontal="center" vertical="center" shrinkToFit="1"/>
    </xf>
    <xf numFmtId="0" fontId="26" fillId="0" borderId="48" xfId="13" applyFont="1" applyFill="1" applyBorder="1" applyAlignment="1">
      <alignment horizontal="center" vertical="center" shrinkToFit="1"/>
    </xf>
    <xf numFmtId="0" fontId="24" fillId="3" borderId="47" xfId="7" applyFont="1" applyFill="1" applyBorder="1" applyAlignment="1">
      <alignment horizontal="left" vertical="center" shrinkToFit="1"/>
    </xf>
    <xf numFmtId="0" fontId="24" fillId="3" borderId="45" xfId="7" applyFont="1" applyFill="1" applyBorder="1" applyAlignment="1">
      <alignment horizontal="left" vertical="center" shrinkToFit="1"/>
    </xf>
    <xf numFmtId="0" fontId="24" fillId="3" borderId="2" xfId="13" applyFont="1" applyFill="1" applyBorder="1" applyAlignment="1">
      <alignment horizontal="left" vertical="center" wrapText="1" shrinkToFit="1"/>
    </xf>
    <xf numFmtId="0" fontId="24" fillId="3" borderId="47" xfId="13" applyFont="1" applyFill="1" applyBorder="1" applyAlignment="1">
      <alignment horizontal="left" vertical="center" wrapText="1" shrinkToFit="1"/>
    </xf>
    <xf numFmtId="0" fontId="24" fillId="3" borderId="45" xfId="13" applyFont="1" applyFill="1" applyBorder="1" applyAlignment="1">
      <alignment horizontal="left" vertical="center" wrapText="1" shrinkToFit="1"/>
    </xf>
    <xf numFmtId="0" fontId="26" fillId="0" borderId="2" xfId="13" applyFont="1" applyFill="1" applyBorder="1" applyAlignment="1">
      <alignment horizontal="left" vertical="center" shrinkToFit="1"/>
    </xf>
    <xf numFmtId="0" fontId="26" fillId="0" borderId="47" xfId="7" applyFont="1" applyFill="1" applyBorder="1" applyAlignment="1">
      <alignment horizontal="left" vertical="center" shrinkToFit="1"/>
    </xf>
    <xf numFmtId="0" fontId="26" fillId="0" borderId="48" xfId="7" applyFont="1" applyFill="1" applyBorder="1" applyAlignment="1">
      <alignment horizontal="left" vertical="center" shrinkToFit="1"/>
    </xf>
    <xf numFmtId="0" fontId="11" fillId="0" borderId="46" xfId="13" applyFont="1" applyFill="1" applyBorder="1" applyAlignment="1">
      <alignment horizontal="left" vertical="center" shrinkToFit="1"/>
    </xf>
    <xf numFmtId="0" fontId="26" fillId="0" borderId="47" xfId="13" applyFont="1" applyFill="1" applyBorder="1" applyAlignment="1">
      <alignment horizontal="left" vertical="center" shrinkToFit="1"/>
    </xf>
    <xf numFmtId="0" fontId="26" fillId="0" borderId="48" xfId="13" applyFont="1" applyFill="1" applyBorder="1" applyAlignment="1">
      <alignment horizontal="left" vertical="center" shrinkToFit="1"/>
    </xf>
    <xf numFmtId="0" fontId="24" fillId="3" borderId="2" xfId="13" applyFont="1" applyFill="1" applyBorder="1" applyAlignment="1">
      <alignment horizontal="center" vertical="center" shrinkToFit="1"/>
    </xf>
    <xf numFmtId="0" fontId="24" fillId="3" borderId="47" xfId="13" applyFont="1" applyFill="1" applyBorder="1" applyAlignment="1">
      <alignment horizontal="center" vertical="center" shrinkToFit="1"/>
    </xf>
    <xf numFmtId="0" fontId="24" fillId="3" borderId="45" xfId="13" applyFont="1" applyFill="1" applyBorder="1" applyAlignment="1">
      <alignment horizontal="center" vertical="center" shrinkToFit="1"/>
    </xf>
    <xf numFmtId="0" fontId="26" fillId="0" borderId="1" xfId="13" applyFont="1" applyFill="1" applyBorder="1" applyAlignment="1">
      <alignment horizontal="left" vertical="center" shrinkToFit="1"/>
    </xf>
    <xf numFmtId="0" fontId="26" fillId="0" borderId="46" xfId="13" applyFont="1" applyFill="1" applyBorder="1" applyAlignment="1">
      <alignment horizontal="left" vertical="center" shrinkToFit="1"/>
    </xf>
    <xf numFmtId="0" fontId="24" fillId="3" borderId="1" xfId="13" applyFont="1" applyFill="1" applyBorder="1" applyAlignment="1">
      <alignment horizontal="left" vertical="center" shrinkToFit="1"/>
    </xf>
    <xf numFmtId="0" fontId="11" fillId="3" borderId="90" xfId="13" applyFont="1" applyFill="1" applyBorder="1" applyAlignment="1">
      <alignment horizontal="left" vertical="center" wrapText="1"/>
    </xf>
    <xf numFmtId="0" fontId="11" fillId="3" borderId="86" xfId="7" applyFont="1" applyFill="1" applyBorder="1" applyAlignment="1">
      <alignment horizontal="left" vertical="center"/>
    </xf>
    <xf numFmtId="0" fontId="11" fillId="3" borderId="87" xfId="7" applyFont="1" applyFill="1" applyBorder="1" applyAlignment="1">
      <alignment horizontal="left" vertical="center"/>
    </xf>
    <xf numFmtId="0" fontId="11" fillId="3" borderId="28" xfId="13" applyFont="1" applyFill="1" applyBorder="1" applyAlignment="1">
      <alignment horizontal="left" vertical="center" wrapText="1" shrinkToFit="1"/>
    </xf>
    <xf numFmtId="0" fontId="11" fillId="3" borderId="7" xfId="13" applyFont="1" applyFill="1" applyBorder="1" applyAlignment="1">
      <alignment horizontal="left" vertical="center" wrapText="1" shrinkToFit="1"/>
    </xf>
    <xf numFmtId="0" fontId="11" fillId="3" borderId="17" xfId="13" applyFont="1" applyFill="1" applyBorder="1" applyAlignment="1">
      <alignment horizontal="left" vertical="center" wrapText="1" shrinkToFit="1"/>
    </xf>
    <xf numFmtId="0" fontId="24" fillId="0" borderId="1" xfId="13" applyFont="1" applyFill="1" applyBorder="1" applyAlignment="1">
      <alignment horizontal="left" vertical="center" shrinkToFit="1"/>
    </xf>
    <xf numFmtId="0" fontId="24" fillId="0" borderId="2" xfId="13" applyFont="1" applyFill="1" applyBorder="1" applyAlignment="1">
      <alignment horizontal="center" vertical="center" shrinkToFit="1"/>
    </xf>
    <xf numFmtId="0" fontId="24" fillId="0" borderId="47" xfId="13" applyFont="1" applyFill="1" applyBorder="1" applyAlignment="1">
      <alignment horizontal="center" vertical="center" shrinkToFit="1"/>
    </xf>
    <xf numFmtId="0" fontId="24" fillId="0" borderId="45" xfId="13" applyFont="1" applyFill="1" applyBorder="1" applyAlignment="1">
      <alignment horizontal="center" vertical="center" shrinkToFit="1"/>
    </xf>
    <xf numFmtId="0" fontId="24" fillId="0" borderId="2" xfId="13" applyFont="1" applyFill="1" applyBorder="1" applyAlignment="1">
      <alignment horizontal="left" vertical="center" shrinkToFit="1"/>
    </xf>
    <xf numFmtId="0" fontId="24" fillId="0" borderId="47" xfId="13" applyFont="1" applyFill="1" applyBorder="1" applyAlignment="1">
      <alignment horizontal="left" vertical="center" shrinkToFit="1"/>
    </xf>
    <xf numFmtId="0" fontId="24" fillId="0" borderId="45" xfId="13" applyFont="1" applyFill="1" applyBorder="1" applyAlignment="1">
      <alignment horizontal="left" vertical="center" shrinkToFit="1"/>
    </xf>
    <xf numFmtId="0" fontId="11" fillId="0" borderId="9" xfId="13" applyFont="1" applyFill="1" applyBorder="1" applyAlignment="1">
      <alignment horizontal="left" vertical="center" shrinkToFit="1"/>
    </xf>
    <xf numFmtId="0" fontId="11" fillId="0" borderId="37" xfId="13" applyFont="1" applyFill="1" applyBorder="1" applyAlignment="1">
      <alignment horizontal="left" vertical="center" shrinkToFit="1"/>
    </xf>
    <xf numFmtId="0" fontId="11" fillId="0" borderId="2" xfId="13" applyFont="1" applyFill="1" applyBorder="1" applyAlignment="1">
      <alignment vertical="center" shrinkToFit="1"/>
    </xf>
    <xf numFmtId="0" fontId="11" fillId="0" borderId="47" xfId="13" applyFont="1" applyFill="1" applyBorder="1" applyAlignment="1">
      <alignment vertical="center" shrinkToFit="1"/>
    </xf>
    <xf numFmtId="0" fontId="11" fillId="0" borderId="48" xfId="13" applyFont="1" applyFill="1" applyBorder="1" applyAlignment="1">
      <alignment vertical="center" shrinkToFit="1"/>
    </xf>
    <xf numFmtId="0" fontId="11" fillId="3" borderId="90" xfId="13" applyFont="1" applyFill="1" applyBorder="1" applyAlignment="1">
      <alignment horizontal="center" vertical="center" shrinkToFit="1"/>
    </xf>
    <xf numFmtId="0" fontId="11" fillId="3" borderId="86" xfId="13" applyFont="1" applyFill="1" applyBorder="1" applyAlignment="1">
      <alignment horizontal="center" vertical="center" shrinkToFit="1"/>
    </xf>
    <xf numFmtId="0" fontId="11" fillId="3" borderId="91" xfId="13" applyFont="1" applyFill="1" applyBorder="1" applyAlignment="1">
      <alignment horizontal="center" vertical="center" shrinkToFit="1"/>
    </xf>
    <xf numFmtId="0" fontId="11" fillId="3" borderId="74" xfId="13" applyFont="1" applyFill="1" applyBorder="1" applyAlignment="1">
      <alignment horizontal="center" vertical="center" textRotation="255" shrinkToFit="1"/>
    </xf>
    <xf numFmtId="0" fontId="25" fillId="3" borderId="0" xfId="13" applyFont="1" applyFill="1" applyAlignment="1">
      <alignment horizontal="center" vertical="center"/>
    </xf>
    <xf numFmtId="0" fontId="11" fillId="3" borderId="69" xfId="13" applyFont="1" applyFill="1" applyBorder="1" applyAlignment="1">
      <alignment horizontal="center" vertical="center" shrinkToFit="1"/>
    </xf>
    <xf numFmtId="0" fontId="11" fillId="3" borderId="42" xfId="13" applyFont="1" applyFill="1" applyBorder="1" applyAlignment="1">
      <alignment horizontal="center" vertical="center" shrinkToFit="1"/>
    </xf>
    <xf numFmtId="0" fontId="11" fillId="3" borderId="70" xfId="13" applyFont="1" applyFill="1" applyBorder="1" applyAlignment="1">
      <alignment horizontal="center" vertical="center" shrinkToFit="1"/>
    </xf>
    <xf numFmtId="0" fontId="11" fillId="3" borderId="76" xfId="13" applyFont="1" applyFill="1" applyBorder="1" applyAlignment="1">
      <alignment horizontal="center" vertical="center" shrinkToFit="1"/>
    </xf>
    <xf numFmtId="0" fontId="11" fillId="3" borderId="77" xfId="13" applyFont="1" applyFill="1" applyBorder="1" applyAlignment="1">
      <alignment horizontal="center" vertical="center" shrinkToFit="1"/>
    </xf>
    <xf numFmtId="0" fontId="11" fillId="3" borderId="78" xfId="13" applyFont="1" applyFill="1" applyBorder="1" applyAlignment="1">
      <alignment horizontal="center" vertical="center" shrinkToFit="1"/>
    </xf>
    <xf numFmtId="0" fontId="11" fillId="3" borderId="71" xfId="13" applyFont="1" applyFill="1" applyBorder="1" applyAlignment="1">
      <alignment horizontal="center" vertical="center" shrinkToFit="1"/>
    </xf>
    <xf numFmtId="0" fontId="11" fillId="3" borderId="79" xfId="13" applyFont="1" applyFill="1" applyBorder="1" applyAlignment="1">
      <alignment horizontal="center" vertical="center" shrinkToFit="1"/>
    </xf>
    <xf numFmtId="0" fontId="11" fillId="3" borderId="71" xfId="13" applyFont="1" applyFill="1" applyBorder="1" applyAlignment="1">
      <alignment horizontal="center" vertical="center" wrapText="1" shrinkToFit="1"/>
    </xf>
    <xf numFmtId="0" fontId="11" fillId="3" borderId="42" xfId="7" applyFont="1" applyFill="1" applyBorder="1" applyAlignment="1">
      <alignment horizontal="center" vertical="center" shrinkToFit="1"/>
    </xf>
    <xf numFmtId="0" fontId="11" fillId="3" borderId="70" xfId="7" applyFont="1" applyFill="1" applyBorder="1" applyAlignment="1">
      <alignment horizontal="center" vertical="center" shrinkToFit="1"/>
    </xf>
    <xf numFmtId="0" fontId="11" fillId="3" borderId="79" xfId="7" applyFont="1" applyFill="1" applyBorder="1" applyAlignment="1">
      <alignment horizontal="center" vertical="center" shrinkToFit="1"/>
    </xf>
    <xf numFmtId="0" fontId="11" fillId="3" borderId="77" xfId="7" applyFont="1" applyFill="1" applyBorder="1" applyAlignment="1">
      <alignment horizontal="center" vertical="center" shrinkToFit="1"/>
    </xf>
    <xf numFmtId="0" fontId="11" fillId="3" borderId="78" xfId="7" applyFont="1" applyFill="1" applyBorder="1" applyAlignment="1">
      <alignment horizontal="center" vertical="center" shrinkToFit="1"/>
    </xf>
    <xf numFmtId="0" fontId="11" fillId="3" borderId="41" xfId="13" applyFont="1" applyFill="1" applyBorder="1" applyAlignment="1">
      <alignment horizontal="center" vertical="center" shrinkToFit="1"/>
    </xf>
    <xf numFmtId="0" fontId="11" fillId="3" borderId="75" xfId="13" applyFont="1" applyFill="1" applyBorder="1" applyAlignment="1">
      <alignment horizontal="center" vertical="center" shrinkToFit="1"/>
    </xf>
    <xf numFmtId="0" fontId="11" fillId="3" borderId="80" xfId="13" applyFont="1" applyFill="1" applyBorder="1" applyAlignment="1">
      <alignment horizontal="center" vertical="center" shrinkToFit="1"/>
    </xf>
    <xf numFmtId="0" fontId="11" fillId="3" borderId="81" xfId="13" applyFont="1" applyFill="1" applyBorder="1" applyAlignment="1">
      <alignment horizontal="center" vertical="center" shrinkToFit="1"/>
    </xf>
    <xf numFmtId="0" fontId="11" fillId="3" borderId="82" xfId="13" applyFont="1" applyFill="1" applyBorder="1" applyAlignment="1">
      <alignment horizontal="center" vertical="center" shrinkToFit="1"/>
    </xf>
    <xf numFmtId="0" fontId="11" fillId="3" borderId="83" xfId="13" applyFont="1" applyFill="1" applyBorder="1" applyAlignment="1">
      <alignment horizontal="center" vertical="center" shrinkToFit="1"/>
    </xf>
    <xf numFmtId="0" fontId="11" fillId="3" borderId="84" xfId="13" applyFont="1" applyFill="1" applyBorder="1" applyAlignment="1">
      <alignment horizontal="center" vertical="center" shrinkToFit="1"/>
    </xf>
    <xf numFmtId="0" fontId="11" fillId="3" borderId="85" xfId="11" applyFont="1" applyFill="1" applyBorder="1" applyAlignment="1">
      <alignment horizontal="left" vertical="center" shrinkToFit="1"/>
    </xf>
    <xf numFmtId="0" fontId="11" fillId="3" borderId="86" xfId="11" applyFont="1" applyFill="1" applyBorder="1" applyAlignment="1">
      <alignment horizontal="left" vertical="center" shrinkToFit="1"/>
    </xf>
    <xf numFmtId="0" fontId="11" fillId="3" borderId="87" xfId="11" applyFont="1" applyFill="1" applyBorder="1" applyAlignment="1">
      <alignment horizontal="left" vertical="center" shrinkToFit="1"/>
    </xf>
    <xf numFmtId="0" fontId="11" fillId="3" borderId="44" xfId="13" applyFont="1" applyFill="1" applyBorder="1" applyAlignment="1">
      <alignment horizontal="center" vertical="center" shrinkToFit="1"/>
    </xf>
    <xf numFmtId="0" fontId="11" fillId="3" borderId="88" xfId="13" applyFont="1" applyFill="1" applyBorder="1" applyAlignment="1">
      <alignment horizontal="center" vertical="center" shrinkToFit="1"/>
    </xf>
    <xf numFmtId="0" fontId="11" fillId="3" borderId="89" xfId="13" applyFont="1" applyFill="1" applyBorder="1" applyAlignment="1">
      <alignment horizontal="center" vertical="center" shrinkToFit="1"/>
    </xf>
    <xf numFmtId="0" fontId="11" fillId="3" borderId="44" xfId="7" applyFont="1" applyFill="1" applyBorder="1" applyAlignment="1">
      <alignment horizontal="center" vertical="center" shrinkToFit="1"/>
    </xf>
    <xf numFmtId="0" fontId="11" fillId="3" borderId="88" xfId="7" applyFont="1" applyFill="1" applyBorder="1" applyAlignment="1">
      <alignment horizontal="center" vertical="center" shrinkToFit="1"/>
    </xf>
    <xf numFmtId="0" fontId="11" fillId="3" borderId="89" xfId="7" applyFont="1" applyFill="1" applyBorder="1" applyAlignment="1">
      <alignment horizontal="center" vertical="center" shrinkToFit="1"/>
    </xf>
    <xf numFmtId="0" fontId="11" fillId="3" borderId="90" xfId="13" applyFont="1" applyFill="1" applyBorder="1" applyAlignment="1">
      <alignment horizontal="left" vertical="center" shrinkToFit="1"/>
    </xf>
    <xf numFmtId="0" fontId="11" fillId="3" borderId="86" xfId="13" applyFont="1" applyFill="1" applyBorder="1" applyAlignment="1">
      <alignment horizontal="left" vertical="center" shrinkToFit="1"/>
    </xf>
    <xf numFmtId="0" fontId="11" fillId="3" borderId="87" xfId="13" applyFont="1" applyFill="1" applyBorder="1" applyAlignment="1">
      <alignment horizontal="left" vertical="center" shrinkToFit="1"/>
    </xf>
    <xf numFmtId="0" fontId="12" fillId="6" borderId="1" xfId="11" applyFont="1" applyFill="1" applyBorder="1" applyAlignment="1">
      <alignment vertical="center"/>
    </xf>
    <xf numFmtId="0" fontId="12" fillId="0" borderId="1" xfId="11" applyFont="1" applyBorder="1" applyAlignment="1">
      <alignment vertical="center"/>
    </xf>
    <xf numFmtId="0" fontId="18" fillId="0" borderId="1" xfId="11" applyFont="1" applyBorder="1" applyAlignment="1">
      <alignment horizontal="center" vertical="center"/>
    </xf>
    <xf numFmtId="0" fontId="18" fillId="0" borderId="28" xfId="11" applyFont="1" applyBorder="1" applyAlignment="1">
      <alignment horizontal="center" vertical="center" wrapText="1"/>
    </xf>
    <xf numFmtId="0" fontId="18" fillId="0" borderId="7" xfId="11" applyFont="1" applyBorder="1" applyAlignment="1">
      <alignment horizontal="center" vertical="center" wrapText="1"/>
    </xf>
    <xf numFmtId="0" fontId="18" fillId="0" borderId="17" xfId="11" applyFont="1" applyBorder="1" applyAlignment="1">
      <alignment horizontal="center" vertical="center" wrapText="1"/>
    </xf>
    <xf numFmtId="0" fontId="18" fillId="0" borderId="2" xfId="11" applyFont="1" applyBorder="1" applyAlignment="1">
      <alignment horizontal="center" vertical="center"/>
    </xf>
    <xf numFmtId="49" fontId="18" fillId="0" borderId="1" xfId="11" applyNumberFormat="1" applyFont="1" applyBorder="1" applyAlignment="1">
      <alignment horizontal="center" vertical="center"/>
    </xf>
    <xf numFmtId="0" fontId="18" fillId="0" borderId="45" xfId="11" applyFont="1" applyBorder="1" applyAlignment="1">
      <alignment horizontal="center" vertical="center" wrapText="1"/>
    </xf>
    <xf numFmtId="0" fontId="18" fillId="0" borderId="1" xfId="11" applyFont="1" applyBorder="1" applyAlignment="1">
      <alignment horizontal="center" vertical="center" wrapText="1"/>
    </xf>
    <xf numFmtId="0" fontId="12" fillId="0" borderId="1" xfId="11" applyFont="1" applyBorder="1" applyAlignment="1">
      <alignment horizontal="center" vertical="center" wrapText="1"/>
    </xf>
    <xf numFmtId="0" fontId="12" fillId="4" borderId="1" xfId="11" applyFont="1" applyFill="1" applyBorder="1" applyAlignment="1">
      <alignment horizontal="center" vertical="center" wrapText="1"/>
    </xf>
    <xf numFmtId="0" fontId="12" fillId="5" borderId="18" xfId="11" applyFont="1" applyFill="1" applyBorder="1" applyAlignment="1">
      <alignment horizontal="center" vertical="center"/>
    </xf>
    <xf numFmtId="0" fontId="12" fillId="0" borderId="18" xfId="11" applyFont="1" applyBorder="1" applyAlignment="1">
      <alignment horizontal="center" vertical="center"/>
    </xf>
    <xf numFmtId="0" fontId="12" fillId="6" borderId="1" xfId="11" applyFont="1" applyFill="1" applyBorder="1" applyAlignment="1">
      <alignment horizontal="center" vertical="center"/>
    </xf>
    <xf numFmtId="0" fontId="12" fillId="4" borderId="1" xfId="11" applyFont="1" applyFill="1" applyBorder="1" applyAlignment="1">
      <alignment horizontal="center" vertical="center"/>
    </xf>
    <xf numFmtId="0" fontId="22" fillId="7" borderId="1" xfId="0" applyFont="1" applyFill="1" applyBorder="1" applyAlignment="1">
      <alignment vertical="center"/>
    </xf>
    <xf numFmtId="0" fontId="18" fillId="5" borderId="1" xfId="11" applyFont="1" applyFill="1" applyBorder="1" applyAlignment="1">
      <alignment horizontal="right" vertical="center"/>
    </xf>
    <xf numFmtId="0" fontId="18" fillId="0" borderId="1" xfId="11" applyFont="1" applyFill="1" applyBorder="1" applyAlignment="1">
      <alignment vertical="center"/>
    </xf>
    <xf numFmtId="177" fontId="18" fillId="0" borderId="8" xfId="11" applyNumberFormat="1" applyFont="1" applyFill="1" applyBorder="1" applyAlignment="1">
      <alignment vertical="center"/>
    </xf>
    <xf numFmtId="177" fontId="18" fillId="0" borderId="9" xfId="11" applyNumberFormat="1" applyFont="1" applyFill="1" applyBorder="1" applyAlignment="1">
      <alignment vertical="center"/>
    </xf>
    <xf numFmtId="0" fontId="18" fillId="0" borderId="47" xfId="11" applyFont="1" applyBorder="1" applyAlignment="1">
      <alignment horizontal="center" vertical="center"/>
    </xf>
    <xf numFmtId="0" fontId="12" fillId="0" borderId="1" xfId="11" applyFont="1" applyFill="1" applyBorder="1" applyAlignment="1">
      <alignment vertical="center"/>
    </xf>
    <xf numFmtId="0" fontId="18" fillId="0" borderId="45" xfId="11" applyFont="1" applyBorder="1" applyAlignment="1">
      <alignment horizontal="center" vertical="center"/>
    </xf>
    <xf numFmtId="0" fontId="18" fillId="0" borderId="1" xfId="11" applyFont="1" applyFill="1" applyBorder="1" applyAlignment="1">
      <alignment horizontal="center" vertical="center"/>
    </xf>
    <xf numFmtId="180" fontId="18" fillId="0" borderId="1" xfId="11" applyNumberFormat="1" applyFont="1" applyFill="1" applyBorder="1" applyAlignment="1">
      <alignment horizontal="center" vertical="center"/>
    </xf>
    <xf numFmtId="0" fontId="18" fillId="0" borderId="1" xfId="11" applyFont="1" applyFill="1" applyBorder="1" applyAlignment="1">
      <alignment horizontal="left" vertical="center"/>
    </xf>
    <xf numFmtId="0" fontId="18" fillId="0" borderId="1" xfId="11" applyFont="1" applyFill="1" applyBorder="1" applyAlignment="1">
      <alignment horizontal="center" vertical="center" wrapText="1"/>
    </xf>
    <xf numFmtId="0" fontId="18" fillId="0" borderId="1" xfId="11" applyFont="1" applyFill="1" applyBorder="1" applyAlignment="1">
      <alignment horizontal="right" vertical="center"/>
    </xf>
    <xf numFmtId="0" fontId="18" fillId="0" borderId="2" xfId="3" applyFont="1" applyBorder="1" applyAlignment="1">
      <alignment horizontal="center" vertical="center" wrapText="1"/>
    </xf>
    <xf numFmtId="0" fontId="18" fillId="0" borderId="47" xfId="3" applyFont="1" applyBorder="1" applyAlignment="1">
      <alignment horizontal="center" vertical="center" wrapText="1"/>
    </xf>
    <xf numFmtId="0" fontId="18" fillId="0" borderId="1" xfId="3" applyFont="1" applyBorder="1" applyAlignment="1">
      <alignment horizontal="center" vertical="center" wrapText="1"/>
    </xf>
    <xf numFmtId="0" fontId="18" fillId="0" borderId="45" xfId="3" applyFont="1" applyBorder="1" applyAlignment="1">
      <alignment horizontal="center" vertical="center" wrapText="1"/>
    </xf>
    <xf numFmtId="0" fontId="18" fillId="0" borderId="2" xfId="3" applyFont="1" applyBorder="1" applyAlignment="1">
      <alignment horizontal="center" vertical="center"/>
    </xf>
    <xf numFmtId="0" fontId="18" fillId="0" borderId="47" xfId="3" applyFont="1" applyBorder="1" applyAlignment="1">
      <alignment horizontal="center" vertical="center"/>
    </xf>
    <xf numFmtId="0" fontId="18" fillId="0" borderId="45" xfId="3" applyFont="1" applyBorder="1" applyAlignment="1">
      <alignment horizontal="center" vertical="center"/>
    </xf>
    <xf numFmtId="0" fontId="18" fillId="0" borderId="1" xfId="3" applyFont="1" applyBorder="1" applyAlignment="1">
      <alignment horizontal="center" vertical="center"/>
    </xf>
    <xf numFmtId="0" fontId="18" fillId="0" borderId="1" xfId="11" applyFont="1" applyBorder="1">
      <alignment vertical="center"/>
    </xf>
    <xf numFmtId="0" fontId="11" fillId="0" borderId="0" xfId="5" applyFont="1" applyBorder="1" applyAlignment="1">
      <alignment horizontal="left" vertical="center" wrapText="1"/>
    </xf>
    <xf numFmtId="0" fontId="12" fillId="0" borderId="0" xfId="5" applyFont="1" applyAlignment="1">
      <alignment vertical="center" wrapText="1"/>
    </xf>
    <xf numFmtId="0" fontId="11" fillId="0" borderId="8" xfId="5" applyFont="1" applyBorder="1" applyAlignment="1">
      <alignment vertical="center" wrapText="1"/>
    </xf>
    <xf numFmtId="0" fontId="11" fillId="0" borderId="9" xfId="5" applyFont="1" applyBorder="1" applyAlignment="1">
      <alignment vertical="center" wrapText="1"/>
    </xf>
    <xf numFmtId="0" fontId="11" fillId="0" borderId="7" xfId="5" applyFont="1" applyBorder="1" applyAlignment="1">
      <alignment horizontal="left" vertical="center" wrapText="1"/>
    </xf>
    <xf numFmtId="0" fontId="11" fillId="0" borderId="15" xfId="5" applyFont="1" applyBorder="1" applyAlignment="1">
      <alignment horizontal="left" vertical="center" wrapText="1"/>
    </xf>
    <xf numFmtId="0" fontId="11" fillId="0" borderId="17" xfId="5" applyFont="1" applyBorder="1" applyAlignment="1">
      <alignment horizontal="left" vertical="center" wrapText="1"/>
    </xf>
    <xf numFmtId="0" fontId="11" fillId="0" borderId="18" xfId="5" applyFont="1" applyBorder="1" applyAlignment="1">
      <alignment horizontal="left" vertical="center" wrapText="1"/>
    </xf>
    <xf numFmtId="0" fontId="11" fillId="0" borderId="19" xfId="5" applyFont="1" applyBorder="1" applyAlignment="1">
      <alignment horizontal="left" vertical="center" wrapText="1"/>
    </xf>
    <xf numFmtId="0" fontId="11" fillId="0" borderId="17" xfId="5" applyFont="1" applyBorder="1" applyAlignment="1">
      <alignment horizontal="center" vertical="center"/>
    </xf>
    <xf numFmtId="0" fontId="11" fillId="0" borderId="18" xfId="5" applyFont="1" applyBorder="1" applyAlignment="1">
      <alignment horizontal="center" vertical="center"/>
    </xf>
    <xf numFmtId="0" fontId="11" fillId="0" borderId="19" xfId="5" applyFont="1" applyBorder="1" applyAlignment="1">
      <alignment horizontal="center" vertical="center"/>
    </xf>
    <xf numFmtId="0" fontId="11" fillId="0" borderId="2" xfId="5" applyFont="1" applyBorder="1" applyAlignment="1">
      <alignment horizontal="center" vertical="center" wrapText="1"/>
    </xf>
    <xf numFmtId="0" fontId="11" fillId="0" borderId="47" xfId="5" applyFont="1" applyBorder="1" applyAlignment="1">
      <alignment horizontal="center" vertical="center" wrapText="1"/>
    </xf>
    <xf numFmtId="0" fontId="11" fillId="0" borderId="45" xfId="5" applyFont="1" applyBorder="1" applyAlignment="1">
      <alignment horizontal="center" vertical="center" wrapText="1"/>
    </xf>
    <xf numFmtId="0" fontId="11" fillId="0" borderId="0" xfId="5" applyFont="1" applyBorder="1" applyAlignment="1">
      <alignment vertical="center" wrapText="1"/>
    </xf>
    <xf numFmtId="0" fontId="11" fillId="0" borderId="1" xfId="5" applyFont="1" applyBorder="1" applyAlignment="1">
      <alignment horizontal="center" vertical="center"/>
    </xf>
    <xf numFmtId="0" fontId="44" fillId="0" borderId="29" xfId="5" applyFont="1" applyBorder="1" applyAlignment="1">
      <alignment horizontal="center" wrapText="1"/>
    </xf>
    <xf numFmtId="0" fontId="44" fillId="0" borderId="11" xfId="5" applyFont="1" applyBorder="1" applyAlignment="1">
      <alignment horizontal="center" wrapText="1"/>
    </xf>
    <xf numFmtId="0" fontId="44" fillId="0" borderId="0" xfId="5" applyFont="1" applyBorder="1" applyAlignment="1">
      <alignment horizontal="center" wrapText="1"/>
    </xf>
    <xf numFmtId="0" fontId="44" fillId="0" borderId="15" xfId="5" applyFont="1" applyBorder="1" applyAlignment="1">
      <alignment horizontal="center" wrapText="1"/>
    </xf>
    <xf numFmtId="0" fontId="44" fillId="0" borderId="18" xfId="5" applyFont="1" applyBorder="1" applyAlignment="1">
      <alignment horizontal="center" wrapText="1"/>
    </xf>
    <xf numFmtId="0" fontId="44" fillId="0" borderId="19" xfId="5" applyFont="1" applyBorder="1" applyAlignment="1">
      <alignment horizontal="center" wrapText="1"/>
    </xf>
    <xf numFmtId="0" fontId="43" fillId="0" borderId="0" xfId="5" applyFont="1" applyAlignment="1">
      <alignment horizontal="center" vertical="center"/>
    </xf>
    <xf numFmtId="0" fontId="11" fillId="0" borderId="2" xfId="5" applyFont="1" applyBorder="1" applyAlignment="1">
      <alignment horizontal="center" vertical="center"/>
    </xf>
    <xf numFmtId="0" fontId="11" fillId="0" borderId="47" xfId="5" applyFont="1" applyBorder="1" applyAlignment="1">
      <alignment horizontal="center" vertical="center"/>
    </xf>
    <xf numFmtId="0" fontId="11" fillId="0" borderId="45" xfId="5" applyFont="1" applyBorder="1" applyAlignment="1">
      <alignment horizontal="center" vertical="center"/>
    </xf>
    <xf numFmtId="0" fontId="11" fillId="0" borderId="28" xfId="5" applyFont="1" applyBorder="1" applyAlignment="1">
      <alignment horizontal="center" vertical="center"/>
    </xf>
    <xf numFmtId="0" fontId="11" fillId="0" borderId="29" xfId="5" applyFont="1" applyBorder="1" applyAlignment="1">
      <alignment horizontal="center" vertical="center"/>
    </xf>
    <xf numFmtId="0" fontId="11" fillId="0" borderId="11" xfId="5" applyFont="1" applyBorder="1" applyAlignment="1">
      <alignment horizontal="center" vertical="center"/>
    </xf>
    <xf numFmtId="0" fontId="11" fillId="0" borderId="28" xfId="5" applyFont="1" applyBorder="1" applyAlignment="1">
      <alignment vertical="center" wrapText="1"/>
    </xf>
    <xf numFmtId="0" fontId="11" fillId="0" borderId="7" xfId="5" applyFont="1" applyBorder="1" applyAlignment="1">
      <alignment vertical="center" wrapText="1"/>
    </xf>
    <xf numFmtId="0" fontId="11" fillId="0" borderId="17" xfId="5" applyFont="1" applyBorder="1" applyAlignment="1">
      <alignment vertical="center" wrapText="1"/>
    </xf>
    <xf numFmtId="0" fontId="11" fillId="0" borderId="1" xfId="11" applyFont="1" applyBorder="1" applyAlignment="1">
      <alignment horizontal="center" vertical="center" wrapText="1"/>
    </xf>
    <xf numFmtId="0" fontId="11" fillId="0" borderId="0" xfId="12" applyFont="1" applyAlignment="1">
      <alignment horizontal="left" vertical="center"/>
    </xf>
    <xf numFmtId="0" fontId="11" fillId="0" borderId="8" xfId="12" applyFont="1" applyBorder="1" applyAlignment="1">
      <alignment vertical="center"/>
    </xf>
    <xf numFmtId="0" fontId="11" fillId="0" borderId="35" xfId="12" applyFont="1" applyBorder="1" applyAlignment="1">
      <alignment vertical="center"/>
    </xf>
    <xf numFmtId="0" fontId="11" fillId="0" borderId="101" xfId="12" applyFont="1" applyBorder="1" applyAlignment="1">
      <alignment vertical="center"/>
    </xf>
    <xf numFmtId="0" fontId="11" fillId="0" borderId="8" xfId="12" applyFont="1" applyBorder="1" applyAlignment="1">
      <alignment horizontal="center" vertical="top" wrapText="1"/>
    </xf>
    <xf numFmtId="0" fontId="11" fillId="0" borderId="35" xfId="12" applyFont="1" applyBorder="1" applyAlignment="1">
      <alignment horizontal="center" vertical="top"/>
    </xf>
    <xf numFmtId="0" fontId="11" fillId="0" borderId="9" xfId="12" applyFont="1" applyBorder="1" applyAlignment="1">
      <alignment horizontal="center" vertical="top"/>
    </xf>
    <xf numFmtId="0" fontId="11" fillId="0" borderId="9" xfId="12" applyFont="1" applyBorder="1" applyAlignment="1">
      <alignment vertical="center"/>
    </xf>
    <xf numFmtId="0" fontId="9" fillId="0" borderId="0" xfId="12" applyFont="1" applyBorder="1" applyAlignment="1">
      <alignment horizontal="center" vertical="center"/>
    </xf>
    <xf numFmtId="0" fontId="9" fillId="0" borderId="2" xfId="12" applyFont="1" applyBorder="1" applyAlignment="1">
      <alignment horizontal="left" vertical="center"/>
    </xf>
    <xf numFmtId="0" fontId="9" fillId="0" borderId="47" xfId="12" applyFont="1" applyBorder="1" applyAlignment="1">
      <alignment horizontal="left" vertical="center"/>
    </xf>
    <xf numFmtId="0" fontId="9" fillId="0" borderId="45" xfId="12" applyFont="1" applyBorder="1" applyAlignment="1">
      <alignment horizontal="left" vertical="center"/>
    </xf>
    <xf numFmtId="0" fontId="11" fillId="0" borderId="2" xfId="12" applyFont="1" applyBorder="1" applyAlignment="1">
      <alignment horizontal="left" vertical="center"/>
    </xf>
    <xf numFmtId="0" fontId="11" fillId="0" borderId="47" xfId="12" applyFont="1" applyBorder="1" applyAlignment="1">
      <alignment horizontal="left" vertical="center"/>
    </xf>
    <xf numFmtId="0" fontId="11" fillId="0" borderId="45" xfId="12" applyFont="1" applyBorder="1" applyAlignment="1">
      <alignment horizontal="left" vertical="center"/>
    </xf>
    <xf numFmtId="0" fontId="11" fillId="0" borderId="1" xfId="12" applyFont="1" applyBorder="1" applyAlignment="1">
      <alignment horizontal="left" vertical="center" wrapText="1"/>
    </xf>
    <xf numFmtId="0" fontId="11" fillId="0" borderId="1" xfId="12" applyFont="1" applyBorder="1" applyAlignment="1">
      <alignment horizontal="left" vertical="center"/>
    </xf>
    <xf numFmtId="0" fontId="11" fillId="0" borderId="8" xfId="12" applyFont="1" applyBorder="1" applyAlignment="1">
      <alignment horizontal="left" vertical="center" wrapText="1"/>
    </xf>
    <xf numFmtId="0" fontId="11" fillId="0" borderId="35" xfId="12" applyFont="1" applyBorder="1" applyAlignment="1">
      <alignment horizontal="left" vertical="center"/>
    </xf>
    <xf numFmtId="0" fontId="11" fillId="0" borderId="9" xfId="12" applyFont="1" applyBorder="1" applyAlignment="1">
      <alignment horizontal="left" vertical="center"/>
    </xf>
    <xf numFmtId="0" fontId="56" fillId="0" borderId="0" xfId="7" applyFont="1" applyAlignment="1">
      <alignment vertical="center" wrapText="1"/>
    </xf>
    <xf numFmtId="0" fontId="57" fillId="0" borderId="0" xfId="7" applyFont="1" applyBorder="1" applyAlignment="1">
      <alignment horizontal="center" vertical="center"/>
    </xf>
    <xf numFmtId="0" fontId="55" fillId="0" borderId="2" xfId="7" applyFont="1" applyBorder="1" applyAlignment="1">
      <alignment horizontal="center" vertical="center"/>
    </xf>
    <xf numFmtId="0" fontId="55" fillId="0" borderId="47" xfId="7" applyFont="1" applyBorder="1" applyAlignment="1">
      <alignment horizontal="center" vertical="center"/>
    </xf>
    <xf numFmtId="0" fontId="55" fillId="0" borderId="45" xfId="7" applyFont="1" applyBorder="1" applyAlignment="1">
      <alignment horizontal="center" vertical="center"/>
    </xf>
    <xf numFmtId="0" fontId="56" fillId="0" borderId="2" xfId="7" applyFont="1" applyBorder="1" applyAlignment="1">
      <alignment horizontal="center" vertical="center"/>
    </xf>
    <xf numFmtId="0" fontId="56" fillId="0" borderId="47" xfId="7" applyFont="1" applyBorder="1" applyAlignment="1">
      <alignment horizontal="center" vertical="center"/>
    </xf>
    <xf numFmtId="0" fontId="56" fillId="0" borderId="45" xfId="7" applyFont="1" applyBorder="1" applyAlignment="1">
      <alignment horizontal="center" vertical="center"/>
    </xf>
    <xf numFmtId="0" fontId="56" fillId="0" borderId="8" xfId="7" applyFont="1" applyBorder="1" applyAlignment="1">
      <alignment horizontal="center" vertical="center" wrapText="1"/>
    </xf>
    <xf numFmtId="0" fontId="56" fillId="0" borderId="9" xfId="7" applyFont="1" applyBorder="1" applyAlignment="1">
      <alignment horizontal="center" vertical="center" wrapText="1"/>
    </xf>
    <xf numFmtId="0" fontId="56" fillId="0" borderId="1" xfId="7" applyFont="1" applyBorder="1" applyAlignment="1">
      <alignment vertical="center" wrapText="1"/>
    </xf>
    <xf numFmtId="0" fontId="56" fillId="0" borderId="1" xfId="7" applyFont="1" applyBorder="1" applyAlignment="1">
      <alignment horizontal="center" vertical="center"/>
    </xf>
    <xf numFmtId="0" fontId="56" fillId="0" borderId="2" xfId="7" applyFont="1" applyBorder="1" applyAlignment="1">
      <alignment vertical="center" wrapText="1"/>
    </xf>
    <xf numFmtId="0" fontId="56" fillId="0" borderId="45" xfId="7" applyFont="1" applyBorder="1" applyAlignment="1">
      <alignment vertical="center" wrapText="1"/>
    </xf>
    <xf numFmtId="0" fontId="2" fillId="0" borderId="1" xfId="2" applyFont="1" applyBorder="1" applyAlignment="1">
      <alignment horizontal="left" vertical="center"/>
    </xf>
    <xf numFmtId="0" fontId="2" fillId="0" borderId="1" xfId="2" applyFont="1" applyBorder="1" applyAlignment="1">
      <alignment horizontal="left" vertical="top"/>
    </xf>
    <xf numFmtId="0" fontId="2" fillId="0" borderId="1" xfId="2" applyFont="1" applyBorder="1" applyAlignment="1">
      <alignment horizontal="center" vertical="center"/>
    </xf>
    <xf numFmtId="0" fontId="2" fillId="0" borderId="18" xfId="2" applyFont="1" applyBorder="1" applyAlignment="1">
      <alignment horizontal="left" vertical="center" wrapText="1"/>
    </xf>
    <xf numFmtId="0" fontId="2" fillId="0" borderId="1" xfId="2" applyFont="1" applyBorder="1" applyAlignment="1">
      <alignment horizontal="right" vertical="top" textRotation="255"/>
    </xf>
    <xf numFmtId="0" fontId="32" fillId="0" borderId="1" xfId="2" applyFont="1" applyBorder="1" applyAlignment="1">
      <alignment horizontal="center" vertical="center" wrapText="1"/>
    </xf>
    <xf numFmtId="0" fontId="2" fillId="0" borderId="1" xfId="2" applyFont="1" applyBorder="1" applyAlignment="1">
      <alignment horizontal="center" vertical="top"/>
    </xf>
    <xf numFmtId="0" fontId="32" fillId="0" borderId="1" xfId="2" applyFont="1" applyBorder="1" applyAlignment="1">
      <alignment horizontal="center" vertical="center"/>
    </xf>
    <xf numFmtId="0" fontId="31" fillId="0" borderId="0" xfId="2" applyFont="1" applyBorder="1" applyAlignment="1">
      <alignment horizontal="center" vertical="center" wrapText="1"/>
    </xf>
    <xf numFmtId="0" fontId="35" fillId="0" borderId="1" xfId="2" applyFont="1" applyBorder="1" applyAlignment="1">
      <alignment horizontal="left" vertical="center" wrapText="1"/>
    </xf>
    <xf numFmtId="0" fontId="33" fillId="0" borderId="1" xfId="2" applyFont="1" applyBorder="1" applyAlignment="1">
      <alignment horizontal="center" vertical="center"/>
    </xf>
    <xf numFmtId="0" fontId="35" fillId="0" borderId="1" xfId="2" applyFont="1" applyBorder="1" applyAlignment="1">
      <alignment horizontal="left" vertical="center"/>
    </xf>
    <xf numFmtId="0" fontId="33" fillId="0" borderId="1" xfId="2" applyFont="1" applyBorder="1" applyAlignment="1">
      <alignment horizontal="left" vertical="center" wrapText="1"/>
    </xf>
    <xf numFmtId="0" fontId="35" fillId="0" borderId="1" xfId="2" applyFont="1" applyBorder="1" applyAlignment="1">
      <alignment horizontal="center" vertical="center" wrapText="1"/>
    </xf>
    <xf numFmtId="0" fontId="35" fillId="0" borderId="1" xfId="2" applyFont="1" applyBorder="1" applyAlignment="1">
      <alignment horizontal="center" vertical="center"/>
    </xf>
    <xf numFmtId="0" fontId="34" fillId="0" borderId="0" xfId="2" applyFont="1" applyBorder="1" applyAlignment="1">
      <alignment horizontal="center" vertical="center" wrapText="1"/>
    </xf>
    <xf numFmtId="0" fontId="35" fillId="0" borderId="9" xfId="2" applyFont="1" applyBorder="1" applyAlignment="1">
      <alignment horizontal="center" vertical="center"/>
    </xf>
  </cellXfs>
  <cellStyles count="14">
    <cellStyle name="標準" xfId="0" builtinId="0"/>
    <cellStyle name="標準 10" xfId="1"/>
    <cellStyle name="標準 10 2" xfId="2"/>
    <cellStyle name="標準 2" xfId="3"/>
    <cellStyle name="標準 2 2" xfId="4"/>
    <cellStyle name="標準 2 3" xfId="5"/>
    <cellStyle name="標準 2 3 2" xfId="6"/>
    <cellStyle name="標準 3" xfId="7"/>
    <cellStyle name="標準 3 2" xfId="8"/>
    <cellStyle name="標準 4" xfId="9"/>
    <cellStyle name="標準 4 2" xfId="10"/>
    <cellStyle name="標準_【様式例】新規加算の体制届出書" xfId="12"/>
    <cellStyle name="標準_③-２加算様式（就労）" xfId="11"/>
    <cellStyle name="標準_総括表を変更しました（６／２３）"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0</xdr:col>
      <xdr:colOff>0</xdr:colOff>
      <xdr:row>36</xdr:row>
      <xdr:rowOff>142875</xdr:rowOff>
    </xdr:from>
    <xdr:to>
      <xdr:col>0</xdr:col>
      <xdr:colOff>247650</xdr:colOff>
      <xdr:row>38</xdr:row>
      <xdr:rowOff>38100</xdr:rowOff>
    </xdr:to>
    <xdr:sp macro="" textlink="">
      <xdr:nvSpPr>
        <xdr:cNvPr id="2" name="楕円 1"/>
        <xdr:cNvSpPr/>
      </xdr:nvSpPr>
      <xdr:spPr>
        <a:xfrm>
          <a:off x="0" y="7858125"/>
          <a:ext cx="247650" cy="238125"/>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14</xdr:col>
      <xdr:colOff>123840</xdr:colOff>
      <xdr:row>6</xdr:row>
      <xdr:rowOff>9360</xdr:rowOff>
    </xdr:from>
    <xdr:to>
      <xdr:col>14</xdr:col>
      <xdr:colOff>203040</xdr:colOff>
      <xdr:row>10</xdr:row>
      <xdr:rowOff>180360</xdr:rowOff>
    </xdr:to>
    <xdr:sp macro="" textlink="">
      <xdr:nvSpPr>
        <xdr:cNvPr id="2" name="AutoShape 1"/>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3" name="AutoShape 2"/>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4" name="AutoShape 1"/>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5" name="AutoShape 2"/>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6" name="AutoShape 1"/>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7" name="AutoShape 2"/>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8" name="AutoShape 1"/>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9" name="AutoShape 2"/>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10" name="AutoShape 1"/>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11" name="AutoShape 2"/>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12" name="AutoShape 1"/>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123840</xdr:colOff>
      <xdr:row>6</xdr:row>
      <xdr:rowOff>9360</xdr:rowOff>
    </xdr:from>
    <xdr:to>
      <xdr:col>14</xdr:col>
      <xdr:colOff>203040</xdr:colOff>
      <xdr:row>10</xdr:row>
      <xdr:rowOff>180360</xdr:rowOff>
    </xdr:to>
    <xdr:sp macro="" textlink="">
      <xdr:nvSpPr>
        <xdr:cNvPr id="13" name="AutoShape 2"/>
        <xdr:cNvSpPr/>
      </xdr:nvSpPr>
      <xdr:spPr>
        <a:xfrm>
          <a:off x="2968560" y="1171440"/>
          <a:ext cx="79200" cy="780480"/>
        </a:xfrm>
        <a:prstGeom prst="leftBrace">
          <a:avLst>
            <a:gd name="adj1" fmla="val 85417"/>
            <a:gd name="adj2" fmla="val 57144"/>
          </a:avLst>
        </a:prstGeom>
        <a:noFill/>
        <a:ln w="9525">
          <a:solidFill>
            <a:srgbClr val="000000"/>
          </a:solidFill>
          <a:round/>
        </a:ln>
      </xdr:spPr>
      <xdr:style>
        <a:lnRef idx="0">
          <a:scrgbClr r="0" g="0" b="0"/>
        </a:lnRef>
        <a:fillRef idx="0">
          <a:scrgbClr r="0" g="0" b="0"/>
        </a:fillRef>
        <a:effectRef idx="0">
          <a:scrgbClr r="0" g="0" b="0"/>
        </a:effectRef>
        <a:fontRef idx="minor"/>
      </xdr:style>
    </xdr:sp>
    <xdr:clientData/>
  </xdr:twoCellAnchor>
  <xdr:twoCellAnchor>
    <xdr:from>
      <xdr:col>14</xdr:col>
      <xdr:colOff>123825</xdr:colOff>
      <xdr:row>6</xdr:row>
      <xdr:rowOff>9525</xdr:rowOff>
    </xdr:from>
    <xdr:to>
      <xdr:col>15</xdr:col>
      <xdr:colOff>0</xdr:colOff>
      <xdr:row>10</xdr:row>
      <xdr:rowOff>180975</xdr:rowOff>
    </xdr:to>
    <xdr:sp macro="" textlink="">
      <xdr:nvSpPr>
        <xdr:cNvPr id="14" name="AutoShape 1">
          <a:extLst>
            <a:ext uri="{FF2B5EF4-FFF2-40B4-BE49-F238E27FC236}">
              <a16:creationId xmlns:a16="http://schemas.microsoft.com/office/drawing/2014/main" id="{00000000-0008-0000-0100-000002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5" name="AutoShape 2">
          <a:extLst>
            <a:ext uri="{FF2B5EF4-FFF2-40B4-BE49-F238E27FC236}">
              <a16:creationId xmlns:a16="http://schemas.microsoft.com/office/drawing/2014/main" id="{00000000-0008-0000-0100-000003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6" name="AutoShape 1">
          <a:extLst>
            <a:ext uri="{FF2B5EF4-FFF2-40B4-BE49-F238E27FC236}">
              <a16:creationId xmlns:a16="http://schemas.microsoft.com/office/drawing/2014/main" id="{00000000-0008-0000-0100-000004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7" name="AutoShape 2">
          <a:extLst>
            <a:ext uri="{FF2B5EF4-FFF2-40B4-BE49-F238E27FC236}">
              <a16:creationId xmlns:a16="http://schemas.microsoft.com/office/drawing/2014/main" id="{00000000-0008-0000-0100-000005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8" name="AutoShape 1">
          <a:extLst>
            <a:ext uri="{FF2B5EF4-FFF2-40B4-BE49-F238E27FC236}">
              <a16:creationId xmlns:a16="http://schemas.microsoft.com/office/drawing/2014/main" id="{00000000-0008-0000-0100-000006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19" name="AutoShape 2">
          <a:extLst>
            <a:ext uri="{FF2B5EF4-FFF2-40B4-BE49-F238E27FC236}">
              <a16:creationId xmlns:a16="http://schemas.microsoft.com/office/drawing/2014/main" id="{00000000-0008-0000-0100-000007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0" name="AutoShape 1">
          <a:extLst>
            <a:ext uri="{FF2B5EF4-FFF2-40B4-BE49-F238E27FC236}">
              <a16:creationId xmlns:a16="http://schemas.microsoft.com/office/drawing/2014/main" id="{00000000-0008-0000-0100-000008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1" name="AutoShape 2">
          <a:extLst>
            <a:ext uri="{FF2B5EF4-FFF2-40B4-BE49-F238E27FC236}">
              <a16:creationId xmlns:a16="http://schemas.microsoft.com/office/drawing/2014/main" id="{00000000-0008-0000-0100-000009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2" name="AutoShape 1">
          <a:extLst>
            <a:ext uri="{FF2B5EF4-FFF2-40B4-BE49-F238E27FC236}">
              <a16:creationId xmlns:a16="http://schemas.microsoft.com/office/drawing/2014/main" id="{00000000-0008-0000-0100-00000A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3" name="AutoShape 2">
          <a:extLst>
            <a:ext uri="{FF2B5EF4-FFF2-40B4-BE49-F238E27FC236}">
              <a16:creationId xmlns:a16="http://schemas.microsoft.com/office/drawing/2014/main" id="{00000000-0008-0000-0100-00000B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4" name="AutoShape 1">
          <a:extLst>
            <a:ext uri="{FF2B5EF4-FFF2-40B4-BE49-F238E27FC236}">
              <a16:creationId xmlns:a16="http://schemas.microsoft.com/office/drawing/2014/main" id="{00000000-0008-0000-0100-00000C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14</xdr:col>
      <xdr:colOff>123825</xdr:colOff>
      <xdr:row>6</xdr:row>
      <xdr:rowOff>9525</xdr:rowOff>
    </xdr:from>
    <xdr:to>
      <xdr:col>15</xdr:col>
      <xdr:colOff>0</xdr:colOff>
      <xdr:row>10</xdr:row>
      <xdr:rowOff>180975</xdr:rowOff>
    </xdr:to>
    <xdr:sp macro="" textlink="">
      <xdr:nvSpPr>
        <xdr:cNvPr id="25" name="AutoShape 2">
          <a:extLst>
            <a:ext uri="{FF2B5EF4-FFF2-40B4-BE49-F238E27FC236}">
              <a16:creationId xmlns:a16="http://schemas.microsoft.com/office/drawing/2014/main" id="{00000000-0008-0000-0100-00000D000000}"/>
            </a:ext>
          </a:extLst>
        </xdr:cNvPr>
        <xdr:cNvSpPr>
          <a:spLocks/>
        </xdr:cNvSpPr>
      </xdr:nvSpPr>
      <xdr:spPr bwMode="auto">
        <a:xfrm>
          <a:off x="2924175" y="1171575"/>
          <a:ext cx="76200" cy="781050"/>
        </a:xfrm>
        <a:prstGeom prst="leftBrace">
          <a:avLst>
            <a:gd name="adj1" fmla="val 85417"/>
            <a:gd name="adj2" fmla="val 57144"/>
          </a:avLst>
        </a:prstGeom>
        <a:noFill/>
        <a:ln w="9525">
          <a:solidFill>
            <a:srgbClr val="000000"/>
          </a:solidFill>
          <a:round/>
          <a:headEnd/>
          <a:tailEnd/>
        </a:ln>
      </xdr:spPr>
    </xdr:sp>
    <xdr:clientData/>
  </xdr:twoCellAnchor>
  <xdr:twoCellAnchor>
    <xdr:from>
      <xdr:col>16</xdr:col>
      <xdr:colOff>161925</xdr:colOff>
      <xdr:row>89</xdr:row>
      <xdr:rowOff>28575</xdr:rowOff>
    </xdr:from>
    <xdr:to>
      <xdr:col>20</xdr:col>
      <xdr:colOff>38100</xdr:colOff>
      <xdr:row>91</xdr:row>
      <xdr:rowOff>28575</xdr:rowOff>
    </xdr:to>
    <xdr:sp macro="" textlink="">
      <xdr:nvSpPr>
        <xdr:cNvPr id="26" name="楕円 25"/>
        <xdr:cNvSpPr/>
      </xdr:nvSpPr>
      <xdr:spPr>
        <a:xfrm>
          <a:off x="3362325" y="9839325"/>
          <a:ext cx="676275" cy="247650"/>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46</xdr:col>
      <xdr:colOff>324970</xdr:colOff>
      <xdr:row>6</xdr:row>
      <xdr:rowOff>134469</xdr:rowOff>
    </xdr:from>
    <xdr:to>
      <xdr:col>49</xdr:col>
      <xdr:colOff>179294</xdr:colOff>
      <xdr:row>6</xdr:row>
      <xdr:rowOff>437028</xdr:rowOff>
    </xdr:to>
    <xdr:sp macro="" textlink="">
      <xdr:nvSpPr>
        <xdr:cNvPr id="2" name="楕円 1"/>
        <xdr:cNvSpPr/>
      </xdr:nvSpPr>
      <xdr:spPr>
        <a:xfrm>
          <a:off x="13631395" y="1534644"/>
          <a:ext cx="883024" cy="302559"/>
        </a:xfrm>
        <a:prstGeom prst="ellipse">
          <a:avLst/>
        </a:prstGeom>
        <a:no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5</xdr:col>
      <xdr:colOff>95040</xdr:colOff>
      <xdr:row>11</xdr:row>
      <xdr:rowOff>276120</xdr:rowOff>
    </xdr:from>
    <xdr:to>
      <xdr:col>5</xdr:col>
      <xdr:colOff>495000</xdr:colOff>
      <xdr:row>11</xdr:row>
      <xdr:rowOff>276120</xdr:rowOff>
    </xdr:to>
    <xdr:sp macro="" textlink="">
      <xdr:nvSpPr>
        <xdr:cNvPr id="12" name="Line 1"/>
        <xdr:cNvSpPr/>
      </xdr:nvSpPr>
      <xdr:spPr>
        <a:xfrm>
          <a:off x="5692680" y="4562280"/>
          <a:ext cx="399960" cy="0"/>
        </a:xfrm>
        <a:prstGeom prst="line">
          <a:avLst/>
        </a:prstGeom>
        <a:ln w="9525">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xdr:from>
      <xdr:col>5</xdr:col>
      <xdr:colOff>95040</xdr:colOff>
      <xdr:row>17</xdr:row>
      <xdr:rowOff>276120</xdr:rowOff>
    </xdr:from>
    <xdr:to>
      <xdr:col>5</xdr:col>
      <xdr:colOff>495000</xdr:colOff>
      <xdr:row>17</xdr:row>
      <xdr:rowOff>276120</xdr:rowOff>
    </xdr:to>
    <xdr:sp macro="" textlink="">
      <xdr:nvSpPr>
        <xdr:cNvPr id="13" name="Line 2"/>
        <xdr:cNvSpPr/>
      </xdr:nvSpPr>
      <xdr:spPr>
        <a:xfrm>
          <a:off x="5692680" y="6591240"/>
          <a:ext cx="399960" cy="0"/>
        </a:xfrm>
        <a:prstGeom prst="line">
          <a:avLst/>
        </a:prstGeom>
        <a:ln w="9525">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xdr:from>
      <xdr:col>5</xdr:col>
      <xdr:colOff>95040</xdr:colOff>
      <xdr:row>23</xdr:row>
      <xdr:rowOff>276120</xdr:rowOff>
    </xdr:from>
    <xdr:to>
      <xdr:col>5</xdr:col>
      <xdr:colOff>495000</xdr:colOff>
      <xdr:row>23</xdr:row>
      <xdr:rowOff>276120</xdr:rowOff>
    </xdr:to>
    <xdr:sp macro="" textlink="">
      <xdr:nvSpPr>
        <xdr:cNvPr id="14" name="Line 3"/>
        <xdr:cNvSpPr/>
      </xdr:nvSpPr>
      <xdr:spPr>
        <a:xfrm>
          <a:off x="5692680" y="8620200"/>
          <a:ext cx="399960" cy="0"/>
        </a:xfrm>
        <a:prstGeom prst="line">
          <a:avLst/>
        </a:prstGeom>
        <a:ln w="9525">
          <a:solidFill>
            <a:srgbClr val="000000"/>
          </a:solidFill>
          <a:round/>
          <a:tailEnd type="triangle" w="med" len="med"/>
        </a:ln>
      </xdr:spPr>
      <xdr:style>
        <a:lnRef idx="0">
          <a:scrgbClr r="0" g="0" b="0"/>
        </a:lnRef>
        <a:fillRef idx="0">
          <a:scrgbClr r="0" g="0" b="0"/>
        </a:fillRef>
        <a:effectRef idx="0">
          <a:scrgbClr r="0" g="0" b="0"/>
        </a:effectRef>
        <a:fontRef idx="minor"/>
      </xdr:style>
    </xdr:sp>
    <xdr:clientData/>
  </xdr:twoCellAnchor>
  <xdr:twoCellAnchor>
    <xdr:from>
      <xdr:col>5</xdr:col>
      <xdr:colOff>95250</xdr:colOff>
      <xdr:row>11</xdr:row>
      <xdr:rowOff>276225</xdr:rowOff>
    </xdr:from>
    <xdr:to>
      <xdr:col>5</xdr:col>
      <xdr:colOff>495300</xdr:colOff>
      <xdr:row>11</xdr:row>
      <xdr:rowOff>276225</xdr:rowOff>
    </xdr:to>
    <xdr:sp macro="" textlink="">
      <xdr:nvSpPr>
        <xdr:cNvPr id="5" name="Line 1"/>
        <xdr:cNvSpPr>
          <a:spLocks noChangeShapeType="1"/>
        </xdr:cNvSpPr>
      </xdr:nvSpPr>
      <xdr:spPr bwMode="auto">
        <a:xfrm>
          <a:off x="5600700" y="456247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17</xdr:row>
      <xdr:rowOff>276225</xdr:rowOff>
    </xdr:from>
    <xdr:to>
      <xdr:col>5</xdr:col>
      <xdr:colOff>495300</xdr:colOff>
      <xdr:row>17</xdr:row>
      <xdr:rowOff>276225</xdr:rowOff>
    </xdr:to>
    <xdr:sp macro="" textlink="">
      <xdr:nvSpPr>
        <xdr:cNvPr id="6" name="Line 2"/>
        <xdr:cNvSpPr>
          <a:spLocks noChangeShapeType="1"/>
        </xdr:cNvSpPr>
      </xdr:nvSpPr>
      <xdr:spPr bwMode="auto">
        <a:xfrm>
          <a:off x="5600700" y="6591300"/>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95250</xdr:colOff>
      <xdr:row>23</xdr:row>
      <xdr:rowOff>276225</xdr:rowOff>
    </xdr:from>
    <xdr:to>
      <xdr:col>5</xdr:col>
      <xdr:colOff>495300</xdr:colOff>
      <xdr:row>23</xdr:row>
      <xdr:rowOff>276225</xdr:rowOff>
    </xdr:to>
    <xdr:sp macro="" textlink="">
      <xdr:nvSpPr>
        <xdr:cNvPr id="7" name="Line 3"/>
        <xdr:cNvSpPr>
          <a:spLocks noChangeShapeType="1"/>
        </xdr:cNvSpPr>
      </xdr:nvSpPr>
      <xdr:spPr bwMode="auto">
        <a:xfrm>
          <a:off x="5600700" y="8620125"/>
          <a:ext cx="4000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G-02&#25351;&#23450;&#25351;&#23566;&#20418;/07&#24195;&#22577;&#12539;&#65320;&#65328;/R6&#12507;&#12540;&#12512;&#12506;&#12540;&#12472;&#26356;&#26032;/R0609&#65288;&#30456;&#35527;&#31995;&#65289;/02&#26356;&#26032;&#20316;&#26989;/&#21402;&#21172;&#30465;&#12364;&#26356;&#26032;&#12375;&#12383;&#27096;&#24335;/&#21220;&#21209;&#12398;&#20307;&#21046;&#21450;&#12403;&#21220;&#21209;&#24418;&#24907;&#19968;&#35239;&#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付表３－２"/>
      <sheetName val="勤務形態一覧表（汎用）"/>
      <sheetName val="勤務形態一覧表（居宅介護）"/>
      <sheetName val="勤務形態一覧表（重度訪問介護）"/>
      <sheetName val="勤務形態一覧表（同行援護）"/>
      <sheetName val="勤務形態一覧表（行動援護）"/>
      <sheetName val="勤務形態一覧表（療養介護）"/>
      <sheetName val="勤務形態一覧表（生活介護）"/>
      <sheetName val="勤務形態一覧表（機能訓練）"/>
      <sheetName val="勤務形態一覧表（生活訓練）"/>
      <sheetName val="勤務形態一覧表（就労移行支援）"/>
      <sheetName val="勤務形態一覧表（認定指定就労移行支援）"/>
      <sheetName val="勤務形態一覧表（就労継続支援A型・B型）"/>
      <sheetName val="勤務形態一覧表（就労定着支援）"/>
      <sheetName val="勤務形態一覧表（自立生活援助）"/>
      <sheetName val="勤務形態一覧表（共同生活援助・介護サービス包括型）"/>
      <sheetName val="勤務形態一覧表（共同生活援助・外部サービス利用型）"/>
      <sheetName val="勤務形態一覧表（共同生活援助・日中サービス支援型"/>
      <sheetName val="勤務形態一覧表（障害者支援施設）"/>
      <sheetName val="勤務形態一覧表（一般相談支援）"/>
      <sheetName val="勤務形態一覧（特定相談支援・障害児相談支援）"/>
      <sheetName val="勤務形態一覧表（児童発達支援・放課後デイサービス）"/>
      <sheetName val="勤務形態一覧表（児童発達支援・主として重症心身障害児）"/>
      <sheetName val="勤務形態一覧表（児童発達支援センター）"/>
      <sheetName val="勤務形態一覧表（居宅訪問型児童発達支援）"/>
      <sheetName val="勤務形態一覧表（保育所等訪問支援）"/>
      <sheetName val="勤務形態一覧表（福祉型障害児入所施設）"/>
      <sheetName val="勤務形態一覧表（医療型障害児入所施設）"/>
      <sheetName val="選択肢"/>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row r="1">
          <cell r="A1" t="str">
            <v>！申請するサービス類型を選択してください</v>
          </cell>
          <cell r="B1" t="str">
            <v>職種①</v>
          </cell>
          <cell r="C1" t="str">
            <v>職種②</v>
          </cell>
          <cell r="D1" t="str">
            <v>職種③</v>
          </cell>
          <cell r="E1" t="str">
            <v>職種④</v>
          </cell>
          <cell r="F1" t="str">
            <v>職種⑤</v>
          </cell>
          <cell r="G1" t="str">
            <v>職種⑥</v>
          </cell>
          <cell r="H1" t="str">
            <v>職種⑦</v>
          </cell>
          <cell r="I1" t="str">
            <v>職種⑧</v>
          </cell>
          <cell r="J1" t="str">
            <v>職種⑨</v>
          </cell>
        </row>
        <row r="2">
          <cell r="A2" t="str">
            <v>居宅介護</v>
          </cell>
          <cell r="B2" t="str">
            <v>管理者</v>
          </cell>
          <cell r="C2" t="str">
            <v>サービス提供責任者</v>
          </cell>
          <cell r="D2" t="str">
            <v>従業者</v>
          </cell>
        </row>
        <row r="3">
          <cell r="A3" t="str">
            <v>重度訪問介護</v>
          </cell>
          <cell r="B3" t="str">
            <v>管理者</v>
          </cell>
          <cell r="C3" t="str">
            <v>サービス提供責任者</v>
          </cell>
          <cell r="D3" t="str">
            <v>従業者</v>
          </cell>
        </row>
        <row r="4">
          <cell r="A4" t="str">
            <v>同行援護</v>
          </cell>
          <cell r="B4" t="str">
            <v>管理者</v>
          </cell>
          <cell r="C4" t="str">
            <v>サービス提供責任者</v>
          </cell>
          <cell r="D4" t="str">
            <v>従業者</v>
          </cell>
        </row>
        <row r="5">
          <cell r="A5" t="str">
            <v>行動援護</v>
          </cell>
          <cell r="B5" t="str">
            <v>管理者</v>
          </cell>
          <cell r="C5" t="str">
            <v>サービス提供責任者</v>
          </cell>
          <cell r="D5" t="str">
            <v>従業者</v>
          </cell>
        </row>
        <row r="6">
          <cell r="A6" t="str">
            <v>療養介護</v>
          </cell>
          <cell r="B6" t="str">
            <v>管理者</v>
          </cell>
          <cell r="C6" t="str">
            <v>サービス管理責任者</v>
          </cell>
          <cell r="D6" t="str">
            <v>医師</v>
          </cell>
          <cell r="E6" t="str">
            <v>看護職員</v>
          </cell>
          <cell r="F6" t="str">
            <v>生活支援員</v>
          </cell>
          <cell r="G6"/>
          <cell r="H6"/>
          <cell r="I6"/>
          <cell r="J6"/>
        </row>
        <row r="7">
          <cell r="A7" t="str">
            <v>生活介護</v>
          </cell>
          <cell r="B7" t="str">
            <v>管理者</v>
          </cell>
          <cell r="C7" t="str">
            <v>サービス管理責任者</v>
          </cell>
          <cell r="D7" t="str">
            <v>医師</v>
          </cell>
          <cell r="E7" t="str">
            <v>看護職員</v>
          </cell>
          <cell r="F7" t="str">
            <v>理学療法士</v>
          </cell>
          <cell r="G7" t="str">
            <v>作業療法士</v>
          </cell>
          <cell r="H7" t="str">
            <v>言語聴覚士</v>
          </cell>
          <cell r="I7" t="str">
            <v>生活支援員</v>
          </cell>
          <cell r="J7" t="str">
            <v>その他職員</v>
          </cell>
        </row>
        <row r="8">
          <cell r="A8" t="str">
            <v>短期入所・併設型</v>
          </cell>
          <cell r="B8" t="str">
            <v>管理者</v>
          </cell>
          <cell r="C8" t="str">
            <v>生活支援員</v>
          </cell>
          <cell r="D8"/>
          <cell r="E8"/>
          <cell r="F8"/>
          <cell r="G8"/>
          <cell r="H8"/>
          <cell r="I8"/>
          <cell r="J8"/>
        </row>
        <row r="9">
          <cell r="A9" t="str">
            <v>短期入所・空床利用型</v>
          </cell>
          <cell r="B9" t="str">
            <v>管理者</v>
          </cell>
          <cell r="C9" t="str">
            <v>生活支援員</v>
          </cell>
          <cell r="D9"/>
          <cell r="E9"/>
          <cell r="F9"/>
          <cell r="G9"/>
          <cell r="H9"/>
          <cell r="I9"/>
          <cell r="J9"/>
        </row>
        <row r="10">
          <cell r="A10" t="str">
            <v>短期入所・単独型</v>
          </cell>
          <cell r="B10" t="str">
            <v>管理者</v>
          </cell>
          <cell r="C10" t="str">
            <v>生活支援員</v>
          </cell>
          <cell r="D10"/>
          <cell r="E10"/>
          <cell r="F10"/>
          <cell r="G10"/>
          <cell r="H10"/>
          <cell r="I10"/>
          <cell r="J10"/>
        </row>
        <row r="11">
          <cell r="A11" t="str">
            <v>重度障害者等包括支援</v>
          </cell>
          <cell r="B11" t="str">
            <v>管理者</v>
          </cell>
          <cell r="C11" t="str">
            <v>サービス提供責任者</v>
          </cell>
          <cell r="D11"/>
          <cell r="E11"/>
          <cell r="F11"/>
          <cell r="G11"/>
          <cell r="H11"/>
          <cell r="I11"/>
          <cell r="J11"/>
        </row>
        <row r="12">
          <cell r="A12" t="str">
            <v>共同生活援助・介護サービス包括型</v>
          </cell>
          <cell r="B12" t="str">
            <v>管理者</v>
          </cell>
          <cell r="C12" t="str">
            <v>サービス管理責任者</v>
          </cell>
          <cell r="D12" t="str">
            <v>世話人</v>
          </cell>
          <cell r="E12" t="str">
            <v>生活支援員</v>
          </cell>
          <cell r="F12" t="str">
            <v>その他職員</v>
          </cell>
          <cell r="G12"/>
          <cell r="H12"/>
          <cell r="I12"/>
          <cell r="J12"/>
        </row>
        <row r="13">
          <cell r="A13" t="str">
            <v>共同生活援助・外部サービス利用型</v>
          </cell>
          <cell r="B13" t="str">
            <v>管理者</v>
          </cell>
          <cell r="C13" t="str">
            <v>サービス管理責任者</v>
          </cell>
          <cell r="D13" t="str">
            <v>世話人</v>
          </cell>
          <cell r="E13" t="str">
            <v>その他職員</v>
          </cell>
          <cell r="F13"/>
          <cell r="G13"/>
          <cell r="H13"/>
          <cell r="I13"/>
          <cell r="J13"/>
        </row>
        <row r="14">
          <cell r="A14" t="str">
            <v>共同生活援助・日中サービス支援型</v>
          </cell>
          <cell r="B14" t="str">
            <v>管理者</v>
          </cell>
          <cell r="C14" t="str">
            <v>サービス管理責任者</v>
          </cell>
          <cell r="D14" t="str">
            <v>世話人</v>
          </cell>
          <cell r="E14" t="str">
            <v>生活支援員</v>
          </cell>
          <cell r="F14" t="str">
            <v>夜間支援従事者</v>
          </cell>
          <cell r="G14" t="str">
            <v>その他職員</v>
          </cell>
          <cell r="H14"/>
          <cell r="I14"/>
          <cell r="J14"/>
        </row>
        <row r="15">
          <cell r="A15" t="str">
            <v>障害者支援施設</v>
          </cell>
          <cell r="B15" t="str">
            <v>管理者</v>
          </cell>
          <cell r="C15" t="str">
            <v>サービス管理責任者</v>
          </cell>
          <cell r="D15" t="str">
            <v>医師</v>
          </cell>
          <cell r="E15" t="str">
            <v>看護職員</v>
          </cell>
          <cell r="F15" t="str">
            <v>理学療法士</v>
          </cell>
          <cell r="G15" t="str">
            <v>作業療法士</v>
          </cell>
          <cell r="H15" t="str">
            <v>言語聴覚士</v>
          </cell>
          <cell r="I15" t="str">
            <v>就労支援員</v>
          </cell>
          <cell r="J15" t="str">
            <v>職業指導員</v>
          </cell>
        </row>
        <row r="16">
          <cell r="A16" t="str">
            <v>機能訓練</v>
          </cell>
          <cell r="B16" t="str">
            <v>管理者</v>
          </cell>
          <cell r="C16" t="str">
            <v>サービス管理責任者</v>
          </cell>
          <cell r="D16" t="str">
            <v>看護職員</v>
          </cell>
          <cell r="E16" t="str">
            <v>理学療法士</v>
          </cell>
          <cell r="F16" t="str">
            <v>作業療法士</v>
          </cell>
          <cell r="G16" t="str">
            <v>言語聴覚士</v>
          </cell>
          <cell r="H16" t="str">
            <v>生活支援員</v>
          </cell>
          <cell r="I16"/>
          <cell r="J16"/>
        </row>
        <row r="17">
          <cell r="A17" t="str">
            <v>生活訓練</v>
          </cell>
          <cell r="B17" t="str">
            <v>管理者</v>
          </cell>
          <cell r="C17" t="str">
            <v>サービス管理責任者</v>
          </cell>
          <cell r="D17" t="str">
            <v>地域移行支援員</v>
          </cell>
          <cell r="E17" t="str">
            <v>生活支援員</v>
          </cell>
          <cell r="F17" t="str">
            <v>その他職員</v>
          </cell>
          <cell r="G17"/>
          <cell r="H17"/>
          <cell r="I17"/>
          <cell r="J17"/>
        </row>
        <row r="18">
          <cell r="A18" t="str">
            <v>就労移行支援</v>
          </cell>
          <cell r="B18" t="str">
            <v>管理者</v>
          </cell>
          <cell r="C18" t="str">
            <v>サービス管理責任者</v>
          </cell>
          <cell r="D18" t="str">
            <v>就労支援員</v>
          </cell>
          <cell r="E18" t="str">
            <v>職業指導員</v>
          </cell>
          <cell r="F18" t="str">
            <v>生活支援員</v>
          </cell>
          <cell r="G18"/>
          <cell r="H18"/>
          <cell r="I18"/>
          <cell r="J18"/>
        </row>
        <row r="19">
          <cell r="A19" t="str">
            <v>認定指定就労移行支援</v>
          </cell>
          <cell r="B19" t="str">
            <v>管理者</v>
          </cell>
          <cell r="C19" t="str">
            <v>サービス管理責任者</v>
          </cell>
          <cell r="D19" t="str">
            <v>職業指導員</v>
          </cell>
          <cell r="E19" t="str">
            <v>生活支援員</v>
          </cell>
          <cell r="F19"/>
          <cell r="G19"/>
          <cell r="H19"/>
          <cell r="I19"/>
          <cell r="J19"/>
        </row>
        <row r="20">
          <cell r="A20" t="str">
            <v>就労継続支援Ａ型・Ｂ型</v>
          </cell>
          <cell r="B20" t="str">
            <v>管理者</v>
          </cell>
          <cell r="C20" t="str">
            <v>サービス管理責任者</v>
          </cell>
          <cell r="D20" t="str">
            <v>職業指導員</v>
          </cell>
          <cell r="E20" t="str">
            <v>生活支援員</v>
          </cell>
          <cell r="F20" t="str">
            <v>その他職員</v>
          </cell>
          <cell r="G20"/>
          <cell r="H20"/>
          <cell r="I20"/>
          <cell r="J20"/>
        </row>
        <row r="21">
          <cell r="A21" t="str">
            <v>一般相談支援事業</v>
          </cell>
          <cell r="B21" t="str">
            <v>管理者</v>
          </cell>
          <cell r="C21" t="str">
            <v>従業者</v>
          </cell>
          <cell r="D21"/>
          <cell r="E21"/>
          <cell r="F21"/>
          <cell r="G21"/>
          <cell r="H21"/>
          <cell r="I21"/>
          <cell r="J21"/>
        </row>
        <row r="22">
          <cell r="A22" t="str">
            <v>就労定着支援</v>
          </cell>
          <cell r="B22" t="str">
            <v>管理者</v>
          </cell>
          <cell r="C22" t="str">
            <v>サービス管理責任者</v>
          </cell>
          <cell r="D22" t="str">
            <v>就労定着支援員</v>
          </cell>
          <cell r="E22"/>
          <cell r="F22"/>
          <cell r="G22"/>
          <cell r="H22"/>
          <cell r="I22"/>
          <cell r="J22"/>
        </row>
        <row r="23">
          <cell r="A23" t="str">
            <v>自立生活援助</v>
          </cell>
          <cell r="B23" t="str">
            <v>管理者</v>
          </cell>
          <cell r="C23" t="str">
            <v>サービス管理責任者</v>
          </cell>
          <cell r="D23" t="str">
            <v>地域生活支援員</v>
          </cell>
          <cell r="E23"/>
          <cell r="F23"/>
          <cell r="G23"/>
          <cell r="H23"/>
          <cell r="I23"/>
          <cell r="J23"/>
        </row>
        <row r="24">
          <cell r="A24" t="str">
            <v>特定相談支援・障害児相談支援</v>
          </cell>
          <cell r="B24" t="str">
            <v>管理者</v>
          </cell>
          <cell r="C24" t="str">
            <v>相談支援専門員</v>
          </cell>
          <cell r="D24" t="str">
            <v>相談支援員</v>
          </cell>
          <cell r="E24"/>
          <cell r="F24"/>
          <cell r="G24"/>
          <cell r="H24"/>
          <cell r="I24"/>
          <cell r="J24"/>
        </row>
        <row r="25">
          <cell r="A25" t="str">
            <v>児童発達支援・放課後等デイサービス</v>
          </cell>
          <cell r="B25" t="str">
            <v>管理者</v>
          </cell>
          <cell r="C25" t="str">
            <v>児童発達支援管理責任者</v>
          </cell>
          <cell r="D25" t="str">
            <v>児童指導員</v>
          </cell>
          <cell r="E25" t="str">
            <v>保育士</v>
          </cell>
          <cell r="F25" t="str">
            <v>機能訓練担当職員</v>
          </cell>
          <cell r="G25" t="str">
            <v>看護職員</v>
          </cell>
          <cell r="H25" t="str">
            <v>その他職員</v>
          </cell>
          <cell r="I25"/>
          <cell r="J25"/>
        </row>
        <row r="26">
          <cell r="A26" t="str">
            <v>児童発達支援・主として重症心身障害児を対象とする場合</v>
          </cell>
          <cell r="B26" t="str">
            <v>管理者</v>
          </cell>
          <cell r="C26" t="str">
            <v>児童発達支援管理責任者</v>
          </cell>
          <cell r="D26" t="str">
            <v>嘱託医</v>
          </cell>
          <cell r="E26" t="str">
            <v>看護職員</v>
          </cell>
          <cell r="F26" t="str">
            <v>児童指導員</v>
          </cell>
          <cell r="G26" t="str">
            <v>保育士</v>
          </cell>
          <cell r="H26" t="str">
            <v>機能訓練担当職員</v>
          </cell>
          <cell r="I26" t="str">
            <v>その他職員</v>
          </cell>
          <cell r="J26"/>
        </row>
        <row r="27">
          <cell r="A27" t="str">
            <v>児童発達支援・児童発達支援センターであるもの</v>
          </cell>
          <cell r="B27" t="str">
            <v>管理者</v>
          </cell>
          <cell r="C27" t="str">
            <v>児童発達支援管理責任者</v>
          </cell>
          <cell r="D27" t="str">
            <v>嘱託医</v>
          </cell>
          <cell r="E27" t="str">
            <v>児童指導員</v>
          </cell>
          <cell r="F27" t="str">
            <v>保育士</v>
          </cell>
          <cell r="G27" t="str">
            <v>栄養士</v>
          </cell>
          <cell r="H27" t="str">
            <v>調理員</v>
          </cell>
          <cell r="I27" t="str">
            <v>機能訓練担当職員</v>
          </cell>
          <cell r="J27" t="str">
            <v>看護職員</v>
          </cell>
        </row>
        <row r="28">
          <cell r="A28" t="str">
            <v>保育所等訪問支援</v>
          </cell>
          <cell r="B28" t="str">
            <v>管理者</v>
          </cell>
          <cell r="C28" t="str">
            <v>児童発達支援管理責任者</v>
          </cell>
          <cell r="D28" t="str">
            <v>訪問支援員</v>
          </cell>
          <cell r="E28"/>
          <cell r="F28"/>
          <cell r="G28"/>
          <cell r="H28"/>
          <cell r="I28"/>
          <cell r="J28"/>
        </row>
        <row r="29">
          <cell r="A29" t="str">
            <v>居宅訪問型児童発達支援</v>
          </cell>
          <cell r="B29" t="str">
            <v>管理者</v>
          </cell>
          <cell r="C29" t="str">
            <v>児童発達支援管理責任者</v>
          </cell>
          <cell r="D29" t="str">
            <v>訪問支援員</v>
          </cell>
          <cell r="E29"/>
          <cell r="F29"/>
          <cell r="G29"/>
          <cell r="H29"/>
          <cell r="I29"/>
          <cell r="J29"/>
        </row>
        <row r="30">
          <cell r="A30" t="str">
            <v>福祉型障害児入所施設</v>
          </cell>
          <cell r="B30" t="str">
            <v>管理者</v>
          </cell>
          <cell r="C30" t="str">
            <v>児童発達支援管理責任者</v>
          </cell>
          <cell r="D30" t="str">
            <v>医師</v>
          </cell>
          <cell r="E30" t="str">
            <v>看護職員</v>
          </cell>
          <cell r="F30" t="str">
            <v>児童指導員</v>
          </cell>
          <cell r="G30" t="str">
            <v>保育士</v>
          </cell>
          <cell r="H30" t="str">
            <v>栄養士</v>
          </cell>
          <cell r="I30" t="str">
            <v>調理員</v>
          </cell>
          <cell r="J30" t="str">
            <v>心理担当職員</v>
          </cell>
        </row>
        <row r="31">
          <cell r="A31" t="str">
            <v>医療型障害児入所施設</v>
          </cell>
          <cell r="B31" t="str">
            <v>児童発達支援管理責任者</v>
          </cell>
          <cell r="C31" t="str">
            <v>医師</v>
          </cell>
          <cell r="D31" t="str">
            <v>看護職員</v>
          </cell>
          <cell r="E31" t="str">
            <v>児童指導員</v>
          </cell>
          <cell r="F31" t="str">
            <v>保育士</v>
          </cell>
          <cell r="G31" t="str">
            <v>心理担当職員</v>
          </cell>
          <cell r="H31" t="str">
            <v>理学療法士又は作業療法士</v>
          </cell>
          <cell r="I31" t="str">
            <v>職業指導員</v>
          </cell>
          <cell r="J31" t="str">
            <v>その他職員</v>
          </cell>
        </row>
      </sheetData>
    </sheetDataSet>
  </externalBook>
</externalLink>
</file>

<file path=xl/theme/theme1.xml><?xml version="1.0" encoding="utf-8"?>
<a:theme xmlns:a="http://schemas.openxmlformats.org/drawingml/2006/main" name="Office テーマ">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50"/>
  <sheetViews>
    <sheetView showGridLines="0" tabSelected="1" view="pageBreakPreview" zoomScaleNormal="100" workbookViewId="0">
      <selection activeCell="B35" sqref="B35:D35"/>
    </sheetView>
  </sheetViews>
  <sheetFormatPr defaultRowHeight="13.5" x14ac:dyDescent="0.15"/>
  <cols>
    <col min="1" max="1" width="3.5" style="1" customWidth="1"/>
    <col min="2" max="2" width="16.5" style="1" customWidth="1"/>
    <col min="3" max="3" width="10.75" style="1" customWidth="1"/>
    <col min="4" max="4" width="7.625" style="1" customWidth="1"/>
    <col min="5" max="5" width="5.375" style="1" customWidth="1"/>
    <col min="6" max="6" width="6" style="1" customWidth="1"/>
    <col min="7" max="16" width="4" style="1" customWidth="1"/>
    <col min="17" max="17" width="9" style="1" hidden="1" customWidth="1"/>
    <col min="18" max="16384" width="9" style="1"/>
  </cols>
  <sheetData>
    <row r="1" spans="1:16" x14ac:dyDescent="0.15">
      <c r="A1" s="2" t="s">
        <v>42</v>
      </c>
    </row>
    <row r="3" spans="1:16" x14ac:dyDescent="0.15">
      <c r="C3" s="253" t="s">
        <v>43</v>
      </c>
      <c r="D3" s="253"/>
      <c r="E3" s="253"/>
      <c r="F3" s="253"/>
    </row>
    <row r="4" spans="1:16" ht="13.5" customHeight="1" x14ac:dyDescent="0.2">
      <c r="C4" s="253" t="s">
        <v>44</v>
      </c>
      <c r="D4" s="253"/>
      <c r="E4" s="253"/>
      <c r="F4" s="253"/>
      <c r="G4" s="3"/>
      <c r="H4" s="300" t="s">
        <v>45</v>
      </c>
      <c r="I4" s="300"/>
      <c r="J4" s="300"/>
      <c r="K4" s="300"/>
      <c r="L4" s="300"/>
      <c r="M4" s="4"/>
      <c r="N4" s="4"/>
      <c r="O4" s="4"/>
      <c r="P4" s="4"/>
    </row>
    <row r="5" spans="1:16" ht="13.5" customHeight="1" x14ac:dyDescent="0.2">
      <c r="C5" s="253" t="s">
        <v>46</v>
      </c>
      <c r="D5" s="253"/>
      <c r="E5" s="253"/>
      <c r="F5" s="253"/>
      <c r="G5" s="5"/>
      <c r="H5" s="300"/>
      <c r="I5" s="300"/>
      <c r="J5" s="300"/>
      <c r="K5" s="300"/>
      <c r="L5" s="300"/>
      <c r="M5" s="4"/>
      <c r="N5" s="4"/>
      <c r="O5" s="4"/>
      <c r="P5" s="4"/>
    </row>
    <row r="6" spans="1:16" x14ac:dyDescent="0.15">
      <c r="C6" s="252" t="s">
        <v>47</v>
      </c>
      <c r="D6" s="252"/>
      <c r="E6" s="252"/>
      <c r="F6" s="252"/>
    </row>
    <row r="7" spans="1:16" x14ac:dyDescent="0.15">
      <c r="C7" s="252" t="s">
        <v>48</v>
      </c>
      <c r="D7" s="252"/>
      <c r="E7" s="252"/>
      <c r="F7" s="252"/>
    </row>
    <row r="9" spans="1:16" x14ac:dyDescent="0.15">
      <c r="P9" s="6" t="s">
        <v>49</v>
      </c>
    </row>
    <row r="10" spans="1:16" x14ac:dyDescent="0.15">
      <c r="B10" s="6" t="s">
        <v>50</v>
      </c>
    </row>
    <row r="11" spans="1:16" ht="13.5" customHeight="1" x14ac:dyDescent="0.15">
      <c r="B11" s="6"/>
      <c r="E11" s="6" t="s">
        <v>51</v>
      </c>
      <c r="F11" s="7" t="s">
        <v>52</v>
      </c>
    </row>
    <row r="12" spans="1:16" ht="13.5" customHeight="1" x14ac:dyDescent="0.15">
      <c r="D12" s="8" t="s">
        <v>53</v>
      </c>
      <c r="E12" s="8"/>
      <c r="F12" s="253" t="s">
        <v>54</v>
      </c>
      <c r="G12" s="253"/>
      <c r="I12" s="254"/>
      <c r="J12" s="254"/>
      <c r="K12" s="254"/>
      <c r="L12" s="254"/>
      <c r="M12" s="254"/>
      <c r="N12" s="254"/>
      <c r="O12" s="254"/>
    </row>
    <row r="13" spans="1:16" ht="13.5" customHeight="1" x14ac:dyDescent="0.15">
      <c r="D13" s="8" t="s">
        <v>55</v>
      </c>
      <c r="E13" s="8"/>
      <c r="F13" s="253" t="s">
        <v>56</v>
      </c>
      <c r="G13" s="253"/>
      <c r="I13" s="254"/>
      <c r="J13" s="254"/>
      <c r="K13" s="254"/>
      <c r="L13" s="254"/>
      <c r="M13" s="254"/>
      <c r="N13" s="254"/>
      <c r="O13" s="254"/>
    </row>
    <row r="14" spans="1:16" ht="13.5" customHeight="1" x14ac:dyDescent="0.15">
      <c r="F14" s="253" t="s">
        <v>57</v>
      </c>
      <c r="G14" s="253"/>
      <c r="I14" s="254"/>
      <c r="J14" s="254"/>
      <c r="K14" s="254"/>
      <c r="L14" s="254"/>
      <c r="M14" s="254"/>
      <c r="N14" s="254"/>
      <c r="O14" s="254"/>
    </row>
    <row r="16" spans="1:16" x14ac:dyDescent="0.15">
      <c r="B16" s="1" t="s">
        <v>58</v>
      </c>
    </row>
    <row r="18" spans="1:16" x14ac:dyDescent="0.15">
      <c r="A18" s="255" t="s">
        <v>59</v>
      </c>
      <c r="B18" s="256"/>
      <c r="C18" s="257"/>
      <c r="D18" s="264" t="s">
        <v>60</v>
      </c>
      <c r="E18" s="265"/>
      <c r="F18" s="265"/>
      <c r="G18" s="10"/>
      <c r="H18" s="11"/>
      <c r="I18" s="12"/>
      <c r="J18" s="12"/>
      <c r="K18" s="13"/>
      <c r="L18" s="14"/>
      <c r="M18" s="14"/>
      <c r="N18" s="14"/>
      <c r="O18" s="14"/>
      <c r="P18" s="15"/>
    </row>
    <row r="19" spans="1:16" x14ac:dyDescent="0.15">
      <c r="A19" s="258"/>
      <c r="B19" s="259"/>
      <c r="C19" s="260"/>
      <c r="D19" s="9"/>
      <c r="E19" s="75"/>
      <c r="F19" s="75"/>
      <c r="G19" s="10"/>
      <c r="H19" s="11"/>
      <c r="I19" s="12"/>
      <c r="J19" s="12"/>
      <c r="K19" s="13"/>
      <c r="L19" s="14"/>
      <c r="M19" s="14"/>
      <c r="N19" s="14"/>
      <c r="O19" s="14"/>
      <c r="P19" s="15"/>
    </row>
    <row r="20" spans="1:16" x14ac:dyDescent="0.15">
      <c r="A20" s="258"/>
      <c r="B20" s="259"/>
      <c r="C20" s="260"/>
      <c r="D20" s="264" t="s">
        <v>61</v>
      </c>
      <c r="E20" s="265"/>
      <c r="F20" s="265"/>
      <c r="G20" s="295"/>
      <c r="H20" s="296"/>
      <c r="I20" s="296"/>
      <c r="J20" s="296"/>
      <c r="K20" s="296"/>
      <c r="L20" s="296"/>
      <c r="M20" s="296"/>
      <c r="N20" s="296"/>
      <c r="O20" s="296"/>
      <c r="P20" s="297"/>
    </row>
    <row r="21" spans="1:16" x14ac:dyDescent="0.15">
      <c r="A21" s="258"/>
      <c r="B21" s="259"/>
      <c r="C21" s="260"/>
      <c r="D21" s="266" t="s">
        <v>54</v>
      </c>
      <c r="E21" s="267"/>
      <c r="F21" s="267"/>
      <c r="G21" s="298" t="s">
        <v>62</v>
      </c>
      <c r="H21" s="299"/>
      <c r="I21" s="299"/>
      <c r="J21" s="299"/>
      <c r="K21" s="299"/>
      <c r="L21" s="299"/>
      <c r="M21" s="299"/>
      <c r="N21" s="299"/>
      <c r="O21" s="299"/>
      <c r="P21" s="293"/>
    </row>
    <row r="22" spans="1:16" x14ac:dyDescent="0.15">
      <c r="A22" s="258"/>
      <c r="B22" s="259"/>
      <c r="C22" s="260"/>
      <c r="D22" s="266"/>
      <c r="E22" s="267"/>
      <c r="F22" s="267"/>
      <c r="G22" s="268"/>
      <c r="H22" s="269"/>
      <c r="I22" s="269"/>
      <c r="J22" s="269"/>
      <c r="K22" s="269"/>
      <c r="L22" s="269"/>
      <c r="M22" s="269"/>
      <c r="N22" s="269"/>
      <c r="O22" s="269"/>
      <c r="P22" s="270"/>
    </row>
    <row r="23" spans="1:16" x14ac:dyDescent="0.15">
      <c r="A23" s="261"/>
      <c r="B23" s="262"/>
      <c r="C23" s="263"/>
      <c r="D23" s="264" t="s">
        <v>63</v>
      </c>
      <c r="E23" s="265"/>
      <c r="F23" s="271"/>
      <c r="G23" s="272"/>
      <c r="H23" s="273"/>
      <c r="I23" s="273"/>
      <c r="J23" s="273"/>
      <c r="K23" s="273"/>
      <c r="L23" s="273"/>
      <c r="M23" s="273"/>
      <c r="N23" s="273"/>
      <c r="O23" s="273"/>
      <c r="P23" s="274"/>
    </row>
    <row r="24" spans="1:16" x14ac:dyDescent="0.15">
      <c r="A24" s="275" t="s">
        <v>64</v>
      </c>
      <c r="B24" s="275"/>
      <c r="C24" s="275"/>
      <c r="D24" s="275"/>
      <c r="E24" s="248" t="s">
        <v>65</v>
      </c>
      <c r="F24" s="249"/>
      <c r="G24" s="249"/>
      <c r="H24" s="249"/>
      <c r="I24" s="249"/>
      <c r="J24" s="249"/>
      <c r="K24" s="249"/>
      <c r="L24" s="249"/>
      <c r="M24" s="249"/>
      <c r="N24" s="249"/>
      <c r="O24" s="249"/>
      <c r="P24" s="250"/>
    </row>
    <row r="25" spans="1:16" x14ac:dyDescent="0.15">
      <c r="A25" s="16">
        <v>1</v>
      </c>
      <c r="B25" s="293" t="s">
        <v>66</v>
      </c>
      <c r="C25" s="294"/>
      <c r="D25" s="294"/>
      <c r="E25" s="276" t="s">
        <v>67</v>
      </c>
      <c r="F25" s="277"/>
      <c r="G25" s="277"/>
      <c r="H25" s="277"/>
      <c r="I25" s="277"/>
      <c r="J25" s="277"/>
      <c r="K25" s="277"/>
      <c r="L25" s="277"/>
      <c r="M25" s="277"/>
      <c r="N25" s="277"/>
      <c r="O25" s="277"/>
      <c r="P25" s="278"/>
    </row>
    <row r="26" spans="1:16" x14ac:dyDescent="0.15">
      <c r="A26" s="17">
        <v>2</v>
      </c>
      <c r="B26" s="291" t="s">
        <v>68</v>
      </c>
      <c r="C26" s="291"/>
      <c r="D26" s="292"/>
      <c r="E26" s="279"/>
      <c r="F26" s="280"/>
      <c r="G26" s="280"/>
      <c r="H26" s="280"/>
      <c r="I26" s="280"/>
      <c r="J26" s="280"/>
      <c r="K26" s="280"/>
      <c r="L26" s="280"/>
      <c r="M26" s="280"/>
      <c r="N26" s="280"/>
      <c r="O26" s="280"/>
      <c r="P26" s="281"/>
    </row>
    <row r="27" spans="1:16" x14ac:dyDescent="0.15">
      <c r="A27" s="18">
        <v>3</v>
      </c>
      <c r="B27" s="291" t="s">
        <v>69</v>
      </c>
      <c r="C27" s="291"/>
      <c r="D27" s="292"/>
      <c r="E27" s="279"/>
      <c r="F27" s="280"/>
      <c r="G27" s="280"/>
      <c r="H27" s="280"/>
      <c r="I27" s="280"/>
      <c r="J27" s="280"/>
      <c r="K27" s="280"/>
      <c r="L27" s="280"/>
      <c r="M27" s="280"/>
      <c r="N27" s="280"/>
      <c r="O27" s="280"/>
      <c r="P27" s="281"/>
    </row>
    <row r="28" spans="1:16" x14ac:dyDescent="0.15">
      <c r="A28" s="18">
        <v>4</v>
      </c>
      <c r="B28" s="291" t="s">
        <v>70</v>
      </c>
      <c r="C28" s="291"/>
      <c r="D28" s="292"/>
      <c r="E28" s="279"/>
      <c r="F28" s="280"/>
      <c r="G28" s="280"/>
      <c r="H28" s="280"/>
      <c r="I28" s="280"/>
      <c r="J28" s="280"/>
      <c r="K28" s="280"/>
      <c r="L28" s="280"/>
      <c r="M28" s="280"/>
      <c r="N28" s="280"/>
      <c r="O28" s="280"/>
      <c r="P28" s="281"/>
    </row>
    <row r="29" spans="1:16" x14ac:dyDescent="0.15">
      <c r="A29" s="18">
        <v>5</v>
      </c>
      <c r="B29" s="291" t="s">
        <v>71</v>
      </c>
      <c r="C29" s="291"/>
      <c r="D29" s="292"/>
      <c r="E29" s="279"/>
      <c r="F29" s="280"/>
      <c r="G29" s="280"/>
      <c r="H29" s="280"/>
      <c r="I29" s="280"/>
      <c r="J29" s="280"/>
      <c r="K29" s="280"/>
      <c r="L29" s="280"/>
      <c r="M29" s="280"/>
      <c r="N29" s="280"/>
      <c r="O29" s="280"/>
      <c r="P29" s="281"/>
    </row>
    <row r="30" spans="1:16" ht="40.5" customHeight="1" x14ac:dyDescent="0.15">
      <c r="A30" s="18">
        <v>6</v>
      </c>
      <c r="B30" s="288" t="s">
        <v>72</v>
      </c>
      <c r="C30" s="289"/>
      <c r="D30" s="290"/>
      <c r="E30" s="279"/>
      <c r="F30" s="280"/>
      <c r="G30" s="280"/>
      <c r="H30" s="280"/>
      <c r="I30" s="280"/>
      <c r="J30" s="280"/>
      <c r="K30" s="280"/>
      <c r="L30" s="280"/>
      <c r="M30" s="280"/>
      <c r="N30" s="280"/>
      <c r="O30" s="280"/>
      <c r="P30" s="281"/>
    </row>
    <row r="31" spans="1:16" x14ac:dyDescent="0.15">
      <c r="A31" s="18">
        <v>7</v>
      </c>
      <c r="B31" s="291" t="s">
        <v>73</v>
      </c>
      <c r="C31" s="291"/>
      <c r="D31" s="292"/>
      <c r="E31" s="279"/>
      <c r="F31" s="280"/>
      <c r="G31" s="280"/>
      <c r="H31" s="280"/>
      <c r="I31" s="280"/>
      <c r="J31" s="280"/>
      <c r="K31" s="280"/>
      <c r="L31" s="280"/>
      <c r="M31" s="280"/>
      <c r="N31" s="280"/>
      <c r="O31" s="280"/>
      <c r="P31" s="281"/>
    </row>
    <row r="32" spans="1:16" ht="30" customHeight="1" x14ac:dyDescent="0.15">
      <c r="A32" s="18">
        <v>8</v>
      </c>
      <c r="B32" s="288" t="s">
        <v>74</v>
      </c>
      <c r="C32" s="289"/>
      <c r="D32" s="290"/>
      <c r="E32" s="279"/>
      <c r="F32" s="280"/>
      <c r="G32" s="280"/>
      <c r="H32" s="280"/>
      <c r="I32" s="280"/>
      <c r="J32" s="280"/>
      <c r="K32" s="280"/>
      <c r="L32" s="280"/>
      <c r="M32" s="280"/>
      <c r="N32" s="280"/>
      <c r="O32" s="280"/>
      <c r="P32" s="281"/>
    </row>
    <row r="33" spans="1:16" ht="43.5" customHeight="1" x14ac:dyDescent="0.15">
      <c r="A33" s="18">
        <v>9</v>
      </c>
      <c r="B33" s="288" t="s">
        <v>75</v>
      </c>
      <c r="C33" s="289"/>
      <c r="D33" s="290"/>
      <c r="E33" s="279"/>
      <c r="F33" s="280"/>
      <c r="G33" s="280"/>
      <c r="H33" s="280"/>
      <c r="I33" s="280"/>
      <c r="J33" s="280"/>
      <c r="K33" s="280"/>
      <c r="L33" s="280"/>
      <c r="M33" s="280"/>
      <c r="N33" s="280"/>
      <c r="O33" s="280"/>
      <c r="P33" s="281"/>
    </row>
    <row r="34" spans="1:16" ht="43.5" customHeight="1" x14ac:dyDescent="0.15">
      <c r="A34" s="18">
        <v>10</v>
      </c>
      <c r="B34" s="288" t="s">
        <v>76</v>
      </c>
      <c r="C34" s="289"/>
      <c r="D34" s="290"/>
      <c r="E34" s="279"/>
      <c r="F34" s="280"/>
      <c r="G34" s="280"/>
      <c r="H34" s="280"/>
      <c r="I34" s="280"/>
      <c r="J34" s="280"/>
      <c r="K34" s="280"/>
      <c r="L34" s="280"/>
      <c r="M34" s="280"/>
      <c r="N34" s="280"/>
      <c r="O34" s="280"/>
      <c r="P34" s="281"/>
    </row>
    <row r="35" spans="1:16" ht="31.5" customHeight="1" x14ac:dyDescent="0.15">
      <c r="A35" s="18">
        <v>11</v>
      </c>
      <c r="B35" s="288" t="s">
        <v>77</v>
      </c>
      <c r="C35" s="289"/>
      <c r="D35" s="290"/>
      <c r="E35" s="279"/>
      <c r="F35" s="280"/>
      <c r="G35" s="280"/>
      <c r="H35" s="280"/>
      <c r="I35" s="280"/>
      <c r="J35" s="280"/>
      <c r="K35" s="280"/>
      <c r="L35" s="280"/>
      <c r="M35" s="280"/>
      <c r="N35" s="280"/>
      <c r="O35" s="280"/>
      <c r="P35" s="281"/>
    </row>
    <row r="36" spans="1:16" x14ac:dyDescent="0.15">
      <c r="A36" s="18">
        <v>12</v>
      </c>
      <c r="B36" s="291" t="s">
        <v>78</v>
      </c>
      <c r="C36" s="291"/>
      <c r="D36" s="292"/>
      <c r="E36" s="282"/>
      <c r="F36" s="283"/>
      <c r="G36" s="283"/>
      <c r="H36" s="283"/>
      <c r="I36" s="283"/>
      <c r="J36" s="283"/>
      <c r="K36" s="283"/>
      <c r="L36" s="283"/>
      <c r="M36" s="283"/>
      <c r="N36" s="283"/>
      <c r="O36" s="283"/>
      <c r="P36" s="284"/>
    </row>
    <row r="37" spans="1:16" x14ac:dyDescent="0.15">
      <c r="A37" s="18">
        <v>13</v>
      </c>
      <c r="B37" s="291" t="s">
        <v>79</v>
      </c>
      <c r="C37" s="291"/>
      <c r="D37" s="292"/>
      <c r="E37" s="19" t="s">
        <v>80</v>
      </c>
      <c r="F37" s="20"/>
      <c r="G37" s="20"/>
      <c r="H37" s="20"/>
      <c r="I37" s="20"/>
      <c r="J37" s="20"/>
      <c r="K37" s="20"/>
      <c r="L37" s="20"/>
      <c r="M37" s="20"/>
      <c r="N37" s="20"/>
      <c r="O37" s="20"/>
      <c r="P37" s="21"/>
    </row>
    <row r="38" spans="1:16" x14ac:dyDescent="0.15">
      <c r="A38" s="18">
        <v>14</v>
      </c>
      <c r="B38" s="288" t="s">
        <v>81</v>
      </c>
      <c r="C38" s="289"/>
      <c r="D38" s="290"/>
      <c r="E38" s="19"/>
      <c r="F38" s="20"/>
      <c r="G38" s="20"/>
      <c r="H38" s="20"/>
      <c r="I38" s="20"/>
      <c r="J38" s="20"/>
      <c r="K38" s="20"/>
      <c r="L38" s="20"/>
      <c r="M38" s="20"/>
      <c r="N38" s="20"/>
      <c r="O38" s="20"/>
      <c r="P38" s="21"/>
    </row>
    <row r="39" spans="1:16" ht="13.5" customHeight="1" x14ac:dyDescent="0.15">
      <c r="A39" s="18">
        <v>15</v>
      </c>
      <c r="B39" s="288" t="s">
        <v>82</v>
      </c>
      <c r="C39" s="289"/>
      <c r="D39" s="290"/>
      <c r="E39" s="19"/>
      <c r="F39" s="20"/>
      <c r="G39" s="20"/>
      <c r="H39" s="20"/>
      <c r="I39" s="20"/>
      <c r="J39" s="20"/>
      <c r="K39" s="20"/>
      <c r="L39" s="20"/>
      <c r="M39" s="20"/>
      <c r="N39" s="20"/>
      <c r="O39" s="20"/>
      <c r="P39" s="21"/>
    </row>
    <row r="40" spans="1:16" ht="28.5" customHeight="1" x14ac:dyDescent="0.15">
      <c r="A40" s="18">
        <v>16</v>
      </c>
      <c r="B40" s="285" t="s">
        <v>83</v>
      </c>
      <c r="C40" s="286"/>
      <c r="D40" s="287"/>
      <c r="E40" s="19"/>
      <c r="F40" s="20"/>
      <c r="G40" s="20"/>
      <c r="H40" s="20"/>
      <c r="I40" s="20"/>
      <c r="J40" s="20"/>
      <c r="K40" s="20"/>
      <c r="L40" s="20"/>
      <c r="M40" s="20"/>
      <c r="N40" s="20"/>
      <c r="O40" s="20"/>
      <c r="P40" s="21"/>
    </row>
    <row r="41" spans="1:16" ht="40.5" customHeight="1" x14ac:dyDescent="0.15">
      <c r="A41" s="18">
        <v>17</v>
      </c>
      <c r="B41" s="288" t="s">
        <v>84</v>
      </c>
      <c r="C41" s="289"/>
      <c r="D41" s="290"/>
      <c r="E41" s="19"/>
      <c r="F41" s="20"/>
      <c r="G41" s="20"/>
      <c r="H41" s="20"/>
      <c r="I41" s="20"/>
      <c r="J41" s="20"/>
      <c r="K41" s="20"/>
      <c r="L41" s="20"/>
      <c r="M41" s="20"/>
      <c r="N41" s="20"/>
      <c r="O41" s="20"/>
      <c r="P41" s="21"/>
    </row>
    <row r="42" spans="1:16" ht="28.5" customHeight="1" x14ac:dyDescent="0.15">
      <c r="A42" s="18">
        <v>18</v>
      </c>
      <c r="B42" s="288" t="s">
        <v>85</v>
      </c>
      <c r="C42" s="289"/>
      <c r="D42" s="290"/>
      <c r="E42" s="19"/>
      <c r="F42" s="20"/>
      <c r="G42" s="20"/>
      <c r="H42" s="20"/>
      <c r="I42" s="20"/>
      <c r="J42" s="20"/>
      <c r="K42" s="20"/>
      <c r="L42" s="20"/>
      <c r="M42" s="20"/>
      <c r="N42" s="20"/>
      <c r="O42" s="20"/>
      <c r="P42" s="21"/>
    </row>
    <row r="43" spans="1:16" ht="43.5" customHeight="1" x14ac:dyDescent="0.15">
      <c r="A43" s="18">
        <v>19</v>
      </c>
      <c r="B43" s="288" t="s">
        <v>86</v>
      </c>
      <c r="C43" s="289"/>
      <c r="D43" s="290"/>
      <c r="E43" s="19"/>
      <c r="F43" s="20"/>
      <c r="G43" s="20"/>
      <c r="H43" s="20"/>
      <c r="I43" s="20"/>
      <c r="J43" s="20"/>
      <c r="K43" s="20"/>
      <c r="L43" s="20"/>
      <c r="M43" s="20"/>
      <c r="N43" s="20"/>
      <c r="O43" s="20"/>
      <c r="P43" s="21"/>
    </row>
    <row r="44" spans="1:16" ht="13.5" customHeight="1" x14ac:dyDescent="0.15">
      <c r="A44" s="18">
        <v>20</v>
      </c>
      <c r="B44" s="288" t="s">
        <v>87</v>
      </c>
      <c r="C44" s="289"/>
      <c r="D44" s="290"/>
      <c r="E44" s="19"/>
      <c r="F44" s="20"/>
      <c r="G44" s="20"/>
      <c r="H44" s="20"/>
      <c r="I44" s="20"/>
      <c r="J44" s="20"/>
      <c r="K44" s="20"/>
      <c r="L44" s="20"/>
      <c r="M44" s="20"/>
      <c r="N44" s="20"/>
      <c r="O44" s="20"/>
      <c r="P44" s="21"/>
    </row>
    <row r="45" spans="1:16" ht="28.5" customHeight="1" x14ac:dyDescent="0.15">
      <c r="A45" s="18">
        <v>21</v>
      </c>
      <c r="B45" s="245" t="s">
        <v>88</v>
      </c>
      <c r="C45" s="246"/>
      <c r="D45" s="247"/>
      <c r="E45" s="19"/>
      <c r="F45" s="20"/>
      <c r="G45" s="20"/>
      <c r="H45" s="20"/>
      <c r="I45" s="20"/>
      <c r="J45" s="20"/>
      <c r="K45" s="20"/>
      <c r="L45" s="20"/>
      <c r="M45" s="20"/>
      <c r="N45" s="20"/>
      <c r="O45" s="20"/>
      <c r="P45" s="21"/>
    </row>
    <row r="46" spans="1:16" ht="29.25" customHeight="1" x14ac:dyDescent="0.15">
      <c r="A46" s="22">
        <v>22</v>
      </c>
      <c r="B46" s="245" t="s">
        <v>89</v>
      </c>
      <c r="C46" s="246"/>
      <c r="D46" s="247"/>
      <c r="E46" s="23"/>
      <c r="F46" s="24"/>
      <c r="G46" s="24"/>
      <c r="H46" s="24"/>
      <c r="I46" s="24"/>
      <c r="J46" s="24"/>
      <c r="K46" s="24"/>
      <c r="L46" s="24"/>
      <c r="M46" s="24"/>
      <c r="N46" s="24"/>
      <c r="O46" s="24"/>
      <c r="P46" s="25"/>
    </row>
    <row r="47" spans="1:16" x14ac:dyDescent="0.15">
      <c r="A47" s="248" t="s">
        <v>90</v>
      </c>
      <c r="B47" s="249"/>
      <c r="C47" s="249"/>
      <c r="D47" s="250"/>
      <c r="E47" s="251">
        <v>45383</v>
      </c>
      <c r="F47" s="249"/>
      <c r="G47" s="249"/>
      <c r="H47" s="249"/>
      <c r="I47" s="249"/>
      <c r="J47" s="249"/>
      <c r="K47" s="249"/>
      <c r="L47" s="249"/>
      <c r="M47" s="249"/>
      <c r="N47" s="249"/>
      <c r="O47" s="249"/>
      <c r="P47" s="250"/>
    </row>
    <row r="48" spans="1:16" x14ac:dyDescent="0.15">
      <c r="A48" s="1" t="s">
        <v>91</v>
      </c>
    </row>
    <row r="49" spans="1:1" x14ac:dyDescent="0.15">
      <c r="A49" s="1" t="s">
        <v>92</v>
      </c>
    </row>
    <row r="50" spans="1:1" x14ac:dyDescent="0.15">
      <c r="A50" s="1" t="s">
        <v>93</v>
      </c>
    </row>
  </sheetData>
  <mergeCells count="48">
    <mergeCell ref="C3:F3"/>
    <mergeCell ref="C4:F4"/>
    <mergeCell ref="H4:L5"/>
    <mergeCell ref="C5:F5"/>
    <mergeCell ref="C6:F6"/>
    <mergeCell ref="D18:F18"/>
    <mergeCell ref="G20:P20"/>
    <mergeCell ref="G21:P21"/>
    <mergeCell ref="F12:G12"/>
    <mergeCell ref="I12:O12"/>
    <mergeCell ref="F13:G13"/>
    <mergeCell ref="I13:O13"/>
    <mergeCell ref="B30:D30"/>
    <mergeCell ref="B31:D31"/>
    <mergeCell ref="B32:D32"/>
    <mergeCell ref="B33:D33"/>
    <mergeCell ref="B34:D34"/>
    <mergeCell ref="B25:D25"/>
    <mergeCell ref="B26:D26"/>
    <mergeCell ref="B27:D27"/>
    <mergeCell ref="B28:D28"/>
    <mergeCell ref="B29:D29"/>
    <mergeCell ref="B35:D35"/>
    <mergeCell ref="B36:D36"/>
    <mergeCell ref="B37:D37"/>
    <mergeCell ref="B38:D38"/>
    <mergeCell ref="B39:D39"/>
    <mergeCell ref="B40:D40"/>
    <mergeCell ref="B41:D41"/>
    <mergeCell ref="B42:D42"/>
    <mergeCell ref="B43:D43"/>
    <mergeCell ref="B44:D44"/>
    <mergeCell ref="B46:D46"/>
    <mergeCell ref="A47:D47"/>
    <mergeCell ref="E47:P47"/>
    <mergeCell ref="C7:F7"/>
    <mergeCell ref="F14:G14"/>
    <mergeCell ref="I14:O14"/>
    <mergeCell ref="A18:C23"/>
    <mergeCell ref="D20:F20"/>
    <mergeCell ref="D21:F22"/>
    <mergeCell ref="G22:P22"/>
    <mergeCell ref="D23:F23"/>
    <mergeCell ref="G23:P23"/>
    <mergeCell ref="A24:D24"/>
    <mergeCell ref="E24:P24"/>
    <mergeCell ref="E25:P36"/>
    <mergeCell ref="B45:D45"/>
  </mergeCells>
  <phoneticPr fontId="36"/>
  <printOptions horizontalCentered="1" verticalCentered="1"/>
  <pageMargins left="0.98402777777777795" right="0.39374999999999999" top="0.98402777777777795" bottom="0.39374999999999999" header="0.511811023622047" footer="0.511811023622047"/>
  <pageSetup paperSize="9" scale="79" orientation="portrait" horizontalDpi="300" verticalDpi="30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N112"/>
  <sheetViews>
    <sheetView showGridLines="0" view="pageBreakPreview" zoomScaleNormal="100" workbookViewId="0">
      <selection activeCell="Z92" sqref="Z92:AJ92"/>
    </sheetView>
  </sheetViews>
  <sheetFormatPr defaultRowHeight="21.2" customHeight="1" x14ac:dyDescent="0.4"/>
  <cols>
    <col min="1" max="29" width="2.625" style="86" customWidth="1"/>
    <col min="30" max="30" width="2.625" style="100" customWidth="1"/>
    <col min="31" max="32" width="2.625" style="86" customWidth="1"/>
    <col min="33" max="33" width="2.625" style="100" customWidth="1"/>
    <col min="34" max="35" width="2.625" style="86" customWidth="1"/>
    <col min="36" max="36" width="2.625" style="100" customWidth="1"/>
    <col min="37" max="40" width="2.625" style="86" customWidth="1"/>
    <col min="41" max="16384" width="9" style="86"/>
  </cols>
  <sheetData>
    <row r="1" spans="1:40" s="77" customFormat="1" ht="24.95" customHeight="1" x14ac:dyDescent="0.4">
      <c r="A1" s="76"/>
      <c r="B1" s="27"/>
      <c r="C1" s="27"/>
      <c r="D1" s="27"/>
      <c r="E1" s="27"/>
      <c r="F1" s="27"/>
      <c r="G1" s="27"/>
      <c r="H1" s="27"/>
      <c r="I1" s="27"/>
      <c r="J1" s="27"/>
      <c r="K1" s="27"/>
      <c r="L1" s="27"/>
      <c r="M1" s="27"/>
      <c r="N1" s="27"/>
      <c r="O1" s="27"/>
      <c r="P1" s="27"/>
      <c r="Q1" s="27"/>
      <c r="R1" s="27"/>
      <c r="S1" s="27"/>
      <c r="T1" s="27"/>
      <c r="U1" s="27"/>
      <c r="V1" s="27"/>
      <c r="W1" s="27"/>
      <c r="X1" s="27"/>
      <c r="Y1" s="27"/>
      <c r="Z1" s="27"/>
      <c r="AA1" s="27"/>
      <c r="AB1" s="27"/>
      <c r="AC1" s="27"/>
      <c r="AD1" s="27"/>
      <c r="AE1" s="27"/>
      <c r="AF1" s="27"/>
      <c r="AG1" s="27"/>
      <c r="AH1" s="27"/>
      <c r="AI1" s="27"/>
      <c r="AJ1" s="28" t="s">
        <v>94</v>
      </c>
      <c r="AK1" s="27"/>
      <c r="AL1" s="27"/>
      <c r="AM1" s="27"/>
      <c r="AN1" s="27"/>
    </row>
    <row r="2" spans="1:40" s="77" customFormat="1" ht="15.95" customHeight="1" x14ac:dyDescent="0.4">
      <c r="A2" s="415" t="s">
        <v>95</v>
      </c>
      <c r="B2" s="415"/>
      <c r="C2" s="415"/>
      <c r="D2" s="415"/>
      <c r="E2" s="415"/>
      <c r="F2" s="415"/>
      <c r="G2" s="415"/>
      <c r="H2" s="415"/>
      <c r="I2" s="415"/>
      <c r="J2" s="415"/>
      <c r="K2" s="415"/>
      <c r="L2" s="415"/>
      <c r="M2" s="415"/>
      <c r="N2" s="415"/>
      <c r="O2" s="415"/>
      <c r="P2" s="415"/>
      <c r="Q2" s="415"/>
      <c r="R2" s="415"/>
      <c r="S2" s="415"/>
      <c r="T2" s="415"/>
      <c r="U2" s="415"/>
      <c r="V2" s="415"/>
      <c r="W2" s="415"/>
      <c r="X2" s="415"/>
      <c r="Y2" s="415"/>
      <c r="Z2" s="415"/>
      <c r="AA2" s="415"/>
      <c r="AB2" s="415"/>
      <c r="AC2" s="415"/>
      <c r="AD2" s="415"/>
      <c r="AE2" s="415"/>
      <c r="AF2" s="415"/>
      <c r="AG2" s="415"/>
      <c r="AH2" s="415"/>
      <c r="AI2" s="415"/>
      <c r="AJ2" s="415"/>
      <c r="AK2" s="29"/>
      <c r="AL2" s="29"/>
      <c r="AM2" s="29"/>
      <c r="AN2" s="29"/>
    </row>
    <row r="3" spans="1:40" s="77" customFormat="1" ht="9.1999999999999993" customHeight="1" x14ac:dyDescent="0.4"/>
    <row r="4" spans="1:40" s="76" customFormat="1" ht="15.2" customHeight="1" x14ac:dyDescent="0.4">
      <c r="A4" s="416" t="s">
        <v>96</v>
      </c>
      <c r="B4" s="416"/>
      <c r="C4" s="416"/>
      <c r="D4" s="416"/>
      <c r="E4" s="416"/>
      <c r="F4" s="416"/>
      <c r="G4" s="416"/>
      <c r="H4" s="416"/>
      <c r="I4" s="416"/>
      <c r="J4" s="416"/>
      <c r="K4" s="78"/>
      <c r="L4" s="78"/>
      <c r="M4" s="78"/>
      <c r="N4" s="78"/>
      <c r="O4" s="78"/>
      <c r="P4" s="78"/>
      <c r="Q4" s="78"/>
      <c r="R4" s="78"/>
      <c r="S4" s="78"/>
      <c r="T4" s="78"/>
      <c r="U4" s="78"/>
      <c r="V4" s="78"/>
      <c r="W4" s="78"/>
      <c r="Y4" s="417" t="s">
        <v>97</v>
      </c>
      <c r="Z4" s="417"/>
      <c r="AA4" s="418"/>
      <c r="AB4" s="418"/>
      <c r="AC4" s="30" t="s">
        <v>98</v>
      </c>
      <c r="AD4" s="419"/>
      <c r="AE4" s="419"/>
      <c r="AF4" s="30" t="s">
        <v>99</v>
      </c>
      <c r="AG4" s="419"/>
      <c r="AH4" s="419"/>
      <c r="AI4" s="30" t="s">
        <v>100</v>
      </c>
      <c r="AJ4" s="31"/>
    </row>
    <row r="5" spans="1:40" s="77" customFormat="1" ht="12.75" customHeight="1" x14ac:dyDescent="0.4">
      <c r="A5" s="416"/>
      <c r="B5" s="416"/>
      <c r="C5" s="416"/>
      <c r="D5" s="416"/>
      <c r="E5" s="416"/>
      <c r="F5" s="416"/>
      <c r="G5" s="416"/>
      <c r="H5" s="416"/>
      <c r="I5" s="416"/>
      <c r="J5" s="416"/>
      <c r="Y5" s="79"/>
      <c r="Z5" s="79"/>
      <c r="AA5" s="79"/>
      <c r="AB5" s="79"/>
    </row>
    <row r="6" spans="1:40" s="76" customFormat="1" ht="14.25" customHeight="1" x14ac:dyDescent="0.4">
      <c r="A6" s="416"/>
      <c r="B6" s="416"/>
      <c r="C6" s="416"/>
      <c r="D6" s="416"/>
      <c r="E6" s="416"/>
      <c r="F6" s="416"/>
      <c r="G6" s="416"/>
      <c r="H6" s="416"/>
      <c r="I6" s="416"/>
      <c r="J6" s="416"/>
      <c r="K6" s="26"/>
      <c r="L6" s="26"/>
      <c r="AD6" s="31"/>
      <c r="AG6" s="31"/>
      <c r="AJ6" s="31"/>
    </row>
    <row r="7" spans="1:40" s="42" customFormat="1" ht="12" customHeight="1" x14ac:dyDescent="0.4">
      <c r="A7" s="416"/>
      <c r="B7" s="416"/>
      <c r="C7" s="416"/>
      <c r="D7" s="416"/>
      <c r="E7" s="416"/>
      <c r="F7" s="416"/>
      <c r="G7" s="416"/>
      <c r="H7" s="416"/>
      <c r="I7" s="416"/>
      <c r="J7" s="416"/>
      <c r="K7" s="26"/>
      <c r="L7" s="26"/>
      <c r="M7" s="420" t="s">
        <v>101</v>
      </c>
      <c r="N7" s="420"/>
      <c r="O7" s="420"/>
      <c r="P7" s="421" t="s">
        <v>102</v>
      </c>
      <c r="Q7" s="421"/>
      <c r="R7" s="421"/>
      <c r="S7" s="421"/>
      <c r="T7" s="421"/>
      <c r="U7" s="422" t="s">
        <v>103</v>
      </c>
      <c r="V7" s="423"/>
      <c r="W7" s="423"/>
      <c r="X7" s="423"/>
      <c r="Y7" s="423"/>
      <c r="Z7" s="423"/>
      <c r="AA7" s="423"/>
      <c r="AB7" s="423"/>
      <c r="AC7" s="423"/>
      <c r="AD7" s="423"/>
      <c r="AE7" s="423"/>
      <c r="AF7" s="423"/>
      <c r="AG7" s="423"/>
      <c r="AH7" s="423"/>
      <c r="AI7" s="423"/>
      <c r="AJ7" s="423"/>
    </row>
    <row r="8" spans="1:40" s="42" customFormat="1" ht="12" customHeight="1" x14ac:dyDescent="0.4">
      <c r="A8" s="416"/>
      <c r="B8" s="416"/>
      <c r="C8" s="416"/>
      <c r="D8" s="416"/>
      <c r="E8" s="416"/>
      <c r="F8" s="416"/>
      <c r="G8" s="416"/>
      <c r="H8" s="416"/>
      <c r="I8" s="416"/>
      <c r="J8" s="416"/>
      <c r="K8" s="26"/>
      <c r="L8" s="26"/>
      <c r="M8" s="420"/>
      <c r="N8" s="420"/>
      <c r="O8" s="420"/>
      <c r="P8" s="421"/>
      <c r="Q8" s="421"/>
      <c r="R8" s="421"/>
      <c r="S8" s="421"/>
      <c r="T8" s="421"/>
      <c r="U8" s="422"/>
      <c r="V8" s="423"/>
      <c r="W8" s="423"/>
      <c r="X8" s="423"/>
      <c r="Y8" s="423"/>
      <c r="Z8" s="423"/>
      <c r="AA8" s="423"/>
      <c r="AB8" s="423"/>
      <c r="AC8" s="423"/>
      <c r="AD8" s="423"/>
      <c r="AE8" s="423"/>
      <c r="AF8" s="423"/>
      <c r="AG8" s="423"/>
      <c r="AH8" s="423"/>
      <c r="AI8" s="423"/>
      <c r="AJ8" s="423"/>
    </row>
    <row r="9" spans="1:40" s="42" customFormat="1" ht="12" customHeight="1" x14ac:dyDescent="0.4">
      <c r="M9" s="420"/>
      <c r="N9" s="420"/>
      <c r="O9" s="420"/>
      <c r="P9" s="424" t="s">
        <v>104</v>
      </c>
      <c r="Q9" s="424"/>
      <c r="R9" s="424"/>
      <c r="S9" s="424"/>
      <c r="T9" s="424"/>
      <c r="U9" s="422" t="s">
        <v>103</v>
      </c>
      <c r="V9" s="423"/>
      <c r="W9" s="423"/>
      <c r="X9" s="423"/>
      <c r="Y9" s="423"/>
      <c r="Z9" s="423"/>
      <c r="AA9" s="423"/>
      <c r="AB9" s="423"/>
      <c r="AC9" s="423"/>
      <c r="AD9" s="423"/>
      <c r="AE9" s="423"/>
      <c r="AF9" s="423"/>
      <c r="AG9" s="423"/>
      <c r="AH9" s="423"/>
      <c r="AI9" s="423"/>
      <c r="AJ9" s="423"/>
    </row>
    <row r="10" spans="1:40" s="42" customFormat="1" ht="12" customHeight="1" x14ac:dyDescent="0.4">
      <c r="M10" s="420"/>
      <c r="N10" s="420"/>
      <c r="O10" s="420"/>
      <c r="P10" s="424"/>
      <c r="Q10" s="424"/>
      <c r="R10" s="424"/>
      <c r="S10" s="424"/>
      <c r="T10" s="424"/>
      <c r="U10" s="422"/>
      <c r="V10" s="423"/>
      <c r="W10" s="423"/>
      <c r="X10" s="423"/>
      <c r="Y10" s="423"/>
      <c r="Z10" s="423"/>
      <c r="AA10" s="423"/>
      <c r="AB10" s="423"/>
      <c r="AC10" s="423"/>
      <c r="AD10" s="423"/>
      <c r="AE10" s="423"/>
      <c r="AF10" s="423"/>
      <c r="AG10" s="423"/>
      <c r="AH10" s="423"/>
      <c r="AI10" s="423"/>
      <c r="AJ10" s="423"/>
    </row>
    <row r="11" spans="1:40" s="42" customFormat="1" ht="21.95" customHeight="1" x14ac:dyDescent="0.4">
      <c r="M11" s="420"/>
      <c r="N11" s="420"/>
      <c r="O11" s="420"/>
      <c r="P11" s="424" t="s">
        <v>105</v>
      </c>
      <c r="Q11" s="424"/>
      <c r="R11" s="424"/>
      <c r="S11" s="424"/>
      <c r="T11" s="424"/>
      <c r="U11" s="32" t="s">
        <v>103</v>
      </c>
      <c r="V11" s="423"/>
      <c r="W11" s="423"/>
      <c r="X11" s="423"/>
      <c r="Y11" s="423"/>
      <c r="Z11" s="423"/>
      <c r="AA11" s="423"/>
      <c r="AB11" s="423"/>
      <c r="AC11" s="423"/>
      <c r="AD11" s="423"/>
      <c r="AE11" s="423"/>
      <c r="AF11" s="423"/>
      <c r="AG11" s="423"/>
      <c r="AH11" s="423"/>
      <c r="AI11" s="425"/>
      <c r="AJ11" s="425"/>
    </row>
    <row r="12" spans="1:40" s="76" customFormat="1" ht="14.25" customHeight="1" x14ac:dyDescent="0.4">
      <c r="Q12" s="32"/>
      <c r="R12" s="32"/>
      <c r="S12" s="32"/>
      <c r="T12" s="32"/>
      <c r="U12" s="32"/>
      <c r="V12" s="423"/>
      <c r="W12" s="423"/>
      <c r="X12" s="423"/>
      <c r="Y12" s="423"/>
      <c r="Z12" s="423"/>
      <c r="AA12" s="423"/>
      <c r="AB12" s="423"/>
      <c r="AC12" s="423"/>
      <c r="AD12" s="423"/>
      <c r="AE12" s="423"/>
      <c r="AF12" s="423"/>
      <c r="AG12" s="423"/>
      <c r="AH12" s="423"/>
      <c r="AI12" s="425"/>
      <c r="AJ12" s="425"/>
      <c r="AK12" s="32"/>
    </row>
    <row r="13" spans="1:40" s="76" customFormat="1" ht="14.25" customHeight="1" x14ac:dyDescent="0.4">
      <c r="A13" s="406" t="s">
        <v>106</v>
      </c>
      <c r="B13" s="406"/>
      <c r="C13" s="406"/>
      <c r="D13" s="406"/>
      <c r="E13" s="406"/>
      <c r="F13" s="406"/>
      <c r="G13" s="406"/>
      <c r="H13" s="406"/>
      <c r="I13" s="406"/>
      <c r="J13" s="406"/>
      <c r="K13" s="406"/>
      <c r="L13" s="406"/>
      <c r="M13" s="406"/>
      <c r="N13" s="406"/>
      <c r="O13" s="406"/>
      <c r="P13" s="406"/>
      <c r="Q13" s="406"/>
      <c r="R13" s="406"/>
      <c r="S13" s="406"/>
      <c r="T13" s="406"/>
      <c r="U13" s="406"/>
      <c r="V13" s="406"/>
      <c r="W13" s="406"/>
      <c r="X13" s="406"/>
      <c r="Y13" s="406"/>
      <c r="Z13" s="406"/>
      <c r="AA13" s="406"/>
      <c r="AB13" s="406"/>
      <c r="AC13" s="406"/>
      <c r="AD13" s="406"/>
      <c r="AE13" s="406"/>
      <c r="AF13" s="406"/>
      <c r="AG13" s="406"/>
      <c r="AH13" s="406"/>
      <c r="AI13" s="406"/>
      <c r="AJ13" s="406"/>
      <c r="AK13" s="32"/>
    </row>
    <row r="14" spans="1:40" s="77" customFormat="1" ht="10.5" customHeight="1" thickBot="1" x14ac:dyDescent="0.45">
      <c r="A14" s="406"/>
      <c r="B14" s="406"/>
      <c r="C14" s="406"/>
      <c r="D14" s="406"/>
      <c r="E14" s="406"/>
      <c r="F14" s="406"/>
      <c r="G14" s="406"/>
      <c r="H14" s="406"/>
      <c r="I14" s="406"/>
      <c r="J14" s="406"/>
      <c r="K14" s="406"/>
      <c r="L14" s="406"/>
      <c r="M14" s="406"/>
      <c r="N14" s="406"/>
      <c r="O14" s="406"/>
      <c r="P14" s="406"/>
      <c r="Q14" s="406"/>
      <c r="R14" s="406"/>
      <c r="S14" s="406"/>
      <c r="T14" s="406"/>
      <c r="U14" s="406"/>
      <c r="V14" s="406"/>
      <c r="W14" s="406"/>
      <c r="X14" s="406"/>
      <c r="Y14" s="406"/>
      <c r="Z14" s="406"/>
      <c r="AA14" s="406"/>
      <c r="AB14" s="406"/>
      <c r="AC14" s="406"/>
      <c r="AD14" s="406"/>
      <c r="AE14" s="406"/>
      <c r="AF14" s="406"/>
      <c r="AG14" s="406"/>
      <c r="AH14" s="406"/>
      <c r="AI14" s="406"/>
      <c r="AJ14" s="406"/>
    </row>
    <row r="15" spans="1:40" s="77" customFormat="1" ht="21.2" customHeight="1" thickBot="1" x14ac:dyDescent="0.45">
      <c r="A15" s="407" t="s">
        <v>60</v>
      </c>
      <c r="B15" s="408"/>
      <c r="C15" s="408"/>
      <c r="D15" s="408"/>
      <c r="E15" s="408"/>
      <c r="F15" s="409"/>
      <c r="G15" s="410"/>
      <c r="H15" s="411"/>
      <c r="I15" s="411"/>
      <c r="J15" s="411"/>
      <c r="K15" s="412"/>
      <c r="L15" s="412"/>
      <c r="M15" s="412"/>
      <c r="N15" s="412"/>
      <c r="O15" s="412"/>
      <c r="P15" s="412"/>
      <c r="Q15" s="412"/>
      <c r="R15" s="412"/>
      <c r="S15" s="412"/>
      <c r="T15" s="412"/>
      <c r="U15" s="412"/>
      <c r="V15" s="412"/>
      <c r="W15" s="412"/>
      <c r="X15" s="412"/>
      <c r="Y15" s="412"/>
      <c r="Z15" s="413"/>
      <c r="AA15" s="80"/>
      <c r="AB15" s="414"/>
      <c r="AC15" s="414"/>
      <c r="AD15" s="81"/>
      <c r="AE15" s="81"/>
      <c r="AF15" s="81"/>
      <c r="AG15" s="81"/>
      <c r="AH15" s="81"/>
      <c r="AI15" s="81"/>
      <c r="AJ15" s="81"/>
    </row>
    <row r="16" spans="1:40" s="76" customFormat="1" ht="15.2" customHeight="1" x14ac:dyDescent="0.4">
      <c r="A16" s="377" t="s">
        <v>107</v>
      </c>
      <c r="B16" s="378"/>
      <c r="C16" s="378"/>
      <c r="D16" s="378"/>
      <c r="E16" s="378"/>
      <c r="F16" s="378"/>
      <c r="G16" s="33" t="s">
        <v>108</v>
      </c>
      <c r="H16" s="34"/>
      <c r="I16" s="34"/>
      <c r="J16" s="381"/>
      <c r="K16" s="381"/>
      <c r="L16" s="381"/>
      <c r="M16" s="381"/>
      <c r="N16" s="381"/>
      <c r="O16" s="381"/>
      <c r="P16" s="381"/>
      <c r="Q16" s="381"/>
      <c r="R16" s="381"/>
      <c r="S16" s="381"/>
      <c r="T16" s="381"/>
      <c r="U16" s="381"/>
      <c r="V16" s="381"/>
      <c r="W16" s="381"/>
      <c r="X16" s="381"/>
      <c r="Y16" s="381"/>
      <c r="Z16" s="381"/>
      <c r="AA16" s="381"/>
      <c r="AB16" s="381"/>
      <c r="AC16" s="381"/>
      <c r="AD16" s="381"/>
      <c r="AE16" s="381"/>
      <c r="AF16" s="381"/>
      <c r="AG16" s="381"/>
      <c r="AH16" s="381"/>
      <c r="AI16" s="381"/>
      <c r="AJ16" s="382"/>
    </row>
    <row r="17" spans="1:36" s="76" customFormat="1" ht="24" customHeight="1" x14ac:dyDescent="0.4">
      <c r="A17" s="379"/>
      <c r="B17" s="380"/>
      <c r="C17" s="380"/>
      <c r="D17" s="380"/>
      <c r="E17" s="380"/>
      <c r="F17" s="380"/>
      <c r="G17" s="383"/>
      <c r="H17" s="384"/>
      <c r="I17" s="384"/>
      <c r="J17" s="384"/>
      <c r="K17" s="384"/>
      <c r="L17" s="384"/>
      <c r="M17" s="384"/>
      <c r="N17" s="384"/>
      <c r="O17" s="384"/>
      <c r="P17" s="384"/>
      <c r="Q17" s="384"/>
      <c r="R17" s="384"/>
      <c r="S17" s="384"/>
      <c r="T17" s="384"/>
      <c r="U17" s="384"/>
      <c r="V17" s="384"/>
      <c r="W17" s="384"/>
      <c r="X17" s="384"/>
      <c r="Y17" s="384"/>
      <c r="Z17" s="384"/>
      <c r="AA17" s="384"/>
      <c r="AB17" s="384"/>
      <c r="AC17" s="384"/>
      <c r="AD17" s="384"/>
      <c r="AE17" s="384"/>
      <c r="AF17" s="384"/>
      <c r="AG17" s="384"/>
      <c r="AH17" s="384"/>
      <c r="AI17" s="384"/>
      <c r="AJ17" s="385"/>
    </row>
    <row r="18" spans="1:36" s="76" customFormat="1" ht="15.2" customHeight="1" x14ac:dyDescent="0.4">
      <c r="A18" s="386" t="s">
        <v>109</v>
      </c>
      <c r="B18" s="387"/>
      <c r="C18" s="387"/>
      <c r="D18" s="387"/>
      <c r="E18" s="387"/>
      <c r="F18" s="388"/>
      <c r="G18" s="395" t="s">
        <v>110</v>
      </c>
      <c r="H18" s="396"/>
      <c r="I18" s="396"/>
      <c r="J18" s="396"/>
      <c r="K18" s="397"/>
      <c r="L18" s="397"/>
      <c r="M18" s="397"/>
      <c r="N18" s="397"/>
      <c r="O18" s="397"/>
      <c r="P18" s="35" t="s">
        <v>111</v>
      </c>
      <c r="Q18" s="398"/>
      <c r="R18" s="399"/>
      <c r="S18" s="399"/>
      <c r="T18" s="399"/>
      <c r="U18" s="399"/>
      <c r="V18" s="399"/>
      <c r="W18" s="399"/>
      <c r="X18" s="399"/>
      <c r="Y18" s="399"/>
      <c r="Z18" s="399"/>
      <c r="AA18" s="399"/>
      <c r="AB18" s="399"/>
      <c r="AC18" s="399"/>
      <c r="AD18" s="399"/>
      <c r="AE18" s="399"/>
      <c r="AF18" s="399"/>
      <c r="AG18" s="399"/>
      <c r="AH18" s="399"/>
      <c r="AI18" s="399"/>
      <c r="AJ18" s="400"/>
    </row>
    <row r="19" spans="1:36" s="76" customFormat="1" ht="15.2" customHeight="1" x14ac:dyDescent="0.4">
      <c r="A19" s="389"/>
      <c r="B19" s="390"/>
      <c r="C19" s="390"/>
      <c r="D19" s="390"/>
      <c r="E19" s="390"/>
      <c r="F19" s="391"/>
      <c r="G19" s="403"/>
      <c r="H19" s="404"/>
      <c r="I19" s="404"/>
      <c r="J19" s="404"/>
      <c r="K19" s="404"/>
      <c r="L19" s="404"/>
      <c r="M19" s="404"/>
      <c r="N19" s="404"/>
      <c r="O19" s="404"/>
      <c r="P19" s="405"/>
      <c r="Q19" s="401"/>
      <c r="R19" s="401"/>
      <c r="S19" s="401"/>
      <c r="T19" s="401"/>
      <c r="U19" s="401"/>
      <c r="V19" s="401"/>
      <c r="W19" s="401"/>
      <c r="X19" s="401"/>
      <c r="Y19" s="401"/>
      <c r="Z19" s="401"/>
      <c r="AA19" s="401"/>
      <c r="AB19" s="401"/>
      <c r="AC19" s="401"/>
      <c r="AD19" s="401"/>
      <c r="AE19" s="401"/>
      <c r="AF19" s="401"/>
      <c r="AG19" s="401"/>
      <c r="AH19" s="401"/>
      <c r="AI19" s="401"/>
      <c r="AJ19" s="402"/>
    </row>
    <row r="20" spans="1:36" s="76" customFormat="1" ht="15.2" customHeight="1" x14ac:dyDescent="0.4">
      <c r="A20" s="389"/>
      <c r="B20" s="390"/>
      <c r="C20" s="390"/>
      <c r="D20" s="390"/>
      <c r="E20" s="390"/>
      <c r="F20" s="391"/>
      <c r="G20" s="403"/>
      <c r="H20" s="404"/>
      <c r="I20" s="404"/>
      <c r="J20" s="404"/>
      <c r="K20" s="404"/>
      <c r="L20" s="404"/>
      <c r="M20" s="404"/>
      <c r="N20" s="404"/>
      <c r="O20" s="404"/>
      <c r="P20" s="405"/>
      <c r="Q20" s="401"/>
      <c r="R20" s="401"/>
      <c r="S20" s="401"/>
      <c r="T20" s="401"/>
      <c r="U20" s="401"/>
      <c r="V20" s="401"/>
      <c r="W20" s="401"/>
      <c r="X20" s="401"/>
      <c r="Y20" s="401"/>
      <c r="Z20" s="401"/>
      <c r="AA20" s="401"/>
      <c r="AB20" s="401"/>
      <c r="AC20" s="401"/>
      <c r="AD20" s="401"/>
      <c r="AE20" s="401"/>
      <c r="AF20" s="401"/>
      <c r="AG20" s="401"/>
      <c r="AH20" s="401"/>
      <c r="AI20" s="401"/>
      <c r="AJ20" s="402"/>
    </row>
    <row r="21" spans="1:36" s="85" customFormat="1" ht="3.95" customHeight="1" thickBot="1" x14ac:dyDescent="0.45">
      <c r="A21" s="392"/>
      <c r="B21" s="393"/>
      <c r="C21" s="393"/>
      <c r="D21" s="393"/>
      <c r="E21" s="393"/>
      <c r="F21" s="394"/>
      <c r="G21" s="37"/>
      <c r="H21" s="38"/>
      <c r="I21" s="38"/>
      <c r="J21" s="38"/>
      <c r="K21" s="38"/>
      <c r="L21" s="39"/>
      <c r="M21" s="39"/>
      <c r="N21" s="39"/>
      <c r="O21" s="39"/>
      <c r="P21" s="39"/>
      <c r="Q21" s="40"/>
      <c r="R21" s="82"/>
      <c r="S21" s="82"/>
      <c r="T21" s="82"/>
      <c r="U21" s="82"/>
      <c r="V21" s="82"/>
      <c r="W21" s="82"/>
      <c r="X21" s="82"/>
      <c r="Y21" s="82"/>
      <c r="Z21" s="82"/>
      <c r="AA21" s="82"/>
      <c r="AB21" s="82"/>
      <c r="AC21" s="82"/>
      <c r="AD21" s="82"/>
      <c r="AE21" s="82"/>
      <c r="AF21" s="83"/>
      <c r="AG21" s="83"/>
      <c r="AH21" s="82"/>
      <c r="AI21" s="82"/>
      <c r="AJ21" s="84"/>
    </row>
    <row r="22" spans="1:36" ht="12" customHeight="1" thickBot="1" x14ac:dyDescent="0.4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36"/>
      <c r="AG22" s="36"/>
      <c r="AH22" s="41"/>
      <c r="AI22" s="41"/>
      <c r="AJ22" s="36"/>
    </row>
    <row r="23" spans="1:36" ht="20.25" customHeight="1" x14ac:dyDescent="0.4">
      <c r="A23" s="360" t="s">
        <v>112</v>
      </c>
      <c r="B23" s="361"/>
      <c r="C23" s="361"/>
      <c r="D23" s="361"/>
      <c r="E23" s="361"/>
      <c r="F23" s="361"/>
      <c r="G23" s="361"/>
      <c r="H23" s="361"/>
      <c r="I23" s="362"/>
      <c r="J23" s="366" t="s">
        <v>113</v>
      </c>
      <c r="K23" s="367"/>
      <c r="L23" s="367"/>
      <c r="M23" s="366" t="s">
        <v>114</v>
      </c>
      <c r="N23" s="370"/>
      <c r="O23" s="370"/>
      <c r="P23" s="370"/>
      <c r="Q23" s="370"/>
      <c r="R23" s="370"/>
      <c r="S23" s="370"/>
      <c r="T23" s="370"/>
      <c r="U23" s="370"/>
      <c r="V23" s="370"/>
      <c r="W23" s="370"/>
      <c r="X23" s="370"/>
      <c r="Y23" s="371"/>
      <c r="Z23" s="366" t="s">
        <v>115</v>
      </c>
      <c r="AA23" s="370"/>
      <c r="AB23" s="370"/>
      <c r="AC23" s="370"/>
      <c r="AD23" s="370"/>
      <c r="AE23" s="370"/>
      <c r="AF23" s="370"/>
      <c r="AG23" s="370"/>
      <c r="AH23" s="370"/>
      <c r="AI23" s="370"/>
      <c r="AJ23" s="372"/>
    </row>
    <row r="24" spans="1:36" ht="20.25" customHeight="1" x14ac:dyDescent="0.4">
      <c r="A24" s="363"/>
      <c r="B24" s="364"/>
      <c r="C24" s="364"/>
      <c r="D24" s="364"/>
      <c r="E24" s="364"/>
      <c r="F24" s="364"/>
      <c r="G24" s="364"/>
      <c r="H24" s="364"/>
      <c r="I24" s="365"/>
      <c r="J24" s="368"/>
      <c r="K24" s="369"/>
      <c r="L24" s="369"/>
      <c r="M24" s="342"/>
      <c r="N24" s="343"/>
      <c r="O24" s="343"/>
      <c r="P24" s="343"/>
      <c r="Q24" s="343"/>
      <c r="R24" s="343"/>
      <c r="S24" s="343"/>
      <c r="T24" s="343"/>
      <c r="U24" s="343"/>
      <c r="V24" s="343"/>
      <c r="W24" s="343"/>
      <c r="X24" s="343"/>
      <c r="Y24" s="344"/>
      <c r="Z24" s="342"/>
      <c r="AA24" s="343"/>
      <c r="AB24" s="343"/>
      <c r="AC24" s="343"/>
      <c r="AD24" s="343"/>
      <c r="AE24" s="343"/>
      <c r="AF24" s="343"/>
      <c r="AG24" s="343"/>
      <c r="AH24" s="343"/>
      <c r="AI24" s="343"/>
      <c r="AJ24" s="345"/>
    </row>
    <row r="25" spans="1:36" ht="3.2" customHeight="1" x14ac:dyDescent="0.4">
      <c r="A25" s="373" t="s">
        <v>116</v>
      </c>
      <c r="B25" s="355" t="s">
        <v>117</v>
      </c>
      <c r="C25" s="331"/>
      <c r="D25" s="331"/>
      <c r="E25" s="331"/>
      <c r="F25" s="331"/>
      <c r="G25" s="331"/>
      <c r="H25" s="331"/>
      <c r="I25" s="332"/>
      <c r="J25" s="87"/>
      <c r="K25" s="88"/>
      <c r="L25" s="89"/>
      <c r="M25" s="336"/>
      <c r="N25" s="337"/>
      <c r="O25" s="337"/>
      <c r="P25" s="337"/>
      <c r="Q25" s="337"/>
      <c r="R25" s="337"/>
      <c r="S25" s="337"/>
      <c r="T25" s="337"/>
      <c r="U25" s="337"/>
      <c r="V25" s="337"/>
      <c r="W25" s="337"/>
      <c r="X25" s="337"/>
      <c r="Y25" s="338"/>
      <c r="Z25" s="339"/>
      <c r="AA25" s="340"/>
      <c r="AB25" s="340"/>
      <c r="AC25" s="340"/>
      <c r="AD25" s="340"/>
      <c r="AE25" s="340"/>
      <c r="AF25" s="340"/>
      <c r="AG25" s="340"/>
      <c r="AH25" s="340"/>
      <c r="AI25" s="340"/>
      <c r="AJ25" s="341"/>
    </row>
    <row r="26" spans="1:36" ht="9.9499999999999993" customHeight="1" x14ac:dyDescent="0.4">
      <c r="A26" s="374"/>
      <c r="B26" s="356"/>
      <c r="C26" s="302"/>
      <c r="D26" s="302"/>
      <c r="E26" s="302"/>
      <c r="F26" s="302"/>
      <c r="G26" s="302"/>
      <c r="H26" s="302"/>
      <c r="I26" s="303"/>
      <c r="J26" s="314"/>
      <c r="K26" s="315"/>
      <c r="L26" s="316"/>
      <c r="M26" s="311"/>
      <c r="N26" s="376" t="s">
        <v>118</v>
      </c>
      <c r="O26" s="376"/>
      <c r="P26" s="376"/>
      <c r="Q26" s="90"/>
      <c r="R26" s="317" t="s">
        <v>119</v>
      </c>
      <c r="S26" s="317"/>
      <c r="T26" s="317"/>
      <c r="U26" s="90"/>
      <c r="V26" s="317" t="s">
        <v>120</v>
      </c>
      <c r="W26" s="317"/>
      <c r="X26" s="317"/>
      <c r="Y26" s="318"/>
      <c r="Z26" s="319" t="s">
        <v>121</v>
      </c>
      <c r="AA26" s="320"/>
      <c r="AB26" s="322"/>
      <c r="AC26" s="322"/>
      <c r="AD26" s="323" t="s">
        <v>98</v>
      </c>
      <c r="AE26" s="322"/>
      <c r="AF26" s="322"/>
      <c r="AG26" s="323" t="s">
        <v>99</v>
      </c>
      <c r="AH26" s="324"/>
      <c r="AI26" s="324"/>
      <c r="AJ26" s="325" t="s">
        <v>100</v>
      </c>
    </row>
    <row r="27" spans="1:36" ht="9.9499999999999993" customHeight="1" x14ac:dyDescent="0.4">
      <c r="A27" s="374"/>
      <c r="B27" s="356"/>
      <c r="C27" s="302"/>
      <c r="D27" s="302"/>
      <c r="E27" s="302"/>
      <c r="F27" s="302"/>
      <c r="G27" s="302"/>
      <c r="H27" s="302"/>
      <c r="I27" s="303"/>
      <c r="J27" s="314"/>
      <c r="K27" s="315"/>
      <c r="L27" s="316"/>
      <c r="M27" s="311"/>
      <c r="N27" s="376"/>
      <c r="O27" s="376"/>
      <c r="P27" s="376"/>
      <c r="Q27" s="90"/>
      <c r="R27" s="317"/>
      <c r="S27" s="317"/>
      <c r="T27" s="317"/>
      <c r="U27" s="90"/>
      <c r="V27" s="317"/>
      <c r="W27" s="317"/>
      <c r="X27" s="317"/>
      <c r="Y27" s="318"/>
      <c r="Z27" s="321"/>
      <c r="AA27" s="320"/>
      <c r="AB27" s="322"/>
      <c r="AC27" s="322"/>
      <c r="AD27" s="323"/>
      <c r="AE27" s="322"/>
      <c r="AF27" s="322"/>
      <c r="AG27" s="323"/>
      <c r="AH27" s="324"/>
      <c r="AI27" s="324"/>
      <c r="AJ27" s="325"/>
    </row>
    <row r="28" spans="1:36" ht="3.2" customHeight="1" x14ac:dyDescent="0.4">
      <c r="A28" s="374"/>
      <c r="B28" s="357"/>
      <c r="C28" s="334"/>
      <c r="D28" s="334"/>
      <c r="E28" s="334"/>
      <c r="F28" s="334"/>
      <c r="G28" s="334"/>
      <c r="H28" s="334"/>
      <c r="I28" s="335"/>
      <c r="J28" s="91"/>
      <c r="K28" s="92"/>
      <c r="L28" s="93"/>
      <c r="M28" s="342"/>
      <c r="N28" s="343"/>
      <c r="O28" s="343"/>
      <c r="P28" s="343"/>
      <c r="Q28" s="343"/>
      <c r="R28" s="343"/>
      <c r="S28" s="343"/>
      <c r="T28" s="343"/>
      <c r="U28" s="343"/>
      <c r="V28" s="343"/>
      <c r="W28" s="343"/>
      <c r="X28" s="343"/>
      <c r="Y28" s="344"/>
      <c r="Z28" s="342"/>
      <c r="AA28" s="343"/>
      <c r="AB28" s="343"/>
      <c r="AC28" s="343"/>
      <c r="AD28" s="343"/>
      <c r="AE28" s="343"/>
      <c r="AF28" s="343"/>
      <c r="AG28" s="343"/>
      <c r="AH28" s="343"/>
      <c r="AI28" s="343"/>
      <c r="AJ28" s="345"/>
    </row>
    <row r="29" spans="1:36" ht="3.2" customHeight="1" x14ac:dyDescent="0.4">
      <c r="A29" s="374"/>
      <c r="B29" s="355" t="s">
        <v>122</v>
      </c>
      <c r="C29" s="331"/>
      <c r="D29" s="331"/>
      <c r="E29" s="331"/>
      <c r="F29" s="331"/>
      <c r="G29" s="331"/>
      <c r="H29" s="331"/>
      <c r="I29" s="332"/>
      <c r="J29" s="87"/>
      <c r="K29" s="88"/>
      <c r="L29" s="89"/>
      <c r="M29" s="336"/>
      <c r="N29" s="337"/>
      <c r="O29" s="337"/>
      <c r="P29" s="337"/>
      <c r="Q29" s="337"/>
      <c r="R29" s="337"/>
      <c r="S29" s="337"/>
      <c r="T29" s="337"/>
      <c r="U29" s="337"/>
      <c r="V29" s="337"/>
      <c r="W29" s="337"/>
      <c r="X29" s="337"/>
      <c r="Y29" s="338"/>
      <c r="Z29" s="339"/>
      <c r="AA29" s="340"/>
      <c r="AB29" s="340"/>
      <c r="AC29" s="340"/>
      <c r="AD29" s="340"/>
      <c r="AE29" s="340"/>
      <c r="AF29" s="340"/>
      <c r="AG29" s="340"/>
      <c r="AH29" s="340"/>
      <c r="AI29" s="340"/>
      <c r="AJ29" s="341"/>
    </row>
    <row r="30" spans="1:36" ht="9.9499999999999993" customHeight="1" x14ac:dyDescent="0.4">
      <c r="A30" s="374"/>
      <c r="B30" s="356"/>
      <c r="C30" s="302"/>
      <c r="D30" s="302"/>
      <c r="E30" s="302"/>
      <c r="F30" s="302"/>
      <c r="G30" s="302"/>
      <c r="H30" s="302"/>
      <c r="I30" s="303"/>
      <c r="J30" s="314"/>
      <c r="K30" s="315"/>
      <c r="L30" s="316"/>
      <c r="M30" s="311"/>
      <c r="N30" s="317" t="s">
        <v>118</v>
      </c>
      <c r="O30" s="317"/>
      <c r="P30" s="317"/>
      <c r="Q30" s="90"/>
      <c r="R30" s="317" t="s">
        <v>119</v>
      </c>
      <c r="S30" s="317"/>
      <c r="T30" s="317"/>
      <c r="U30" s="90"/>
      <c r="V30" s="317" t="s">
        <v>120</v>
      </c>
      <c r="W30" s="317"/>
      <c r="X30" s="317"/>
      <c r="Y30" s="318"/>
      <c r="Z30" s="319" t="s">
        <v>121</v>
      </c>
      <c r="AA30" s="320"/>
      <c r="AB30" s="322"/>
      <c r="AC30" s="322"/>
      <c r="AD30" s="323" t="s">
        <v>98</v>
      </c>
      <c r="AE30" s="322"/>
      <c r="AF30" s="322"/>
      <c r="AG30" s="323" t="s">
        <v>99</v>
      </c>
      <c r="AH30" s="324"/>
      <c r="AI30" s="324"/>
      <c r="AJ30" s="325" t="s">
        <v>100</v>
      </c>
    </row>
    <row r="31" spans="1:36" ht="9.9499999999999993" customHeight="1" x14ac:dyDescent="0.4">
      <c r="A31" s="374"/>
      <c r="B31" s="356"/>
      <c r="C31" s="302"/>
      <c r="D31" s="302"/>
      <c r="E31" s="302"/>
      <c r="F31" s="302"/>
      <c r="G31" s="302"/>
      <c r="H31" s="302"/>
      <c r="I31" s="303"/>
      <c r="J31" s="314"/>
      <c r="K31" s="315"/>
      <c r="L31" s="316"/>
      <c r="M31" s="311"/>
      <c r="N31" s="317"/>
      <c r="O31" s="317"/>
      <c r="P31" s="317"/>
      <c r="Q31" s="90"/>
      <c r="R31" s="317"/>
      <c r="S31" s="317"/>
      <c r="T31" s="317"/>
      <c r="U31" s="90"/>
      <c r="V31" s="317"/>
      <c r="W31" s="317"/>
      <c r="X31" s="317"/>
      <c r="Y31" s="318"/>
      <c r="Z31" s="321"/>
      <c r="AA31" s="320"/>
      <c r="AB31" s="322"/>
      <c r="AC31" s="322"/>
      <c r="AD31" s="323"/>
      <c r="AE31" s="322"/>
      <c r="AF31" s="322"/>
      <c r="AG31" s="323"/>
      <c r="AH31" s="324"/>
      <c r="AI31" s="324"/>
      <c r="AJ31" s="325"/>
    </row>
    <row r="32" spans="1:36" ht="3.2" customHeight="1" x14ac:dyDescent="0.4">
      <c r="A32" s="374"/>
      <c r="B32" s="357"/>
      <c r="C32" s="334"/>
      <c r="D32" s="334"/>
      <c r="E32" s="334"/>
      <c r="F32" s="334"/>
      <c r="G32" s="334"/>
      <c r="H32" s="334"/>
      <c r="I32" s="335"/>
      <c r="J32" s="91"/>
      <c r="K32" s="92"/>
      <c r="L32" s="93"/>
      <c r="M32" s="342"/>
      <c r="N32" s="343"/>
      <c r="O32" s="343"/>
      <c r="P32" s="343"/>
      <c r="Q32" s="343"/>
      <c r="R32" s="343"/>
      <c r="S32" s="343"/>
      <c r="T32" s="343"/>
      <c r="U32" s="343"/>
      <c r="V32" s="343"/>
      <c r="W32" s="343"/>
      <c r="X32" s="343"/>
      <c r="Y32" s="344"/>
      <c r="Z32" s="342"/>
      <c r="AA32" s="343"/>
      <c r="AB32" s="343"/>
      <c r="AC32" s="343"/>
      <c r="AD32" s="343"/>
      <c r="AE32" s="343"/>
      <c r="AF32" s="343"/>
      <c r="AG32" s="343"/>
      <c r="AH32" s="343"/>
      <c r="AI32" s="343"/>
      <c r="AJ32" s="345"/>
    </row>
    <row r="33" spans="1:36" ht="3.2" customHeight="1" x14ac:dyDescent="0.4">
      <c r="A33" s="374"/>
      <c r="B33" s="355" t="s">
        <v>123</v>
      </c>
      <c r="C33" s="331"/>
      <c r="D33" s="331"/>
      <c r="E33" s="331"/>
      <c r="F33" s="331"/>
      <c r="G33" s="331"/>
      <c r="H33" s="331"/>
      <c r="I33" s="332"/>
      <c r="J33" s="87"/>
      <c r="K33" s="88"/>
      <c r="L33" s="89"/>
      <c r="M33" s="336"/>
      <c r="N33" s="337"/>
      <c r="O33" s="337"/>
      <c r="P33" s="337"/>
      <c r="Q33" s="337"/>
      <c r="R33" s="337"/>
      <c r="S33" s="337"/>
      <c r="T33" s="337"/>
      <c r="U33" s="337"/>
      <c r="V33" s="337"/>
      <c r="W33" s="337"/>
      <c r="X33" s="337"/>
      <c r="Y33" s="338"/>
      <c r="Z33" s="339"/>
      <c r="AA33" s="340"/>
      <c r="AB33" s="340"/>
      <c r="AC33" s="340"/>
      <c r="AD33" s="340"/>
      <c r="AE33" s="340"/>
      <c r="AF33" s="340"/>
      <c r="AG33" s="340"/>
      <c r="AH33" s="340"/>
      <c r="AI33" s="340"/>
      <c r="AJ33" s="341"/>
    </row>
    <row r="34" spans="1:36" ht="9.9499999999999993" customHeight="1" x14ac:dyDescent="0.4">
      <c r="A34" s="374"/>
      <c r="B34" s="356"/>
      <c r="C34" s="302"/>
      <c r="D34" s="302"/>
      <c r="E34" s="302"/>
      <c r="F34" s="302"/>
      <c r="G34" s="302"/>
      <c r="H34" s="302"/>
      <c r="I34" s="303"/>
      <c r="J34" s="314"/>
      <c r="K34" s="315"/>
      <c r="L34" s="316"/>
      <c r="M34" s="311"/>
      <c r="N34" s="317" t="s">
        <v>118</v>
      </c>
      <c r="O34" s="317"/>
      <c r="P34" s="317"/>
      <c r="Q34" s="90"/>
      <c r="R34" s="317" t="s">
        <v>119</v>
      </c>
      <c r="S34" s="317"/>
      <c r="T34" s="317"/>
      <c r="U34" s="90"/>
      <c r="V34" s="317" t="s">
        <v>120</v>
      </c>
      <c r="W34" s="317"/>
      <c r="X34" s="317"/>
      <c r="Y34" s="318"/>
      <c r="Z34" s="319" t="s">
        <v>121</v>
      </c>
      <c r="AA34" s="320"/>
      <c r="AB34" s="322"/>
      <c r="AC34" s="322"/>
      <c r="AD34" s="323" t="s">
        <v>98</v>
      </c>
      <c r="AE34" s="322"/>
      <c r="AF34" s="322"/>
      <c r="AG34" s="323" t="s">
        <v>99</v>
      </c>
      <c r="AH34" s="324"/>
      <c r="AI34" s="324"/>
      <c r="AJ34" s="325" t="s">
        <v>100</v>
      </c>
    </row>
    <row r="35" spans="1:36" ht="9.9499999999999993" customHeight="1" x14ac:dyDescent="0.4">
      <c r="A35" s="374"/>
      <c r="B35" s="356"/>
      <c r="C35" s="302"/>
      <c r="D35" s="302"/>
      <c r="E35" s="302"/>
      <c r="F35" s="302"/>
      <c r="G35" s="302"/>
      <c r="H35" s="302"/>
      <c r="I35" s="303"/>
      <c r="J35" s="314"/>
      <c r="K35" s="315"/>
      <c r="L35" s="316"/>
      <c r="M35" s="311"/>
      <c r="N35" s="317"/>
      <c r="O35" s="317"/>
      <c r="P35" s="317"/>
      <c r="Q35" s="90"/>
      <c r="R35" s="317"/>
      <c r="S35" s="317"/>
      <c r="T35" s="317"/>
      <c r="U35" s="90"/>
      <c r="V35" s="317"/>
      <c r="W35" s="317"/>
      <c r="X35" s="317"/>
      <c r="Y35" s="318"/>
      <c r="Z35" s="321"/>
      <c r="AA35" s="320"/>
      <c r="AB35" s="322"/>
      <c r="AC35" s="322"/>
      <c r="AD35" s="323"/>
      <c r="AE35" s="322"/>
      <c r="AF35" s="322"/>
      <c r="AG35" s="323"/>
      <c r="AH35" s="324"/>
      <c r="AI35" s="324"/>
      <c r="AJ35" s="325"/>
    </row>
    <row r="36" spans="1:36" ht="3.2" customHeight="1" x14ac:dyDescent="0.4">
      <c r="A36" s="374"/>
      <c r="B36" s="357"/>
      <c r="C36" s="334"/>
      <c r="D36" s="334"/>
      <c r="E36" s="334"/>
      <c r="F36" s="334"/>
      <c r="G36" s="334"/>
      <c r="H36" s="334"/>
      <c r="I36" s="335"/>
      <c r="J36" s="91"/>
      <c r="K36" s="92"/>
      <c r="L36" s="93"/>
      <c r="M36" s="342"/>
      <c r="N36" s="343"/>
      <c r="O36" s="343"/>
      <c r="P36" s="343"/>
      <c r="Q36" s="343"/>
      <c r="R36" s="343"/>
      <c r="S36" s="343"/>
      <c r="T36" s="343"/>
      <c r="U36" s="343"/>
      <c r="V36" s="343"/>
      <c r="W36" s="343"/>
      <c r="X36" s="343"/>
      <c r="Y36" s="344"/>
      <c r="Z36" s="342"/>
      <c r="AA36" s="343"/>
      <c r="AB36" s="343"/>
      <c r="AC36" s="343"/>
      <c r="AD36" s="343"/>
      <c r="AE36" s="343"/>
      <c r="AF36" s="343"/>
      <c r="AG36" s="343"/>
      <c r="AH36" s="343"/>
      <c r="AI36" s="343"/>
      <c r="AJ36" s="345"/>
    </row>
    <row r="37" spans="1:36" ht="3.2" customHeight="1" x14ac:dyDescent="0.4">
      <c r="A37" s="374"/>
      <c r="B37" s="355" t="s">
        <v>124</v>
      </c>
      <c r="C37" s="331"/>
      <c r="D37" s="331"/>
      <c r="E37" s="331"/>
      <c r="F37" s="331"/>
      <c r="G37" s="331"/>
      <c r="H37" s="331"/>
      <c r="I37" s="332"/>
      <c r="J37" s="87"/>
      <c r="K37" s="88"/>
      <c r="L37" s="89"/>
      <c r="M37" s="336"/>
      <c r="N37" s="337"/>
      <c r="O37" s="337"/>
      <c r="P37" s="337"/>
      <c r="Q37" s="337"/>
      <c r="R37" s="337"/>
      <c r="S37" s="337"/>
      <c r="T37" s="337"/>
      <c r="U37" s="337"/>
      <c r="V37" s="337"/>
      <c r="W37" s="337"/>
      <c r="X37" s="337"/>
      <c r="Y37" s="338"/>
      <c r="Z37" s="339"/>
      <c r="AA37" s="340"/>
      <c r="AB37" s="340"/>
      <c r="AC37" s="340"/>
      <c r="AD37" s="340"/>
      <c r="AE37" s="340"/>
      <c r="AF37" s="340"/>
      <c r="AG37" s="340"/>
      <c r="AH37" s="340"/>
      <c r="AI37" s="340"/>
      <c r="AJ37" s="341"/>
    </row>
    <row r="38" spans="1:36" ht="9.9499999999999993" customHeight="1" x14ac:dyDescent="0.4">
      <c r="A38" s="374"/>
      <c r="B38" s="356"/>
      <c r="C38" s="302"/>
      <c r="D38" s="302"/>
      <c r="E38" s="302"/>
      <c r="F38" s="302"/>
      <c r="G38" s="302"/>
      <c r="H38" s="302"/>
      <c r="I38" s="303"/>
      <c r="J38" s="314"/>
      <c r="K38" s="315"/>
      <c r="L38" s="316"/>
      <c r="M38" s="311"/>
      <c r="N38" s="317" t="s">
        <v>118</v>
      </c>
      <c r="O38" s="317"/>
      <c r="P38" s="317"/>
      <c r="Q38" s="90"/>
      <c r="R38" s="317" t="s">
        <v>119</v>
      </c>
      <c r="S38" s="317"/>
      <c r="T38" s="317"/>
      <c r="U38" s="90"/>
      <c r="V38" s="317" t="s">
        <v>120</v>
      </c>
      <c r="W38" s="317"/>
      <c r="X38" s="317"/>
      <c r="Y38" s="318"/>
      <c r="Z38" s="319" t="s">
        <v>121</v>
      </c>
      <c r="AA38" s="320"/>
      <c r="AB38" s="322"/>
      <c r="AC38" s="322"/>
      <c r="AD38" s="323" t="s">
        <v>98</v>
      </c>
      <c r="AE38" s="322"/>
      <c r="AF38" s="322"/>
      <c r="AG38" s="323" t="s">
        <v>99</v>
      </c>
      <c r="AH38" s="324"/>
      <c r="AI38" s="324"/>
      <c r="AJ38" s="325" t="s">
        <v>100</v>
      </c>
    </row>
    <row r="39" spans="1:36" ht="9.9499999999999993" customHeight="1" x14ac:dyDescent="0.4">
      <c r="A39" s="374"/>
      <c r="B39" s="356"/>
      <c r="C39" s="302"/>
      <c r="D39" s="302"/>
      <c r="E39" s="302"/>
      <c r="F39" s="302"/>
      <c r="G39" s="302"/>
      <c r="H39" s="302"/>
      <c r="I39" s="303"/>
      <c r="J39" s="314"/>
      <c r="K39" s="315"/>
      <c r="L39" s="316"/>
      <c r="M39" s="311"/>
      <c r="N39" s="317"/>
      <c r="O39" s="317"/>
      <c r="P39" s="317"/>
      <c r="Q39" s="90"/>
      <c r="R39" s="317"/>
      <c r="S39" s="317"/>
      <c r="T39" s="317"/>
      <c r="U39" s="90"/>
      <c r="V39" s="317"/>
      <c r="W39" s="317"/>
      <c r="X39" s="317"/>
      <c r="Y39" s="318"/>
      <c r="Z39" s="321"/>
      <c r="AA39" s="320"/>
      <c r="AB39" s="322"/>
      <c r="AC39" s="322"/>
      <c r="AD39" s="323"/>
      <c r="AE39" s="322"/>
      <c r="AF39" s="322"/>
      <c r="AG39" s="323"/>
      <c r="AH39" s="324"/>
      <c r="AI39" s="324"/>
      <c r="AJ39" s="325"/>
    </row>
    <row r="40" spans="1:36" ht="3.2" customHeight="1" x14ac:dyDescent="0.4">
      <c r="A40" s="374"/>
      <c r="B40" s="357"/>
      <c r="C40" s="334"/>
      <c r="D40" s="334"/>
      <c r="E40" s="334"/>
      <c r="F40" s="334"/>
      <c r="G40" s="334"/>
      <c r="H40" s="334"/>
      <c r="I40" s="335"/>
      <c r="J40" s="91"/>
      <c r="K40" s="92"/>
      <c r="L40" s="93"/>
      <c r="M40" s="342"/>
      <c r="N40" s="343"/>
      <c r="O40" s="343"/>
      <c r="P40" s="343"/>
      <c r="Q40" s="343"/>
      <c r="R40" s="343"/>
      <c r="S40" s="343"/>
      <c r="T40" s="343"/>
      <c r="U40" s="343"/>
      <c r="V40" s="343"/>
      <c r="W40" s="343"/>
      <c r="X40" s="343"/>
      <c r="Y40" s="344"/>
      <c r="Z40" s="342"/>
      <c r="AA40" s="343"/>
      <c r="AB40" s="343"/>
      <c r="AC40" s="343"/>
      <c r="AD40" s="343"/>
      <c r="AE40" s="343"/>
      <c r="AF40" s="343"/>
      <c r="AG40" s="343"/>
      <c r="AH40" s="343"/>
      <c r="AI40" s="343"/>
      <c r="AJ40" s="345"/>
    </row>
    <row r="41" spans="1:36" ht="3.2" customHeight="1" x14ac:dyDescent="0.4">
      <c r="A41" s="374"/>
      <c r="B41" s="355" t="s">
        <v>125</v>
      </c>
      <c r="C41" s="331"/>
      <c r="D41" s="331"/>
      <c r="E41" s="331"/>
      <c r="F41" s="331"/>
      <c r="G41" s="331"/>
      <c r="H41" s="331"/>
      <c r="I41" s="332"/>
      <c r="J41" s="87"/>
      <c r="K41" s="88"/>
      <c r="L41" s="89"/>
      <c r="M41" s="336"/>
      <c r="N41" s="337"/>
      <c r="O41" s="337"/>
      <c r="P41" s="337"/>
      <c r="Q41" s="337"/>
      <c r="R41" s="337"/>
      <c r="S41" s="337"/>
      <c r="T41" s="337"/>
      <c r="U41" s="337"/>
      <c r="V41" s="337"/>
      <c r="W41" s="337"/>
      <c r="X41" s="337"/>
      <c r="Y41" s="338"/>
      <c r="Z41" s="339"/>
      <c r="AA41" s="340"/>
      <c r="AB41" s="340"/>
      <c r="AC41" s="340"/>
      <c r="AD41" s="340"/>
      <c r="AE41" s="340"/>
      <c r="AF41" s="340"/>
      <c r="AG41" s="340"/>
      <c r="AH41" s="340"/>
      <c r="AI41" s="340"/>
      <c r="AJ41" s="341"/>
    </row>
    <row r="42" spans="1:36" ht="9.9499999999999993" customHeight="1" x14ac:dyDescent="0.4">
      <c r="A42" s="374"/>
      <c r="B42" s="356"/>
      <c r="C42" s="302"/>
      <c r="D42" s="302"/>
      <c r="E42" s="302"/>
      <c r="F42" s="302"/>
      <c r="G42" s="302"/>
      <c r="H42" s="302"/>
      <c r="I42" s="303"/>
      <c r="J42" s="314"/>
      <c r="K42" s="315"/>
      <c r="L42" s="316"/>
      <c r="M42" s="311"/>
      <c r="N42" s="317" t="s">
        <v>118</v>
      </c>
      <c r="O42" s="317"/>
      <c r="P42" s="317"/>
      <c r="Q42" s="90"/>
      <c r="R42" s="317" t="s">
        <v>119</v>
      </c>
      <c r="S42" s="317"/>
      <c r="T42" s="317"/>
      <c r="U42" s="90"/>
      <c r="V42" s="317" t="s">
        <v>120</v>
      </c>
      <c r="W42" s="317"/>
      <c r="X42" s="317"/>
      <c r="Y42" s="318"/>
      <c r="Z42" s="319" t="s">
        <v>121</v>
      </c>
      <c r="AA42" s="320"/>
      <c r="AB42" s="322"/>
      <c r="AC42" s="322"/>
      <c r="AD42" s="323" t="s">
        <v>98</v>
      </c>
      <c r="AE42" s="322"/>
      <c r="AF42" s="322"/>
      <c r="AG42" s="323" t="s">
        <v>99</v>
      </c>
      <c r="AH42" s="324"/>
      <c r="AI42" s="324"/>
      <c r="AJ42" s="325" t="s">
        <v>100</v>
      </c>
    </row>
    <row r="43" spans="1:36" ht="9.9499999999999993" customHeight="1" x14ac:dyDescent="0.4">
      <c r="A43" s="374"/>
      <c r="B43" s="356"/>
      <c r="C43" s="302"/>
      <c r="D43" s="302"/>
      <c r="E43" s="302"/>
      <c r="F43" s="302"/>
      <c r="G43" s="302"/>
      <c r="H43" s="302"/>
      <c r="I43" s="303"/>
      <c r="J43" s="314"/>
      <c r="K43" s="315"/>
      <c r="L43" s="316"/>
      <c r="M43" s="311"/>
      <c r="N43" s="317"/>
      <c r="O43" s="317"/>
      <c r="P43" s="317"/>
      <c r="Q43" s="90"/>
      <c r="R43" s="317"/>
      <c r="S43" s="317"/>
      <c r="T43" s="317"/>
      <c r="U43" s="90"/>
      <c r="V43" s="317"/>
      <c r="W43" s="317"/>
      <c r="X43" s="317"/>
      <c r="Y43" s="318"/>
      <c r="Z43" s="321"/>
      <c r="AA43" s="320"/>
      <c r="AB43" s="322"/>
      <c r="AC43" s="322"/>
      <c r="AD43" s="323"/>
      <c r="AE43" s="322"/>
      <c r="AF43" s="322"/>
      <c r="AG43" s="323"/>
      <c r="AH43" s="324"/>
      <c r="AI43" s="324"/>
      <c r="AJ43" s="325"/>
    </row>
    <row r="44" spans="1:36" ht="3.2" customHeight="1" x14ac:dyDescent="0.4">
      <c r="A44" s="374"/>
      <c r="B44" s="357"/>
      <c r="C44" s="334"/>
      <c r="D44" s="334"/>
      <c r="E44" s="334"/>
      <c r="F44" s="334"/>
      <c r="G44" s="334"/>
      <c r="H44" s="334"/>
      <c r="I44" s="335"/>
      <c r="J44" s="91"/>
      <c r="K44" s="92"/>
      <c r="L44" s="93"/>
      <c r="M44" s="342"/>
      <c r="N44" s="343"/>
      <c r="O44" s="343"/>
      <c r="P44" s="343"/>
      <c r="Q44" s="343"/>
      <c r="R44" s="343"/>
      <c r="S44" s="343"/>
      <c r="T44" s="343"/>
      <c r="U44" s="343"/>
      <c r="V44" s="343"/>
      <c r="W44" s="343"/>
      <c r="X44" s="343"/>
      <c r="Y44" s="344"/>
      <c r="Z44" s="342"/>
      <c r="AA44" s="343"/>
      <c r="AB44" s="343"/>
      <c r="AC44" s="343"/>
      <c r="AD44" s="343"/>
      <c r="AE44" s="343"/>
      <c r="AF44" s="343"/>
      <c r="AG44" s="343"/>
      <c r="AH44" s="343"/>
      <c r="AI44" s="343"/>
      <c r="AJ44" s="345"/>
    </row>
    <row r="45" spans="1:36" ht="3.2" customHeight="1" x14ac:dyDescent="0.4">
      <c r="A45" s="374"/>
      <c r="B45" s="355" t="s">
        <v>126</v>
      </c>
      <c r="C45" s="331"/>
      <c r="D45" s="331"/>
      <c r="E45" s="331"/>
      <c r="F45" s="331"/>
      <c r="G45" s="331"/>
      <c r="H45" s="331"/>
      <c r="I45" s="332"/>
      <c r="J45" s="87"/>
      <c r="K45" s="88"/>
      <c r="L45" s="89"/>
      <c r="M45" s="336"/>
      <c r="N45" s="337"/>
      <c r="O45" s="337"/>
      <c r="P45" s="337"/>
      <c r="Q45" s="337"/>
      <c r="R45" s="337"/>
      <c r="S45" s="337"/>
      <c r="T45" s="337"/>
      <c r="U45" s="337"/>
      <c r="V45" s="337"/>
      <c r="W45" s="337"/>
      <c r="X45" s="337"/>
      <c r="Y45" s="338"/>
      <c r="Z45" s="339"/>
      <c r="AA45" s="340"/>
      <c r="AB45" s="340"/>
      <c r="AC45" s="340"/>
      <c r="AD45" s="340"/>
      <c r="AE45" s="340"/>
      <c r="AF45" s="340"/>
      <c r="AG45" s="340"/>
      <c r="AH45" s="340"/>
      <c r="AI45" s="340"/>
      <c r="AJ45" s="341"/>
    </row>
    <row r="46" spans="1:36" ht="9.9499999999999993" customHeight="1" x14ac:dyDescent="0.4">
      <c r="A46" s="374"/>
      <c r="B46" s="356"/>
      <c r="C46" s="302"/>
      <c r="D46" s="302"/>
      <c r="E46" s="302"/>
      <c r="F46" s="302"/>
      <c r="G46" s="302"/>
      <c r="H46" s="302"/>
      <c r="I46" s="303"/>
      <c r="J46" s="314"/>
      <c r="K46" s="315"/>
      <c r="L46" s="316"/>
      <c r="M46" s="311"/>
      <c r="N46" s="317" t="s">
        <v>118</v>
      </c>
      <c r="O46" s="317"/>
      <c r="P46" s="317"/>
      <c r="Q46" s="90"/>
      <c r="R46" s="317" t="s">
        <v>119</v>
      </c>
      <c r="S46" s="317"/>
      <c r="T46" s="317"/>
      <c r="U46" s="90"/>
      <c r="V46" s="317" t="s">
        <v>120</v>
      </c>
      <c r="W46" s="317"/>
      <c r="X46" s="317"/>
      <c r="Y46" s="318"/>
      <c r="Z46" s="319" t="s">
        <v>121</v>
      </c>
      <c r="AA46" s="320"/>
      <c r="AB46" s="322"/>
      <c r="AC46" s="322"/>
      <c r="AD46" s="323" t="s">
        <v>98</v>
      </c>
      <c r="AE46" s="322"/>
      <c r="AF46" s="322"/>
      <c r="AG46" s="323" t="s">
        <v>99</v>
      </c>
      <c r="AH46" s="324"/>
      <c r="AI46" s="324"/>
      <c r="AJ46" s="325" t="s">
        <v>100</v>
      </c>
    </row>
    <row r="47" spans="1:36" ht="9.9499999999999993" customHeight="1" x14ac:dyDescent="0.4">
      <c r="A47" s="374"/>
      <c r="B47" s="356"/>
      <c r="C47" s="302"/>
      <c r="D47" s="302"/>
      <c r="E47" s="302"/>
      <c r="F47" s="302"/>
      <c r="G47" s="302"/>
      <c r="H47" s="302"/>
      <c r="I47" s="303"/>
      <c r="J47" s="314"/>
      <c r="K47" s="315"/>
      <c r="L47" s="316"/>
      <c r="M47" s="311"/>
      <c r="N47" s="317"/>
      <c r="O47" s="317"/>
      <c r="P47" s="317"/>
      <c r="Q47" s="90"/>
      <c r="R47" s="317"/>
      <c r="S47" s="317"/>
      <c r="T47" s="317"/>
      <c r="U47" s="90"/>
      <c r="V47" s="317"/>
      <c r="W47" s="317"/>
      <c r="X47" s="317"/>
      <c r="Y47" s="318"/>
      <c r="Z47" s="321"/>
      <c r="AA47" s="320"/>
      <c r="AB47" s="322"/>
      <c r="AC47" s="322"/>
      <c r="AD47" s="323"/>
      <c r="AE47" s="322"/>
      <c r="AF47" s="322"/>
      <c r="AG47" s="323"/>
      <c r="AH47" s="324"/>
      <c r="AI47" s="324"/>
      <c r="AJ47" s="325"/>
    </row>
    <row r="48" spans="1:36" ht="3.2" customHeight="1" x14ac:dyDescent="0.4">
      <c r="A48" s="374"/>
      <c r="B48" s="357"/>
      <c r="C48" s="334"/>
      <c r="D48" s="334"/>
      <c r="E48" s="334"/>
      <c r="F48" s="334"/>
      <c r="G48" s="334"/>
      <c r="H48" s="334"/>
      <c r="I48" s="335"/>
      <c r="J48" s="91"/>
      <c r="K48" s="92"/>
      <c r="L48" s="93"/>
      <c r="M48" s="342"/>
      <c r="N48" s="343"/>
      <c r="O48" s="343"/>
      <c r="P48" s="343"/>
      <c r="Q48" s="343"/>
      <c r="R48" s="343"/>
      <c r="S48" s="343"/>
      <c r="T48" s="343"/>
      <c r="U48" s="343"/>
      <c r="V48" s="343"/>
      <c r="W48" s="343"/>
      <c r="X48" s="343"/>
      <c r="Y48" s="344"/>
      <c r="Z48" s="342"/>
      <c r="AA48" s="343"/>
      <c r="AB48" s="343"/>
      <c r="AC48" s="343"/>
      <c r="AD48" s="343"/>
      <c r="AE48" s="343"/>
      <c r="AF48" s="343"/>
      <c r="AG48" s="343"/>
      <c r="AH48" s="343"/>
      <c r="AI48" s="343"/>
      <c r="AJ48" s="345"/>
    </row>
    <row r="49" spans="1:36" ht="3.2" customHeight="1" x14ac:dyDescent="0.4">
      <c r="A49" s="374"/>
      <c r="B49" s="355" t="s">
        <v>127</v>
      </c>
      <c r="C49" s="331"/>
      <c r="D49" s="331"/>
      <c r="E49" s="331"/>
      <c r="F49" s="331"/>
      <c r="G49" s="331"/>
      <c r="H49" s="331"/>
      <c r="I49" s="332"/>
      <c r="J49" s="87"/>
      <c r="K49" s="88"/>
      <c r="L49" s="89"/>
      <c r="M49" s="336"/>
      <c r="N49" s="337"/>
      <c r="O49" s="337"/>
      <c r="P49" s="337"/>
      <c r="Q49" s="337"/>
      <c r="R49" s="337"/>
      <c r="S49" s="337"/>
      <c r="T49" s="337"/>
      <c r="U49" s="337"/>
      <c r="V49" s="337"/>
      <c r="W49" s="337"/>
      <c r="X49" s="337"/>
      <c r="Y49" s="338"/>
      <c r="Z49" s="339"/>
      <c r="AA49" s="340"/>
      <c r="AB49" s="340"/>
      <c r="AC49" s="340"/>
      <c r="AD49" s="340"/>
      <c r="AE49" s="340"/>
      <c r="AF49" s="340"/>
      <c r="AG49" s="340"/>
      <c r="AH49" s="340"/>
      <c r="AI49" s="340"/>
      <c r="AJ49" s="341"/>
    </row>
    <row r="50" spans="1:36" ht="9.9499999999999993" customHeight="1" x14ac:dyDescent="0.4">
      <c r="A50" s="374"/>
      <c r="B50" s="356"/>
      <c r="C50" s="302"/>
      <c r="D50" s="302"/>
      <c r="E50" s="302"/>
      <c r="F50" s="302"/>
      <c r="G50" s="302"/>
      <c r="H50" s="302"/>
      <c r="I50" s="303"/>
      <c r="J50" s="314"/>
      <c r="K50" s="315"/>
      <c r="L50" s="316"/>
      <c r="M50" s="311"/>
      <c r="N50" s="317" t="s">
        <v>118</v>
      </c>
      <c r="O50" s="317"/>
      <c r="P50" s="317"/>
      <c r="Q50" s="90"/>
      <c r="R50" s="317" t="s">
        <v>119</v>
      </c>
      <c r="S50" s="317"/>
      <c r="T50" s="317"/>
      <c r="U50" s="90"/>
      <c r="V50" s="317" t="s">
        <v>120</v>
      </c>
      <c r="W50" s="317"/>
      <c r="X50" s="317"/>
      <c r="Y50" s="318"/>
      <c r="Z50" s="319" t="s">
        <v>121</v>
      </c>
      <c r="AA50" s="320"/>
      <c r="AB50" s="322"/>
      <c r="AC50" s="322"/>
      <c r="AD50" s="323" t="s">
        <v>98</v>
      </c>
      <c r="AE50" s="322"/>
      <c r="AF50" s="322"/>
      <c r="AG50" s="323" t="s">
        <v>99</v>
      </c>
      <c r="AH50" s="324"/>
      <c r="AI50" s="324"/>
      <c r="AJ50" s="325" t="s">
        <v>100</v>
      </c>
    </row>
    <row r="51" spans="1:36" ht="9.9499999999999993" customHeight="1" x14ac:dyDescent="0.4">
      <c r="A51" s="374"/>
      <c r="B51" s="356"/>
      <c r="C51" s="302"/>
      <c r="D51" s="302"/>
      <c r="E51" s="302"/>
      <c r="F51" s="302"/>
      <c r="G51" s="302"/>
      <c r="H51" s="302"/>
      <c r="I51" s="303"/>
      <c r="J51" s="314"/>
      <c r="K51" s="315"/>
      <c r="L51" s="316"/>
      <c r="M51" s="311"/>
      <c r="N51" s="317"/>
      <c r="O51" s="317"/>
      <c r="P51" s="317"/>
      <c r="Q51" s="90"/>
      <c r="R51" s="317"/>
      <c r="S51" s="317"/>
      <c r="T51" s="317"/>
      <c r="U51" s="90"/>
      <c r="V51" s="317"/>
      <c r="W51" s="317"/>
      <c r="X51" s="317"/>
      <c r="Y51" s="318"/>
      <c r="Z51" s="321"/>
      <c r="AA51" s="320"/>
      <c r="AB51" s="322"/>
      <c r="AC51" s="322"/>
      <c r="AD51" s="323"/>
      <c r="AE51" s="322"/>
      <c r="AF51" s="322"/>
      <c r="AG51" s="323"/>
      <c r="AH51" s="324"/>
      <c r="AI51" s="324"/>
      <c r="AJ51" s="325"/>
    </row>
    <row r="52" spans="1:36" ht="3.2" customHeight="1" x14ac:dyDescent="0.4">
      <c r="A52" s="374"/>
      <c r="B52" s="357"/>
      <c r="C52" s="334"/>
      <c r="D52" s="334"/>
      <c r="E52" s="334"/>
      <c r="F52" s="334"/>
      <c r="G52" s="334"/>
      <c r="H52" s="334"/>
      <c r="I52" s="335"/>
      <c r="J52" s="91"/>
      <c r="K52" s="92"/>
      <c r="L52" s="93"/>
      <c r="M52" s="342"/>
      <c r="N52" s="343"/>
      <c r="O52" s="343"/>
      <c r="P52" s="343"/>
      <c r="Q52" s="343"/>
      <c r="R52" s="343"/>
      <c r="S52" s="343"/>
      <c r="T52" s="343"/>
      <c r="U52" s="343"/>
      <c r="V52" s="343"/>
      <c r="W52" s="343"/>
      <c r="X52" s="343"/>
      <c r="Y52" s="344"/>
      <c r="Z52" s="342"/>
      <c r="AA52" s="343"/>
      <c r="AB52" s="343"/>
      <c r="AC52" s="343"/>
      <c r="AD52" s="343"/>
      <c r="AE52" s="343"/>
      <c r="AF52" s="343"/>
      <c r="AG52" s="343"/>
      <c r="AH52" s="343"/>
      <c r="AI52" s="343"/>
      <c r="AJ52" s="345"/>
    </row>
    <row r="53" spans="1:36" ht="3.2" customHeight="1" x14ac:dyDescent="0.4">
      <c r="A53" s="374"/>
      <c r="B53" s="355" t="s">
        <v>128</v>
      </c>
      <c r="C53" s="331"/>
      <c r="D53" s="331"/>
      <c r="E53" s="331"/>
      <c r="F53" s="331"/>
      <c r="G53" s="331"/>
      <c r="H53" s="331"/>
      <c r="I53" s="332"/>
      <c r="J53" s="87"/>
      <c r="K53" s="88"/>
      <c r="L53" s="89"/>
      <c r="M53" s="336"/>
      <c r="N53" s="337"/>
      <c r="O53" s="337"/>
      <c r="P53" s="337"/>
      <c r="Q53" s="337"/>
      <c r="R53" s="337"/>
      <c r="S53" s="337"/>
      <c r="T53" s="337"/>
      <c r="U53" s="337"/>
      <c r="V53" s="337"/>
      <c r="W53" s="337"/>
      <c r="X53" s="337"/>
      <c r="Y53" s="338"/>
      <c r="Z53" s="339"/>
      <c r="AA53" s="340"/>
      <c r="AB53" s="340"/>
      <c r="AC53" s="340"/>
      <c r="AD53" s="340"/>
      <c r="AE53" s="340"/>
      <c r="AF53" s="340"/>
      <c r="AG53" s="340"/>
      <c r="AH53" s="340"/>
      <c r="AI53" s="340"/>
      <c r="AJ53" s="341"/>
    </row>
    <row r="54" spans="1:36" ht="9.9499999999999993" customHeight="1" x14ac:dyDescent="0.4">
      <c r="A54" s="374"/>
      <c r="B54" s="356"/>
      <c r="C54" s="302"/>
      <c r="D54" s="302"/>
      <c r="E54" s="302"/>
      <c r="F54" s="302"/>
      <c r="G54" s="302"/>
      <c r="H54" s="302"/>
      <c r="I54" s="303"/>
      <c r="J54" s="314"/>
      <c r="K54" s="315"/>
      <c r="L54" s="316"/>
      <c r="M54" s="311"/>
      <c r="N54" s="317" t="s">
        <v>118</v>
      </c>
      <c r="O54" s="317"/>
      <c r="P54" s="317"/>
      <c r="Q54" s="90"/>
      <c r="R54" s="317" t="s">
        <v>119</v>
      </c>
      <c r="S54" s="317"/>
      <c r="T54" s="317"/>
      <c r="U54" s="90"/>
      <c r="V54" s="317" t="s">
        <v>120</v>
      </c>
      <c r="W54" s="317"/>
      <c r="X54" s="317"/>
      <c r="Y54" s="318"/>
      <c r="Z54" s="319" t="s">
        <v>121</v>
      </c>
      <c r="AA54" s="320"/>
      <c r="AB54" s="322"/>
      <c r="AC54" s="322"/>
      <c r="AD54" s="323" t="s">
        <v>98</v>
      </c>
      <c r="AE54" s="322"/>
      <c r="AF54" s="322"/>
      <c r="AG54" s="323" t="s">
        <v>99</v>
      </c>
      <c r="AH54" s="324"/>
      <c r="AI54" s="324"/>
      <c r="AJ54" s="325" t="s">
        <v>100</v>
      </c>
    </row>
    <row r="55" spans="1:36" ht="9.9499999999999993" customHeight="1" x14ac:dyDescent="0.4">
      <c r="A55" s="374"/>
      <c r="B55" s="356"/>
      <c r="C55" s="302"/>
      <c r="D55" s="302"/>
      <c r="E55" s="302"/>
      <c r="F55" s="302"/>
      <c r="G55" s="302"/>
      <c r="H55" s="302"/>
      <c r="I55" s="303"/>
      <c r="J55" s="314"/>
      <c r="K55" s="315"/>
      <c r="L55" s="316"/>
      <c r="M55" s="311"/>
      <c r="N55" s="317"/>
      <c r="O55" s="317"/>
      <c r="P55" s="317"/>
      <c r="Q55" s="90"/>
      <c r="R55" s="317"/>
      <c r="S55" s="317"/>
      <c r="T55" s="317"/>
      <c r="U55" s="90"/>
      <c r="V55" s="317"/>
      <c r="W55" s="317"/>
      <c r="X55" s="317"/>
      <c r="Y55" s="318"/>
      <c r="Z55" s="321"/>
      <c r="AA55" s="320"/>
      <c r="AB55" s="322"/>
      <c r="AC55" s="322"/>
      <c r="AD55" s="323"/>
      <c r="AE55" s="322"/>
      <c r="AF55" s="322"/>
      <c r="AG55" s="323"/>
      <c r="AH55" s="324"/>
      <c r="AI55" s="324"/>
      <c r="AJ55" s="325"/>
    </row>
    <row r="56" spans="1:36" ht="3.2" customHeight="1" x14ac:dyDescent="0.4">
      <c r="A56" s="374"/>
      <c r="B56" s="357"/>
      <c r="C56" s="334"/>
      <c r="D56" s="334"/>
      <c r="E56" s="334"/>
      <c r="F56" s="334"/>
      <c r="G56" s="334"/>
      <c r="H56" s="334"/>
      <c r="I56" s="335"/>
      <c r="J56" s="91"/>
      <c r="K56" s="92"/>
      <c r="L56" s="93"/>
      <c r="M56" s="342"/>
      <c r="N56" s="343"/>
      <c r="O56" s="343"/>
      <c r="P56" s="343"/>
      <c r="Q56" s="343"/>
      <c r="R56" s="343"/>
      <c r="S56" s="343"/>
      <c r="T56" s="343"/>
      <c r="U56" s="343"/>
      <c r="V56" s="343"/>
      <c r="W56" s="343"/>
      <c r="X56" s="343"/>
      <c r="Y56" s="344"/>
      <c r="Z56" s="342"/>
      <c r="AA56" s="343"/>
      <c r="AB56" s="343"/>
      <c r="AC56" s="343"/>
      <c r="AD56" s="343"/>
      <c r="AE56" s="343"/>
      <c r="AF56" s="343"/>
      <c r="AG56" s="343"/>
      <c r="AH56" s="343"/>
      <c r="AI56" s="343"/>
      <c r="AJ56" s="345"/>
    </row>
    <row r="57" spans="1:36" ht="3.2" customHeight="1" x14ac:dyDescent="0.4">
      <c r="A57" s="374"/>
      <c r="B57" s="355" t="s">
        <v>129</v>
      </c>
      <c r="C57" s="331"/>
      <c r="D57" s="331"/>
      <c r="E57" s="331"/>
      <c r="F57" s="331"/>
      <c r="G57" s="331"/>
      <c r="H57" s="331"/>
      <c r="I57" s="332"/>
      <c r="J57" s="87"/>
      <c r="K57" s="88"/>
      <c r="L57" s="89"/>
      <c r="M57" s="336"/>
      <c r="N57" s="337"/>
      <c r="O57" s="337"/>
      <c r="P57" s="337"/>
      <c r="Q57" s="337"/>
      <c r="R57" s="337"/>
      <c r="S57" s="337"/>
      <c r="T57" s="337"/>
      <c r="U57" s="337"/>
      <c r="V57" s="337"/>
      <c r="W57" s="337"/>
      <c r="X57" s="337"/>
      <c r="Y57" s="338"/>
      <c r="Z57" s="339"/>
      <c r="AA57" s="340"/>
      <c r="AB57" s="340"/>
      <c r="AC57" s="340"/>
      <c r="AD57" s="340"/>
      <c r="AE57" s="340"/>
      <c r="AF57" s="340"/>
      <c r="AG57" s="340"/>
      <c r="AH57" s="340"/>
      <c r="AI57" s="340"/>
      <c r="AJ57" s="341"/>
    </row>
    <row r="58" spans="1:36" ht="9.9499999999999993" customHeight="1" x14ac:dyDescent="0.4">
      <c r="A58" s="374"/>
      <c r="B58" s="356"/>
      <c r="C58" s="302"/>
      <c r="D58" s="302"/>
      <c r="E58" s="302"/>
      <c r="F58" s="302"/>
      <c r="G58" s="302"/>
      <c r="H58" s="302"/>
      <c r="I58" s="303"/>
      <c r="J58" s="314"/>
      <c r="K58" s="315"/>
      <c r="L58" s="316"/>
      <c r="M58" s="311"/>
      <c r="N58" s="317" t="s">
        <v>118</v>
      </c>
      <c r="O58" s="317"/>
      <c r="P58" s="317"/>
      <c r="Q58" s="90"/>
      <c r="R58" s="317" t="s">
        <v>119</v>
      </c>
      <c r="S58" s="317"/>
      <c r="T58" s="317"/>
      <c r="U58" s="90"/>
      <c r="V58" s="317" t="s">
        <v>120</v>
      </c>
      <c r="W58" s="317"/>
      <c r="X58" s="317"/>
      <c r="Y58" s="318"/>
      <c r="Z58" s="319" t="s">
        <v>121</v>
      </c>
      <c r="AA58" s="320"/>
      <c r="AB58" s="322"/>
      <c r="AC58" s="322"/>
      <c r="AD58" s="323" t="s">
        <v>98</v>
      </c>
      <c r="AE58" s="322"/>
      <c r="AF58" s="322"/>
      <c r="AG58" s="323" t="s">
        <v>99</v>
      </c>
      <c r="AH58" s="324"/>
      <c r="AI58" s="324"/>
      <c r="AJ58" s="325" t="s">
        <v>100</v>
      </c>
    </row>
    <row r="59" spans="1:36" ht="9.9499999999999993" customHeight="1" x14ac:dyDescent="0.4">
      <c r="A59" s="374"/>
      <c r="B59" s="356"/>
      <c r="C59" s="302"/>
      <c r="D59" s="302"/>
      <c r="E59" s="302"/>
      <c r="F59" s="302"/>
      <c r="G59" s="302"/>
      <c r="H59" s="302"/>
      <c r="I59" s="303"/>
      <c r="J59" s="314"/>
      <c r="K59" s="315"/>
      <c r="L59" s="316"/>
      <c r="M59" s="311"/>
      <c r="N59" s="317"/>
      <c r="O59" s="317"/>
      <c r="P59" s="317"/>
      <c r="Q59" s="90"/>
      <c r="R59" s="317"/>
      <c r="S59" s="317"/>
      <c r="T59" s="317"/>
      <c r="U59" s="90"/>
      <c r="V59" s="317"/>
      <c r="W59" s="317"/>
      <c r="X59" s="317"/>
      <c r="Y59" s="318"/>
      <c r="Z59" s="321"/>
      <c r="AA59" s="320"/>
      <c r="AB59" s="322"/>
      <c r="AC59" s="322"/>
      <c r="AD59" s="323"/>
      <c r="AE59" s="322"/>
      <c r="AF59" s="322"/>
      <c r="AG59" s="323"/>
      <c r="AH59" s="324"/>
      <c r="AI59" s="324"/>
      <c r="AJ59" s="325"/>
    </row>
    <row r="60" spans="1:36" ht="3.2" customHeight="1" x14ac:dyDescent="0.4">
      <c r="A60" s="375"/>
      <c r="B60" s="357"/>
      <c r="C60" s="334"/>
      <c r="D60" s="334"/>
      <c r="E60" s="334"/>
      <c r="F60" s="334"/>
      <c r="G60" s="334"/>
      <c r="H60" s="334"/>
      <c r="I60" s="335"/>
      <c r="J60" s="91"/>
      <c r="K60" s="92"/>
      <c r="L60" s="93"/>
      <c r="M60" s="342"/>
      <c r="N60" s="343"/>
      <c r="O60" s="343"/>
      <c r="P60" s="343"/>
      <c r="Q60" s="343"/>
      <c r="R60" s="343"/>
      <c r="S60" s="343"/>
      <c r="T60" s="343"/>
      <c r="U60" s="343"/>
      <c r="V60" s="343"/>
      <c r="W60" s="343"/>
      <c r="X60" s="343"/>
      <c r="Y60" s="344"/>
      <c r="Z60" s="342"/>
      <c r="AA60" s="343"/>
      <c r="AB60" s="343"/>
      <c r="AC60" s="343"/>
      <c r="AD60" s="343"/>
      <c r="AE60" s="343"/>
      <c r="AF60" s="343"/>
      <c r="AG60" s="343"/>
      <c r="AH60" s="343"/>
      <c r="AI60" s="343"/>
      <c r="AJ60" s="345"/>
    </row>
    <row r="61" spans="1:36" ht="3.2" customHeight="1" x14ac:dyDescent="0.4">
      <c r="A61" s="358" t="s">
        <v>130</v>
      </c>
      <c r="B61" s="355" t="s">
        <v>131</v>
      </c>
      <c r="C61" s="331"/>
      <c r="D61" s="331"/>
      <c r="E61" s="331"/>
      <c r="F61" s="331"/>
      <c r="G61" s="331"/>
      <c r="H61" s="331"/>
      <c r="I61" s="332"/>
      <c r="J61" s="87"/>
      <c r="K61" s="88"/>
      <c r="L61" s="89"/>
      <c r="M61" s="336"/>
      <c r="N61" s="337"/>
      <c r="O61" s="337"/>
      <c r="P61" s="337"/>
      <c r="Q61" s="337"/>
      <c r="R61" s="337"/>
      <c r="S61" s="337"/>
      <c r="T61" s="337"/>
      <c r="U61" s="337"/>
      <c r="V61" s="337"/>
      <c r="W61" s="337"/>
      <c r="X61" s="337"/>
      <c r="Y61" s="338"/>
      <c r="Z61" s="339"/>
      <c r="AA61" s="340"/>
      <c r="AB61" s="340"/>
      <c r="AC61" s="340"/>
      <c r="AD61" s="340"/>
      <c r="AE61" s="340"/>
      <c r="AF61" s="340"/>
      <c r="AG61" s="340"/>
      <c r="AH61" s="340"/>
      <c r="AI61" s="340"/>
      <c r="AJ61" s="341"/>
    </row>
    <row r="62" spans="1:36" ht="9.9499999999999993" customHeight="1" x14ac:dyDescent="0.4">
      <c r="A62" s="358"/>
      <c r="B62" s="356"/>
      <c r="C62" s="302"/>
      <c r="D62" s="302"/>
      <c r="E62" s="302"/>
      <c r="F62" s="302"/>
      <c r="G62" s="302"/>
      <c r="H62" s="302"/>
      <c r="I62" s="303"/>
      <c r="J62" s="314"/>
      <c r="K62" s="315"/>
      <c r="L62" s="316"/>
      <c r="M62" s="311"/>
      <c r="N62" s="317" t="s">
        <v>118</v>
      </c>
      <c r="O62" s="317"/>
      <c r="P62" s="317"/>
      <c r="Q62" s="90"/>
      <c r="R62" s="317" t="s">
        <v>119</v>
      </c>
      <c r="S62" s="317"/>
      <c r="T62" s="317"/>
      <c r="U62" s="90"/>
      <c r="V62" s="317" t="s">
        <v>120</v>
      </c>
      <c r="W62" s="317"/>
      <c r="X62" s="317"/>
      <c r="Y62" s="318"/>
      <c r="Z62" s="319" t="s">
        <v>121</v>
      </c>
      <c r="AA62" s="320"/>
      <c r="AB62" s="322"/>
      <c r="AC62" s="322"/>
      <c r="AD62" s="323" t="s">
        <v>98</v>
      </c>
      <c r="AE62" s="322"/>
      <c r="AF62" s="322"/>
      <c r="AG62" s="323" t="s">
        <v>99</v>
      </c>
      <c r="AH62" s="324"/>
      <c r="AI62" s="324"/>
      <c r="AJ62" s="325" t="s">
        <v>100</v>
      </c>
    </row>
    <row r="63" spans="1:36" ht="9.9499999999999993" customHeight="1" x14ac:dyDescent="0.4">
      <c r="A63" s="358"/>
      <c r="B63" s="356"/>
      <c r="C63" s="302"/>
      <c r="D63" s="302"/>
      <c r="E63" s="302"/>
      <c r="F63" s="302"/>
      <c r="G63" s="302"/>
      <c r="H63" s="302"/>
      <c r="I63" s="303"/>
      <c r="J63" s="314"/>
      <c r="K63" s="315"/>
      <c r="L63" s="316"/>
      <c r="M63" s="311"/>
      <c r="N63" s="317"/>
      <c r="O63" s="317"/>
      <c r="P63" s="317"/>
      <c r="Q63" s="90"/>
      <c r="R63" s="317"/>
      <c r="S63" s="317"/>
      <c r="T63" s="317"/>
      <c r="U63" s="90"/>
      <c r="V63" s="317"/>
      <c r="W63" s="317"/>
      <c r="X63" s="317"/>
      <c r="Y63" s="318"/>
      <c r="Z63" s="321"/>
      <c r="AA63" s="320"/>
      <c r="AB63" s="322"/>
      <c r="AC63" s="322"/>
      <c r="AD63" s="323"/>
      <c r="AE63" s="322"/>
      <c r="AF63" s="322"/>
      <c r="AG63" s="323"/>
      <c r="AH63" s="324"/>
      <c r="AI63" s="324"/>
      <c r="AJ63" s="325"/>
    </row>
    <row r="64" spans="1:36" ht="3.2" customHeight="1" x14ac:dyDescent="0.4">
      <c r="A64" s="358"/>
      <c r="B64" s="357"/>
      <c r="C64" s="334"/>
      <c r="D64" s="334"/>
      <c r="E64" s="334"/>
      <c r="F64" s="334"/>
      <c r="G64" s="334"/>
      <c r="H64" s="334"/>
      <c r="I64" s="335"/>
      <c r="J64" s="91"/>
      <c r="K64" s="92"/>
      <c r="L64" s="93"/>
      <c r="M64" s="342"/>
      <c r="N64" s="343"/>
      <c r="O64" s="343"/>
      <c r="P64" s="343"/>
      <c r="Q64" s="343"/>
      <c r="R64" s="343"/>
      <c r="S64" s="343"/>
      <c r="T64" s="343"/>
      <c r="U64" s="343"/>
      <c r="V64" s="343"/>
      <c r="W64" s="343"/>
      <c r="X64" s="343"/>
      <c r="Y64" s="344"/>
      <c r="Z64" s="342"/>
      <c r="AA64" s="343"/>
      <c r="AB64" s="343"/>
      <c r="AC64" s="343"/>
      <c r="AD64" s="343"/>
      <c r="AE64" s="343"/>
      <c r="AF64" s="343"/>
      <c r="AG64" s="343"/>
      <c r="AH64" s="343"/>
      <c r="AI64" s="343"/>
      <c r="AJ64" s="345"/>
    </row>
    <row r="65" spans="1:36" ht="3.2" customHeight="1" x14ac:dyDescent="0.4">
      <c r="A65" s="358"/>
      <c r="B65" s="355" t="s">
        <v>132</v>
      </c>
      <c r="C65" s="331"/>
      <c r="D65" s="331"/>
      <c r="E65" s="331"/>
      <c r="F65" s="331"/>
      <c r="G65" s="331"/>
      <c r="H65" s="331"/>
      <c r="I65" s="332"/>
      <c r="J65" s="87"/>
      <c r="K65" s="88"/>
      <c r="L65" s="89"/>
      <c r="M65" s="336"/>
      <c r="N65" s="337"/>
      <c r="O65" s="337"/>
      <c r="P65" s="337"/>
      <c r="Q65" s="337"/>
      <c r="R65" s="337"/>
      <c r="S65" s="337"/>
      <c r="T65" s="337"/>
      <c r="U65" s="337"/>
      <c r="V65" s="337"/>
      <c r="W65" s="337"/>
      <c r="X65" s="337"/>
      <c r="Y65" s="338"/>
      <c r="Z65" s="339"/>
      <c r="AA65" s="340"/>
      <c r="AB65" s="340"/>
      <c r="AC65" s="340"/>
      <c r="AD65" s="340"/>
      <c r="AE65" s="340"/>
      <c r="AF65" s="340"/>
      <c r="AG65" s="340"/>
      <c r="AH65" s="340"/>
      <c r="AI65" s="340"/>
      <c r="AJ65" s="341"/>
    </row>
    <row r="66" spans="1:36" ht="9.9499999999999993" customHeight="1" x14ac:dyDescent="0.4">
      <c r="A66" s="358"/>
      <c r="B66" s="356"/>
      <c r="C66" s="302"/>
      <c r="D66" s="302"/>
      <c r="E66" s="302"/>
      <c r="F66" s="302"/>
      <c r="G66" s="302"/>
      <c r="H66" s="302"/>
      <c r="I66" s="303"/>
      <c r="J66" s="314"/>
      <c r="K66" s="315"/>
      <c r="L66" s="316"/>
      <c r="M66" s="311"/>
      <c r="N66" s="317" t="s">
        <v>118</v>
      </c>
      <c r="O66" s="317"/>
      <c r="P66" s="317"/>
      <c r="Q66" s="90"/>
      <c r="R66" s="317" t="s">
        <v>119</v>
      </c>
      <c r="S66" s="317"/>
      <c r="T66" s="317"/>
      <c r="U66" s="90"/>
      <c r="V66" s="317" t="s">
        <v>120</v>
      </c>
      <c r="W66" s="317"/>
      <c r="X66" s="317"/>
      <c r="Y66" s="318"/>
      <c r="Z66" s="319" t="s">
        <v>121</v>
      </c>
      <c r="AA66" s="320"/>
      <c r="AB66" s="322"/>
      <c r="AC66" s="322"/>
      <c r="AD66" s="323" t="s">
        <v>98</v>
      </c>
      <c r="AE66" s="322"/>
      <c r="AF66" s="322"/>
      <c r="AG66" s="323" t="s">
        <v>99</v>
      </c>
      <c r="AH66" s="324"/>
      <c r="AI66" s="324"/>
      <c r="AJ66" s="325" t="s">
        <v>100</v>
      </c>
    </row>
    <row r="67" spans="1:36" ht="9.9499999999999993" customHeight="1" x14ac:dyDescent="0.4">
      <c r="A67" s="358"/>
      <c r="B67" s="356"/>
      <c r="C67" s="302"/>
      <c r="D67" s="302"/>
      <c r="E67" s="302"/>
      <c r="F67" s="302"/>
      <c r="G67" s="302"/>
      <c r="H67" s="302"/>
      <c r="I67" s="303"/>
      <c r="J67" s="314"/>
      <c r="K67" s="315"/>
      <c r="L67" s="316"/>
      <c r="M67" s="311"/>
      <c r="N67" s="317"/>
      <c r="O67" s="317"/>
      <c r="P67" s="317"/>
      <c r="Q67" s="90"/>
      <c r="R67" s="317"/>
      <c r="S67" s="317"/>
      <c r="T67" s="317"/>
      <c r="U67" s="90"/>
      <c r="V67" s="317"/>
      <c r="W67" s="317"/>
      <c r="X67" s="317"/>
      <c r="Y67" s="318"/>
      <c r="Z67" s="321"/>
      <c r="AA67" s="320"/>
      <c r="AB67" s="322"/>
      <c r="AC67" s="322"/>
      <c r="AD67" s="323"/>
      <c r="AE67" s="322"/>
      <c r="AF67" s="322"/>
      <c r="AG67" s="323"/>
      <c r="AH67" s="324"/>
      <c r="AI67" s="324"/>
      <c r="AJ67" s="325"/>
    </row>
    <row r="68" spans="1:36" ht="3.2" customHeight="1" x14ac:dyDescent="0.4">
      <c r="A68" s="358"/>
      <c r="B68" s="357"/>
      <c r="C68" s="334"/>
      <c r="D68" s="334"/>
      <c r="E68" s="334"/>
      <c r="F68" s="334"/>
      <c r="G68" s="334"/>
      <c r="H68" s="334"/>
      <c r="I68" s="335"/>
      <c r="J68" s="91"/>
      <c r="K68" s="92"/>
      <c r="L68" s="93"/>
      <c r="M68" s="342"/>
      <c r="N68" s="343"/>
      <c r="O68" s="343"/>
      <c r="P68" s="343"/>
      <c r="Q68" s="343"/>
      <c r="R68" s="343"/>
      <c r="S68" s="343"/>
      <c r="T68" s="343"/>
      <c r="U68" s="343"/>
      <c r="V68" s="343"/>
      <c r="W68" s="343"/>
      <c r="X68" s="343"/>
      <c r="Y68" s="344"/>
      <c r="Z68" s="342"/>
      <c r="AA68" s="343"/>
      <c r="AB68" s="343"/>
      <c r="AC68" s="343"/>
      <c r="AD68" s="343"/>
      <c r="AE68" s="343"/>
      <c r="AF68" s="343"/>
      <c r="AG68" s="343"/>
      <c r="AH68" s="343"/>
      <c r="AI68" s="343"/>
      <c r="AJ68" s="345"/>
    </row>
    <row r="69" spans="1:36" ht="3.2" customHeight="1" x14ac:dyDescent="0.4">
      <c r="A69" s="358"/>
      <c r="B69" s="355" t="s">
        <v>133</v>
      </c>
      <c r="C69" s="331"/>
      <c r="D69" s="331"/>
      <c r="E69" s="331"/>
      <c r="F69" s="331"/>
      <c r="G69" s="331"/>
      <c r="H69" s="331"/>
      <c r="I69" s="332"/>
      <c r="J69" s="87"/>
      <c r="K69" s="88"/>
      <c r="L69" s="89"/>
      <c r="M69" s="336"/>
      <c r="N69" s="337"/>
      <c r="O69" s="337"/>
      <c r="P69" s="337"/>
      <c r="Q69" s="337"/>
      <c r="R69" s="337"/>
      <c r="S69" s="337"/>
      <c r="T69" s="337"/>
      <c r="U69" s="337"/>
      <c r="V69" s="337"/>
      <c r="W69" s="337"/>
      <c r="X69" s="337"/>
      <c r="Y69" s="338"/>
      <c r="Z69" s="339"/>
      <c r="AA69" s="340"/>
      <c r="AB69" s="340"/>
      <c r="AC69" s="340"/>
      <c r="AD69" s="340"/>
      <c r="AE69" s="340"/>
      <c r="AF69" s="340"/>
      <c r="AG69" s="340"/>
      <c r="AH69" s="340"/>
      <c r="AI69" s="340"/>
      <c r="AJ69" s="341"/>
    </row>
    <row r="70" spans="1:36" ht="9.9499999999999993" customHeight="1" x14ac:dyDescent="0.4">
      <c r="A70" s="358"/>
      <c r="B70" s="356"/>
      <c r="C70" s="302"/>
      <c r="D70" s="302"/>
      <c r="E70" s="302"/>
      <c r="F70" s="302"/>
      <c r="G70" s="302"/>
      <c r="H70" s="302"/>
      <c r="I70" s="303"/>
      <c r="J70" s="314"/>
      <c r="K70" s="315"/>
      <c r="L70" s="316"/>
      <c r="M70" s="311"/>
      <c r="N70" s="317" t="s">
        <v>118</v>
      </c>
      <c r="O70" s="317"/>
      <c r="P70" s="317"/>
      <c r="Q70" s="90"/>
      <c r="R70" s="317" t="s">
        <v>119</v>
      </c>
      <c r="S70" s="317"/>
      <c r="T70" s="317"/>
      <c r="U70" s="90"/>
      <c r="V70" s="317" t="s">
        <v>120</v>
      </c>
      <c r="W70" s="317"/>
      <c r="X70" s="317"/>
      <c r="Y70" s="318"/>
      <c r="Z70" s="319" t="s">
        <v>121</v>
      </c>
      <c r="AA70" s="320"/>
      <c r="AB70" s="322"/>
      <c r="AC70" s="322"/>
      <c r="AD70" s="323" t="s">
        <v>98</v>
      </c>
      <c r="AE70" s="322"/>
      <c r="AF70" s="322"/>
      <c r="AG70" s="323" t="s">
        <v>99</v>
      </c>
      <c r="AH70" s="324"/>
      <c r="AI70" s="324"/>
      <c r="AJ70" s="325" t="s">
        <v>100</v>
      </c>
    </row>
    <row r="71" spans="1:36" ht="9.9499999999999993" customHeight="1" x14ac:dyDescent="0.4">
      <c r="A71" s="358"/>
      <c r="B71" s="356"/>
      <c r="C71" s="302"/>
      <c r="D71" s="302"/>
      <c r="E71" s="302"/>
      <c r="F71" s="302"/>
      <c r="G71" s="302"/>
      <c r="H71" s="302"/>
      <c r="I71" s="303"/>
      <c r="J71" s="314"/>
      <c r="K71" s="315"/>
      <c r="L71" s="316"/>
      <c r="M71" s="311"/>
      <c r="N71" s="317"/>
      <c r="O71" s="317"/>
      <c r="P71" s="317"/>
      <c r="Q71" s="90"/>
      <c r="R71" s="317"/>
      <c r="S71" s="317"/>
      <c r="T71" s="317"/>
      <c r="U71" s="90"/>
      <c r="V71" s="317"/>
      <c r="W71" s="317"/>
      <c r="X71" s="317"/>
      <c r="Y71" s="318"/>
      <c r="Z71" s="321"/>
      <c r="AA71" s="320"/>
      <c r="AB71" s="322"/>
      <c r="AC71" s="322"/>
      <c r="AD71" s="323"/>
      <c r="AE71" s="322"/>
      <c r="AF71" s="322"/>
      <c r="AG71" s="323"/>
      <c r="AH71" s="324"/>
      <c r="AI71" s="324"/>
      <c r="AJ71" s="325"/>
    </row>
    <row r="72" spans="1:36" ht="3.2" customHeight="1" x14ac:dyDescent="0.4">
      <c r="A72" s="358"/>
      <c r="B72" s="357"/>
      <c r="C72" s="334"/>
      <c r="D72" s="334"/>
      <c r="E72" s="334"/>
      <c r="F72" s="334"/>
      <c r="G72" s="334"/>
      <c r="H72" s="334"/>
      <c r="I72" s="335"/>
      <c r="J72" s="91"/>
      <c r="K72" s="92"/>
      <c r="L72" s="93"/>
      <c r="M72" s="342"/>
      <c r="N72" s="343"/>
      <c r="O72" s="343"/>
      <c r="P72" s="343"/>
      <c r="Q72" s="343"/>
      <c r="R72" s="343"/>
      <c r="S72" s="343"/>
      <c r="T72" s="343"/>
      <c r="U72" s="343"/>
      <c r="V72" s="343"/>
      <c r="W72" s="343"/>
      <c r="X72" s="343"/>
      <c r="Y72" s="344"/>
      <c r="Z72" s="342"/>
      <c r="AA72" s="343"/>
      <c r="AB72" s="343"/>
      <c r="AC72" s="343"/>
      <c r="AD72" s="343"/>
      <c r="AE72" s="343"/>
      <c r="AF72" s="343"/>
      <c r="AG72" s="343"/>
      <c r="AH72" s="343"/>
      <c r="AI72" s="343"/>
      <c r="AJ72" s="345"/>
    </row>
    <row r="73" spans="1:36" ht="3.2" customHeight="1" x14ac:dyDescent="0.4">
      <c r="A73" s="358"/>
      <c r="B73" s="355" t="s">
        <v>134</v>
      </c>
      <c r="C73" s="331"/>
      <c r="D73" s="331"/>
      <c r="E73" s="331"/>
      <c r="F73" s="331"/>
      <c r="G73" s="331"/>
      <c r="H73" s="331"/>
      <c r="I73" s="332"/>
      <c r="J73" s="87"/>
      <c r="K73" s="88"/>
      <c r="L73" s="89"/>
      <c r="M73" s="336"/>
      <c r="N73" s="337"/>
      <c r="O73" s="337"/>
      <c r="P73" s="337"/>
      <c r="Q73" s="337"/>
      <c r="R73" s="337"/>
      <c r="S73" s="337"/>
      <c r="T73" s="337"/>
      <c r="U73" s="337"/>
      <c r="V73" s="337"/>
      <c r="W73" s="337"/>
      <c r="X73" s="337"/>
      <c r="Y73" s="338"/>
      <c r="Z73" s="339"/>
      <c r="AA73" s="340"/>
      <c r="AB73" s="340"/>
      <c r="AC73" s="340"/>
      <c r="AD73" s="340"/>
      <c r="AE73" s="340"/>
      <c r="AF73" s="340"/>
      <c r="AG73" s="340"/>
      <c r="AH73" s="340"/>
      <c r="AI73" s="340"/>
      <c r="AJ73" s="341"/>
    </row>
    <row r="74" spans="1:36" ht="9.9499999999999993" customHeight="1" x14ac:dyDescent="0.4">
      <c r="A74" s="358"/>
      <c r="B74" s="356"/>
      <c r="C74" s="302"/>
      <c r="D74" s="302"/>
      <c r="E74" s="302"/>
      <c r="F74" s="302"/>
      <c r="G74" s="302"/>
      <c r="H74" s="302"/>
      <c r="I74" s="303"/>
      <c r="J74" s="314"/>
      <c r="K74" s="315"/>
      <c r="L74" s="316"/>
      <c r="M74" s="311"/>
      <c r="N74" s="317" t="s">
        <v>118</v>
      </c>
      <c r="O74" s="317"/>
      <c r="P74" s="317"/>
      <c r="Q74" s="90"/>
      <c r="R74" s="317" t="s">
        <v>119</v>
      </c>
      <c r="S74" s="317"/>
      <c r="T74" s="317"/>
      <c r="U74" s="90"/>
      <c r="V74" s="317" t="s">
        <v>120</v>
      </c>
      <c r="W74" s="317"/>
      <c r="X74" s="317"/>
      <c r="Y74" s="318"/>
      <c r="Z74" s="319" t="s">
        <v>121</v>
      </c>
      <c r="AA74" s="320"/>
      <c r="AB74" s="322"/>
      <c r="AC74" s="322"/>
      <c r="AD74" s="323" t="s">
        <v>98</v>
      </c>
      <c r="AE74" s="322"/>
      <c r="AF74" s="322"/>
      <c r="AG74" s="323" t="s">
        <v>99</v>
      </c>
      <c r="AH74" s="324"/>
      <c r="AI74" s="324"/>
      <c r="AJ74" s="325" t="s">
        <v>100</v>
      </c>
    </row>
    <row r="75" spans="1:36" ht="9.9499999999999993" customHeight="1" x14ac:dyDescent="0.4">
      <c r="A75" s="358"/>
      <c r="B75" s="356"/>
      <c r="C75" s="302"/>
      <c r="D75" s="302"/>
      <c r="E75" s="302"/>
      <c r="F75" s="302"/>
      <c r="G75" s="302"/>
      <c r="H75" s="302"/>
      <c r="I75" s="303"/>
      <c r="J75" s="314"/>
      <c r="K75" s="315"/>
      <c r="L75" s="316"/>
      <c r="M75" s="311"/>
      <c r="N75" s="317"/>
      <c r="O75" s="317"/>
      <c r="P75" s="317"/>
      <c r="Q75" s="90"/>
      <c r="R75" s="317"/>
      <c r="S75" s="317"/>
      <c r="T75" s="317"/>
      <c r="U75" s="90"/>
      <c r="V75" s="317"/>
      <c r="W75" s="317"/>
      <c r="X75" s="317"/>
      <c r="Y75" s="318"/>
      <c r="Z75" s="321"/>
      <c r="AA75" s="320"/>
      <c r="AB75" s="322"/>
      <c r="AC75" s="322"/>
      <c r="AD75" s="323"/>
      <c r="AE75" s="322"/>
      <c r="AF75" s="322"/>
      <c r="AG75" s="323"/>
      <c r="AH75" s="324"/>
      <c r="AI75" s="324"/>
      <c r="AJ75" s="325"/>
    </row>
    <row r="76" spans="1:36" ht="3.2" customHeight="1" x14ac:dyDescent="0.4">
      <c r="A76" s="358"/>
      <c r="B76" s="357"/>
      <c r="C76" s="334"/>
      <c r="D76" s="334"/>
      <c r="E76" s="334"/>
      <c r="F76" s="334"/>
      <c r="G76" s="334"/>
      <c r="H76" s="334"/>
      <c r="I76" s="335"/>
      <c r="J76" s="91"/>
      <c r="K76" s="92"/>
      <c r="L76" s="93"/>
      <c r="M76" s="342"/>
      <c r="N76" s="343"/>
      <c r="O76" s="343"/>
      <c r="P76" s="343"/>
      <c r="Q76" s="343"/>
      <c r="R76" s="343"/>
      <c r="S76" s="343"/>
      <c r="T76" s="343"/>
      <c r="U76" s="343"/>
      <c r="V76" s="343"/>
      <c r="W76" s="343"/>
      <c r="X76" s="343"/>
      <c r="Y76" s="344"/>
      <c r="Z76" s="342"/>
      <c r="AA76" s="343"/>
      <c r="AB76" s="343"/>
      <c r="AC76" s="343"/>
      <c r="AD76" s="343"/>
      <c r="AE76" s="343"/>
      <c r="AF76" s="343"/>
      <c r="AG76" s="343"/>
      <c r="AH76" s="343"/>
      <c r="AI76" s="343"/>
      <c r="AJ76" s="345"/>
    </row>
    <row r="77" spans="1:36" ht="3.2" customHeight="1" x14ac:dyDescent="0.4">
      <c r="A77" s="358"/>
      <c r="B77" s="355" t="s">
        <v>135</v>
      </c>
      <c r="C77" s="331"/>
      <c r="D77" s="331"/>
      <c r="E77" s="331"/>
      <c r="F77" s="331"/>
      <c r="G77" s="331"/>
      <c r="H77" s="331"/>
      <c r="I77" s="332"/>
      <c r="J77" s="87"/>
      <c r="K77" s="88"/>
      <c r="L77" s="89"/>
      <c r="M77" s="336"/>
      <c r="N77" s="337"/>
      <c r="O77" s="337"/>
      <c r="P77" s="337"/>
      <c r="Q77" s="337"/>
      <c r="R77" s="337"/>
      <c r="S77" s="337"/>
      <c r="T77" s="337"/>
      <c r="U77" s="337"/>
      <c r="V77" s="337"/>
      <c r="W77" s="337"/>
      <c r="X77" s="337"/>
      <c r="Y77" s="338"/>
      <c r="Z77" s="339"/>
      <c r="AA77" s="340"/>
      <c r="AB77" s="340"/>
      <c r="AC77" s="340"/>
      <c r="AD77" s="340"/>
      <c r="AE77" s="340"/>
      <c r="AF77" s="340"/>
      <c r="AG77" s="340"/>
      <c r="AH77" s="340"/>
      <c r="AI77" s="340"/>
      <c r="AJ77" s="341"/>
    </row>
    <row r="78" spans="1:36" ht="9.9499999999999993" customHeight="1" x14ac:dyDescent="0.4">
      <c r="A78" s="358"/>
      <c r="B78" s="356"/>
      <c r="C78" s="302"/>
      <c r="D78" s="302"/>
      <c r="E78" s="302"/>
      <c r="F78" s="302"/>
      <c r="G78" s="302"/>
      <c r="H78" s="302"/>
      <c r="I78" s="303"/>
      <c r="J78" s="314"/>
      <c r="K78" s="315"/>
      <c r="L78" s="316"/>
      <c r="M78" s="311"/>
      <c r="N78" s="317" t="s">
        <v>118</v>
      </c>
      <c r="O78" s="317"/>
      <c r="P78" s="317"/>
      <c r="Q78" s="90"/>
      <c r="R78" s="317" t="s">
        <v>119</v>
      </c>
      <c r="S78" s="317"/>
      <c r="T78" s="317"/>
      <c r="U78" s="90"/>
      <c r="V78" s="317" t="s">
        <v>120</v>
      </c>
      <c r="W78" s="317"/>
      <c r="X78" s="317"/>
      <c r="Y78" s="318"/>
      <c r="Z78" s="319" t="s">
        <v>121</v>
      </c>
      <c r="AA78" s="320"/>
      <c r="AB78" s="322"/>
      <c r="AC78" s="322"/>
      <c r="AD78" s="323" t="s">
        <v>98</v>
      </c>
      <c r="AE78" s="322"/>
      <c r="AF78" s="322"/>
      <c r="AG78" s="323" t="s">
        <v>99</v>
      </c>
      <c r="AH78" s="324"/>
      <c r="AI78" s="324"/>
      <c r="AJ78" s="325" t="s">
        <v>100</v>
      </c>
    </row>
    <row r="79" spans="1:36" ht="9.9499999999999993" customHeight="1" x14ac:dyDescent="0.4">
      <c r="A79" s="358"/>
      <c r="B79" s="356"/>
      <c r="C79" s="302"/>
      <c r="D79" s="302"/>
      <c r="E79" s="302"/>
      <c r="F79" s="302"/>
      <c r="G79" s="302"/>
      <c r="H79" s="302"/>
      <c r="I79" s="303"/>
      <c r="J79" s="314"/>
      <c r="K79" s="315"/>
      <c r="L79" s="316"/>
      <c r="M79" s="311"/>
      <c r="N79" s="317"/>
      <c r="O79" s="317"/>
      <c r="P79" s="317"/>
      <c r="Q79" s="90"/>
      <c r="R79" s="317"/>
      <c r="S79" s="317"/>
      <c r="T79" s="317"/>
      <c r="U79" s="90"/>
      <c r="V79" s="317"/>
      <c r="W79" s="317"/>
      <c r="X79" s="317"/>
      <c r="Y79" s="318"/>
      <c r="Z79" s="321"/>
      <c r="AA79" s="320"/>
      <c r="AB79" s="322"/>
      <c r="AC79" s="322"/>
      <c r="AD79" s="323"/>
      <c r="AE79" s="322"/>
      <c r="AF79" s="322"/>
      <c r="AG79" s="323"/>
      <c r="AH79" s="324"/>
      <c r="AI79" s="324"/>
      <c r="AJ79" s="325"/>
    </row>
    <row r="80" spans="1:36" ht="3.2" customHeight="1" x14ac:dyDescent="0.4">
      <c r="A80" s="358"/>
      <c r="B80" s="357"/>
      <c r="C80" s="334"/>
      <c r="D80" s="334"/>
      <c r="E80" s="334"/>
      <c r="F80" s="334"/>
      <c r="G80" s="334"/>
      <c r="H80" s="334"/>
      <c r="I80" s="335"/>
      <c r="J80" s="91"/>
      <c r="K80" s="92"/>
      <c r="L80" s="93"/>
      <c r="M80" s="342"/>
      <c r="N80" s="343"/>
      <c r="O80" s="343"/>
      <c r="P80" s="343"/>
      <c r="Q80" s="343"/>
      <c r="R80" s="343"/>
      <c r="S80" s="343"/>
      <c r="T80" s="343"/>
      <c r="U80" s="343"/>
      <c r="V80" s="343"/>
      <c r="W80" s="343"/>
      <c r="X80" s="343"/>
      <c r="Y80" s="344"/>
      <c r="Z80" s="342"/>
      <c r="AA80" s="343"/>
      <c r="AB80" s="343"/>
      <c r="AC80" s="343"/>
      <c r="AD80" s="343"/>
      <c r="AE80" s="343"/>
      <c r="AF80" s="343"/>
      <c r="AG80" s="343"/>
      <c r="AH80" s="343"/>
      <c r="AI80" s="343"/>
      <c r="AJ80" s="345"/>
    </row>
    <row r="81" spans="1:36" ht="3.2" customHeight="1" x14ac:dyDescent="0.4">
      <c r="A81" s="358"/>
      <c r="B81" s="355" t="s">
        <v>136</v>
      </c>
      <c r="C81" s="331"/>
      <c r="D81" s="331"/>
      <c r="E81" s="331"/>
      <c r="F81" s="331"/>
      <c r="G81" s="331"/>
      <c r="H81" s="331"/>
      <c r="I81" s="332"/>
      <c r="J81" s="87"/>
      <c r="K81" s="88"/>
      <c r="L81" s="89"/>
      <c r="M81" s="336"/>
      <c r="N81" s="337"/>
      <c r="O81" s="337"/>
      <c r="P81" s="337"/>
      <c r="Q81" s="337"/>
      <c r="R81" s="337"/>
      <c r="S81" s="337"/>
      <c r="T81" s="337"/>
      <c r="U81" s="337"/>
      <c r="V81" s="337"/>
      <c r="W81" s="337"/>
      <c r="X81" s="337"/>
      <c r="Y81" s="338"/>
      <c r="Z81" s="339"/>
      <c r="AA81" s="340"/>
      <c r="AB81" s="340"/>
      <c r="AC81" s="340"/>
      <c r="AD81" s="340"/>
      <c r="AE81" s="340"/>
      <c r="AF81" s="340"/>
      <c r="AG81" s="340"/>
      <c r="AH81" s="340"/>
      <c r="AI81" s="340"/>
      <c r="AJ81" s="341"/>
    </row>
    <row r="82" spans="1:36" ht="9.9499999999999993" customHeight="1" x14ac:dyDescent="0.4">
      <c r="A82" s="358"/>
      <c r="B82" s="356"/>
      <c r="C82" s="302"/>
      <c r="D82" s="302"/>
      <c r="E82" s="302"/>
      <c r="F82" s="302"/>
      <c r="G82" s="302"/>
      <c r="H82" s="302"/>
      <c r="I82" s="303"/>
      <c r="J82" s="314"/>
      <c r="K82" s="315"/>
      <c r="L82" s="316"/>
      <c r="M82" s="311"/>
      <c r="N82" s="317" t="s">
        <v>118</v>
      </c>
      <c r="O82" s="317"/>
      <c r="P82" s="317"/>
      <c r="Q82" s="90"/>
      <c r="R82" s="317" t="s">
        <v>119</v>
      </c>
      <c r="S82" s="317"/>
      <c r="T82" s="317"/>
      <c r="U82" s="90"/>
      <c r="V82" s="317" t="s">
        <v>120</v>
      </c>
      <c r="W82" s="317"/>
      <c r="X82" s="317"/>
      <c r="Y82" s="318"/>
      <c r="Z82" s="319" t="s">
        <v>121</v>
      </c>
      <c r="AA82" s="320"/>
      <c r="AB82" s="322"/>
      <c r="AC82" s="322"/>
      <c r="AD82" s="323" t="s">
        <v>98</v>
      </c>
      <c r="AE82" s="322"/>
      <c r="AF82" s="322"/>
      <c r="AG82" s="323" t="s">
        <v>99</v>
      </c>
      <c r="AH82" s="324"/>
      <c r="AI82" s="324"/>
      <c r="AJ82" s="325" t="s">
        <v>100</v>
      </c>
    </row>
    <row r="83" spans="1:36" ht="9.9499999999999993" customHeight="1" x14ac:dyDescent="0.4">
      <c r="A83" s="358"/>
      <c r="B83" s="356"/>
      <c r="C83" s="302"/>
      <c r="D83" s="302"/>
      <c r="E83" s="302"/>
      <c r="F83" s="302"/>
      <c r="G83" s="302"/>
      <c r="H83" s="302"/>
      <c r="I83" s="303"/>
      <c r="J83" s="314"/>
      <c r="K83" s="315"/>
      <c r="L83" s="316"/>
      <c r="M83" s="311"/>
      <c r="N83" s="317"/>
      <c r="O83" s="317"/>
      <c r="P83" s="317"/>
      <c r="Q83" s="90"/>
      <c r="R83" s="317"/>
      <c r="S83" s="317"/>
      <c r="T83" s="317"/>
      <c r="U83" s="90"/>
      <c r="V83" s="317"/>
      <c r="W83" s="317"/>
      <c r="X83" s="317"/>
      <c r="Y83" s="318"/>
      <c r="Z83" s="321"/>
      <c r="AA83" s="320"/>
      <c r="AB83" s="322"/>
      <c r="AC83" s="322"/>
      <c r="AD83" s="323"/>
      <c r="AE83" s="322"/>
      <c r="AF83" s="322"/>
      <c r="AG83" s="323"/>
      <c r="AH83" s="324"/>
      <c r="AI83" s="324"/>
      <c r="AJ83" s="325"/>
    </row>
    <row r="84" spans="1:36" ht="3.2" customHeight="1" x14ac:dyDescent="0.4">
      <c r="A84" s="358"/>
      <c r="B84" s="357"/>
      <c r="C84" s="334"/>
      <c r="D84" s="334"/>
      <c r="E84" s="334"/>
      <c r="F84" s="334"/>
      <c r="G84" s="334"/>
      <c r="H84" s="334"/>
      <c r="I84" s="335"/>
      <c r="J84" s="91"/>
      <c r="K84" s="92"/>
      <c r="L84" s="93"/>
      <c r="M84" s="342"/>
      <c r="N84" s="343"/>
      <c r="O84" s="343"/>
      <c r="P84" s="343"/>
      <c r="Q84" s="343"/>
      <c r="R84" s="343"/>
      <c r="S84" s="343"/>
      <c r="T84" s="343"/>
      <c r="U84" s="343"/>
      <c r="V84" s="343"/>
      <c r="W84" s="343"/>
      <c r="X84" s="343"/>
      <c r="Y84" s="344"/>
      <c r="Z84" s="342"/>
      <c r="AA84" s="343"/>
      <c r="AB84" s="343"/>
      <c r="AC84" s="343"/>
      <c r="AD84" s="343"/>
      <c r="AE84" s="343"/>
      <c r="AF84" s="343"/>
      <c r="AG84" s="343"/>
      <c r="AH84" s="343"/>
      <c r="AI84" s="343"/>
      <c r="AJ84" s="345"/>
    </row>
    <row r="85" spans="1:36" ht="3.2" customHeight="1" x14ac:dyDescent="0.4">
      <c r="A85" s="358"/>
      <c r="B85" s="355" t="s">
        <v>137</v>
      </c>
      <c r="C85" s="331"/>
      <c r="D85" s="331"/>
      <c r="E85" s="331"/>
      <c r="F85" s="331"/>
      <c r="G85" s="331"/>
      <c r="H85" s="331"/>
      <c r="I85" s="332"/>
      <c r="J85" s="87"/>
      <c r="K85" s="88"/>
      <c r="L85" s="89"/>
      <c r="M85" s="336"/>
      <c r="N85" s="337"/>
      <c r="O85" s="337"/>
      <c r="P85" s="337"/>
      <c r="Q85" s="337"/>
      <c r="R85" s="337"/>
      <c r="S85" s="337"/>
      <c r="T85" s="337"/>
      <c r="U85" s="337"/>
      <c r="V85" s="337"/>
      <c r="W85" s="337"/>
      <c r="X85" s="337"/>
      <c r="Y85" s="338"/>
      <c r="Z85" s="339"/>
      <c r="AA85" s="340"/>
      <c r="AB85" s="340"/>
      <c r="AC85" s="340"/>
      <c r="AD85" s="340"/>
      <c r="AE85" s="340"/>
      <c r="AF85" s="340"/>
      <c r="AG85" s="340"/>
      <c r="AH85" s="340"/>
      <c r="AI85" s="340"/>
      <c r="AJ85" s="341"/>
    </row>
    <row r="86" spans="1:36" ht="9.9499999999999993" customHeight="1" x14ac:dyDescent="0.4">
      <c r="A86" s="358"/>
      <c r="B86" s="356"/>
      <c r="C86" s="302"/>
      <c r="D86" s="302"/>
      <c r="E86" s="302"/>
      <c r="F86" s="302"/>
      <c r="G86" s="302"/>
      <c r="H86" s="302"/>
      <c r="I86" s="303"/>
      <c r="J86" s="314"/>
      <c r="K86" s="315"/>
      <c r="L86" s="316"/>
      <c r="M86" s="311"/>
      <c r="N86" s="317" t="s">
        <v>118</v>
      </c>
      <c r="O86" s="317"/>
      <c r="P86" s="317"/>
      <c r="Q86" s="90"/>
      <c r="R86" s="317" t="s">
        <v>119</v>
      </c>
      <c r="S86" s="317"/>
      <c r="T86" s="317"/>
      <c r="U86" s="90"/>
      <c r="V86" s="317" t="s">
        <v>120</v>
      </c>
      <c r="W86" s="317"/>
      <c r="X86" s="317"/>
      <c r="Y86" s="318"/>
      <c r="Z86" s="319" t="s">
        <v>121</v>
      </c>
      <c r="AA86" s="320"/>
      <c r="AB86" s="322"/>
      <c r="AC86" s="322"/>
      <c r="AD86" s="323" t="s">
        <v>98</v>
      </c>
      <c r="AE86" s="322"/>
      <c r="AF86" s="322"/>
      <c r="AG86" s="323" t="s">
        <v>99</v>
      </c>
      <c r="AH86" s="324"/>
      <c r="AI86" s="324"/>
      <c r="AJ86" s="325" t="s">
        <v>100</v>
      </c>
    </row>
    <row r="87" spans="1:36" ht="9.9499999999999993" customHeight="1" x14ac:dyDescent="0.4">
      <c r="A87" s="358"/>
      <c r="B87" s="356"/>
      <c r="C87" s="302"/>
      <c r="D87" s="302"/>
      <c r="E87" s="302"/>
      <c r="F87" s="302"/>
      <c r="G87" s="302"/>
      <c r="H87" s="302"/>
      <c r="I87" s="303"/>
      <c r="J87" s="314"/>
      <c r="K87" s="315"/>
      <c r="L87" s="316"/>
      <c r="M87" s="311"/>
      <c r="N87" s="317"/>
      <c r="O87" s="317"/>
      <c r="P87" s="317"/>
      <c r="Q87" s="90"/>
      <c r="R87" s="317"/>
      <c r="S87" s="317"/>
      <c r="T87" s="317"/>
      <c r="U87" s="90"/>
      <c r="V87" s="317"/>
      <c r="W87" s="317"/>
      <c r="X87" s="317"/>
      <c r="Y87" s="318"/>
      <c r="Z87" s="321"/>
      <c r="AA87" s="320"/>
      <c r="AB87" s="322"/>
      <c r="AC87" s="322"/>
      <c r="AD87" s="323"/>
      <c r="AE87" s="322"/>
      <c r="AF87" s="322"/>
      <c r="AG87" s="323"/>
      <c r="AH87" s="324"/>
      <c r="AI87" s="324"/>
      <c r="AJ87" s="325"/>
    </row>
    <row r="88" spans="1:36" ht="3.2" customHeight="1" x14ac:dyDescent="0.4">
      <c r="A88" s="358"/>
      <c r="B88" s="357"/>
      <c r="C88" s="334"/>
      <c r="D88" s="334"/>
      <c r="E88" s="334"/>
      <c r="F88" s="334"/>
      <c r="G88" s="334"/>
      <c r="H88" s="334"/>
      <c r="I88" s="335"/>
      <c r="J88" s="91"/>
      <c r="K88" s="92"/>
      <c r="L88" s="93"/>
      <c r="M88" s="342"/>
      <c r="N88" s="343"/>
      <c r="O88" s="343"/>
      <c r="P88" s="343"/>
      <c r="Q88" s="343"/>
      <c r="R88" s="343"/>
      <c r="S88" s="343"/>
      <c r="T88" s="343"/>
      <c r="U88" s="343"/>
      <c r="V88" s="343"/>
      <c r="W88" s="343"/>
      <c r="X88" s="343"/>
      <c r="Y88" s="344"/>
      <c r="Z88" s="342"/>
      <c r="AA88" s="343"/>
      <c r="AB88" s="343"/>
      <c r="AC88" s="343"/>
      <c r="AD88" s="343"/>
      <c r="AE88" s="343"/>
      <c r="AF88" s="343"/>
      <c r="AG88" s="343"/>
      <c r="AH88" s="343"/>
      <c r="AI88" s="343"/>
      <c r="AJ88" s="345"/>
    </row>
    <row r="89" spans="1:36" ht="3.2" customHeight="1" x14ac:dyDescent="0.4">
      <c r="A89" s="358"/>
      <c r="B89" s="355" t="s">
        <v>138</v>
      </c>
      <c r="C89" s="331"/>
      <c r="D89" s="331"/>
      <c r="E89" s="331"/>
      <c r="F89" s="331"/>
      <c r="G89" s="331"/>
      <c r="H89" s="331"/>
      <c r="I89" s="332"/>
      <c r="J89" s="87"/>
      <c r="K89" s="88"/>
      <c r="L89" s="89"/>
      <c r="M89" s="336"/>
      <c r="N89" s="337"/>
      <c r="O89" s="337"/>
      <c r="P89" s="337"/>
      <c r="Q89" s="337"/>
      <c r="R89" s="337"/>
      <c r="S89" s="337"/>
      <c r="T89" s="337"/>
      <c r="U89" s="337"/>
      <c r="V89" s="337"/>
      <c r="W89" s="337"/>
      <c r="X89" s="337"/>
      <c r="Y89" s="338"/>
      <c r="Z89" s="339"/>
      <c r="AA89" s="340"/>
      <c r="AB89" s="340"/>
      <c r="AC89" s="340"/>
      <c r="AD89" s="340"/>
      <c r="AE89" s="340"/>
      <c r="AF89" s="340"/>
      <c r="AG89" s="340"/>
      <c r="AH89" s="340"/>
      <c r="AI89" s="340"/>
      <c r="AJ89" s="341"/>
    </row>
    <row r="90" spans="1:36" ht="9.9499999999999993" customHeight="1" x14ac:dyDescent="0.4">
      <c r="A90" s="358"/>
      <c r="B90" s="356"/>
      <c r="C90" s="302"/>
      <c r="D90" s="302"/>
      <c r="E90" s="302"/>
      <c r="F90" s="302"/>
      <c r="G90" s="302"/>
      <c r="H90" s="302"/>
      <c r="I90" s="303"/>
      <c r="J90" s="314"/>
      <c r="K90" s="315"/>
      <c r="L90" s="316"/>
      <c r="M90" s="311"/>
      <c r="N90" s="317" t="s">
        <v>118</v>
      </c>
      <c r="O90" s="317"/>
      <c r="P90" s="317"/>
      <c r="Q90" s="90"/>
      <c r="R90" s="317" t="s">
        <v>119</v>
      </c>
      <c r="S90" s="317"/>
      <c r="T90" s="317"/>
      <c r="U90" s="90"/>
      <c r="V90" s="317" t="s">
        <v>120</v>
      </c>
      <c r="W90" s="317"/>
      <c r="X90" s="317"/>
      <c r="Y90" s="318"/>
      <c r="Z90" s="319" t="s">
        <v>121</v>
      </c>
      <c r="AA90" s="320"/>
      <c r="AB90" s="322">
        <v>6</v>
      </c>
      <c r="AC90" s="322"/>
      <c r="AD90" s="323" t="s">
        <v>98</v>
      </c>
      <c r="AE90" s="322">
        <v>4</v>
      </c>
      <c r="AF90" s="322"/>
      <c r="AG90" s="323" t="s">
        <v>99</v>
      </c>
      <c r="AH90" s="324">
        <v>1</v>
      </c>
      <c r="AI90" s="324"/>
      <c r="AJ90" s="325" t="s">
        <v>100</v>
      </c>
    </row>
    <row r="91" spans="1:36" ht="9.9499999999999993" customHeight="1" x14ac:dyDescent="0.4">
      <c r="A91" s="358"/>
      <c r="B91" s="356"/>
      <c r="C91" s="302"/>
      <c r="D91" s="302"/>
      <c r="E91" s="302"/>
      <c r="F91" s="302"/>
      <c r="G91" s="302"/>
      <c r="H91" s="302"/>
      <c r="I91" s="303"/>
      <c r="J91" s="314"/>
      <c r="K91" s="315"/>
      <c r="L91" s="316"/>
      <c r="M91" s="311"/>
      <c r="N91" s="317"/>
      <c r="O91" s="317"/>
      <c r="P91" s="317"/>
      <c r="Q91" s="90"/>
      <c r="R91" s="317"/>
      <c r="S91" s="317"/>
      <c r="T91" s="317"/>
      <c r="U91" s="90"/>
      <c r="V91" s="317"/>
      <c r="W91" s="317"/>
      <c r="X91" s="317"/>
      <c r="Y91" s="318"/>
      <c r="Z91" s="321"/>
      <c r="AA91" s="320"/>
      <c r="AB91" s="322"/>
      <c r="AC91" s="322"/>
      <c r="AD91" s="323"/>
      <c r="AE91" s="322"/>
      <c r="AF91" s="322"/>
      <c r="AG91" s="323"/>
      <c r="AH91" s="324"/>
      <c r="AI91" s="324"/>
      <c r="AJ91" s="325"/>
    </row>
    <row r="92" spans="1:36" ht="3.2" customHeight="1" x14ac:dyDescent="0.4">
      <c r="A92" s="358"/>
      <c r="B92" s="357"/>
      <c r="C92" s="334"/>
      <c r="D92" s="334"/>
      <c r="E92" s="334"/>
      <c r="F92" s="334"/>
      <c r="G92" s="334"/>
      <c r="H92" s="334"/>
      <c r="I92" s="335"/>
      <c r="J92" s="91"/>
      <c r="K92" s="92"/>
      <c r="L92" s="93"/>
      <c r="M92" s="342"/>
      <c r="N92" s="343"/>
      <c r="O92" s="343"/>
      <c r="P92" s="343"/>
      <c r="Q92" s="343"/>
      <c r="R92" s="343"/>
      <c r="S92" s="343"/>
      <c r="T92" s="343"/>
      <c r="U92" s="343"/>
      <c r="V92" s="343"/>
      <c r="W92" s="343"/>
      <c r="X92" s="343"/>
      <c r="Y92" s="344"/>
      <c r="Z92" s="342"/>
      <c r="AA92" s="343"/>
      <c r="AB92" s="343"/>
      <c r="AC92" s="343"/>
      <c r="AD92" s="343"/>
      <c r="AE92" s="343"/>
      <c r="AF92" s="343"/>
      <c r="AG92" s="343"/>
      <c r="AH92" s="343"/>
      <c r="AI92" s="343"/>
      <c r="AJ92" s="345"/>
    </row>
    <row r="93" spans="1:36" ht="3.2" customHeight="1" x14ac:dyDescent="0.4">
      <c r="A93" s="358"/>
      <c r="B93" s="346" t="s">
        <v>139</v>
      </c>
      <c r="C93" s="347"/>
      <c r="D93" s="347"/>
      <c r="E93" s="347"/>
      <c r="F93" s="347"/>
      <c r="G93" s="347"/>
      <c r="H93" s="347"/>
      <c r="I93" s="348"/>
      <c r="J93" s="87"/>
      <c r="K93" s="88"/>
      <c r="L93" s="89"/>
      <c r="M93" s="336"/>
      <c r="N93" s="337"/>
      <c r="O93" s="337"/>
      <c r="P93" s="337"/>
      <c r="Q93" s="337"/>
      <c r="R93" s="337"/>
      <c r="S93" s="337"/>
      <c r="T93" s="337"/>
      <c r="U93" s="337"/>
      <c r="V93" s="337"/>
      <c r="W93" s="337"/>
      <c r="X93" s="337"/>
      <c r="Y93" s="338"/>
      <c r="Z93" s="339"/>
      <c r="AA93" s="340"/>
      <c r="AB93" s="340"/>
      <c r="AC93" s="340"/>
      <c r="AD93" s="340"/>
      <c r="AE93" s="340"/>
      <c r="AF93" s="340"/>
      <c r="AG93" s="340"/>
      <c r="AH93" s="340"/>
      <c r="AI93" s="340"/>
      <c r="AJ93" s="341"/>
    </row>
    <row r="94" spans="1:36" ht="9.9499999999999993" customHeight="1" x14ac:dyDescent="0.4">
      <c r="A94" s="358"/>
      <c r="B94" s="349"/>
      <c r="C94" s="350"/>
      <c r="D94" s="350"/>
      <c r="E94" s="350"/>
      <c r="F94" s="350"/>
      <c r="G94" s="350"/>
      <c r="H94" s="350"/>
      <c r="I94" s="351"/>
      <c r="J94" s="314"/>
      <c r="K94" s="315"/>
      <c r="L94" s="316"/>
      <c r="M94" s="311"/>
      <c r="N94" s="317" t="s">
        <v>118</v>
      </c>
      <c r="O94" s="317"/>
      <c r="P94" s="317"/>
      <c r="Q94" s="90"/>
      <c r="R94" s="317" t="s">
        <v>119</v>
      </c>
      <c r="S94" s="317"/>
      <c r="T94" s="317"/>
      <c r="U94" s="90"/>
      <c r="V94" s="317" t="s">
        <v>120</v>
      </c>
      <c r="W94" s="317"/>
      <c r="X94" s="317"/>
      <c r="Y94" s="318"/>
      <c r="Z94" s="319" t="s">
        <v>121</v>
      </c>
      <c r="AA94" s="320"/>
      <c r="AB94" s="322"/>
      <c r="AC94" s="322"/>
      <c r="AD94" s="323" t="s">
        <v>98</v>
      </c>
      <c r="AE94" s="322"/>
      <c r="AF94" s="322"/>
      <c r="AG94" s="323" t="s">
        <v>99</v>
      </c>
      <c r="AH94" s="324"/>
      <c r="AI94" s="324"/>
      <c r="AJ94" s="325" t="s">
        <v>100</v>
      </c>
    </row>
    <row r="95" spans="1:36" ht="5.25" customHeight="1" x14ac:dyDescent="0.4">
      <c r="A95" s="358"/>
      <c r="B95" s="349"/>
      <c r="C95" s="350"/>
      <c r="D95" s="350"/>
      <c r="E95" s="350"/>
      <c r="F95" s="350"/>
      <c r="G95" s="350"/>
      <c r="H95" s="350"/>
      <c r="I95" s="351"/>
      <c r="J95" s="314"/>
      <c r="K95" s="315"/>
      <c r="L95" s="316"/>
      <c r="M95" s="311"/>
      <c r="N95" s="317"/>
      <c r="O95" s="317"/>
      <c r="P95" s="317"/>
      <c r="Q95" s="90"/>
      <c r="R95" s="317"/>
      <c r="S95" s="317"/>
      <c r="T95" s="317"/>
      <c r="U95" s="90"/>
      <c r="V95" s="317"/>
      <c r="W95" s="317"/>
      <c r="X95" s="317"/>
      <c r="Y95" s="318"/>
      <c r="Z95" s="321"/>
      <c r="AA95" s="320"/>
      <c r="AB95" s="322"/>
      <c r="AC95" s="322"/>
      <c r="AD95" s="323"/>
      <c r="AE95" s="322"/>
      <c r="AF95" s="322"/>
      <c r="AG95" s="323"/>
      <c r="AH95" s="324"/>
      <c r="AI95" s="324"/>
      <c r="AJ95" s="325"/>
    </row>
    <row r="96" spans="1:36" ht="3.2" customHeight="1" x14ac:dyDescent="0.4">
      <c r="A96" s="359"/>
      <c r="B96" s="352"/>
      <c r="C96" s="353"/>
      <c r="D96" s="353"/>
      <c r="E96" s="353"/>
      <c r="F96" s="353"/>
      <c r="G96" s="353"/>
      <c r="H96" s="353"/>
      <c r="I96" s="354"/>
      <c r="J96" s="94"/>
      <c r="K96" s="95"/>
      <c r="L96" s="96"/>
      <c r="M96" s="311"/>
      <c r="N96" s="312"/>
      <c r="O96" s="312"/>
      <c r="P96" s="312"/>
      <c r="Q96" s="312"/>
      <c r="R96" s="312"/>
      <c r="S96" s="312"/>
      <c r="T96" s="312"/>
      <c r="U96" s="312"/>
      <c r="V96" s="312"/>
      <c r="W96" s="312"/>
      <c r="X96" s="312"/>
      <c r="Y96" s="318"/>
      <c r="Z96" s="342"/>
      <c r="AA96" s="343"/>
      <c r="AB96" s="343"/>
      <c r="AC96" s="343"/>
      <c r="AD96" s="343"/>
      <c r="AE96" s="343"/>
      <c r="AF96" s="343"/>
      <c r="AG96" s="343"/>
      <c r="AH96" s="343"/>
      <c r="AI96" s="343"/>
      <c r="AJ96" s="345"/>
    </row>
    <row r="97" spans="1:36" ht="3.95" customHeight="1" x14ac:dyDescent="0.4">
      <c r="A97" s="330" t="s">
        <v>140</v>
      </c>
      <c r="B97" s="331"/>
      <c r="C97" s="331"/>
      <c r="D97" s="331"/>
      <c r="E97" s="331"/>
      <c r="F97" s="331"/>
      <c r="G97" s="331"/>
      <c r="H97" s="331"/>
      <c r="I97" s="332"/>
      <c r="J97" s="87"/>
      <c r="K97" s="88"/>
      <c r="L97" s="89"/>
      <c r="M97" s="336"/>
      <c r="N97" s="337"/>
      <c r="O97" s="337"/>
      <c r="P97" s="337"/>
      <c r="Q97" s="337"/>
      <c r="R97" s="337"/>
      <c r="S97" s="337"/>
      <c r="T97" s="337"/>
      <c r="U97" s="337"/>
      <c r="V97" s="337"/>
      <c r="W97" s="337"/>
      <c r="X97" s="337"/>
      <c r="Y97" s="338"/>
      <c r="Z97" s="339"/>
      <c r="AA97" s="340"/>
      <c r="AB97" s="340"/>
      <c r="AC97" s="340"/>
      <c r="AD97" s="340"/>
      <c r="AE97" s="340"/>
      <c r="AF97" s="340"/>
      <c r="AG97" s="340"/>
      <c r="AH97" s="340"/>
      <c r="AI97" s="340"/>
      <c r="AJ97" s="341"/>
    </row>
    <row r="98" spans="1:36" ht="9.9499999999999993" customHeight="1" x14ac:dyDescent="0.4">
      <c r="A98" s="304"/>
      <c r="B98" s="302"/>
      <c r="C98" s="302"/>
      <c r="D98" s="302"/>
      <c r="E98" s="302"/>
      <c r="F98" s="302"/>
      <c r="G98" s="302"/>
      <c r="H98" s="302"/>
      <c r="I98" s="303"/>
      <c r="J98" s="314"/>
      <c r="K98" s="315"/>
      <c r="L98" s="316"/>
      <c r="M98" s="311"/>
      <c r="N98" s="317" t="s">
        <v>118</v>
      </c>
      <c r="O98" s="317"/>
      <c r="P98" s="317"/>
      <c r="Q98" s="90"/>
      <c r="R98" s="317" t="s">
        <v>119</v>
      </c>
      <c r="S98" s="317"/>
      <c r="T98" s="317"/>
      <c r="U98" s="90"/>
      <c r="V98" s="317" t="s">
        <v>120</v>
      </c>
      <c r="W98" s="317"/>
      <c r="X98" s="317"/>
      <c r="Y98" s="318"/>
      <c r="Z98" s="319" t="s">
        <v>121</v>
      </c>
      <c r="AA98" s="320"/>
      <c r="AB98" s="322"/>
      <c r="AC98" s="322"/>
      <c r="AD98" s="323" t="s">
        <v>98</v>
      </c>
      <c r="AE98" s="322"/>
      <c r="AF98" s="322"/>
      <c r="AG98" s="323" t="s">
        <v>99</v>
      </c>
      <c r="AH98" s="324"/>
      <c r="AI98" s="324"/>
      <c r="AJ98" s="325" t="s">
        <v>100</v>
      </c>
    </row>
    <row r="99" spans="1:36" ht="9.9499999999999993" customHeight="1" x14ac:dyDescent="0.4">
      <c r="A99" s="304"/>
      <c r="B99" s="302"/>
      <c r="C99" s="302"/>
      <c r="D99" s="302"/>
      <c r="E99" s="302"/>
      <c r="F99" s="302"/>
      <c r="G99" s="302"/>
      <c r="H99" s="302"/>
      <c r="I99" s="303"/>
      <c r="J99" s="314"/>
      <c r="K99" s="315"/>
      <c r="L99" s="316"/>
      <c r="M99" s="311"/>
      <c r="N99" s="317"/>
      <c r="O99" s="317"/>
      <c r="P99" s="317"/>
      <c r="Q99" s="90"/>
      <c r="R99" s="317"/>
      <c r="S99" s="317"/>
      <c r="T99" s="317"/>
      <c r="U99" s="90"/>
      <c r="V99" s="317"/>
      <c r="W99" s="317"/>
      <c r="X99" s="317"/>
      <c r="Y99" s="318"/>
      <c r="Z99" s="321"/>
      <c r="AA99" s="320"/>
      <c r="AB99" s="322"/>
      <c r="AC99" s="322"/>
      <c r="AD99" s="323"/>
      <c r="AE99" s="322"/>
      <c r="AF99" s="322"/>
      <c r="AG99" s="323"/>
      <c r="AH99" s="324"/>
      <c r="AI99" s="324"/>
      <c r="AJ99" s="325"/>
    </row>
    <row r="100" spans="1:36" ht="3.2" customHeight="1" x14ac:dyDescent="0.4">
      <c r="A100" s="333"/>
      <c r="B100" s="334"/>
      <c r="C100" s="334"/>
      <c r="D100" s="334"/>
      <c r="E100" s="334"/>
      <c r="F100" s="334"/>
      <c r="G100" s="334"/>
      <c r="H100" s="334"/>
      <c r="I100" s="335"/>
      <c r="J100" s="91"/>
      <c r="K100" s="92"/>
      <c r="L100" s="93"/>
      <c r="M100" s="342"/>
      <c r="N100" s="343"/>
      <c r="O100" s="343"/>
      <c r="P100" s="343"/>
      <c r="Q100" s="343"/>
      <c r="R100" s="343"/>
      <c r="S100" s="343"/>
      <c r="T100" s="343"/>
      <c r="U100" s="343"/>
      <c r="V100" s="343"/>
      <c r="W100" s="343"/>
      <c r="X100" s="343"/>
      <c r="Y100" s="344"/>
      <c r="Z100" s="342"/>
      <c r="AA100" s="343"/>
      <c r="AB100" s="343"/>
      <c r="AC100" s="343"/>
      <c r="AD100" s="343"/>
      <c r="AE100" s="343"/>
      <c r="AF100" s="343"/>
      <c r="AG100" s="343"/>
      <c r="AH100" s="343"/>
      <c r="AI100" s="343"/>
      <c r="AJ100" s="345"/>
    </row>
    <row r="101" spans="1:36" ht="3.2" customHeight="1" x14ac:dyDescent="0.4">
      <c r="A101" s="330" t="s">
        <v>141</v>
      </c>
      <c r="B101" s="331"/>
      <c r="C101" s="331"/>
      <c r="D101" s="331"/>
      <c r="E101" s="331"/>
      <c r="F101" s="331"/>
      <c r="G101" s="331"/>
      <c r="H101" s="331"/>
      <c r="I101" s="332"/>
      <c r="J101" s="87"/>
      <c r="K101" s="88"/>
      <c r="L101" s="89"/>
      <c r="M101" s="336"/>
      <c r="N101" s="337"/>
      <c r="O101" s="337"/>
      <c r="P101" s="337"/>
      <c r="Q101" s="337"/>
      <c r="R101" s="337"/>
      <c r="S101" s="337"/>
      <c r="T101" s="337"/>
      <c r="U101" s="337"/>
      <c r="V101" s="337"/>
      <c r="W101" s="337"/>
      <c r="X101" s="337"/>
      <c r="Y101" s="338"/>
      <c r="Z101" s="339"/>
      <c r="AA101" s="340"/>
      <c r="AB101" s="340"/>
      <c r="AC101" s="340"/>
      <c r="AD101" s="340"/>
      <c r="AE101" s="340"/>
      <c r="AF101" s="340"/>
      <c r="AG101" s="340"/>
      <c r="AH101" s="340"/>
      <c r="AI101" s="340"/>
      <c r="AJ101" s="341"/>
    </row>
    <row r="102" spans="1:36" ht="9.9499999999999993" customHeight="1" x14ac:dyDescent="0.4">
      <c r="A102" s="304"/>
      <c r="B102" s="302"/>
      <c r="C102" s="302"/>
      <c r="D102" s="302"/>
      <c r="E102" s="302"/>
      <c r="F102" s="302"/>
      <c r="G102" s="302"/>
      <c r="H102" s="302"/>
      <c r="I102" s="303"/>
      <c r="J102" s="314"/>
      <c r="K102" s="315"/>
      <c r="L102" s="316"/>
      <c r="M102" s="311"/>
      <c r="N102" s="317" t="s">
        <v>118</v>
      </c>
      <c r="O102" s="317"/>
      <c r="P102" s="317"/>
      <c r="Q102" s="90"/>
      <c r="R102" s="317" t="s">
        <v>119</v>
      </c>
      <c r="S102" s="317"/>
      <c r="T102" s="317"/>
      <c r="U102" s="90"/>
      <c r="V102" s="317" t="s">
        <v>120</v>
      </c>
      <c r="W102" s="317"/>
      <c r="X102" s="317"/>
      <c r="Y102" s="318"/>
      <c r="Z102" s="319" t="s">
        <v>121</v>
      </c>
      <c r="AA102" s="320"/>
      <c r="AB102" s="322"/>
      <c r="AC102" s="322"/>
      <c r="AD102" s="323" t="s">
        <v>98</v>
      </c>
      <c r="AE102" s="322"/>
      <c r="AF102" s="322"/>
      <c r="AG102" s="323" t="s">
        <v>99</v>
      </c>
      <c r="AH102" s="324"/>
      <c r="AI102" s="324"/>
      <c r="AJ102" s="325" t="s">
        <v>100</v>
      </c>
    </row>
    <row r="103" spans="1:36" ht="9.9499999999999993" customHeight="1" x14ac:dyDescent="0.4">
      <c r="A103" s="304"/>
      <c r="B103" s="302"/>
      <c r="C103" s="302"/>
      <c r="D103" s="302"/>
      <c r="E103" s="302"/>
      <c r="F103" s="302"/>
      <c r="G103" s="302"/>
      <c r="H103" s="302"/>
      <c r="I103" s="303"/>
      <c r="J103" s="314"/>
      <c r="K103" s="315"/>
      <c r="L103" s="316"/>
      <c r="M103" s="311"/>
      <c r="N103" s="317"/>
      <c r="O103" s="317"/>
      <c r="P103" s="317"/>
      <c r="Q103" s="90"/>
      <c r="R103" s="317"/>
      <c r="S103" s="317"/>
      <c r="T103" s="317"/>
      <c r="U103" s="90"/>
      <c r="V103" s="317"/>
      <c r="W103" s="317"/>
      <c r="X103" s="317"/>
      <c r="Y103" s="318"/>
      <c r="Z103" s="321"/>
      <c r="AA103" s="320"/>
      <c r="AB103" s="322"/>
      <c r="AC103" s="322"/>
      <c r="AD103" s="323"/>
      <c r="AE103" s="322"/>
      <c r="AF103" s="322"/>
      <c r="AG103" s="323"/>
      <c r="AH103" s="324"/>
      <c r="AI103" s="324"/>
      <c r="AJ103" s="325"/>
    </row>
    <row r="104" spans="1:36" ht="4.5" customHeight="1" x14ac:dyDescent="0.4">
      <c r="A104" s="304"/>
      <c r="B104" s="302"/>
      <c r="C104" s="302"/>
      <c r="D104" s="302"/>
      <c r="E104" s="302"/>
      <c r="F104" s="302"/>
      <c r="G104" s="302"/>
      <c r="H104" s="302"/>
      <c r="I104" s="303"/>
      <c r="J104" s="94"/>
      <c r="K104" s="95"/>
      <c r="L104" s="96"/>
      <c r="M104" s="311"/>
      <c r="N104" s="312"/>
      <c r="O104" s="312"/>
      <c r="P104" s="312"/>
      <c r="Q104" s="312"/>
      <c r="R104" s="312"/>
      <c r="S104" s="312"/>
      <c r="T104" s="312"/>
      <c r="U104" s="312"/>
      <c r="V104" s="312"/>
      <c r="W104" s="312"/>
      <c r="X104" s="312"/>
      <c r="Y104" s="318"/>
      <c r="Z104" s="342"/>
      <c r="AA104" s="343"/>
      <c r="AB104" s="343"/>
      <c r="AC104" s="343"/>
      <c r="AD104" s="343"/>
      <c r="AE104" s="343"/>
      <c r="AF104" s="343"/>
      <c r="AG104" s="343"/>
      <c r="AH104" s="343"/>
      <c r="AI104" s="343"/>
      <c r="AJ104" s="345"/>
    </row>
    <row r="105" spans="1:36" ht="3.2" customHeight="1" x14ac:dyDescent="0.4">
      <c r="A105" s="330" t="s">
        <v>142</v>
      </c>
      <c r="B105" s="331"/>
      <c r="C105" s="331"/>
      <c r="D105" s="331"/>
      <c r="E105" s="331"/>
      <c r="F105" s="331"/>
      <c r="G105" s="331"/>
      <c r="H105" s="331"/>
      <c r="I105" s="332"/>
      <c r="J105" s="87"/>
      <c r="K105" s="88"/>
      <c r="L105" s="89"/>
      <c r="M105" s="336"/>
      <c r="N105" s="337"/>
      <c r="O105" s="337"/>
      <c r="P105" s="337"/>
      <c r="Q105" s="337"/>
      <c r="R105" s="337"/>
      <c r="S105" s="337"/>
      <c r="T105" s="337"/>
      <c r="U105" s="337"/>
      <c r="V105" s="337"/>
      <c r="W105" s="337"/>
      <c r="X105" s="337"/>
      <c r="Y105" s="338"/>
      <c r="Z105" s="339"/>
      <c r="AA105" s="340"/>
      <c r="AB105" s="340"/>
      <c r="AC105" s="340"/>
      <c r="AD105" s="340"/>
      <c r="AE105" s="340"/>
      <c r="AF105" s="340"/>
      <c r="AG105" s="340"/>
      <c r="AH105" s="340"/>
      <c r="AI105" s="340"/>
      <c r="AJ105" s="341"/>
    </row>
    <row r="106" spans="1:36" ht="9.9499999999999993" customHeight="1" x14ac:dyDescent="0.4">
      <c r="A106" s="304"/>
      <c r="B106" s="302"/>
      <c r="C106" s="302"/>
      <c r="D106" s="302"/>
      <c r="E106" s="302"/>
      <c r="F106" s="302"/>
      <c r="G106" s="302"/>
      <c r="H106" s="302"/>
      <c r="I106" s="303"/>
      <c r="J106" s="314"/>
      <c r="K106" s="315"/>
      <c r="L106" s="316"/>
      <c r="M106" s="311"/>
      <c r="N106" s="317" t="s">
        <v>118</v>
      </c>
      <c r="O106" s="317"/>
      <c r="P106" s="317"/>
      <c r="Q106" s="90"/>
      <c r="R106" s="317" t="s">
        <v>119</v>
      </c>
      <c r="S106" s="317"/>
      <c r="T106" s="317"/>
      <c r="U106" s="90"/>
      <c r="V106" s="317" t="s">
        <v>120</v>
      </c>
      <c r="W106" s="317"/>
      <c r="X106" s="317"/>
      <c r="Y106" s="318"/>
      <c r="Z106" s="319" t="s">
        <v>121</v>
      </c>
      <c r="AA106" s="320"/>
      <c r="AB106" s="322"/>
      <c r="AC106" s="322"/>
      <c r="AD106" s="323" t="s">
        <v>98</v>
      </c>
      <c r="AE106" s="322"/>
      <c r="AF106" s="322"/>
      <c r="AG106" s="323" t="s">
        <v>99</v>
      </c>
      <c r="AH106" s="324"/>
      <c r="AI106" s="324"/>
      <c r="AJ106" s="325" t="s">
        <v>100</v>
      </c>
    </row>
    <row r="107" spans="1:36" ht="9.9499999999999993" customHeight="1" x14ac:dyDescent="0.4">
      <c r="A107" s="304"/>
      <c r="B107" s="302"/>
      <c r="C107" s="302"/>
      <c r="D107" s="302"/>
      <c r="E107" s="302"/>
      <c r="F107" s="302"/>
      <c r="G107" s="302"/>
      <c r="H107" s="302"/>
      <c r="I107" s="303"/>
      <c r="J107" s="314"/>
      <c r="K107" s="315"/>
      <c r="L107" s="316"/>
      <c r="M107" s="311"/>
      <c r="N107" s="317"/>
      <c r="O107" s="317"/>
      <c r="P107" s="317"/>
      <c r="Q107" s="90"/>
      <c r="R107" s="317"/>
      <c r="S107" s="317"/>
      <c r="T107" s="317"/>
      <c r="U107" s="90"/>
      <c r="V107" s="317"/>
      <c r="W107" s="317"/>
      <c r="X107" s="317"/>
      <c r="Y107" s="318"/>
      <c r="Z107" s="321"/>
      <c r="AA107" s="320"/>
      <c r="AB107" s="322"/>
      <c r="AC107" s="322"/>
      <c r="AD107" s="323"/>
      <c r="AE107" s="322"/>
      <c r="AF107" s="322"/>
      <c r="AG107" s="323"/>
      <c r="AH107" s="324"/>
      <c r="AI107" s="324"/>
      <c r="AJ107" s="325"/>
    </row>
    <row r="108" spans="1:36" ht="3.2" customHeight="1" x14ac:dyDescent="0.4">
      <c r="A108" s="333"/>
      <c r="B108" s="334"/>
      <c r="C108" s="334"/>
      <c r="D108" s="334"/>
      <c r="E108" s="334"/>
      <c r="F108" s="334"/>
      <c r="G108" s="334"/>
      <c r="H108" s="334"/>
      <c r="I108" s="335"/>
      <c r="J108" s="91"/>
      <c r="K108" s="92"/>
      <c r="L108" s="93"/>
      <c r="M108" s="342"/>
      <c r="N108" s="343"/>
      <c r="O108" s="343"/>
      <c r="P108" s="343"/>
      <c r="Q108" s="343"/>
      <c r="R108" s="343"/>
      <c r="S108" s="343"/>
      <c r="T108" s="343"/>
      <c r="U108" s="343"/>
      <c r="V108" s="343"/>
      <c r="W108" s="343"/>
      <c r="X108" s="343"/>
      <c r="Y108" s="344"/>
      <c r="Z108" s="342"/>
      <c r="AA108" s="343"/>
      <c r="AB108" s="343"/>
      <c r="AC108" s="343"/>
      <c r="AD108" s="343"/>
      <c r="AE108" s="343"/>
      <c r="AF108" s="343"/>
      <c r="AG108" s="343"/>
      <c r="AH108" s="343"/>
      <c r="AI108" s="343"/>
      <c r="AJ108" s="345"/>
    </row>
    <row r="109" spans="1:36" ht="6.75" customHeight="1" x14ac:dyDescent="0.4">
      <c r="A109" s="301" t="s">
        <v>143</v>
      </c>
      <c r="B109" s="302"/>
      <c r="C109" s="302"/>
      <c r="D109" s="302"/>
      <c r="E109" s="302"/>
      <c r="F109" s="302"/>
      <c r="G109" s="302"/>
      <c r="H109" s="302"/>
      <c r="I109" s="303"/>
      <c r="J109" s="94"/>
      <c r="K109" s="95"/>
      <c r="L109" s="96"/>
      <c r="M109" s="308"/>
      <c r="N109" s="309"/>
      <c r="O109" s="309"/>
      <c r="P109" s="309"/>
      <c r="Q109" s="309"/>
      <c r="R109" s="309"/>
      <c r="S109" s="309"/>
      <c r="T109" s="309"/>
      <c r="U109" s="309"/>
      <c r="V109" s="309"/>
      <c r="W109" s="309"/>
      <c r="X109" s="309"/>
      <c r="Y109" s="310"/>
      <c r="Z109" s="311"/>
      <c r="AA109" s="312"/>
      <c r="AB109" s="312"/>
      <c r="AC109" s="312"/>
      <c r="AD109" s="312"/>
      <c r="AE109" s="312"/>
      <c r="AF109" s="312"/>
      <c r="AG109" s="312"/>
      <c r="AH109" s="312"/>
      <c r="AI109" s="312"/>
      <c r="AJ109" s="313"/>
    </row>
    <row r="110" spans="1:36" ht="15.75" customHeight="1" x14ac:dyDescent="0.4">
      <c r="A110" s="304"/>
      <c r="B110" s="302"/>
      <c r="C110" s="302"/>
      <c r="D110" s="302"/>
      <c r="E110" s="302"/>
      <c r="F110" s="302"/>
      <c r="G110" s="302"/>
      <c r="H110" s="302"/>
      <c r="I110" s="303"/>
      <c r="J110" s="314"/>
      <c r="K110" s="315"/>
      <c r="L110" s="316"/>
      <c r="M110" s="311"/>
      <c r="N110" s="317" t="s">
        <v>118</v>
      </c>
      <c r="O110" s="317"/>
      <c r="P110" s="317"/>
      <c r="Q110" s="90"/>
      <c r="R110" s="317" t="s">
        <v>119</v>
      </c>
      <c r="S110" s="317"/>
      <c r="T110" s="317"/>
      <c r="U110" s="90"/>
      <c r="V110" s="317" t="s">
        <v>120</v>
      </c>
      <c r="W110" s="317"/>
      <c r="X110" s="317"/>
      <c r="Y110" s="318"/>
      <c r="Z110" s="319" t="s">
        <v>121</v>
      </c>
      <c r="AA110" s="320"/>
      <c r="AB110" s="322"/>
      <c r="AC110" s="322"/>
      <c r="AD110" s="323" t="s">
        <v>98</v>
      </c>
      <c r="AE110" s="322"/>
      <c r="AF110" s="322"/>
      <c r="AG110" s="323" t="s">
        <v>144</v>
      </c>
      <c r="AH110" s="324"/>
      <c r="AI110" s="324"/>
      <c r="AJ110" s="325" t="s">
        <v>145</v>
      </c>
    </row>
    <row r="111" spans="1:36" ht="3.75" customHeight="1" x14ac:dyDescent="0.4">
      <c r="A111" s="304"/>
      <c r="B111" s="302"/>
      <c r="C111" s="302"/>
      <c r="D111" s="302"/>
      <c r="E111" s="302"/>
      <c r="F111" s="302"/>
      <c r="G111" s="302"/>
      <c r="H111" s="302"/>
      <c r="I111" s="303"/>
      <c r="J111" s="314"/>
      <c r="K111" s="315"/>
      <c r="L111" s="316"/>
      <c r="M111" s="311"/>
      <c r="N111" s="317"/>
      <c r="O111" s="317"/>
      <c r="P111" s="317"/>
      <c r="Q111" s="90"/>
      <c r="R111" s="317"/>
      <c r="S111" s="317"/>
      <c r="T111" s="317"/>
      <c r="U111" s="90"/>
      <c r="V111" s="317"/>
      <c r="W111" s="317"/>
      <c r="X111" s="317"/>
      <c r="Y111" s="318"/>
      <c r="Z111" s="321"/>
      <c r="AA111" s="320"/>
      <c r="AB111" s="322"/>
      <c r="AC111" s="322"/>
      <c r="AD111" s="323"/>
      <c r="AE111" s="322"/>
      <c r="AF111" s="322"/>
      <c r="AG111" s="323"/>
      <c r="AH111" s="324"/>
      <c r="AI111" s="324"/>
      <c r="AJ111" s="325"/>
    </row>
    <row r="112" spans="1:36" ht="3.75" customHeight="1" thickBot="1" x14ac:dyDescent="0.45">
      <c r="A112" s="305"/>
      <c r="B112" s="306"/>
      <c r="C112" s="306"/>
      <c r="D112" s="306"/>
      <c r="E112" s="306"/>
      <c r="F112" s="306"/>
      <c r="G112" s="306"/>
      <c r="H112" s="306"/>
      <c r="I112" s="307"/>
      <c r="J112" s="97"/>
      <c r="K112" s="98"/>
      <c r="L112" s="99"/>
      <c r="M112" s="326"/>
      <c r="N112" s="327"/>
      <c r="O112" s="327"/>
      <c r="P112" s="327"/>
      <c r="Q112" s="327"/>
      <c r="R112" s="327"/>
      <c r="S112" s="327"/>
      <c r="T112" s="327"/>
      <c r="U112" s="327"/>
      <c r="V112" s="327"/>
      <c r="W112" s="327"/>
      <c r="X112" s="327"/>
      <c r="Y112" s="328"/>
      <c r="Z112" s="326"/>
      <c r="AA112" s="327"/>
      <c r="AB112" s="327"/>
      <c r="AC112" s="327"/>
      <c r="AD112" s="327"/>
      <c r="AE112" s="327"/>
      <c r="AF112" s="327"/>
      <c r="AG112" s="327"/>
      <c r="AH112" s="327"/>
      <c r="AI112" s="327"/>
      <c r="AJ112" s="329"/>
    </row>
  </sheetData>
  <mergeCells count="440">
    <mergeCell ref="A2:AJ2"/>
    <mergeCell ref="A4:J8"/>
    <mergeCell ref="Y4:Z4"/>
    <mergeCell ref="AA4:AB4"/>
    <mergeCell ref="AD4:AE4"/>
    <mergeCell ref="AG4:AH4"/>
    <mergeCell ref="M7:O11"/>
    <mergeCell ref="P7:T8"/>
    <mergeCell ref="U7:U8"/>
    <mergeCell ref="V7:AJ8"/>
    <mergeCell ref="P9:T10"/>
    <mergeCell ref="U9:U10"/>
    <mergeCell ref="V9:AJ10"/>
    <mergeCell ref="P11:T11"/>
    <mergeCell ref="V11:AH12"/>
    <mergeCell ref="AI11:AJ12"/>
    <mergeCell ref="A13:AJ14"/>
    <mergeCell ref="A15:F15"/>
    <mergeCell ref="G15:H15"/>
    <mergeCell ref="I15:J15"/>
    <mergeCell ref="K15:L15"/>
    <mergeCell ref="M15:N15"/>
    <mergeCell ref="O15:P15"/>
    <mergeCell ref="Q15:R15"/>
    <mergeCell ref="S15:T15"/>
    <mergeCell ref="U15:V15"/>
    <mergeCell ref="W15:X15"/>
    <mergeCell ref="Y15:Z15"/>
    <mergeCell ref="AB15:AC15"/>
    <mergeCell ref="A16:F17"/>
    <mergeCell ref="J16:AJ16"/>
    <mergeCell ref="G17:AJ17"/>
    <mergeCell ref="A18:F21"/>
    <mergeCell ref="G18:J18"/>
    <mergeCell ref="K18:O18"/>
    <mergeCell ref="Q18:AJ20"/>
    <mergeCell ref="G19:O20"/>
    <mergeCell ref="P19:P20"/>
    <mergeCell ref="A23:I24"/>
    <mergeCell ref="J23:L24"/>
    <mergeCell ref="M23:Y24"/>
    <mergeCell ref="Z23:AJ24"/>
    <mergeCell ref="A25:A60"/>
    <mergeCell ref="B25:I28"/>
    <mergeCell ref="M25:Y25"/>
    <mergeCell ref="Z25:AJ25"/>
    <mergeCell ref="J26:L27"/>
    <mergeCell ref="M26:M27"/>
    <mergeCell ref="N26:P27"/>
    <mergeCell ref="R26:T27"/>
    <mergeCell ref="V26:X27"/>
    <mergeCell ref="Y26:Y27"/>
    <mergeCell ref="Z26:AA27"/>
    <mergeCell ref="AB26:AC27"/>
    <mergeCell ref="AD26:AD27"/>
    <mergeCell ref="AE26:AF27"/>
    <mergeCell ref="AG26:AG27"/>
    <mergeCell ref="AH26:AI27"/>
    <mergeCell ref="AJ26:AJ27"/>
    <mergeCell ref="M28:Y28"/>
    <mergeCell ref="Z28:AJ28"/>
    <mergeCell ref="B29:I32"/>
    <mergeCell ref="M29:Y29"/>
    <mergeCell ref="Z29:AJ29"/>
    <mergeCell ref="J30:L31"/>
    <mergeCell ref="M30:M31"/>
    <mergeCell ref="N30:P31"/>
    <mergeCell ref="R30:T31"/>
    <mergeCell ref="V30:X31"/>
    <mergeCell ref="Y30:Y31"/>
    <mergeCell ref="Z30:AA31"/>
    <mergeCell ref="AB30:AC31"/>
    <mergeCell ref="AD30:AD31"/>
    <mergeCell ref="AE30:AF31"/>
    <mergeCell ref="AG30:AG31"/>
    <mergeCell ref="AH30:AI31"/>
    <mergeCell ref="AJ30:AJ31"/>
    <mergeCell ref="M32:Y32"/>
    <mergeCell ref="Z32:AJ32"/>
    <mergeCell ref="B33:I36"/>
    <mergeCell ref="M33:Y33"/>
    <mergeCell ref="Z33:AJ33"/>
    <mergeCell ref="J34:L35"/>
    <mergeCell ref="M34:M35"/>
    <mergeCell ref="N34:P35"/>
    <mergeCell ref="R34:T35"/>
    <mergeCell ref="V34:X35"/>
    <mergeCell ref="Y34:Y35"/>
    <mergeCell ref="Z34:AA35"/>
    <mergeCell ref="AB34:AC35"/>
    <mergeCell ref="AD34:AD35"/>
    <mergeCell ref="AE34:AF35"/>
    <mergeCell ref="AG34:AG35"/>
    <mergeCell ref="AH34:AI35"/>
    <mergeCell ref="AJ34:AJ35"/>
    <mergeCell ref="M36:Y36"/>
    <mergeCell ref="Z36:AJ36"/>
    <mergeCell ref="B37:I40"/>
    <mergeCell ref="M37:Y37"/>
    <mergeCell ref="Z37:AJ37"/>
    <mergeCell ref="J38:L39"/>
    <mergeCell ref="M38:M39"/>
    <mergeCell ref="N38:P39"/>
    <mergeCell ref="R38:T39"/>
    <mergeCell ref="V38:X39"/>
    <mergeCell ref="Y38:Y39"/>
    <mergeCell ref="Z38:AA39"/>
    <mergeCell ref="AB38:AC39"/>
    <mergeCell ref="AD38:AD39"/>
    <mergeCell ref="AE38:AF39"/>
    <mergeCell ref="AG38:AG39"/>
    <mergeCell ref="AH38:AI39"/>
    <mergeCell ref="AJ38:AJ39"/>
    <mergeCell ref="M40:Y40"/>
    <mergeCell ref="Z40:AJ40"/>
    <mergeCell ref="B41:I44"/>
    <mergeCell ref="M41:Y41"/>
    <mergeCell ref="Z41:AJ41"/>
    <mergeCell ref="J42:L43"/>
    <mergeCell ref="M42:M43"/>
    <mergeCell ref="N42:P43"/>
    <mergeCell ref="R42:T43"/>
    <mergeCell ref="V42:X43"/>
    <mergeCell ref="Y42:Y43"/>
    <mergeCell ref="Z42:AA43"/>
    <mergeCell ref="AB42:AC43"/>
    <mergeCell ref="AD42:AD43"/>
    <mergeCell ref="AE42:AF43"/>
    <mergeCell ref="AG42:AG43"/>
    <mergeCell ref="AH42:AI43"/>
    <mergeCell ref="AJ42:AJ43"/>
    <mergeCell ref="M44:Y44"/>
    <mergeCell ref="Z44:AJ44"/>
    <mergeCell ref="B45:I48"/>
    <mergeCell ref="M45:Y45"/>
    <mergeCell ref="Z45:AJ45"/>
    <mergeCell ref="J46:L47"/>
    <mergeCell ref="M46:M47"/>
    <mergeCell ref="N46:P47"/>
    <mergeCell ref="R46:T47"/>
    <mergeCell ref="V46:X47"/>
    <mergeCell ref="Y46:Y47"/>
    <mergeCell ref="Z46:AA47"/>
    <mergeCell ref="AB46:AC47"/>
    <mergeCell ref="AD46:AD47"/>
    <mergeCell ref="AE46:AF47"/>
    <mergeCell ref="AG46:AG47"/>
    <mergeCell ref="AH46:AI47"/>
    <mergeCell ref="AJ46:AJ47"/>
    <mergeCell ref="M48:Y48"/>
    <mergeCell ref="Z48:AJ48"/>
    <mergeCell ref="B49:I52"/>
    <mergeCell ref="M49:Y49"/>
    <mergeCell ref="Z49:AJ49"/>
    <mergeCell ref="J50:L51"/>
    <mergeCell ref="M50:M51"/>
    <mergeCell ref="N50:P51"/>
    <mergeCell ref="R50:T51"/>
    <mergeCell ref="V50:X51"/>
    <mergeCell ref="Y50:Y51"/>
    <mergeCell ref="Z50:AA51"/>
    <mergeCell ref="AB50:AC51"/>
    <mergeCell ref="AD50:AD51"/>
    <mergeCell ref="AE50:AF51"/>
    <mergeCell ref="AG50:AG51"/>
    <mergeCell ref="AH50:AI51"/>
    <mergeCell ref="AJ50:AJ51"/>
    <mergeCell ref="M52:Y52"/>
    <mergeCell ref="Z52:AJ52"/>
    <mergeCell ref="Z60:AJ60"/>
    <mergeCell ref="B53:I56"/>
    <mergeCell ref="M53:Y53"/>
    <mergeCell ref="Z53:AJ53"/>
    <mergeCell ref="J54:L55"/>
    <mergeCell ref="M54:M55"/>
    <mergeCell ref="N54:P55"/>
    <mergeCell ref="R54:T55"/>
    <mergeCell ref="V54:X55"/>
    <mergeCell ref="Y54:Y55"/>
    <mergeCell ref="Z54:AA55"/>
    <mergeCell ref="AB54:AC55"/>
    <mergeCell ref="AD54:AD55"/>
    <mergeCell ref="AE54:AF55"/>
    <mergeCell ref="AG54:AG55"/>
    <mergeCell ref="AH54:AI55"/>
    <mergeCell ref="AJ54:AJ55"/>
    <mergeCell ref="M56:Y56"/>
    <mergeCell ref="Z56:AJ56"/>
    <mergeCell ref="M64:Y64"/>
    <mergeCell ref="Z64:AJ64"/>
    <mergeCell ref="B65:I68"/>
    <mergeCell ref="M65:Y65"/>
    <mergeCell ref="Z65:AJ65"/>
    <mergeCell ref="J66:L67"/>
    <mergeCell ref="M66:M67"/>
    <mergeCell ref="B57:I60"/>
    <mergeCell ref="M57:Y57"/>
    <mergeCell ref="Z57:AJ57"/>
    <mergeCell ref="J58:L59"/>
    <mergeCell ref="M58:M59"/>
    <mergeCell ref="N58:P59"/>
    <mergeCell ref="R58:T59"/>
    <mergeCell ref="V58:X59"/>
    <mergeCell ref="Y58:Y59"/>
    <mergeCell ref="Z58:AA59"/>
    <mergeCell ref="AB58:AC59"/>
    <mergeCell ref="AD58:AD59"/>
    <mergeCell ref="AE58:AF59"/>
    <mergeCell ref="AG58:AG59"/>
    <mergeCell ref="AH58:AI59"/>
    <mergeCell ref="AJ58:AJ59"/>
    <mergeCell ref="M60:Y60"/>
    <mergeCell ref="V66:X67"/>
    <mergeCell ref="Y66:Y67"/>
    <mergeCell ref="Z66:AA67"/>
    <mergeCell ref="AB66:AC67"/>
    <mergeCell ref="AD66:AD67"/>
    <mergeCell ref="AE66:AF67"/>
    <mergeCell ref="AG66:AG67"/>
    <mergeCell ref="A61:A96"/>
    <mergeCell ref="B61:I64"/>
    <mergeCell ref="M61:Y61"/>
    <mergeCell ref="Z61:AJ61"/>
    <mergeCell ref="J62:L63"/>
    <mergeCell ref="M62:M63"/>
    <mergeCell ref="N62:P63"/>
    <mergeCell ref="R62:T63"/>
    <mergeCell ref="V62:X63"/>
    <mergeCell ref="Y62:Y63"/>
    <mergeCell ref="Z62:AA63"/>
    <mergeCell ref="AB62:AC63"/>
    <mergeCell ref="AD62:AD63"/>
    <mergeCell ref="AE62:AF63"/>
    <mergeCell ref="AG62:AG63"/>
    <mergeCell ref="AH62:AI63"/>
    <mergeCell ref="AJ62:AJ63"/>
    <mergeCell ref="AH66:AI67"/>
    <mergeCell ref="AJ66:AJ67"/>
    <mergeCell ref="M68:Y68"/>
    <mergeCell ref="Z68:AJ68"/>
    <mergeCell ref="B69:I72"/>
    <mergeCell ref="M69:Y69"/>
    <mergeCell ref="Z69:AJ69"/>
    <mergeCell ref="J70:L71"/>
    <mergeCell ref="M70:M71"/>
    <mergeCell ref="N70:P71"/>
    <mergeCell ref="R70:T71"/>
    <mergeCell ref="V70:X71"/>
    <mergeCell ref="Y70:Y71"/>
    <mergeCell ref="Z70:AA71"/>
    <mergeCell ref="AB70:AC71"/>
    <mergeCell ref="AD70:AD71"/>
    <mergeCell ref="AE70:AF71"/>
    <mergeCell ref="AG70:AG71"/>
    <mergeCell ref="AH70:AI71"/>
    <mergeCell ref="AJ70:AJ71"/>
    <mergeCell ref="M72:Y72"/>
    <mergeCell ref="Z72:AJ72"/>
    <mergeCell ref="N66:P67"/>
    <mergeCell ref="R66:T67"/>
    <mergeCell ref="B73:I76"/>
    <mergeCell ref="M73:Y73"/>
    <mergeCell ref="Z73:AJ73"/>
    <mergeCell ref="J74:L75"/>
    <mergeCell ref="M74:M75"/>
    <mergeCell ref="N74:P75"/>
    <mergeCell ref="R74:T75"/>
    <mergeCell ref="V74:X75"/>
    <mergeCell ref="Y74:Y75"/>
    <mergeCell ref="Z74:AA75"/>
    <mergeCell ref="AB74:AC75"/>
    <mergeCell ref="AD74:AD75"/>
    <mergeCell ref="AE74:AF75"/>
    <mergeCell ref="AG74:AG75"/>
    <mergeCell ref="AH74:AI75"/>
    <mergeCell ref="AJ74:AJ75"/>
    <mergeCell ref="M76:Y76"/>
    <mergeCell ref="Z76:AJ76"/>
    <mergeCell ref="B77:I80"/>
    <mergeCell ref="M77:Y77"/>
    <mergeCell ref="Z77:AJ77"/>
    <mergeCell ref="J78:L79"/>
    <mergeCell ref="M78:M79"/>
    <mergeCell ref="N78:P79"/>
    <mergeCell ref="R78:T79"/>
    <mergeCell ref="V78:X79"/>
    <mergeCell ref="Y78:Y79"/>
    <mergeCell ref="Z78:AA79"/>
    <mergeCell ref="AB78:AC79"/>
    <mergeCell ref="AD78:AD79"/>
    <mergeCell ref="AE78:AF79"/>
    <mergeCell ref="AG78:AG79"/>
    <mergeCell ref="AH78:AI79"/>
    <mergeCell ref="AJ78:AJ79"/>
    <mergeCell ref="M80:Y80"/>
    <mergeCell ref="Z80:AJ80"/>
    <mergeCell ref="B81:I84"/>
    <mergeCell ref="M81:Y81"/>
    <mergeCell ref="Z81:AJ81"/>
    <mergeCell ref="J82:L83"/>
    <mergeCell ref="M82:M83"/>
    <mergeCell ref="N82:P83"/>
    <mergeCell ref="R82:T83"/>
    <mergeCell ref="V82:X83"/>
    <mergeCell ref="Y82:Y83"/>
    <mergeCell ref="Z82:AA83"/>
    <mergeCell ref="AB82:AC83"/>
    <mergeCell ref="AD82:AD83"/>
    <mergeCell ref="AE82:AF83"/>
    <mergeCell ref="AG82:AG83"/>
    <mergeCell ref="AH82:AI83"/>
    <mergeCell ref="AJ82:AJ83"/>
    <mergeCell ref="M84:Y84"/>
    <mergeCell ref="Z84:AJ84"/>
    <mergeCell ref="B85:I88"/>
    <mergeCell ref="M85:Y85"/>
    <mergeCell ref="Z85:AJ85"/>
    <mergeCell ref="J86:L87"/>
    <mergeCell ref="M86:M87"/>
    <mergeCell ref="N86:P87"/>
    <mergeCell ref="R86:T87"/>
    <mergeCell ref="V86:X87"/>
    <mergeCell ref="Y86:Y87"/>
    <mergeCell ref="Z86:AA87"/>
    <mergeCell ref="AB86:AC87"/>
    <mergeCell ref="AD86:AD87"/>
    <mergeCell ref="AE86:AF87"/>
    <mergeCell ref="AG86:AG87"/>
    <mergeCell ref="AH86:AI87"/>
    <mergeCell ref="AJ86:AJ87"/>
    <mergeCell ref="M88:Y88"/>
    <mergeCell ref="Z88:AJ88"/>
    <mergeCell ref="B89:I92"/>
    <mergeCell ref="M89:Y89"/>
    <mergeCell ref="Z89:AJ89"/>
    <mergeCell ref="J90:L91"/>
    <mergeCell ref="M90:M91"/>
    <mergeCell ref="N90:P91"/>
    <mergeCell ref="R90:T91"/>
    <mergeCell ref="V90:X91"/>
    <mergeCell ref="Y90:Y91"/>
    <mergeCell ref="Z90:AA91"/>
    <mergeCell ref="AB90:AC91"/>
    <mergeCell ref="AD90:AD91"/>
    <mergeCell ref="AE90:AF91"/>
    <mergeCell ref="AG90:AG91"/>
    <mergeCell ref="AH90:AI91"/>
    <mergeCell ref="AJ90:AJ91"/>
    <mergeCell ref="M92:Y92"/>
    <mergeCell ref="Z92:AJ92"/>
    <mergeCell ref="B93:I96"/>
    <mergeCell ref="M93:Y93"/>
    <mergeCell ref="Z93:AJ93"/>
    <mergeCell ref="J94:L95"/>
    <mergeCell ref="M94:M95"/>
    <mergeCell ref="N94:P95"/>
    <mergeCell ref="R94:T95"/>
    <mergeCell ref="V94:X95"/>
    <mergeCell ref="Y94:Y95"/>
    <mergeCell ref="Z94:AA95"/>
    <mergeCell ref="AB94:AC95"/>
    <mergeCell ref="AD94:AD95"/>
    <mergeCell ref="AE94:AF95"/>
    <mergeCell ref="AG94:AG95"/>
    <mergeCell ref="AH94:AI95"/>
    <mergeCell ref="AJ94:AJ95"/>
    <mergeCell ref="M96:Y96"/>
    <mergeCell ref="Z96:AJ96"/>
    <mergeCell ref="A97:I100"/>
    <mergeCell ref="M97:Y97"/>
    <mergeCell ref="Z97:AJ97"/>
    <mergeCell ref="J98:L99"/>
    <mergeCell ref="M98:M99"/>
    <mergeCell ref="N98:P99"/>
    <mergeCell ref="R98:T99"/>
    <mergeCell ref="V98:X99"/>
    <mergeCell ref="Y98:Y99"/>
    <mergeCell ref="Z98:AA99"/>
    <mergeCell ref="AB98:AC99"/>
    <mergeCell ref="AD98:AD99"/>
    <mergeCell ref="AE98:AF99"/>
    <mergeCell ref="AG98:AG99"/>
    <mergeCell ref="AH98:AI99"/>
    <mergeCell ref="AJ98:AJ99"/>
    <mergeCell ref="M100:Y100"/>
    <mergeCell ref="Z100:AJ100"/>
    <mergeCell ref="A101:I104"/>
    <mergeCell ref="M101:Y101"/>
    <mergeCell ref="Z101:AJ101"/>
    <mergeCell ref="J102:L103"/>
    <mergeCell ref="M102:M103"/>
    <mergeCell ref="N102:P103"/>
    <mergeCell ref="R102:T103"/>
    <mergeCell ref="V102:X103"/>
    <mergeCell ref="Y102:Y103"/>
    <mergeCell ref="Z102:AA103"/>
    <mergeCell ref="AB102:AC103"/>
    <mergeCell ref="AD102:AD103"/>
    <mergeCell ref="AE102:AF103"/>
    <mergeCell ref="AG102:AG103"/>
    <mergeCell ref="AH102:AI103"/>
    <mergeCell ref="AJ102:AJ103"/>
    <mergeCell ref="M104:Y104"/>
    <mergeCell ref="Z104:AJ104"/>
    <mergeCell ref="A105:I108"/>
    <mergeCell ref="M105:Y105"/>
    <mergeCell ref="Z105:AJ105"/>
    <mergeCell ref="J106:L107"/>
    <mergeCell ref="M106:M107"/>
    <mergeCell ref="N106:P107"/>
    <mergeCell ref="R106:T107"/>
    <mergeCell ref="V106:X107"/>
    <mergeCell ref="Y106:Y107"/>
    <mergeCell ref="Z106:AA107"/>
    <mergeCell ref="AB106:AC107"/>
    <mergeCell ref="AD106:AD107"/>
    <mergeCell ref="AE106:AF107"/>
    <mergeCell ref="AG106:AG107"/>
    <mergeCell ref="AH106:AI107"/>
    <mergeCell ref="AJ106:AJ107"/>
    <mergeCell ref="M108:Y108"/>
    <mergeCell ref="Z108:AJ108"/>
    <mergeCell ref="A109:I112"/>
    <mergeCell ref="M109:Y109"/>
    <mergeCell ref="Z109:AJ109"/>
    <mergeCell ref="J110:L111"/>
    <mergeCell ref="M110:M111"/>
    <mergeCell ref="N110:P111"/>
    <mergeCell ref="R110:T111"/>
    <mergeCell ref="V110:X111"/>
    <mergeCell ref="Y110:Y111"/>
    <mergeCell ref="Z110:AA111"/>
    <mergeCell ref="AB110:AC111"/>
    <mergeCell ref="AD110:AD111"/>
    <mergeCell ref="AE110:AF111"/>
    <mergeCell ref="AG110:AG111"/>
    <mergeCell ref="AH110:AI111"/>
    <mergeCell ref="AJ110:AJ111"/>
    <mergeCell ref="M112:Y112"/>
    <mergeCell ref="Z112:AJ112"/>
  </mergeCells>
  <phoneticPr fontId="36"/>
  <dataValidations count="5">
    <dataValidation imeMode="fullAlpha" allowBlank="1" showInputMessage="1" showErrorMessage="1" sqref="K18:O18"/>
    <dataValidation imeMode="halfKatakana" allowBlank="1" showInputMessage="1" showErrorMessage="1" sqref="J16"/>
    <dataValidation imeMode="off" allowBlank="1" showInputMessage="1" showErrorMessage="1" sqref="AD4:AE4 AA4:AB4 AG4:AH4"/>
    <dataValidation type="list" errorStyle="warning" allowBlank="1" showInputMessage="1" showErrorMessage="1" sqref="J26:L27 J30:L31 J34:L35 J38:L39 J42:L43 J46:L47 J50:L51 J54:L55 J58:L59 J62:L63 J66:L67 J70:L71 J74:L75 J78:L79 J82:L83 J86:L87 J90:L91 J94:L95 J98:L99 J102:L103 J106:L107 J110:L111">
      <formula1>"○"</formula1>
    </dataValidation>
    <dataValidation type="list" imeMode="off" allowBlank="1" showInputMessage="1" showErrorMessage="1" sqref="AL71">
      <formula1>"30"</formula1>
    </dataValidation>
  </dataValidations>
  <printOptions horizontalCentered="1"/>
  <pageMargins left="0.59027777777777801" right="0.39374999999999999" top="0.59027777777777801" bottom="0.39374999999999999" header="0.511811023622047" footer="0.511811023622047"/>
  <pageSetup paperSize="9" scale="83" orientation="portrait" horizontalDpi="300" verticalDpi="300" r:id="rId1"/>
  <drawing r:id="rId2"/>
  <legacy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F173"/>
  <sheetViews>
    <sheetView view="pageBreakPreview" topLeftCell="B6" zoomScale="70" zoomScaleNormal="70" zoomScaleSheetLayoutView="70" zoomScalePageLayoutView="65" workbookViewId="0">
      <selection activeCell="AA66" sqref="AA66:AB66"/>
    </sheetView>
  </sheetViews>
  <sheetFormatPr defaultColWidth="9" defaultRowHeight="13.5" x14ac:dyDescent="0.4"/>
  <cols>
    <col min="1" max="1" width="2.625" style="102" customWidth="1"/>
    <col min="2" max="2" width="7.5" style="102" customWidth="1"/>
    <col min="3" max="13" width="2.625" style="102" customWidth="1"/>
    <col min="14" max="14" width="4.625" style="102" customWidth="1"/>
    <col min="15" max="20" width="3.625" style="102" customWidth="1"/>
    <col min="21" max="26" width="3.5" style="102" customWidth="1"/>
    <col min="27" max="31" width="3.375" style="102" customWidth="1"/>
    <col min="32" max="36" width="5" style="102" customWidth="1"/>
    <col min="37" max="37" width="5.875" style="102" customWidth="1"/>
    <col min="38" max="51" width="4.5" style="102" customWidth="1"/>
    <col min="52" max="52" width="18.75" style="102" customWidth="1"/>
    <col min="53" max="54" width="2.625" style="102" customWidth="1"/>
    <col min="55" max="55" width="4.25" style="102" customWidth="1"/>
    <col min="56" max="59" width="2.625" style="102" customWidth="1"/>
    <col min="60" max="60" width="9" style="102" customWidth="1"/>
    <col min="61" max="16384" width="9" style="102"/>
  </cols>
  <sheetData>
    <row r="1" spans="1:58" ht="18" customHeight="1" x14ac:dyDescent="0.4">
      <c r="A1" s="101"/>
      <c r="B1" s="101"/>
      <c r="C1" s="101"/>
      <c r="D1" s="101"/>
      <c r="E1" s="101"/>
      <c r="F1" s="101"/>
      <c r="G1" s="101"/>
      <c r="H1" s="101"/>
      <c r="I1" s="101"/>
      <c r="J1" s="101"/>
      <c r="K1" s="101"/>
      <c r="L1" s="101"/>
      <c r="M1" s="101"/>
      <c r="N1" s="101"/>
      <c r="O1" s="101"/>
      <c r="P1" s="101"/>
      <c r="Q1" s="101"/>
      <c r="R1" s="101"/>
      <c r="S1" s="101"/>
      <c r="T1" s="101"/>
      <c r="U1" s="101"/>
      <c r="V1" s="101"/>
      <c r="W1" s="101"/>
      <c r="X1" s="101"/>
      <c r="Y1" s="101"/>
      <c r="Z1" s="101"/>
      <c r="AA1" s="101"/>
      <c r="AB1" s="101"/>
      <c r="AC1" s="101"/>
      <c r="AD1" s="101"/>
      <c r="AE1" s="101"/>
      <c r="AF1" s="101"/>
      <c r="AG1" s="101"/>
      <c r="AH1" s="101"/>
      <c r="AI1" s="101"/>
      <c r="AJ1" s="101"/>
      <c r="AK1" s="101"/>
      <c r="AL1" s="101"/>
      <c r="AM1" s="101"/>
      <c r="AN1" s="101"/>
      <c r="AO1" s="101"/>
      <c r="AP1" s="101"/>
      <c r="AQ1" s="101"/>
      <c r="AR1" s="101"/>
      <c r="AS1" s="101"/>
      <c r="AT1" s="101"/>
      <c r="AU1" s="101"/>
      <c r="AV1" s="101"/>
      <c r="AW1" s="101"/>
      <c r="AX1" s="101"/>
      <c r="AY1" s="101"/>
      <c r="AZ1" s="101"/>
      <c r="BA1" s="101"/>
      <c r="BB1" s="101"/>
      <c r="BC1" s="101"/>
      <c r="BD1" s="101"/>
      <c r="BE1" s="101"/>
    </row>
    <row r="2" spans="1:58" x14ac:dyDescent="0.4">
      <c r="A2" s="101"/>
      <c r="B2" s="101"/>
      <c r="C2" s="101"/>
      <c r="D2" s="101"/>
      <c r="E2" s="101"/>
      <c r="F2" s="101"/>
      <c r="G2" s="101"/>
      <c r="H2" s="101"/>
      <c r="I2" s="101"/>
      <c r="J2" s="101"/>
      <c r="K2" s="101"/>
      <c r="L2" s="101"/>
      <c r="M2" s="101"/>
      <c r="N2" s="101"/>
      <c r="O2" s="101"/>
      <c r="P2" s="101"/>
      <c r="Q2" s="101"/>
      <c r="R2" s="101"/>
      <c r="S2" s="101"/>
      <c r="T2" s="101"/>
      <c r="U2" s="101"/>
      <c r="V2" s="101"/>
      <c r="W2" s="101"/>
      <c r="X2" s="101"/>
      <c r="Y2" s="101"/>
      <c r="Z2" s="101"/>
      <c r="AA2" s="101"/>
      <c r="AB2" s="101"/>
      <c r="AC2" s="101"/>
      <c r="AD2" s="101"/>
      <c r="AE2" s="101"/>
      <c r="AF2" s="101"/>
      <c r="AG2" s="101"/>
      <c r="AH2" s="101"/>
      <c r="AI2" s="101"/>
      <c r="AJ2" s="101"/>
      <c r="AK2" s="101"/>
      <c r="AL2" s="101"/>
      <c r="AM2" s="101"/>
      <c r="AN2" s="101"/>
      <c r="AO2" s="101"/>
      <c r="AP2" s="101"/>
      <c r="AQ2" s="101"/>
      <c r="AR2" s="101"/>
      <c r="AS2" s="101"/>
      <c r="AT2" s="101"/>
      <c r="AU2" s="101"/>
      <c r="AV2" s="101"/>
      <c r="AW2" s="101"/>
      <c r="AX2" s="101"/>
      <c r="AY2" s="101"/>
      <c r="AZ2" s="101"/>
      <c r="BA2" s="101"/>
      <c r="BB2" s="101"/>
      <c r="BC2" s="101"/>
      <c r="BD2" s="101"/>
      <c r="BE2" s="101"/>
    </row>
    <row r="3" spans="1:58" ht="21" x14ac:dyDescent="0.4">
      <c r="A3" s="509" t="s">
        <v>146</v>
      </c>
      <c r="B3" s="509"/>
      <c r="C3" s="509"/>
      <c r="D3" s="509"/>
      <c r="E3" s="509"/>
      <c r="F3" s="509"/>
      <c r="G3" s="509"/>
      <c r="H3" s="509"/>
      <c r="I3" s="509"/>
      <c r="J3" s="509"/>
      <c r="K3" s="509"/>
      <c r="L3" s="509"/>
      <c r="M3" s="509"/>
      <c r="N3" s="509"/>
      <c r="O3" s="509"/>
      <c r="P3" s="509"/>
      <c r="Q3" s="509"/>
      <c r="R3" s="509"/>
      <c r="S3" s="509"/>
      <c r="T3" s="509"/>
      <c r="U3" s="509"/>
      <c r="V3" s="509"/>
      <c r="W3" s="509"/>
      <c r="X3" s="509"/>
      <c r="Y3" s="509"/>
      <c r="Z3" s="509"/>
      <c r="AA3" s="509"/>
      <c r="AB3" s="509"/>
      <c r="AC3" s="509"/>
      <c r="AD3" s="509"/>
      <c r="AE3" s="509"/>
      <c r="AF3" s="509"/>
      <c r="AG3" s="509"/>
      <c r="AH3" s="509"/>
      <c r="AI3" s="509"/>
      <c r="AJ3" s="509"/>
      <c r="AK3" s="509"/>
      <c r="AL3" s="509"/>
      <c r="AM3" s="509"/>
      <c r="AN3" s="509"/>
      <c r="AO3" s="509"/>
      <c r="AP3" s="509"/>
      <c r="AQ3" s="509"/>
      <c r="AR3" s="509"/>
      <c r="AS3" s="509"/>
      <c r="AT3" s="509"/>
      <c r="AU3" s="509"/>
      <c r="AV3" s="509"/>
      <c r="AW3" s="509"/>
      <c r="AX3" s="509"/>
      <c r="AY3" s="509"/>
      <c r="AZ3" s="509"/>
      <c r="BA3" s="509"/>
      <c r="BB3" s="509"/>
      <c r="BC3" s="509"/>
      <c r="BD3" s="509"/>
      <c r="BE3" s="509"/>
      <c r="BF3" s="103"/>
    </row>
    <row r="4" spans="1:58" ht="14.25" thickBot="1" x14ac:dyDescent="0.45">
      <c r="A4" s="104"/>
      <c r="B4" s="104"/>
      <c r="C4" s="104"/>
      <c r="D4" s="104"/>
      <c r="E4" s="104"/>
      <c r="F4" s="104"/>
      <c r="G4" s="104"/>
      <c r="H4" s="104"/>
      <c r="I4" s="104"/>
      <c r="J4" s="104"/>
      <c r="K4" s="104"/>
      <c r="L4" s="104"/>
      <c r="M4" s="104"/>
      <c r="N4" s="104"/>
      <c r="O4" s="104"/>
      <c r="P4" s="104"/>
      <c r="Q4" s="104"/>
      <c r="R4" s="104"/>
      <c r="S4" s="104"/>
      <c r="T4" s="104"/>
      <c r="U4" s="104"/>
      <c r="V4" s="104"/>
      <c r="W4" s="104"/>
      <c r="X4" s="104"/>
      <c r="Y4" s="104"/>
      <c r="Z4" s="104"/>
      <c r="AA4" s="104"/>
      <c r="AB4" s="104"/>
      <c r="AC4" s="104"/>
      <c r="AD4" s="104"/>
      <c r="AE4" s="104"/>
      <c r="AF4" s="104"/>
      <c r="AG4" s="104"/>
      <c r="AH4" s="104"/>
      <c r="AI4" s="104"/>
      <c r="AJ4" s="104"/>
      <c r="AK4" s="104"/>
      <c r="AL4" s="104"/>
      <c r="AM4" s="104"/>
      <c r="AN4" s="104"/>
      <c r="AO4" s="104"/>
      <c r="AP4" s="104"/>
      <c r="AQ4" s="104"/>
      <c r="AR4" s="104"/>
      <c r="AS4" s="104"/>
      <c r="AT4" s="104"/>
      <c r="AU4" s="104"/>
      <c r="AV4" s="104"/>
      <c r="AW4" s="104"/>
      <c r="AX4" s="104"/>
      <c r="AY4" s="104"/>
      <c r="AZ4" s="104"/>
      <c r="BA4" s="104"/>
      <c r="BB4" s="104"/>
      <c r="BC4" s="104"/>
      <c r="BD4" s="104"/>
      <c r="BE4" s="104"/>
      <c r="BF4" s="104"/>
    </row>
    <row r="5" spans="1:58" ht="21.95" customHeight="1" thickBot="1" x14ac:dyDescent="0.45">
      <c r="A5" s="510" t="s">
        <v>147</v>
      </c>
      <c r="B5" s="511"/>
      <c r="C5" s="511"/>
      <c r="D5" s="511"/>
      <c r="E5" s="511"/>
      <c r="F5" s="511"/>
      <c r="G5" s="511"/>
      <c r="H5" s="511"/>
      <c r="I5" s="511"/>
      <c r="J5" s="512"/>
      <c r="K5" s="516" t="s">
        <v>148</v>
      </c>
      <c r="L5" s="511"/>
      <c r="M5" s="511"/>
      <c r="N5" s="512"/>
      <c r="O5" s="516" t="s">
        <v>149</v>
      </c>
      <c r="P5" s="511"/>
      <c r="Q5" s="511"/>
      <c r="R5" s="511"/>
      <c r="S5" s="511"/>
      <c r="T5" s="512"/>
      <c r="U5" s="518" t="s">
        <v>150</v>
      </c>
      <c r="V5" s="519"/>
      <c r="W5" s="519"/>
      <c r="X5" s="519"/>
      <c r="Y5" s="519"/>
      <c r="Z5" s="520"/>
      <c r="AA5" s="518" t="s">
        <v>151</v>
      </c>
      <c r="AB5" s="511"/>
      <c r="AC5" s="511"/>
      <c r="AD5" s="511"/>
      <c r="AE5" s="511"/>
      <c r="AF5" s="524" t="s">
        <v>152</v>
      </c>
      <c r="AG5" s="525"/>
      <c r="AH5" s="525"/>
      <c r="AI5" s="525"/>
      <c r="AJ5" s="525"/>
      <c r="AK5" s="525"/>
      <c r="AL5" s="525"/>
      <c r="AM5" s="525"/>
      <c r="AN5" s="525"/>
      <c r="AO5" s="525"/>
      <c r="AP5" s="525"/>
      <c r="AQ5" s="525"/>
      <c r="AR5" s="525"/>
      <c r="AS5" s="525"/>
      <c r="AT5" s="525"/>
      <c r="AU5" s="525"/>
      <c r="AV5" s="525"/>
      <c r="AW5" s="525"/>
      <c r="AX5" s="525"/>
      <c r="AY5" s="525"/>
      <c r="AZ5" s="525"/>
      <c r="BA5" s="105"/>
      <c r="BB5" s="105"/>
      <c r="BC5" s="105"/>
      <c r="BD5" s="105"/>
      <c r="BE5" s="106"/>
      <c r="BF5" s="104"/>
    </row>
    <row r="6" spans="1:58" ht="21.95" customHeight="1" thickTop="1" thickBot="1" x14ac:dyDescent="0.45">
      <c r="A6" s="513"/>
      <c r="B6" s="514"/>
      <c r="C6" s="514"/>
      <c r="D6" s="514"/>
      <c r="E6" s="514"/>
      <c r="F6" s="514"/>
      <c r="G6" s="514"/>
      <c r="H6" s="514"/>
      <c r="I6" s="514"/>
      <c r="J6" s="515"/>
      <c r="K6" s="517"/>
      <c r="L6" s="514"/>
      <c r="M6" s="514"/>
      <c r="N6" s="515"/>
      <c r="O6" s="517"/>
      <c r="P6" s="514"/>
      <c r="Q6" s="514"/>
      <c r="R6" s="514"/>
      <c r="S6" s="514"/>
      <c r="T6" s="515"/>
      <c r="U6" s="521"/>
      <c r="V6" s="522"/>
      <c r="W6" s="522"/>
      <c r="X6" s="522"/>
      <c r="Y6" s="522"/>
      <c r="Z6" s="523"/>
      <c r="AA6" s="517"/>
      <c r="AB6" s="514"/>
      <c r="AC6" s="514"/>
      <c r="AD6" s="514"/>
      <c r="AE6" s="514"/>
      <c r="AF6" s="526"/>
      <c r="AG6" s="527"/>
      <c r="AH6" s="527"/>
      <c r="AI6" s="527"/>
      <c r="AJ6" s="527"/>
      <c r="AK6" s="527"/>
      <c r="AL6" s="527"/>
      <c r="AM6" s="527"/>
      <c r="AN6" s="527"/>
      <c r="AO6" s="527"/>
      <c r="AP6" s="527"/>
      <c r="AQ6" s="527"/>
      <c r="AR6" s="527"/>
      <c r="AS6" s="527"/>
      <c r="AT6" s="527"/>
      <c r="AU6" s="527"/>
      <c r="AV6" s="527"/>
      <c r="AW6" s="527"/>
      <c r="AX6" s="527"/>
      <c r="AY6" s="527"/>
      <c r="AZ6" s="527"/>
      <c r="BA6" s="528" t="s">
        <v>153</v>
      </c>
      <c r="BB6" s="529"/>
      <c r="BC6" s="529"/>
      <c r="BD6" s="529"/>
      <c r="BE6" s="530"/>
      <c r="BF6" s="104"/>
    </row>
    <row r="7" spans="1:58" ht="57.75" customHeight="1" thickTop="1" thickBot="1" x14ac:dyDescent="0.45">
      <c r="A7" s="531" t="s">
        <v>154</v>
      </c>
      <c r="B7" s="532"/>
      <c r="C7" s="532"/>
      <c r="D7" s="532"/>
      <c r="E7" s="532"/>
      <c r="F7" s="532"/>
      <c r="G7" s="532"/>
      <c r="H7" s="532"/>
      <c r="I7" s="532"/>
      <c r="J7" s="533"/>
      <c r="K7" s="534"/>
      <c r="L7" s="535"/>
      <c r="M7" s="535"/>
      <c r="N7" s="536"/>
      <c r="O7" s="534"/>
      <c r="P7" s="535"/>
      <c r="Q7" s="535"/>
      <c r="R7" s="535"/>
      <c r="S7" s="535"/>
      <c r="T7" s="536"/>
      <c r="U7" s="537"/>
      <c r="V7" s="538"/>
      <c r="W7" s="538"/>
      <c r="X7" s="538"/>
      <c r="Y7" s="538"/>
      <c r="Z7" s="539"/>
      <c r="AA7" s="534"/>
      <c r="AB7" s="535"/>
      <c r="AC7" s="535"/>
      <c r="AD7" s="535"/>
      <c r="AE7" s="535"/>
      <c r="AF7" s="540" t="s">
        <v>155</v>
      </c>
      <c r="AG7" s="541"/>
      <c r="AH7" s="541"/>
      <c r="AI7" s="541"/>
      <c r="AJ7" s="541"/>
      <c r="AK7" s="542"/>
      <c r="AL7" s="487" t="s">
        <v>156</v>
      </c>
      <c r="AM7" s="488"/>
      <c r="AN7" s="488"/>
      <c r="AO7" s="488"/>
      <c r="AP7" s="488"/>
      <c r="AQ7" s="488"/>
      <c r="AR7" s="488"/>
      <c r="AS7" s="488"/>
      <c r="AT7" s="488"/>
      <c r="AU7" s="488"/>
      <c r="AV7" s="488"/>
      <c r="AW7" s="488"/>
      <c r="AX7" s="488"/>
      <c r="AY7" s="488"/>
      <c r="AZ7" s="489"/>
      <c r="BA7" s="505"/>
      <c r="BB7" s="506"/>
      <c r="BC7" s="506"/>
      <c r="BD7" s="506"/>
      <c r="BE7" s="507"/>
      <c r="BF7" s="104"/>
    </row>
    <row r="8" spans="1:58" ht="21.95" customHeight="1" x14ac:dyDescent="0.4">
      <c r="A8" s="508"/>
      <c r="B8" s="443" t="s">
        <v>138</v>
      </c>
      <c r="C8" s="444"/>
      <c r="D8" s="444"/>
      <c r="E8" s="444"/>
      <c r="F8" s="444"/>
      <c r="G8" s="444"/>
      <c r="H8" s="444"/>
      <c r="I8" s="444"/>
      <c r="J8" s="445"/>
      <c r="K8" s="452"/>
      <c r="L8" s="453"/>
      <c r="M8" s="453"/>
      <c r="N8" s="454"/>
      <c r="O8" s="452"/>
      <c r="P8" s="453"/>
      <c r="Q8" s="453"/>
      <c r="R8" s="453"/>
      <c r="S8" s="453"/>
      <c r="T8" s="454"/>
      <c r="U8" s="452"/>
      <c r="V8" s="461"/>
      <c r="W8" s="461"/>
      <c r="X8" s="461"/>
      <c r="Y8" s="461"/>
      <c r="Z8" s="462"/>
      <c r="AA8" s="490" t="s">
        <v>174</v>
      </c>
      <c r="AB8" s="444"/>
      <c r="AC8" s="444"/>
      <c r="AD8" s="444"/>
      <c r="AE8" s="445"/>
      <c r="AF8" s="493" t="s">
        <v>170</v>
      </c>
      <c r="AG8" s="493"/>
      <c r="AH8" s="493"/>
      <c r="AI8" s="493"/>
      <c r="AJ8" s="493"/>
      <c r="AK8" s="493"/>
      <c r="AL8" s="494" t="s">
        <v>158</v>
      </c>
      <c r="AM8" s="495"/>
      <c r="AN8" s="495"/>
      <c r="AO8" s="495"/>
      <c r="AP8" s="495"/>
      <c r="AQ8" s="495"/>
      <c r="AR8" s="495"/>
      <c r="AS8" s="495"/>
      <c r="AT8" s="495"/>
      <c r="AU8" s="495"/>
      <c r="AV8" s="495"/>
      <c r="AW8" s="495"/>
      <c r="AX8" s="495"/>
      <c r="AY8" s="495"/>
      <c r="AZ8" s="496"/>
      <c r="BA8" s="436"/>
      <c r="BB8" s="436"/>
      <c r="BC8" s="436"/>
      <c r="BD8" s="436"/>
      <c r="BE8" s="478"/>
      <c r="BF8" s="104"/>
    </row>
    <row r="9" spans="1:58" ht="21.95" customHeight="1" x14ac:dyDescent="0.4">
      <c r="A9" s="508"/>
      <c r="B9" s="446"/>
      <c r="C9" s="447"/>
      <c r="D9" s="447"/>
      <c r="E9" s="447"/>
      <c r="F9" s="447"/>
      <c r="G9" s="447"/>
      <c r="H9" s="447"/>
      <c r="I9" s="447"/>
      <c r="J9" s="448"/>
      <c r="K9" s="455"/>
      <c r="L9" s="456"/>
      <c r="M9" s="456"/>
      <c r="N9" s="457"/>
      <c r="O9" s="455"/>
      <c r="P9" s="456"/>
      <c r="Q9" s="456"/>
      <c r="R9" s="456"/>
      <c r="S9" s="456"/>
      <c r="T9" s="457"/>
      <c r="U9" s="455"/>
      <c r="V9" s="463"/>
      <c r="W9" s="463"/>
      <c r="X9" s="463"/>
      <c r="Y9" s="463"/>
      <c r="Z9" s="464"/>
      <c r="AA9" s="491"/>
      <c r="AB9" s="447"/>
      <c r="AC9" s="447"/>
      <c r="AD9" s="447"/>
      <c r="AE9" s="448"/>
      <c r="AF9" s="497" t="s">
        <v>173</v>
      </c>
      <c r="AG9" s="498"/>
      <c r="AH9" s="498"/>
      <c r="AI9" s="498"/>
      <c r="AJ9" s="498"/>
      <c r="AK9" s="499"/>
      <c r="AL9" s="494" t="s">
        <v>158</v>
      </c>
      <c r="AM9" s="495"/>
      <c r="AN9" s="495"/>
      <c r="AO9" s="495"/>
      <c r="AP9" s="495"/>
      <c r="AQ9" s="495"/>
      <c r="AR9" s="495"/>
      <c r="AS9" s="495"/>
      <c r="AT9" s="495"/>
      <c r="AU9" s="495"/>
      <c r="AV9" s="495"/>
      <c r="AW9" s="495"/>
      <c r="AX9" s="495"/>
      <c r="AY9" s="495"/>
      <c r="AZ9" s="496"/>
      <c r="BA9" s="500"/>
      <c r="BB9" s="500"/>
      <c r="BC9" s="500"/>
      <c r="BD9" s="500"/>
      <c r="BE9" s="501"/>
      <c r="BF9" s="104"/>
    </row>
    <row r="10" spans="1:58" ht="21.95" customHeight="1" x14ac:dyDescent="0.4">
      <c r="A10" s="508"/>
      <c r="B10" s="446"/>
      <c r="C10" s="447"/>
      <c r="D10" s="447"/>
      <c r="E10" s="447"/>
      <c r="F10" s="447"/>
      <c r="G10" s="447"/>
      <c r="H10" s="447"/>
      <c r="I10" s="447"/>
      <c r="J10" s="448"/>
      <c r="K10" s="455"/>
      <c r="L10" s="456"/>
      <c r="M10" s="456"/>
      <c r="N10" s="457"/>
      <c r="O10" s="455"/>
      <c r="P10" s="456"/>
      <c r="Q10" s="456"/>
      <c r="R10" s="456"/>
      <c r="S10" s="456"/>
      <c r="T10" s="457"/>
      <c r="U10" s="455"/>
      <c r="V10" s="463"/>
      <c r="W10" s="463"/>
      <c r="X10" s="463"/>
      <c r="Y10" s="463"/>
      <c r="Z10" s="464"/>
      <c r="AA10" s="491"/>
      <c r="AB10" s="447"/>
      <c r="AC10" s="447"/>
      <c r="AD10" s="447"/>
      <c r="AE10" s="448"/>
      <c r="AF10" s="442" t="s">
        <v>157</v>
      </c>
      <c r="AG10" s="431"/>
      <c r="AH10" s="431"/>
      <c r="AI10" s="431"/>
      <c r="AJ10" s="431"/>
      <c r="AK10" s="432"/>
      <c r="AL10" s="481" t="s">
        <v>158</v>
      </c>
      <c r="AM10" s="482"/>
      <c r="AN10" s="482"/>
      <c r="AO10" s="482"/>
      <c r="AP10" s="482"/>
      <c r="AQ10" s="482"/>
      <c r="AR10" s="482"/>
      <c r="AS10" s="482"/>
      <c r="AT10" s="482"/>
      <c r="AU10" s="482"/>
      <c r="AV10" s="482"/>
      <c r="AW10" s="482"/>
      <c r="AX10" s="482"/>
      <c r="AY10" s="482"/>
      <c r="AZ10" s="483"/>
      <c r="BA10" s="502"/>
      <c r="BB10" s="503"/>
      <c r="BC10" s="503"/>
      <c r="BD10" s="503"/>
      <c r="BE10" s="504"/>
      <c r="BF10" s="104"/>
    </row>
    <row r="11" spans="1:58" ht="21.95" customHeight="1" x14ac:dyDescent="0.4">
      <c r="A11" s="508"/>
      <c r="B11" s="446"/>
      <c r="C11" s="447"/>
      <c r="D11" s="447"/>
      <c r="E11" s="447"/>
      <c r="F11" s="447"/>
      <c r="G11" s="447"/>
      <c r="H11" s="447"/>
      <c r="I11" s="447"/>
      <c r="J11" s="448"/>
      <c r="K11" s="455"/>
      <c r="L11" s="456"/>
      <c r="M11" s="456"/>
      <c r="N11" s="457"/>
      <c r="O11" s="455"/>
      <c r="P11" s="456"/>
      <c r="Q11" s="456"/>
      <c r="R11" s="456"/>
      <c r="S11" s="456"/>
      <c r="T11" s="457"/>
      <c r="U11" s="455"/>
      <c r="V11" s="463"/>
      <c r="W11" s="463"/>
      <c r="X11" s="463"/>
      <c r="Y11" s="463"/>
      <c r="Z11" s="464"/>
      <c r="AA11" s="491"/>
      <c r="AB11" s="447"/>
      <c r="AC11" s="447"/>
      <c r="AD11" s="447"/>
      <c r="AE11" s="448"/>
      <c r="AF11" s="431" t="s">
        <v>159</v>
      </c>
      <c r="AG11" s="431"/>
      <c r="AH11" s="431"/>
      <c r="AI11" s="431"/>
      <c r="AJ11" s="431"/>
      <c r="AK11" s="432"/>
      <c r="AL11" s="439" t="s">
        <v>158</v>
      </c>
      <c r="AM11" s="440"/>
      <c r="AN11" s="440"/>
      <c r="AO11" s="440"/>
      <c r="AP11" s="440"/>
      <c r="AQ11" s="440"/>
      <c r="AR11" s="440"/>
      <c r="AS11" s="440"/>
      <c r="AT11" s="440"/>
      <c r="AU11" s="440"/>
      <c r="AV11" s="440"/>
      <c r="AW11" s="440"/>
      <c r="AX11" s="440"/>
      <c r="AY11" s="440"/>
      <c r="AZ11" s="441"/>
      <c r="BA11" s="436"/>
      <c r="BB11" s="436"/>
      <c r="BC11" s="436"/>
      <c r="BD11" s="436"/>
      <c r="BE11" s="478"/>
      <c r="BF11" s="104"/>
    </row>
    <row r="12" spans="1:58" ht="21.95" customHeight="1" x14ac:dyDescent="0.4">
      <c r="A12" s="508"/>
      <c r="B12" s="446"/>
      <c r="C12" s="447"/>
      <c r="D12" s="447"/>
      <c r="E12" s="447"/>
      <c r="F12" s="447"/>
      <c r="G12" s="447"/>
      <c r="H12" s="447"/>
      <c r="I12" s="447"/>
      <c r="J12" s="448"/>
      <c r="K12" s="455"/>
      <c r="L12" s="456"/>
      <c r="M12" s="456"/>
      <c r="N12" s="457"/>
      <c r="O12" s="455"/>
      <c r="P12" s="456"/>
      <c r="Q12" s="456"/>
      <c r="R12" s="456"/>
      <c r="S12" s="456"/>
      <c r="T12" s="457"/>
      <c r="U12" s="455"/>
      <c r="V12" s="463"/>
      <c r="W12" s="463"/>
      <c r="X12" s="463"/>
      <c r="Y12" s="463"/>
      <c r="Z12" s="464"/>
      <c r="AA12" s="491"/>
      <c r="AB12" s="447"/>
      <c r="AC12" s="447"/>
      <c r="AD12" s="447"/>
      <c r="AE12" s="448"/>
      <c r="AF12" s="431" t="s">
        <v>160</v>
      </c>
      <c r="AG12" s="431"/>
      <c r="AH12" s="431"/>
      <c r="AI12" s="431"/>
      <c r="AJ12" s="431"/>
      <c r="AK12" s="432"/>
      <c r="AL12" s="439" t="s">
        <v>158</v>
      </c>
      <c r="AM12" s="440"/>
      <c r="AN12" s="440"/>
      <c r="AO12" s="440"/>
      <c r="AP12" s="440"/>
      <c r="AQ12" s="440"/>
      <c r="AR12" s="440"/>
      <c r="AS12" s="440"/>
      <c r="AT12" s="440"/>
      <c r="AU12" s="440"/>
      <c r="AV12" s="440"/>
      <c r="AW12" s="440"/>
      <c r="AX12" s="440"/>
      <c r="AY12" s="440"/>
      <c r="AZ12" s="441"/>
      <c r="BA12" s="436"/>
      <c r="BB12" s="436"/>
      <c r="BC12" s="436"/>
      <c r="BD12" s="436"/>
      <c r="BE12" s="478"/>
      <c r="BF12" s="104"/>
    </row>
    <row r="13" spans="1:58" ht="21.95" customHeight="1" x14ac:dyDescent="0.4">
      <c r="A13" s="508"/>
      <c r="B13" s="446"/>
      <c r="C13" s="447"/>
      <c r="D13" s="447"/>
      <c r="E13" s="447"/>
      <c r="F13" s="447"/>
      <c r="G13" s="447"/>
      <c r="H13" s="447"/>
      <c r="I13" s="447"/>
      <c r="J13" s="448"/>
      <c r="K13" s="455"/>
      <c r="L13" s="456"/>
      <c r="M13" s="456"/>
      <c r="N13" s="457"/>
      <c r="O13" s="455"/>
      <c r="P13" s="456"/>
      <c r="Q13" s="456"/>
      <c r="R13" s="456"/>
      <c r="S13" s="456"/>
      <c r="T13" s="457"/>
      <c r="U13" s="455"/>
      <c r="V13" s="463"/>
      <c r="W13" s="463"/>
      <c r="X13" s="463"/>
      <c r="Y13" s="463"/>
      <c r="Z13" s="464"/>
      <c r="AA13" s="491"/>
      <c r="AB13" s="447"/>
      <c r="AC13" s="447"/>
      <c r="AD13" s="447"/>
      <c r="AE13" s="448"/>
      <c r="AF13" s="432" t="s">
        <v>172</v>
      </c>
      <c r="AG13" s="486"/>
      <c r="AH13" s="486"/>
      <c r="AI13" s="486"/>
      <c r="AJ13" s="486"/>
      <c r="AK13" s="486"/>
      <c r="AL13" s="481" t="s">
        <v>171</v>
      </c>
      <c r="AM13" s="482"/>
      <c r="AN13" s="482"/>
      <c r="AO13" s="482"/>
      <c r="AP13" s="482"/>
      <c r="AQ13" s="482"/>
      <c r="AR13" s="482"/>
      <c r="AS13" s="482"/>
      <c r="AT13" s="482"/>
      <c r="AU13" s="482"/>
      <c r="AV13" s="482"/>
      <c r="AW13" s="482"/>
      <c r="AX13" s="482"/>
      <c r="AY13" s="482"/>
      <c r="AZ13" s="483"/>
      <c r="BA13" s="436"/>
      <c r="BB13" s="436"/>
      <c r="BC13" s="436"/>
      <c r="BD13" s="436"/>
      <c r="BE13" s="478"/>
      <c r="BF13" s="104"/>
    </row>
    <row r="14" spans="1:58" ht="21.95" customHeight="1" x14ac:dyDescent="0.4">
      <c r="A14" s="508"/>
      <c r="B14" s="446"/>
      <c r="C14" s="447"/>
      <c r="D14" s="447"/>
      <c r="E14" s="447"/>
      <c r="F14" s="447"/>
      <c r="G14" s="447"/>
      <c r="H14" s="447"/>
      <c r="I14" s="447"/>
      <c r="J14" s="448"/>
      <c r="K14" s="455"/>
      <c r="L14" s="456"/>
      <c r="M14" s="456"/>
      <c r="N14" s="457"/>
      <c r="O14" s="455"/>
      <c r="P14" s="456"/>
      <c r="Q14" s="456"/>
      <c r="R14" s="456"/>
      <c r="S14" s="456"/>
      <c r="T14" s="457"/>
      <c r="U14" s="455"/>
      <c r="V14" s="463"/>
      <c r="W14" s="463"/>
      <c r="X14" s="463"/>
      <c r="Y14" s="463"/>
      <c r="Z14" s="464"/>
      <c r="AA14" s="491"/>
      <c r="AB14" s="447"/>
      <c r="AC14" s="447"/>
      <c r="AD14" s="447"/>
      <c r="AE14" s="448"/>
      <c r="AF14" s="431" t="s">
        <v>175</v>
      </c>
      <c r="AG14" s="431"/>
      <c r="AH14" s="431"/>
      <c r="AI14" s="431"/>
      <c r="AJ14" s="431"/>
      <c r="AK14" s="432"/>
      <c r="AL14" s="439" t="s">
        <v>168</v>
      </c>
      <c r="AM14" s="440"/>
      <c r="AN14" s="440"/>
      <c r="AO14" s="440"/>
      <c r="AP14" s="440"/>
      <c r="AQ14" s="440"/>
      <c r="AR14" s="440"/>
      <c r="AS14" s="440"/>
      <c r="AT14" s="440"/>
      <c r="AU14" s="440"/>
      <c r="AV14" s="440"/>
      <c r="AW14" s="440"/>
      <c r="AX14" s="440"/>
      <c r="AY14" s="440"/>
      <c r="AZ14" s="441"/>
      <c r="BA14" s="436"/>
      <c r="BB14" s="437"/>
      <c r="BC14" s="437"/>
      <c r="BD14" s="437"/>
      <c r="BE14" s="438"/>
      <c r="BF14" s="104"/>
    </row>
    <row r="15" spans="1:58" ht="21.95" customHeight="1" x14ac:dyDescent="0.4">
      <c r="A15" s="508"/>
      <c r="B15" s="446"/>
      <c r="C15" s="447"/>
      <c r="D15" s="447"/>
      <c r="E15" s="447"/>
      <c r="F15" s="447"/>
      <c r="G15" s="447"/>
      <c r="H15" s="447"/>
      <c r="I15" s="447"/>
      <c r="J15" s="448"/>
      <c r="K15" s="455"/>
      <c r="L15" s="456"/>
      <c r="M15" s="456"/>
      <c r="N15" s="457"/>
      <c r="O15" s="455"/>
      <c r="P15" s="456"/>
      <c r="Q15" s="456"/>
      <c r="R15" s="456"/>
      <c r="S15" s="456"/>
      <c r="T15" s="457"/>
      <c r="U15" s="455"/>
      <c r="V15" s="463"/>
      <c r="W15" s="463"/>
      <c r="X15" s="463"/>
      <c r="Y15" s="463"/>
      <c r="Z15" s="464"/>
      <c r="AA15" s="491"/>
      <c r="AB15" s="447"/>
      <c r="AC15" s="447"/>
      <c r="AD15" s="447"/>
      <c r="AE15" s="448"/>
      <c r="AF15" s="431" t="s">
        <v>161</v>
      </c>
      <c r="AG15" s="431"/>
      <c r="AH15" s="431"/>
      <c r="AI15" s="431"/>
      <c r="AJ15" s="431"/>
      <c r="AK15" s="432"/>
      <c r="AL15" s="439" t="s">
        <v>158</v>
      </c>
      <c r="AM15" s="440"/>
      <c r="AN15" s="440"/>
      <c r="AO15" s="440"/>
      <c r="AP15" s="440"/>
      <c r="AQ15" s="440"/>
      <c r="AR15" s="440"/>
      <c r="AS15" s="440"/>
      <c r="AT15" s="440"/>
      <c r="AU15" s="440"/>
      <c r="AV15" s="440"/>
      <c r="AW15" s="440"/>
      <c r="AX15" s="440"/>
      <c r="AY15" s="440"/>
      <c r="AZ15" s="441"/>
      <c r="BA15" s="484"/>
      <c r="BB15" s="484"/>
      <c r="BC15" s="484"/>
      <c r="BD15" s="484"/>
      <c r="BE15" s="485"/>
      <c r="BF15" s="104"/>
    </row>
    <row r="16" spans="1:58" ht="21.95" customHeight="1" x14ac:dyDescent="0.4">
      <c r="A16" s="508"/>
      <c r="B16" s="446"/>
      <c r="C16" s="447"/>
      <c r="D16" s="447"/>
      <c r="E16" s="447"/>
      <c r="F16" s="447"/>
      <c r="G16" s="447"/>
      <c r="H16" s="447"/>
      <c r="I16" s="447"/>
      <c r="J16" s="448"/>
      <c r="K16" s="455"/>
      <c r="L16" s="456"/>
      <c r="M16" s="456"/>
      <c r="N16" s="457"/>
      <c r="O16" s="455"/>
      <c r="P16" s="456"/>
      <c r="Q16" s="456"/>
      <c r="R16" s="456"/>
      <c r="S16" s="456"/>
      <c r="T16" s="457"/>
      <c r="U16" s="455"/>
      <c r="V16" s="463"/>
      <c r="W16" s="463"/>
      <c r="X16" s="463"/>
      <c r="Y16" s="463"/>
      <c r="Z16" s="464"/>
      <c r="AA16" s="491"/>
      <c r="AB16" s="447"/>
      <c r="AC16" s="447"/>
      <c r="AD16" s="447"/>
      <c r="AE16" s="448"/>
      <c r="AF16" s="442" t="s">
        <v>162</v>
      </c>
      <c r="AG16" s="431"/>
      <c r="AH16" s="431"/>
      <c r="AI16" s="431"/>
      <c r="AJ16" s="431"/>
      <c r="AK16" s="432"/>
      <c r="AL16" s="439" t="s">
        <v>158</v>
      </c>
      <c r="AM16" s="440"/>
      <c r="AN16" s="440"/>
      <c r="AO16" s="440"/>
      <c r="AP16" s="440"/>
      <c r="AQ16" s="440"/>
      <c r="AR16" s="440"/>
      <c r="AS16" s="440"/>
      <c r="AT16" s="440"/>
      <c r="AU16" s="440"/>
      <c r="AV16" s="440"/>
      <c r="AW16" s="440"/>
      <c r="AX16" s="440"/>
      <c r="AY16" s="440"/>
      <c r="AZ16" s="441"/>
      <c r="BA16" s="475"/>
      <c r="BB16" s="479"/>
      <c r="BC16" s="479"/>
      <c r="BD16" s="479"/>
      <c r="BE16" s="480"/>
      <c r="BF16" s="104"/>
    </row>
    <row r="17" spans="1:58" ht="21.95" customHeight="1" x14ac:dyDescent="0.4">
      <c r="A17" s="508"/>
      <c r="B17" s="446"/>
      <c r="C17" s="447"/>
      <c r="D17" s="447"/>
      <c r="E17" s="447"/>
      <c r="F17" s="447"/>
      <c r="G17" s="447"/>
      <c r="H17" s="447"/>
      <c r="I17" s="447"/>
      <c r="J17" s="448"/>
      <c r="K17" s="455"/>
      <c r="L17" s="456"/>
      <c r="M17" s="456"/>
      <c r="N17" s="457"/>
      <c r="O17" s="455"/>
      <c r="P17" s="456"/>
      <c r="Q17" s="456"/>
      <c r="R17" s="456"/>
      <c r="S17" s="456"/>
      <c r="T17" s="457"/>
      <c r="U17" s="455"/>
      <c r="V17" s="463"/>
      <c r="W17" s="463"/>
      <c r="X17" s="463"/>
      <c r="Y17" s="463"/>
      <c r="Z17" s="464"/>
      <c r="AA17" s="491"/>
      <c r="AB17" s="447"/>
      <c r="AC17" s="447"/>
      <c r="AD17" s="447"/>
      <c r="AE17" s="448"/>
      <c r="AF17" s="442" t="s">
        <v>163</v>
      </c>
      <c r="AG17" s="431"/>
      <c r="AH17" s="431"/>
      <c r="AI17" s="431"/>
      <c r="AJ17" s="431"/>
      <c r="AK17" s="432"/>
      <c r="AL17" s="439" t="s">
        <v>158</v>
      </c>
      <c r="AM17" s="440"/>
      <c r="AN17" s="440"/>
      <c r="AO17" s="440"/>
      <c r="AP17" s="440"/>
      <c r="AQ17" s="440"/>
      <c r="AR17" s="440"/>
      <c r="AS17" s="440"/>
      <c r="AT17" s="440"/>
      <c r="AU17" s="440"/>
      <c r="AV17" s="440"/>
      <c r="AW17" s="440"/>
      <c r="AX17" s="440"/>
      <c r="AY17" s="440"/>
      <c r="AZ17" s="441"/>
      <c r="BA17" s="467"/>
      <c r="BB17" s="468"/>
      <c r="BC17" s="468"/>
      <c r="BD17" s="468"/>
      <c r="BE17" s="469"/>
      <c r="BF17" s="104"/>
    </row>
    <row r="18" spans="1:58" ht="63" customHeight="1" x14ac:dyDescent="0.4">
      <c r="A18" s="508"/>
      <c r="B18" s="446"/>
      <c r="C18" s="447"/>
      <c r="D18" s="447"/>
      <c r="E18" s="447"/>
      <c r="F18" s="447"/>
      <c r="G18" s="447"/>
      <c r="H18" s="447"/>
      <c r="I18" s="447"/>
      <c r="J18" s="448"/>
      <c r="K18" s="455"/>
      <c r="L18" s="456"/>
      <c r="M18" s="456"/>
      <c r="N18" s="457"/>
      <c r="O18" s="455"/>
      <c r="P18" s="456"/>
      <c r="Q18" s="456"/>
      <c r="R18" s="456"/>
      <c r="S18" s="456"/>
      <c r="T18" s="457"/>
      <c r="U18" s="455"/>
      <c r="V18" s="463"/>
      <c r="W18" s="463"/>
      <c r="X18" s="463"/>
      <c r="Y18" s="463"/>
      <c r="Z18" s="464"/>
      <c r="AA18" s="491"/>
      <c r="AB18" s="447"/>
      <c r="AC18" s="447"/>
      <c r="AD18" s="447"/>
      <c r="AE18" s="448"/>
      <c r="AF18" s="431" t="s">
        <v>164</v>
      </c>
      <c r="AG18" s="470"/>
      <c r="AH18" s="470"/>
      <c r="AI18" s="470"/>
      <c r="AJ18" s="470"/>
      <c r="AK18" s="471"/>
      <c r="AL18" s="472" t="s">
        <v>165</v>
      </c>
      <c r="AM18" s="473"/>
      <c r="AN18" s="473"/>
      <c r="AO18" s="473"/>
      <c r="AP18" s="473"/>
      <c r="AQ18" s="473"/>
      <c r="AR18" s="473"/>
      <c r="AS18" s="473"/>
      <c r="AT18" s="473"/>
      <c r="AU18" s="473"/>
      <c r="AV18" s="473"/>
      <c r="AW18" s="473"/>
      <c r="AX18" s="473"/>
      <c r="AY18" s="473"/>
      <c r="AZ18" s="474"/>
      <c r="BA18" s="475"/>
      <c r="BB18" s="476"/>
      <c r="BC18" s="476"/>
      <c r="BD18" s="476"/>
      <c r="BE18" s="477"/>
      <c r="BF18" s="104"/>
    </row>
    <row r="19" spans="1:58" ht="21.95" customHeight="1" x14ac:dyDescent="0.4">
      <c r="A19" s="508"/>
      <c r="B19" s="446"/>
      <c r="C19" s="447"/>
      <c r="D19" s="447"/>
      <c r="E19" s="447"/>
      <c r="F19" s="447"/>
      <c r="G19" s="447"/>
      <c r="H19" s="447"/>
      <c r="I19" s="447"/>
      <c r="J19" s="448"/>
      <c r="K19" s="455"/>
      <c r="L19" s="456"/>
      <c r="M19" s="456"/>
      <c r="N19" s="457"/>
      <c r="O19" s="455"/>
      <c r="P19" s="456"/>
      <c r="Q19" s="456"/>
      <c r="R19" s="456"/>
      <c r="S19" s="456"/>
      <c r="T19" s="457"/>
      <c r="U19" s="455"/>
      <c r="V19" s="463"/>
      <c r="W19" s="463"/>
      <c r="X19" s="463"/>
      <c r="Y19" s="463"/>
      <c r="Z19" s="464"/>
      <c r="AA19" s="491"/>
      <c r="AB19" s="447"/>
      <c r="AC19" s="447"/>
      <c r="AD19" s="447"/>
      <c r="AE19" s="448"/>
      <c r="AF19" s="442" t="s">
        <v>166</v>
      </c>
      <c r="AG19" s="431"/>
      <c r="AH19" s="431"/>
      <c r="AI19" s="431"/>
      <c r="AJ19" s="431"/>
      <c r="AK19" s="432"/>
      <c r="AL19" s="439" t="s">
        <v>167</v>
      </c>
      <c r="AM19" s="440"/>
      <c r="AN19" s="440"/>
      <c r="AO19" s="440"/>
      <c r="AP19" s="440"/>
      <c r="AQ19" s="440"/>
      <c r="AR19" s="440"/>
      <c r="AS19" s="440"/>
      <c r="AT19" s="440"/>
      <c r="AU19" s="440"/>
      <c r="AV19" s="440"/>
      <c r="AW19" s="440"/>
      <c r="AX19" s="440"/>
      <c r="AY19" s="440"/>
      <c r="AZ19" s="441"/>
      <c r="BA19" s="475"/>
      <c r="BB19" s="479"/>
      <c r="BC19" s="479"/>
      <c r="BD19" s="479"/>
      <c r="BE19" s="480"/>
      <c r="BF19" s="104"/>
    </row>
    <row r="20" spans="1:58" ht="21.95" customHeight="1" x14ac:dyDescent="0.4">
      <c r="A20" s="508"/>
      <c r="B20" s="446"/>
      <c r="C20" s="447"/>
      <c r="D20" s="447"/>
      <c r="E20" s="447"/>
      <c r="F20" s="447"/>
      <c r="G20" s="447"/>
      <c r="H20" s="447"/>
      <c r="I20" s="447"/>
      <c r="J20" s="448"/>
      <c r="K20" s="455"/>
      <c r="L20" s="456"/>
      <c r="M20" s="456"/>
      <c r="N20" s="457"/>
      <c r="O20" s="455"/>
      <c r="P20" s="456"/>
      <c r="Q20" s="456"/>
      <c r="R20" s="456"/>
      <c r="S20" s="456"/>
      <c r="T20" s="457"/>
      <c r="U20" s="455"/>
      <c r="V20" s="463"/>
      <c r="W20" s="463"/>
      <c r="X20" s="463"/>
      <c r="Y20" s="463"/>
      <c r="Z20" s="464"/>
      <c r="AA20" s="491"/>
      <c r="AB20" s="447"/>
      <c r="AC20" s="447"/>
      <c r="AD20" s="447"/>
      <c r="AE20" s="448"/>
      <c r="AF20" s="431" t="s">
        <v>176</v>
      </c>
      <c r="AG20" s="431"/>
      <c r="AH20" s="431"/>
      <c r="AI20" s="431"/>
      <c r="AJ20" s="431"/>
      <c r="AK20" s="432"/>
      <c r="AL20" s="433" t="s">
        <v>158</v>
      </c>
      <c r="AM20" s="434"/>
      <c r="AN20" s="434"/>
      <c r="AO20" s="434"/>
      <c r="AP20" s="434"/>
      <c r="AQ20" s="434"/>
      <c r="AR20" s="434"/>
      <c r="AS20" s="434"/>
      <c r="AT20" s="434"/>
      <c r="AU20" s="434"/>
      <c r="AV20" s="434"/>
      <c r="AW20" s="434"/>
      <c r="AX20" s="434"/>
      <c r="AY20" s="434"/>
      <c r="AZ20" s="435"/>
      <c r="BA20" s="436"/>
      <c r="BB20" s="437"/>
      <c r="BC20" s="437"/>
      <c r="BD20" s="437"/>
      <c r="BE20" s="438"/>
      <c r="BF20" s="104"/>
    </row>
    <row r="21" spans="1:58" ht="21.95" customHeight="1" x14ac:dyDescent="0.4">
      <c r="A21" s="508"/>
      <c r="B21" s="446"/>
      <c r="C21" s="447"/>
      <c r="D21" s="447"/>
      <c r="E21" s="447"/>
      <c r="F21" s="447"/>
      <c r="G21" s="447"/>
      <c r="H21" s="447"/>
      <c r="I21" s="447"/>
      <c r="J21" s="448"/>
      <c r="K21" s="455"/>
      <c r="L21" s="456"/>
      <c r="M21" s="456"/>
      <c r="N21" s="457"/>
      <c r="O21" s="455"/>
      <c r="P21" s="456"/>
      <c r="Q21" s="456"/>
      <c r="R21" s="456"/>
      <c r="S21" s="456"/>
      <c r="T21" s="457"/>
      <c r="U21" s="455"/>
      <c r="V21" s="463"/>
      <c r="W21" s="463"/>
      <c r="X21" s="463"/>
      <c r="Y21" s="463"/>
      <c r="Z21" s="464"/>
      <c r="AA21" s="491"/>
      <c r="AB21" s="447"/>
      <c r="AC21" s="447"/>
      <c r="AD21" s="447"/>
      <c r="AE21" s="448"/>
      <c r="AF21" s="431" t="s">
        <v>169</v>
      </c>
      <c r="AG21" s="431"/>
      <c r="AH21" s="431"/>
      <c r="AI21" s="431"/>
      <c r="AJ21" s="431"/>
      <c r="AK21" s="432"/>
      <c r="AL21" s="439" t="s">
        <v>168</v>
      </c>
      <c r="AM21" s="440"/>
      <c r="AN21" s="440"/>
      <c r="AO21" s="440"/>
      <c r="AP21" s="440"/>
      <c r="AQ21" s="440"/>
      <c r="AR21" s="440"/>
      <c r="AS21" s="440"/>
      <c r="AT21" s="440"/>
      <c r="AU21" s="440"/>
      <c r="AV21" s="440"/>
      <c r="AW21" s="440"/>
      <c r="AX21" s="440"/>
      <c r="AY21" s="440"/>
      <c r="AZ21" s="441"/>
      <c r="BA21" s="436"/>
      <c r="BB21" s="437"/>
      <c r="BC21" s="437"/>
      <c r="BD21" s="437"/>
      <c r="BE21" s="438"/>
      <c r="BF21" s="104"/>
    </row>
    <row r="22" spans="1:58" ht="21.95" customHeight="1" thickBot="1" x14ac:dyDescent="0.45">
      <c r="A22" s="508"/>
      <c r="B22" s="449"/>
      <c r="C22" s="450"/>
      <c r="D22" s="450"/>
      <c r="E22" s="450"/>
      <c r="F22" s="450"/>
      <c r="G22" s="450"/>
      <c r="H22" s="450"/>
      <c r="I22" s="450"/>
      <c r="J22" s="451"/>
      <c r="K22" s="458"/>
      <c r="L22" s="459"/>
      <c r="M22" s="459"/>
      <c r="N22" s="460"/>
      <c r="O22" s="458"/>
      <c r="P22" s="459"/>
      <c r="Q22" s="459"/>
      <c r="R22" s="459"/>
      <c r="S22" s="459"/>
      <c r="T22" s="460"/>
      <c r="U22" s="458"/>
      <c r="V22" s="465"/>
      <c r="W22" s="465"/>
      <c r="X22" s="465"/>
      <c r="Y22" s="465"/>
      <c r="Z22" s="466"/>
      <c r="AA22" s="492"/>
      <c r="AB22" s="450"/>
      <c r="AC22" s="450"/>
      <c r="AD22" s="450"/>
      <c r="AE22" s="451"/>
      <c r="AF22" s="442" t="s">
        <v>177</v>
      </c>
      <c r="AG22" s="431"/>
      <c r="AH22" s="431"/>
      <c r="AI22" s="431"/>
      <c r="AJ22" s="431"/>
      <c r="AK22" s="432"/>
      <c r="AL22" s="433" t="s">
        <v>158</v>
      </c>
      <c r="AM22" s="434"/>
      <c r="AN22" s="434"/>
      <c r="AO22" s="434"/>
      <c r="AP22" s="434"/>
      <c r="AQ22" s="434"/>
      <c r="AR22" s="434"/>
      <c r="AS22" s="434"/>
      <c r="AT22" s="434"/>
      <c r="AU22" s="434"/>
      <c r="AV22" s="434"/>
      <c r="AW22" s="434"/>
      <c r="AX22" s="434"/>
      <c r="AY22" s="434"/>
      <c r="AZ22" s="435"/>
      <c r="BA22" s="436"/>
      <c r="BB22" s="437"/>
      <c r="BC22" s="437"/>
      <c r="BD22" s="437"/>
      <c r="BE22" s="438"/>
      <c r="BF22" s="104"/>
    </row>
    <row r="23" spans="1:58" ht="11.25" customHeight="1" x14ac:dyDescent="0.4">
      <c r="A23" s="107"/>
      <c r="B23" s="108"/>
      <c r="C23" s="108"/>
      <c r="D23" s="108"/>
      <c r="E23" s="108"/>
      <c r="F23" s="108"/>
      <c r="G23" s="108"/>
      <c r="H23" s="108"/>
      <c r="I23" s="108"/>
      <c r="J23" s="108"/>
      <c r="K23" s="108"/>
      <c r="L23" s="108"/>
      <c r="M23" s="108"/>
      <c r="N23" s="108"/>
      <c r="O23" s="108"/>
      <c r="P23" s="108"/>
      <c r="Q23" s="108"/>
      <c r="R23" s="108"/>
      <c r="S23" s="108"/>
      <c r="T23" s="108"/>
      <c r="U23" s="108"/>
      <c r="V23" s="108"/>
      <c r="W23" s="108"/>
      <c r="X23" s="108"/>
      <c r="Y23" s="108"/>
      <c r="Z23" s="108"/>
      <c r="AA23" s="108"/>
      <c r="AB23" s="108"/>
      <c r="AC23" s="108"/>
      <c r="AD23" s="108"/>
      <c r="AE23" s="108"/>
      <c r="AF23" s="108"/>
      <c r="AG23" s="108"/>
      <c r="AH23" s="108"/>
      <c r="AI23" s="108"/>
      <c r="AJ23" s="108"/>
      <c r="AK23" s="108"/>
      <c r="AL23" s="108"/>
      <c r="AM23" s="108"/>
      <c r="AN23" s="108"/>
      <c r="AO23" s="108"/>
      <c r="AP23" s="108"/>
      <c r="AQ23" s="108"/>
      <c r="AR23" s="108"/>
      <c r="AS23" s="108"/>
      <c r="AT23" s="108"/>
      <c r="AU23" s="108"/>
      <c r="AV23" s="108"/>
      <c r="AW23" s="108"/>
      <c r="AX23" s="108"/>
      <c r="AY23" s="108"/>
      <c r="AZ23" s="108"/>
      <c r="BA23" s="108"/>
      <c r="BB23" s="108"/>
      <c r="BC23" s="108"/>
      <c r="BD23" s="108"/>
      <c r="BE23" s="108"/>
      <c r="BF23" s="109"/>
    </row>
    <row r="24" spans="1:58" ht="9" hidden="1" customHeight="1" x14ac:dyDescent="0.4">
      <c r="A24" s="110"/>
      <c r="B24" s="110"/>
      <c r="C24" s="110"/>
      <c r="D24" s="110"/>
      <c r="E24" s="110"/>
      <c r="F24" s="110"/>
      <c r="G24" s="110"/>
      <c r="H24" s="110"/>
      <c r="I24" s="110"/>
      <c r="J24" s="110"/>
      <c r="K24" s="110"/>
      <c r="L24" s="110"/>
      <c r="M24" s="110"/>
      <c r="N24" s="110"/>
      <c r="O24" s="110"/>
      <c r="P24" s="110"/>
      <c r="Q24" s="110"/>
      <c r="R24" s="110"/>
      <c r="S24" s="110"/>
      <c r="T24" s="110"/>
      <c r="U24" s="110"/>
      <c r="V24" s="110"/>
      <c r="W24" s="110"/>
      <c r="X24" s="110"/>
      <c r="Y24" s="110"/>
      <c r="Z24" s="110"/>
      <c r="AA24" s="110"/>
      <c r="AB24" s="110"/>
      <c r="AC24" s="110"/>
      <c r="AD24" s="110"/>
      <c r="AE24" s="110"/>
      <c r="AF24" s="110"/>
      <c r="AG24" s="110"/>
      <c r="AH24" s="110"/>
      <c r="AI24" s="110"/>
      <c r="AJ24" s="110"/>
      <c r="AK24" s="110"/>
      <c r="AL24" s="110"/>
      <c r="AM24" s="110"/>
      <c r="AN24" s="110"/>
      <c r="AO24" s="110"/>
      <c r="AP24" s="110"/>
      <c r="AQ24" s="110"/>
      <c r="AR24" s="110"/>
      <c r="AS24" s="110"/>
      <c r="AT24" s="110"/>
      <c r="AU24" s="110"/>
      <c r="AV24" s="110"/>
      <c r="AW24" s="110"/>
      <c r="AX24" s="110"/>
      <c r="AY24" s="110"/>
      <c r="AZ24" s="110"/>
      <c r="BA24" s="110"/>
      <c r="BB24" s="110"/>
      <c r="BC24" s="110"/>
      <c r="BD24" s="110"/>
      <c r="BE24" s="110"/>
    </row>
    <row r="25" spans="1:58" ht="27" hidden="1" customHeight="1" x14ac:dyDescent="0.4">
      <c r="A25" s="111" t="s">
        <v>178</v>
      </c>
      <c r="B25" s="112"/>
      <c r="C25" s="429" t="s">
        <v>179</v>
      </c>
      <c r="D25" s="429"/>
      <c r="E25" s="429"/>
      <c r="F25" s="429"/>
      <c r="G25" s="429"/>
      <c r="H25" s="429"/>
      <c r="I25" s="429"/>
      <c r="J25" s="429"/>
      <c r="K25" s="429"/>
      <c r="L25" s="429"/>
      <c r="M25" s="429"/>
      <c r="N25" s="429"/>
      <c r="O25" s="429"/>
      <c r="P25" s="429"/>
      <c r="Q25" s="429"/>
      <c r="R25" s="429"/>
      <c r="S25" s="429"/>
      <c r="T25" s="429"/>
      <c r="U25" s="429"/>
      <c r="V25" s="429"/>
      <c r="W25" s="429"/>
      <c r="X25" s="429"/>
      <c r="Y25" s="429"/>
      <c r="Z25" s="429"/>
      <c r="AA25" s="429"/>
      <c r="AB25" s="429"/>
      <c r="AC25" s="429"/>
      <c r="AD25" s="429"/>
      <c r="AE25" s="429"/>
      <c r="AF25" s="429"/>
      <c r="AG25" s="429"/>
      <c r="AH25" s="429"/>
      <c r="AI25" s="429"/>
      <c r="AJ25" s="429"/>
      <c r="AK25" s="429"/>
      <c r="AL25" s="429"/>
      <c r="AM25" s="429"/>
      <c r="AN25" s="429"/>
      <c r="AO25" s="429"/>
      <c r="AP25" s="429"/>
      <c r="AQ25" s="429"/>
      <c r="AR25" s="429"/>
      <c r="AS25" s="429"/>
      <c r="AT25" s="429"/>
      <c r="AU25" s="429"/>
      <c r="AV25" s="429"/>
      <c r="AW25" s="429"/>
      <c r="AX25" s="429"/>
      <c r="AY25" s="429"/>
      <c r="AZ25" s="429"/>
      <c r="BA25" s="429"/>
      <c r="BB25" s="429"/>
      <c r="BC25" s="429"/>
      <c r="BD25" s="429"/>
      <c r="BE25" s="429"/>
      <c r="BF25" s="113"/>
    </row>
    <row r="26" spans="1:58" ht="257.25" hidden="1" customHeight="1" x14ac:dyDescent="0.4">
      <c r="A26" s="111"/>
      <c r="B26" s="112"/>
      <c r="C26" s="429"/>
      <c r="D26" s="429"/>
      <c r="E26" s="429"/>
      <c r="F26" s="429"/>
      <c r="G26" s="429"/>
      <c r="H26" s="429"/>
      <c r="I26" s="429"/>
      <c r="J26" s="429"/>
      <c r="K26" s="429"/>
      <c r="L26" s="429"/>
      <c r="M26" s="429"/>
      <c r="N26" s="429"/>
      <c r="O26" s="429"/>
      <c r="P26" s="429"/>
      <c r="Q26" s="429"/>
      <c r="R26" s="429"/>
      <c r="S26" s="429"/>
      <c r="T26" s="429"/>
      <c r="U26" s="429"/>
      <c r="V26" s="429"/>
      <c r="W26" s="429"/>
      <c r="X26" s="429"/>
      <c r="Y26" s="429"/>
      <c r="Z26" s="429"/>
      <c r="AA26" s="429"/>
      <c r="AB26" s="429"/>
      <c r="AC26" s="429"/>
      <c r="AD26" s="429"/>
      <c r="AE26" s="429"/>
      <c r="AF26" s="429"/>
      <c r="AG26" s="429"/>
      <c r="AH26" s="429"/>
      <c r="AI26" s="429"/>
      <c r="AJ26" s="429"/>
      <c r="AK26" s="429"/>
      <c r="AL26" s="429"/>
      <c r="AM26" s="429"/>
      <c r="AN26" s="429"/>
      <c r="AO26" s="429"/>
      <c r="AP26" s="429"/>
      <c r="AQ26" s="429"/>
      <c r="AR26" s="429"/>
      <c r="AS26" s="429"/>
      <c r="AT26" s="429"/>
      <c r="AU26" s="429"/>
      <c r="AV26" s="429"/>
      <c r="AW26" s="429"/>
      <c r="AX26" s="429"/>
      <c r="AY26" s="429"/>
      <c r="AZ26" s="429"/>
      <c r="BA26" s="429"/>
      <c r="BB26" s="429"/>
      <c r="BC26" s="429"/>
      <c r="BD26" s="429"/>
      <c r="BE26" s="429"/>
      <c r="BF26" s="113"/>
    </row>
    <row r="27" spans="1:58" ht="26.25" hidden="1" customHeight="1" x14ac:dyDescent="0.4">
      <c r="A27" s="111" t="s">
        <v>180</v>
      </c>
      <c r="B27" s="111"/>
      <c r="C27" s="111" t="s">
        <v>181</v>
      </c>
      <c r="D27" s="111"/>
      <c r="E27" s="111"/>
      <c r="F27" s="111"/>
      <c r="G27" s="111"/>
      <c r="H27" s="111"/>
      <c r="I27" s="111"/>
      <c r="J27" s="111"/>
      <c r="K27" s="111"/>
      <c r="L27" s="111"/>
      <c r="M27" s="111"/>
      <c r="N27" s="111"/>
      <c r="O27" s="111"/>
      <c r="P27" s="111"/>
      <c r="Q27" s="111"/>
      <c r="R27" s="111"/>
      <c r="S27" s="111"/>
      <c r="T27" s="111"/>
      <c r="U27" s="111"/>
      <c r="V27" s="111"/>
      <c r="W27" s="111"/>
      <c r="X27" s="111"/>
      <c r="Y27" s="111"/>
      <c r="Z27" s="111"/>
      <c r="AA27" s="111"/>
      <c r="AB27" s="111"/>
      <c r="AC27" s="111"/>
      <c r="AD27" s="111"/>
      <c r="AE27" s="111"/>
      <c r="AF27" s="111"/>
      <c r="AG27" s="111"/>
      <c r="AH27" s="111"/>
      <c r="AI27" s="111"/>
      <c r="AJ27" s="111"/>
      <c r="AK27" s="111"/>
      <c r="AL27" s="111"/>
      <c r="AM27" s="111"/>
      <c r="AN27" s="111"/>
      <c r="AO27" s="111"/>
      <c r="AP27" s="111"/>
      <c r="AQ27" s="111"/>
      <c r="AR27" s="111"/>
      <c r="AS27" s="111"/>
      <c r="AT27" s="111"/>
      <c r="AU27" s="111"/>
      <c r="AV27" s="111"/>
      <c r="AW27" s="111"/>
      <c r="AX27" s="111"/>
      <c r="AY27" s="111"/>
      <c r="AZ27" s="111"/>
      <c r="BA27" s="111"/>
      <c r="BB27" s="111"/>
      <c r="BC27" s="111"/>
      <c r="BD27" s="111"/>
      <c r="BE27" s="111"/>
      <c r="BF27" s="109"/>
    </row>
    <row r="28" spans="1:58" ht="26.25" hidden="1" customHeight="1" x14ac:dyDescent="0.4">
      <c r="A28" s="111" t="s">
        <v>182</v>
      </c>
      <c r="B28" s="112"/>
      <c r="C28" s="112" t="s">
        <v>183</v>
      </c>
      <c r="D28" s="112"/>
      <c r="E28" s="112"/>
      <c r="F28" s="112"/>
      <c r="G28" s="112"/>
      <c r="H28" s="112"/>
      <c r="I28" s="112"/>
      <c r="J28" s="112"/>
      <c r="K28" s="112"/>
      <c r="L28" s="112"/>
      <c r="M28" s="112"/>
      <c r="N28" s="112"/>
      <c r="O28" s="112"/>
      <c r="P28" s="112"/>
      <c r="Q28" s="112"/>
      <c r="R28" s="112"/>
      <c r="S28" s="112"/>
      <c r="T28" s="112"/>
      <c r="U28" s="112"/>
      <c r="V28" s="112"/>
      <c r="W28" s="112"/>
      <c r="X28" s="112"/>
      <c r="Y28" s="112"/>
      <c r="Z28" s="112"/>
      <c r="AA28" s="112"/>
      <c r="AB28" s="112"/>
      <c r="AC28" s="112"/>
      <c r="AD28" s="112"/>
      <c r="AE28" s="112"/>
      <c r="AF28" s="112"/>
      <c r="AG28" s="112"/>
      <c r="AH28" s="112"/>
      <c r="AI28" s="112"/>
      <c r="AJ28" s="112"/>
      <c r="AK28" s="112"/>
      <c r="AL28" s="112"/>
      <c r="AM28" s="112"/>
      <c r="AN28" s="112"/>
      <c r="AO28" s="112"/>
      <c r="AP28" s="112"/>
      <c r="AQ28" s="112"/>
      <c r="AR28" s="112"/>
      <c r="AS28" s="112"/>
      <c r="AT28" s="112"/>
      <c r="AU28" s="112"/>
      <c r="AV28" s="112"/>
      <c r="AW28" s="112"/>
      <c r="AX28" s="112"/>
      <c r="AY28" s="112"/>
      <c r="AZ28" s="112"/>
      <c r="BA28" s="112"/>
      <c r="BB28" s="112"/>
      <c r="BC28" s="112"/>
      <c r="BD28" s="112"/>
      <c r="BE28" s="112"/>
    </row>
    <row r="29" spans="1:58" ht="22.5" hidden="1" customHeight="1" x14ac:dyDescent="0.4">
      <c r="A29" s="111" t="s">
        <v>184</v>
      </c>
      <c r="B29" s="112"/>
      <c r="C29" s="430" t="s">
        <v>185</v>
      </c>
      <c r="D29" s="430"/>
      <c r="E29" s="430"/>
      <c r="F29" s="430"/>
      <c r="G29" s="430"/>
      <c r="H29" s="430"/>
      <c r="I29" s="430"/>
      <c r="J29" s="430"/>
      <c r="K29" s="430"/>
      <c r="L29" s="430"/>
      <c r="M29" s="430"/>
      <c r="N29" s="430"/>
      <c r="O29" s="430"/>
      <c r="P29" s="430"/>
      <c r="Q29" s="430"/>
      <c r="R29" s="430"/>
      <c r="S29" s="430"/>
      <c r="T29" s="430"/>
      <c r="U29" s="430"/>
      <c r="V29" s="430"/>
      <c r="W29" s="430"/>
      <c r="X29" s="430"/>
      <c r="Y29" s="430"/>
      <c r="Z29" s="430"/>
      <c r="AA29" s="430"/>
      <c r="AB29" s="430"/>
      <c r="AC29" s="430"/>
      <c r="AD29" s="430"/>
      <c r="AE29" s="430"/>
      <c r="AF29" s="430"/>
      <c r="AG29" s="430"/>
      <c r="AH29" s="430"/>
      <c r="AI29" s="430"/>
      <c r="AJ29" s="430"/>
      <c r="AK29" s="430"/>
      <c r="AL29" s="430"/>
      <c r="AM29" s="430"/>
      <c r="AN29" s="430"/>
      <c r="AO29" s="430"/>
      <c r="AP29" s="430"/>
      <c r="AQ29" s="430"/>
      <c r="AR29" s="430"/>
      <c r="AS29" s="430"/>
      <c r="AT29" s="430"/>
      <c r="AU29" s="430"/>
      <c r="AV29" s="430"/>
      <c r="AW29" s="430"/>
      <c r="AX29" s="430"/>
      <c r="AY29" s="430"/>
      <c r="AZ29" s="430"/>
      <c r="BA29" s="430"/>
      <c r="BB29" s="430"/>
      <c r="BC29" s="430"/>
      <c r="BD29" s="430"/>
      <c r="BE29" s="114"/>
    </row>
    <row r="30" spans="1:58" ht="22.5" hidden="1" customHeight="1" x14ac:dyDescent="0.4">
      <c r="A30" s="111"/>
      <c r="B30" s="112"/>
      <c r="C30" s="430"/>
      <c r="D30" s="430"/>
      <c r="E30" s="430"/>
      <c r="F30" s="430"/>
      <c r="G30" s="430"/>
      <c r="H30" s="430"/>
      <c r="I30" s="430"/>
      <c r="J30" s="430"/>
      <c r="K30" s="430"/>
      <c r="L30" s="430"/>
      <c r="M30" s="430"/>
      <c r="N30" s="430"/>
      <c r="O30" s="430"/>
      <c r="P30" s="430"/>
      <c r="Q30" s="430"/>
      <c r="R30" s="430"/>
      <c r="S30" s="430"/>
      <c r="T30" s="430"/>
      <c r="U30" s="430"/>
      <c r="V30" s="430"/>
      <c r="W30" s="430"/>
      <c r="X30" s="430"/>
      <c r="Y30" s="430"/>
      <c r="Z30" s="430"/>
      <c r="AA30" s="430"/>
      <c r="AB30" s="430"/>
      <c r="AC30" s="430"/>
      <c r="AD30" s="430"/>
      <c r="AE30" s="430"/>
      <c r="AF30" s="430"/>
      <c r="AG30" s="430"/>
      <c r="AH30" s="430"/>
      <c r="AI30" s="430"/>
      <c r="AJ30" s="430"/>
      <c r="AK30" s="430"/>
      <c r="AL30" s="430"/>
      <c r="AM30" s="430"/>
      <c r="AN30" s="430"/>
      <c r="AO30" s="430"/>
      <c r="AP30" s="430"/>
      <c r="AQ30" s="430"/>
      <c r="AR30" s="430"/>
      <c r="AS30" s="430"/>
      <c r="AT30" s="430"/>
      <c r="AU30" s="430"/>
      <c r="AV30" s="430"/>
      <c r="AW30" s="430"/>
      <c r="AX30" s="430"/>
      <c r="AY30" s="430"/>
      <c r="AZ30" s="430"/>
      <c r="BA30" s="430"/>
      <c r="BB30" s="430"/>
      <c r="BC30" s="430"/>
      <c r="BD30" s="430"/>
      <c r="BE30" s="114"/>
    </row>
    <row r="31" spans="1:58" ht="26.25" hidden="1" customHeight="1" x14ac:dyDescent="0.4">
      <c r="A31" s="111" t="s">
        <v>186</v>
      </c>
      <c r="B31" s="112"/>
      <c r="C31" s="115" t="s">
        <v>187</v>
      </c>
      <c r="D31" s="114"/>
      <c r="E31" s="114"/>
      <c r="F31" s="114"/>
      <c r="G31" s="114"/>
      <c r="H31" s="114"/>
      <c r="I31" s="114"/>
      <c r="J31" s="114"/>
      <c r="K31" s="114"/>
      <c r="L31" s="114"/>
      <c r="M31" s="114"/>
      <c r="N31" s="114"/>
      <c r="O31" s="114"/>
      <c r="P31" s="114"/>
      <c r="Q31" s="114"/>
      <c r="R31" s="114"/>
      <c r="S31" s="114"/>
      <c r="T31" s="114"/>
      <c r="U31" s="114"/>
      <c r="V31" s="114"/>
      <c r="W31" s="114"/>
      <c r="X31" s="114"/>
      <c r="Y31" s="114"/>
      <c r="Z31" s="114"/>
      <c r="AA31" s="114"/>
      <c r="AB31" s="114"/>
      <c r="AC31" s="114"/>
      <c r="AD31" s="114"/>
      <c r="AE31" s="114"/>
      <c r="AF31" s="114"/>
      <c r="AG31" s="114"/>
      <c r="AH31" s="114"/>
      <c r="AI31" s="114"/>
      <c r="AJ31" s="114"/>
      <c r="AK31" s="114"/>
      <c r="AL31" s="114"/>
      <c r="AM31" s="114"/>
      <c r="AN31" s="114"/>
      <c r="AO31" s="114"/>
      <c r="AP31" s="114"/>
      <c r="AQ31" s="114"/>
      <c r="AR31" s="114"/>
      <c r="AS31" s="114"/>
      <c r="AT31" s="114"/>
      <c r="AU31" s="114"/>
      <c r="AV31" s="114"/>
      <c r="AW31" s="114"/>
      <c r="AX31" s="114"/>
      <c r="AY31" s="114"/>
      <c r="AZ31" s="114"/>
      <c r="BA31" s="114"/>
      <c r="BB31" s="114"/>
      <c r="BC31" s="114"/>
      <c r="BD31" s="114"/>
      <c r="BE31" s="114"/>
    </row>
    <row r="32" spans="1:58" ht="27.75" hidden="1" customHeight="1" x14ac:dyDescent="0.4">
      <c r="A32" s="116" t="s">
        <v>188</v>
      </c>
      <c r="B32" s="117"/>
      <c r="C32" s="118" t="s">
        <v>189</v>
      </c>
      <c r="D32" s="118"/>
      <c r="E32" s="118"/>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118"/>
      <c r="BA32" s="118"/>
      <c r="BB32" s="118"/>
      <c r="BC32" s="118"/>
      <c r="BD32" s="118"/>
      <c r="BE32" s="119"/>
    </row>
    <row r="33" spans="1:57" ht="27.75" hidden="1" customHeight="1" x14ac:dyDescent="0.4">
      <c r="A33" s="120" t="s">
        <v>190</v>
      </c>
      <c r="B33" s="121"/>
      <c r="C33" s="112" t="s">
        <v>191</v>
      </c>
      <c r="D33" s="119"/>
      <c r="E33" s="119"/>
      <c r="F33" s="119"/>
      <c r="G33" s="119"/>
      <c r="H33" s="119"/>
      <c r="I33" s="119"/>
      <c r="J33" s="119"/>
      <c r="K33" s="119"/>
      <c r="L33" s="119"/>
      <c r="M33" s="119"/>
      <c r="N33" s="119"/>
      <c r="O33" s="119"/>
      <c r="P33" s="119"/>
      <c r="Q33" s="119"/>
      <c r="R33" s="119"/>
      <c r="S33" s="119"/>
      <c r="T33" s="119"/>
      <c r="U33" s="119"/>
      <c r="V33" s="119"/>
      <c r="W33" s="119"/>
      <c r="X33" s="119"/>
      <c r="Y33" s="119"/>
      <c r="Z33" s="119"/>
      <c r="AA33" s="119"/>
      <c r="AB33" s="119"/>
      <c r="AC33" s="119"/>
      <c r="AD33" s="119"/>
      <c r="AE33" s="119"/>
      <c r="AF33" s="119"/>
      <c r="AG33" s="119"/>
      <c r="AH33" s="119"/>
      <c r="AI33" s="119"/>
      <c r="AJ33" s="119"/>
      <c r="AK33" s="119"/>
      <c r="AL33" s="119"/>
      <c r="AM33" s="119"/>
      <c r="AN33" s="119"/>
      <c r="AO33" s="119"/>
      <c r="AP33" s="119"/>
      <c r="AQ33" s="119"/>
      <c r="AR33" s="119"/>
      <c r="AS33" s="119"/>
      <c r="AT33" s="119"/>
      <c r="AU33" s="119"/>
      <c r="AV33" s="119"/>
      <c r="AW33" s="119"/>
      <c r="AX33" s="119"/>
      <c r="AY33" s="119"/>
      <c r="AZ33" s="119"/>
      <c r="BA33" s="119"/>
      <c r="BB33" s="119"/>
      <c r="BC33" s="119"/>
      <c r="BD33" s="119"/>
      <c r="BE33" s="119"/>
    </row>
    <row r="34" spans="1:57" ht="27.75" hidden="1" customHeight="1" x14ac:dyDescent="0.4">
      <c r="A34" s="111" t="s">
        <v>192</v>
      </c>
      <c r="B34" s="122"/>
      <c r="C34" s="427" t="s">
        <v>193</v>
      </c>
      <c r="D34" s="428"/>
      <c r="E34" s="428"/>
      <c r="F34" s="428"/>
      <c r="G34" s="428"/>
      <c r="H34" s="428"/>
      <c r="I34" s="428"/>
      <c r="J34" s="428"/>
      <c r="K34" s="428"/>
      <c r="L34" s="428"/>
      <c r="M34" s="428"/>
      <c r="N34" s="428"/>
      <c r="O34" s="428"/>
      <c r="P34" s="428"/>
      <c r="Q34" s="428"/>
      <c r="R34" s="428"/>
      <c r="S34" s="428"/>
      <c r="T34" s="428"/>
      <c r="U34" s="428"/>
      <c r="V34" s="428"/>
      <c r="W34" s="428"/>
      <c r="X34" s="428"/>
      <c r="Y34" s="428"/>
      <c r="Z34" s="428"/>
      <c r="AA34" s="428"/>
      <c r="AB34" s="428"/>
      <c r="AC34" s="428"/>
      <c r="AD34" s="428"/>
      <c r="AE34" s="428"/>
      <c r="AF34" s="428"/>
      <c r="AG34" s="428"/>
      <c r="AH34" s="428"/>
      <c r="AI34" s="428"/>
      <c r="AJ34" s="428"/>
      <c r="AK34" s="428"/>
      <c r="AL34" s="428"/>
      <c r="AM34" s="428"/>
      <c r="AN34" s="428"/>
      <c r="AO34" s="428"/>
      <c r="AP34" s="428"/>
      <c r="AQ34" s="428"/>
      <c r="AR34" s="428"/>
      <c r="AS34" s="428"/>
      <c r="AT34" s="428"/>
      <c r="AU34" s="428"/>
      <c r="AV34" s="428"/>
      <c r="AW34" s="428"/>
      <c r="AX34" s="428"/>
      <c r="AY34" s="428"/>
      <c r="AZ34" s="428"/>
      <c r="BA34" s="428"/>
      <c r="BB34" s="428"/>
      <c r="BC34" s="428"/>
      <c r="BD34" s="428"/>
      <c r="BE34" s="428"/>
    </row>
    <row r="35" spans="1:57" ht="34.5" hidden="1" customHeight="1" x14ac:dyDescent="0.4">
      <c r="A35" s="111"/>
      <c r="B35" s="122"/>
      <c r="C35" s="428"/>
      <c r="D35" s="428"/>
      <c r="E35" s="428"/>
      <c r="F35" s="428"/>
      <c r="G35" s="428"/>
      <c r="H35" s="428"/>
      <c r="I35" s="428"/>
      <c r="J35" s="428"/>
      <c r="K35" s="428"/>
      <c r="L35" s="428"/>
      <c r="M35" s="428"/>
      <c r="N35" s="428"/>
      <c r="O35" s="428"/>
      <c r="P35" s="428"/>
      <c r="Q35" s="428"/>
      <c r="R35" s="428"/>
      <c r="S35" s="428"/>
      <c r="T35" s="428"/>
      <c r="U35" s="428"/>
      <c r="V35" s="428"/>
      <c r="W35" s="428"/>
      <c r="X35" s="428"/>
      <c r="Y35" s="428"/>
      <c r="Z35" s="428"/>
      <c r="AA35" s="428"/>
      <c r="AB35" s="428"/>
      <c r="AC35" s="428"/>
      <c r="AD35" s="428"/>
      <c r="AE35" s="428"/>
      <c r="AF35" s="428"/>
      <c r="AG35" s="428"/>
      <c r="AH35" s="428"/>
      <c r="AI35" s="428"/>
      <c r="AJ35" s="428"/>
      <c r="AK35" s="428"/>
      <c r="AL35" s="428"/>
      <c r="AM35" s="428"/>
      <c r="AN35" s="428"/>
      <c r="AO35" s="428"/>
      <c r="AP35" s="428"/>
      <c r="AQ35" s="428"/>
      <c r="AR35" s="428"/>
      <c r="AS35" s="428"/>
      <c r="AT35" s="428"/>
      <c r="AU35" s="428"/>
      <c r="AV35" s="428"/>
      <c r="AW35" s="428"/>
      <c r="AX35" s="428"/>
      <c r="AY35" s="428"/>
      <c r="AZ35" s="428"/>
      <c r="BA35" s="428"/>
      <c r="BB35" s="428"/>
      <c r="BC35" s="428"/>
      <c r="BD35" s="428"/>
      <c r="BE35" s="428"/>
    </row>
    <row r="36" spans="1:57" ht="34.5" hidden="1" customHeight="1" x14ac:dyDescent="0.4">
      <c r="A36" s="111"/>
      <c r="B36" s="122"/>
      <c r="C36" s="428"/>
      <c r="D36" s="428"/>
      <c r="E36" s="428"/>
      <c r="F36" s="428"/>
      <c r="G36" s="428"/>
      <c r="H36" s="428"/>
      <c r="I36" s="428"/>
      <c r="J36" s="428"/>
      <c r="K36" s="428"/>
      <c r="L36" s="428"/>
      <c r="M36" s="428"/>
      <c r="N36" s="428"/>
      <c r="O36" s="428"/>
      <c r="P36" s="428"/>
      <c r="Q36" s="428"/>
      <c r="R36" s="428"/>
      <c r="S36" s="428"/>
      <c r="T36" s="428"/>
      <c r="U36" s="428"/>
      <c r="V36" s="428"/>
      <c r="W36" s="428"/>
      <c r="X36" s="428"/>
      <c r="Y36" s="428"/>
      <c r="Z36" s="428"/>
      <c r="AA36" s="428"/>
      <c r="AB36" s="428"/>
      <c r="AC36" s="428"/>
      <c r="AD36" s="428"/>
      <c r="AE36" s="428"/>
      <c r="AF36" s="428"/>
      <c r="AG36" s="428"/>
      <c r="AH36" s="428"/>
      <c r="AI36" s="428"/>
      <c r="AJ36" s="428"/>
      <c r="AK36" s="428"/>
      <c r="AL36" s="428"/>
      <c r="AM36" s="428"/>
      <c r="AN36" s="428"/>
      <c r="AO36" s="428"/>
      <c r="AP36" s="428"/>
      <c r="AQ36" s="428"/>
      <c r="AR36" s="428"/>
      <c r="AS36" s="428"/>
      <c r="AT36" s="428"/>
      <c r="AU36" s="428"/>
      <c r="AV36" s="428"/>
      <c r="AW36" s="428"/>
      <c r="AX36" s="428"/>
      <c r="AY36" s="428"/>
      <c r="AZ36" s="428"/>
      <c r="BA36" s="428"/>
      <c r="BB36" s="428"/>
      <c r="BC36" s="428"/>
      <c r="BD36" s="428"/>
      <c r="BE36" s="428"/>
    </row>
    <row r="37" spans="1:57" ht="22.5" hidden="1" customHeight="1" x14ac:dyDescent="0.4">
      <c r="A37" s="111" t="s">
        <v>194</v>
      </c>
      <c r="B37" s="112"/>
      <c r="C37" s="426" t="s">
        <v>195</v>
      </c>
      <c r="D37" s="426"/>
      <c r="E37" s="426"/>
      <c r="F37" s="426"/>
      <c r="G37" s="426"/>
      <c r="H37" s="426"/>
      <c r="I37" s="426"/>
      <c r="J37" s="426"/>
      <c r="K37" s="426"/>
      <c r="L37" s="426"/>
      <c r="M37" s="426"/>
      <c r="N37" s="426"/>
      <c r="O37" s="426"/>
      <c r="P37" s="426"/>
      <c r="Q37" s="426"/>
      <c r="R37" s="426"/>
      <c r="S37" s="426"/>
      <c r="T37" s="426"/>
      <c r="U37" s="426"/>
      <c r="V37" s="426"/>
      <c r="W37" s="426"/>
      <c r="X37" s="426"/>
      <c r="Y37" s="426"/>
      <c r="Z37" s="426"/>
      <c r="AA37" s="426"/>
      <c r="AB37" s="426"/>
      <c r="AC37" s="426"/>
      <c r="AD37" s="426"/>
      <c r="AE37" s="426"/>
      <c r="AF37" s="426"/>
      <c r="AG37" s="426"/>
      <c r="AH37" s="426"/>
      <c r="AI37" s="426"/>
      <c r="AJ37" s="426"/>
      <c r="AK37" s="426"/>
      <c r="AL37" s="426"/>
      <c r="AM37" s="426"/>
      <c r="AN37" s="426"/>
      <c r="AO37" s="426"/>
      <c r="AP37" s="426"/>
      <c r="AQ37" s="426"/>
      <c r="AR37" s="426"/>
      <c r="AS37" s="426"/>
      <c r="AT37" s="426"/>
      <c r="AU37" s="426"/>
      <c r="AV37" s="426"/>
      <c r="AW37" s="426"/>
      <c r="AX37" s="426"/>
      <c r="AY37" s="426"/>
      <c r="AZ37" s="426"/>
      <c r="BA37" s="426"/>
      <c r="BB37" s="426"/>
      <c r="BC37" s="426"/>
      <c r="BD37" s="426"/>
      <c r="BE37" s="426"/>
    </row>
    <row r="38" spans="1:57" ht="22.5" hidden="1" customHeight="1" x14ac:dyDescent="0.4">
      <c r="A38" s="111"/>
      <c r="B38" s="112"/>
      <c r="C38" s="426"/>
      <c r="D38" s="426"/>
      <c r="E38" s="426"/>
      <c r="F38" s="426"/>
      <c r="G38" s="426"/>
      <c r="H38" s="426"/>
      <c r="I38" s="426"/>
      <c r="J38" s="426"/>
      <c r="K38" s="426"/>
      <c r="L38" s="426"/>
      <c r="M38" s="426"/>
      <c r="N38" s="426"/>
      <c r="O38" s="426"/>
      <c r="P38" s="426"/>
      <c r="Q38" s="426"/>
      <c r="R38" s="426"/>
      <c r="S38" s="426"/>
      <c r="T38" s="426"/>
      <c r="U38" s="426"/>
      <c r="V38" s="426"/>
      <c r="W38" s="426"/>
      <c r="X38" s="426"/>
      <c r="Y38" s="426"/>
      <c r="Z38" s="426"/>
      <c r="AA38" s="426"/>
      <c r="AB38" s="426"/>
      <c r="AC38" s="426"/>
      <c r="AD38" s="426"/>
      <c r="AE38" s="426"/>
      <c r="AF38" s="426"/>
      <c r="AG38" s="426"/>
      <c r="AH38" s="426"/>
      <c r="AI38" s="426"/>
      <c r="AJ38" s="426"/>
      <c r="AK38" s="426"/>
      <c r="AL38" s="426"/>
      <c r="AM38" s="426"/>
      <c r="AN38" s="426"/>
      <c r="AO38" s="426"/>
      <c r="AP38" s="426"/>
      <c r="AQ38" s="426"/>
      <c r="AR38" s="426"/>
      <c r="AS38" s="426"/>
      <c r="AT38" s="426"/>
      <c r="AU38" s="426"/>
      <c r="AV38" s="426"/>
      <c r="AW38" s="426"/>
      <c r="AX38" s="426"/>
      <c r="AY38" s="426"/>
      <c r="AZ38" s="426"/>
      <c r="BA38" s="426"/>
      <c r="BB38" s="426"/>
      <c r="BC38" s="426"/>
      <c r="BD38" s="426"/>
      <c r="BE38" s="426"/>
    </row>
    <row r="39" spans="1:57" ht="27.75" hidden="1" customHeight="1" x14ac:dyDescent="0.4">
      <c r="A39" s="111" t="s">
        <v>196</v>
      </c>
      <c r="B39" s="112"/>
      <c r="C39" s="426" t="s">
        <v>197</v>
      </c>
      <c r="D39" s="426"/>
      <c r="E39" s="426"/>
      <c r="F39" s="426"/>
      <c r="G39" s="426"/>
      <c r="H39" s="426"/>
      <c r="I39" s="426"/>
      <c r="J39" s="426"/>
      <c r="K39" s="426"/>
      <c r="L39" s="426"/>
      <c r="M39" s="426"/>
      <c r="N39" s="426"/>
      <c r="O39" s="426"/>
      <c r="P39" s="426"/>
      <c r="Q39" s="426"/>
      <c r="R39" s="426"/>
      <c r="S39" s="426"/>
      <c r="T39" s="426"/>
      <c r="U39" s="426"/>
      <c r="V39" s="426"/>
      <c r="W39" s="426"/>
      <c r="X39" s="426"/>
      <c r="Y39" s="426"/>
      <c r="Z39" s="426"/>
      <c r="AA39" s="426"/>
      <c r="AB39" s="426"/>
      <c r="AC39" s="426"/>
      <c r="AD39" s="426"/>
      <c r="AE39" s="426"/>
      <c r="AF39" s="426"/>
      <c r="AG39" s="426"/>
      <c r="AH39" s="426"/>
      <c r="AI39" s="426"/>
      <c r="AJ39" s="426"/>
      <c r="AK39" s="426"/>
      <c r="AL39" s="426"/>
      <c r="AM39" s="426"/>
      <c r="AN39" s="426"/>
      <c r="AO39" s="426"/>
      <c r="AP39" s="426"/>
      <c r="AQ39" s="426"/>
      <c r="AR39" s="426"/>
      <c r="AS39" s="426"/>
      <c r="AT39" s="426"/>
      <c r="AU39" s="426"/>
      <c r="AV39" s="426"/>
      <c r="AW39" s="426"/>
      <c r="AX39" s="426"/>
      <c r="AY39" s="426"/>
      <c r="AZ39" s="426"/>
      <c r="BA39" s="426"/>
      <c r="BB39" s="426"/>
      <c r="BC39" s="426"/>
      <c r="BD39" s="426"/>
    </row>
    <row r="40" spans="1:57" ht="26.25" hidden="1" customHeight="1" x14ac:dyDescent="0.4">
      <c r="A40" s="116" t="s">
        <v>198</v>
      </c>
      <c r="C40" s="117" t="s">
        <v>199</v>
      </c>
    </row>
    <row r="41" spans="1:57" ht="26.25" hidden="1" customHeight="1" x14ac:dyDescent="0.4">
      <c r="A41" s="116"/>
      <c r="C41" s="117" t="s">
        <v>200</v>
      </c>
    </row>
    <row r="42" spans="1:57" ht="26.25" hidden="1" customHeight="1" x14ac:dyDescent="0.4">
      <c r="A42" s="116" t="s">
        <v>201</v>
      </c>
      <c r="C42" s="117" t="s">
        <v>202</v>
      </c>
    </row>
    <row r="43" spans="1:57" ht="26.25" hidden="1" customHeight="1" x14ac:dyDescent="0.4">
      <c r="A43" s="116" t="s">
        <v>203</v>
      </c>
      <c r="C43" s="117" t="s">
        <v>204</v>
      </c>
    </row>
    <row r="44" spans="1:57" ht="66.75" hidden="1" customHeight="1" x14ac:dyDescent="0.4">
      <c r="A44" s="123" t="s">
        <v>205</v>
      </c>
      <c r="C44" s="427" t="s">
        <v>206</v>
      </c>
      <c r="D44" s="427"/>
      <c r="E44" s="427"/>
      <c r="F44" s="427"/>
      <c r="G44" s="427"/>
      <c r="H44" s="427"/>
      <c r="I44" s="427"/>
      <c r="J44" s="427"/>
      <c r="K44" s="427"/>
      <c r="L44" s="427"/>
      <c r="M44" s="427"/>
      <c r="N44" s="427"/>
      <c r="O44" s="427"/>
      <c r="P44" s="427"/>
      <c r="Q44" s="427"/>
      <c r="R44" s="427"/>
      <c r="S44" s="427"/>
      <c r="T44" s="427"/>
      <c r="U44" s="427"/>
      <c r="V44" s="427"/>
      <c r="W44" s="427"/>
      <c r="X44" s="427"/>
      <c r="Y44" s="427"/>
      <c r="Z44" s="427"/>
      <c r="AA44" s="427"/>
      <c r="AB44" s="427"/>
      <c r="AC44" s="427"/>
      <c r="AD44" s="427"/>
      <c r="AE44" s="427"/>
      <c r="AF44" s="427"/>
      <c r="AG44" s="427"/>
      <c r="AH44" s="427"/>
      <c r="AI44" s="427"/>
      <c r="AJ44" s="427"/>
      <c r="AK44" s="427"/>
      <c r="AL44" s="427"/>
      <c r="AM44" s="427"/>
      <c r="AN44" s="427"/>
      <c r="AO44" s="427"/>
      <c r="AP44" s="427"/>
      <c r="AQ44" s="427"/>
      <c r="AR44" s="427"/>
      <c r="AS44" s="427"/>
      <c r="AT44" s="427"/>
      <c r="AU44" s="427"/>
      <c r="AV44" s="427"/>
      <c r="AW44" s="427"/>
      <c r="AX44" s="427"/>
      <c r="AY44" s="427"/>
      <c r="AZ44" s="427"/>
      <c r="BA44" s="427"/>
      <c r="BB44" s="427"/>
      <c r="BC44" s="427"/>
      <c r="BD44" s="427"/>
      <c r="BE44" s="427"/>
    </row>
    <row r="45" spans="1:57" ht="57.75" hidden="1" customHeight="1" x14ac:dyDescent="0.4">
      <c r="A45" s="123" t="s">
        <v>207</v>
      </c>
      <c r="C45" s="427" t="s">
        <v>208</v>
      </c>
      <c r="D45" s="428"/>
      <c r="E45" s="428"/>
      <c r="F45" s="428"/>
      <c r="G45" s="428"/>
      <c r="H45" s="428"/>
      <c r="I45" s="428"/>
      <c r="J45" s="428"/>
      <c r="K45" s="428"/>
      <c r="L45" s="428"/>
      <c r="M45" s="428"/>
      <c r="N45" s="428"/>
      <c r="O45" s="428"/>
      <c r="P45" s="428"/>
      <c r="Q45" s="428"/>
      <c r="R45" s="428"/>
      <c r="S45" s="428"/>
      <c r="T45" s="428"/>
      <c r="U45" s="428"/>
      <c r="V45" s="428"/>
      <c r="W45" s="428"/>
      <c r="X45" s="428"/>
      <c r="Y45" s="428"/>
      <c r="Z45" s="428"/>
      <c r="AA45" s="428"/>
      <c r="AB45" s="428"/>
      <c r="AC45" s="428"/>
      <c r="AD45" s="428"/>
      <c r="AE45" s="428"/>
      <c r="AF45" s="428"/>
      <c r="AG45" s="428"/>
      <c r="AH45" s="428"/>
      <c r="AI45" s="428"/>
      <c r="AJ45" s="428"/>
      <c r="AK45" s="428"/>
      <c r="AL45" s="428"/>
      <c r="AM45" s="428"/>
      <c r="AN45" s="428"/>
      <c r="AO45" s="428"/>
      <c r="AP45" s="428"/>
      <c r="AQ45" s="428"/>
      <c r="AR45" s="428"/>
      <c r="AS45" s="428"/>
      <c r="AT45" s="428"/>
      <c r="AU45" s="428"/>
      <c r="AV45" s="428"/>
      <c r="AW45" s="428"/>
      <c r="AX45" s="428"/>
      <c r="AY45" s="428"/>
      <c r="AZ45" s="428"/>
      <c r="BA45" s="428"/>
      <c r="BB45" s="428"/>
      <c r="BC45" s="428"/>
      <c r="BD45" s="428"/>
      <c r="BE45" s="428"/>
    </row>
    <row r="46" spans="1:57" ht="26.25" hidden="1" customHeight="1" x14ac:dyDescent="0.4">
      <c r="A46" s="123" t="s">
        <v>209</v>
      </c>
      <c r="B46" s="124"/>
      <c r="C46" s="125" t="s">
        <v>210</v>
      </c>
      <c r="D46" s="124"/>
    </row>
    <row r="47" spans="1:57" ht="53.25" hidden="1" customHeight="1" x14ac:dyDescent="0.4">
      <c r="A47" s="123" t="s">
        <v>211</v>
      </c>
      <c r="B47" s="124"/>
      <c r="C47" s="427" t="s">
        <v>212</v>
      </c>
      <c r="D47" s="428"/>
      <c r="E47" s="428"/>
      <c r="F47" s="428"/>
      <c r="G47" s="428"/>
      <c r="H47" s="428"/>
      <c r="I47" s="428"/>
      <c r="J47" s="428"/>
      <c r="K47" s="428"/>
      <c r="L47" s="428"/>
      <c r="M47" s="428"/>
      <c r="N47" s="428"/>
      <c r="O47" s="428"/>
      <c r="P47" s="428"/>
      <c r="Q47" s="428"/>
      <c r="R47" s="428"/>
      <c r="S47" s="428"/>
      <c r="T47" s="428"/>
      <c r="U47" s="428"/>
      <c r="V47" s="428"/>
      <c r="W47" s="428"/>
      <c r="X47" s="428"/>
      <c r="Y47" s="428"/>
      <c r="Z47" s="428"/>
      <c r="AA47" s="428"/>
      <c r="AB47" s="428"/>
      <c r="AC47" s="428"/>
      <c r="AD47" s="428"/>
      <c r="AE47" s="428"/>
      <c r="AF47" s="428"/>
      <c r="AG47" s="428"/>
      <c r="AH47" s="428"/>
      <c r="AI47" s="428"/>
      <c r="AJ47" s="428"/>
      <c r="AK47" s="428"/>
      <c r="AL47" s="428"/>
      <c r="AM47" s="428"/>
      <c r="AN47" s="428"/>
      <c r="AO47" s="428"/>
      <c r="AP47" s="428"/>
      <c r="AQ47" s="428"/>
      <c r="AR47" s="428"/>
      <c r="AS47" s="428"/>
      <c r="AT47" s="428"/>
      <c r="AU47" s="428"/>
      <c r="AV47" s="428"/>
      <c r="AW47" s="428"/>
      <c r="AX47" s="428"/>
      <c r="AY47" s="428"/>
      <c r="AZ47" s="428"/>
      <c r="BA47" s="428"/>
      <c r="BB47" s="428"/>
      <c r="BC47" s="428"/>
      <c r="BD47" s="428"/>
      <c r="BE47" s="428"/>
    </row>
    <row r="48" spans="1:57" ht="27.75" customHeight="1" x14ac:dyDescent="0.4">
      <c r="B48" s="117" t="s">
        <v>213</v>
      </c>
      <c r="C48" s="119"/>
      <c r="D48" s="119"/>
      <c r="E48" s="119"/>
      <c r="F48" s="119"/>
      <c r="G48" s="119"/>
      <c r="H48" s="119"/>
      <c r="I48" s="119"/>
      <c r="J48" s="119"/>
      <c r="K48" s="119"/>
      <c r="L48" s="119"/>
      <c r="M48" s="119"/>
      <c r="N48" s="119"/>
      <c r="O48" s="119"/>
      <c r="P48" s="119"/>
      <c r="Q48" s="119"/>
      <c r="R48" s="119"/>
      <c r="S48" s="119"/>
      <c r="T48" s="119"/>
      <c r="U48" s="119"/>
      <c r="V48" s="119"/>
      <c r="W48" s="119"/>
      <c r="X48" s="119"/>
      <c r="Y48" s="119"/>
      <c r="Z48" s="119"/>
      <c r="AA48" s="119"/>
      <c r="AB48" s="119"/>
      <c r="AC48" s="119"/>
      <c r="AD48" s="119"/>
      <c r="AE48" s="119"/>
      <c r="AF48" s="119"/>
      <c r="AG48" s="119"/>
      <c r="AH48" s="119"/>
      <c r="AI48" s="119"/>
      <c r="AJ48" s="119"/>
      <c r="AK48" s="119"/>
      <c r="AL48" s="119"/>
      <c r="AM48" s="119"/>
      <c r="AN48" s="119"/>
      <c r="AO48" s="119"/>
      <c r="AP48" s="119"/>
      <c r="AQ48" s="119"/>
      <c r="AR48" s="119"/>
      <c r="AS48" s="119"/>
      <c r="AT48" s="119"/>
      <c r="AU48" s="119"/>
      <c r="AV48" s="119"/>
      <c r="AW48" s="119"/>
      <c r="AX48" s="119"/>
      <c r="AY48" s="119"/>
      <c r="AZ48" s="119"/>
      <c r="BA48" s="119"/>
      <c r="BB48" s="119"/>
      <c r="BC48" s="119"/>
      <c r="BD48" s="119"/>
      <c r="BE48" s="119"/>
    </row>
    <row r="49" spans="3:57" x14ac:dyDescent="0.4">
      <c r="C49" s="126"/>
      <c r="D49" s="126"/>
      <c r="E49" s="126"/>
      <c r="F49" s="126"/>
      <c r="G49" s="126"/>
      <c r="H49" s="126"/>
      <c r="I49" s="126"/>
      <c r="J49" s="126"/>
      <c r="K49" s="126"/>
      <c r="L49" s="126"/>
      <c r="M49" s="126"/>
      <c r="N49" s="126"/>
      <c r="O49" s="126"/>
      <c r="P49" s="126"/>
      <c r="Q49" s="126"/>
      <c r="R49" s="126"/>
      <c r="S49" s="126"/>
      <c r="T49" s="126"/>
      <c r="U49" s="126"/>
      <c r="V49" s="126"/>
      <c r="W49" s="126"/>
      <c r="X49" s="126"/>
      <c r="Y49" s="126"/>
      <c r="Z49" s="126"/>
      <c r="AA49" s="126"/>
      <c r="AB49" s="126"/>
      <c r="AC49" s="126"/>
      <c r="AD49" s="126"/>
      <c r="AE49" s="126"/>
      <c r="AF49" s="126"/>
      <c r="AG49" s="126"/>
      <c r="AH49" s="126"/>
      <c r="AI49" s="126"/>
      <c r="AJ49" s="126"/>
      <c r="AK49" s="126"/>
      <c r="AL49" s="126"/>
      <c r="AM49" s="126"/>
      <c r="AN49" s="126"/>
      <c r="AO49" s="126"/>
      <c r="AP49" s="126"/>
      <c r="AQ49" s="126"/>
      <c r="AR49" s="126"/>
      <c r="AS49" s="126"/>
      <c r="AT49" s="126"/>
      <c r="AU49" s="126"/>
      <c r="AV49" s="126"/>
      <c r="AW49" s="126"/>
      <c r="AX49" s="126"/>
      <c r="AY49" s="126"/>
      <c r="AZ49" s="126"/>
      <c r="BA49" s="126"/>
      <c r="BB49" s="126"/>
      <c r="BC49" s="126"/>
      <c r="BD49" s="126"/>
      <c r="BE49" s="126"/>
    </row>
    <row r="50" spans="3:57" x14ac:dyDescent="0.4">
      <c r="C50" s="126"/>
      <c r="D50" s="126"/>
      <c r="E50" s="126"/>
      <c r="F50" s="126"/>
      <c r="G50" s="126"/>
      <c r="H50" s="126"/>
      <c r="I50" s="126"/>
      <c r="J50" s="126"/>
      <c r="K50" s="126"/>
      <c r="L50" s="126"/>
      <c r="M50" s="126"/>
      <c r="N50" s="126"/>
      <c r="O50" s="126"/>
      <c r="P50" s="126"/>
      <c r="Q50" s="126"/>
      <c r="R50" s="126"/>
      <c r="S50" s="126"/>
      <c r="T50" s="126"/>
      <c r="U50" s="126"/>
      <c r="V50" s="126"/>
      <c r="W50" s="126"/>
      <c r="X50" s="126"/>
      <c r="Y50" s="126"/>
      <c r="Z50" s="126"/>
      <c r="AA50" s="126"/>
      <c r="AB50" s="126"/>
      <c r="AC50" s="126"/>
      <c r="AD50" s="126"/>
      <c r="AE50" s="126"/>
      <c r="AF50" s="126"/>
      <c r="AG50" s="126"/>
      <c r="AH50" s="126"/>
      <c r="AI50" s="126"/>
      <c r="AJ50" s="126"/>
      <c r="AK50" s="126"/>
      <c r="AL50" s="126"/>
      <c r="AM50" s="126"/>
      <c r="AN50" s="126"/>
      <c r="AO50" s="126"/>
      <c r="AP50" s="126"/>
      <c r="AQ50" s="126"/>
      <c r="AR50" s="126"/>
      <c r="AS50" s="126"/>
      <c r="AT50" s="126"/>
      <c r="AU50" s="126"/>
      <c r="AV50" s="126"/>
      <c r="AW50" s="126"/>
      <c r="AX50" s="126"/>
      <c r="AY50" s="126"/>
      <c r="AZ50" s="126"/>
      <c r="BA50" s="126"/>
      <c r="BB50" s="126"/>
      <c r="BC50" s="126"/>
      <c r="BD50" s="126"/>
      <c r="BE50" s="126"/>
    </row>
    <row r="51" spans="3:57" x14ac:dyDescent="0.4">
      <c r="C51" s="126"/>
      <c r="D51" s="126"/>
      <c r="E51" s="126"/>
      <c r="F51" s="126"/>
      <c r="G51" s="126"/>
      <c r="H51" s="126"/>
      <c r="I51" s="126"/>
      <c r="J51" s="126"/>
      <c r="K51" s="126"/>
      <c r="L51" s="126"/>
      <c r="M51" s="126"/>
      <c r="N51" s="126"/>
      <c r="O51" s="126"/>
      <c r="P51" s="126"/>
      <c r="Q51" s="126"/>
      <c r="R51" s="126"/>
      <c r="S51" s="126"/>
      <c r="T51" s="126"/>
      <c r="U51" s="126"/>
      <c r="V51" s="126"/>
      <c r="W51" s="126"/>
      <c r="X51" s="126"/>
      <c r="Y51" s="126"/>
      <c r="Z51" s="126"/>
      <c r="AA51" s="126"/>
      <c r="AB51" s="126"/>
      <c r="AC51" s="126"/>
      <c r="AD51" s="126"/>
      <c r="AE51" s="126"/>
      <c r="AF51" s="126"/>
      <c r="AG51" s="126"/>
      <c r="AH51" s="126"/>
      <c r="AI51" s="126"/>
      <c r="AJ51" s="126"/>
      <c r="AK51" s="126"/>
      <c r="AL51" s="126"/>
      <c r="AM51" s="126"/>
      <c r="AN51" s="126"/>
      <c r="AO51" s="126"/>
      <c r="AP51" s="126"/>
      <c r="AQ51" s="126"/>
      <c r="AR51" s="126"/>
      <c r="AS51" s="126"/>
      <c r="AT51" s="126"/>
      <c r="AU51" s="126"/>
      <c r="AV51" s="126"/>
      <c r="AW51" s="126"/>
      <c r="AX51" s="126"/>
      <c r="AY51" s="126"/>
      <c r="AZ51" s="126"/>
      <c r="BA51" s="126"/>
      <c r="BB51" s="126"/>
      <c r="BC51" s="126"/>
      <c r="BD51" s="126"/>
      <c r="BE51" s="126"/>
    </row>
    <row r="52" spans="3:57" x14ac:dyDescent="0.4">
      <c r="C52" s="126"/>
      <c r="D52" s="126"/>
      <c r="E52" s="126"/>
      <c r="F52" s="126"/>
      <c r="G52" s="126"/>
      <c r="H52" s="126"/>
      <c r="I52" s="126"/>
      <c r="J52" s="126"/>
      <c r="K52" s="126"/>
      <c r="L52" s="126"/>
      <c r="M52" s="126"/>
      <c r="N52" s="126"/>
      <c r="O52" s="126"/>
      <c r="P52" s="126"/>
      <c r="Q52" s="126"/>
      <c r="R52" s="126"/>
      <c r="S52" s="126"/>
      <c r="T52" s="126"/>
      <c r="U52" s="126"/>
      <c r="V52" s="126"/>
      <c r="W52" s="126"/>
      <c r="X52" s="126"/>
      <c r="Y52" s="126"/>
      <c r="Z52" s="126"/>
      <c r="AA52" s="126"/>
      <c r="AB52" s="126"/>
      <c r="AC52" s="126"/>
      <c r="AD52" s="126"/>
      <c r="AE52" s="126"/>
      <c r="AF52" s="126"/>
      <c r="AG52" s="126"/>
      <c r="AH52" s="126"/>
      <c r="AI52" s="126"/>
      <c r="AJ52" s="126"/>
      <c r="AK52" s="126"/>
      <c r="AL52" s="126"/>
      <c r="AM52" s="126"/>
      <c r="AN52" s="126"/>
      <c r="AO52" s="126"/>
      <c r="AP52" s="126"/>
      <c r="AQ52" s="126"/>
      <c r="AR52" s="126"/>
      <c r="AS52" s="126"/>
      <c r="AT52" s="126"/>
      <c r="AU52" s="126"/>
      <c r="AV52" s="126"/>
      <c r="AW52" s="126"/>
      <c r="AX52" s="126"/>
      <c r="AY52" s="126"/>
      <c r="AZ52" s="126"/>
      <c r="BA52" s="126"/>
      <c r="BB52" s="126"/>
      <c r="BC52" s="126"/>
      <c r="BD52" s="126"/>
      <c r="BE52" s="126"/>
    </row>
    <row r="53" spans="3:57" x14ac:dyDescent="0.4">
      <c r="C53" s="126"/>
      <c r="D53" s="126"/>
      <c r="E53" s="126"/>
      <c r="F53" s="126"/>
      <c r="G53" s="126"/>
      <c r="H53" s="126"/>
      <c r="I53" s="126"/>
      <c r="J53" s="126"/>
      <c r="K53" s="126"/>
      <c r="L53" s="126"/>
      <c r="M53" s="126"/>
      <c r="N53" s="126"/>
      <c r="O53" s="126"/>
      <c r="P53" s="126"/>
      <c r="Q53" s="126"/>
      <c r="R53" s="126"/>
      <c r="S53" s="126"/>
      <c r="T53" s="126"/>
      <c r="U53" s="126"/>
      <c r="V53" s="126"/>
      <c r="W53" s="126"/>
      <c r="X53" s="126"/>
      <c r="Y53" s="126"/>
      <c r="Z53" s="126"/>
      <c r="AA53" s="126"/>
      <c r="AB53" s="126"/>
      <c r="AC53" s="126"/>
      <c r="AD53" s="126"/>
      <c r="AE53" s="126"/>
      <c r="AF53" s="126"/>
      <c r="AG53" s="126"/>
      <c r="AH53" s="126"/>
      <c r="AI53" s="126"/>
      <c r="AJ53" s="126"/>
      <c r="AK53" s="126"/>
      <c r="AL53" s="126"/>
      <c r="AM53" s="126"/>
      <c r="AN53" s="126"/>
      <c r="AO53" s="126"/>
      <c r="AP53" s="126"/>
      <c r="AQ53" s="126"/>
      <c r="AR53" s="126"/>
      <c r="AS53" s="126"/>
      <c r="AT53" s="126"/>
      <c r="AU53" s="126"/>
      <c r="AV53" s="126"/>
      <c r="AW53" s="126"/>
      <c r="AX53" s="126"/>
      <c r="AY53" s="126"/>
      <c r="AZ53" s="126"/>
      <c r="BA53" s="126"/>
      <c r="BB53" s="126"/>
      <c r="BC53" s="126"/>
      <c r="BD53" s="126"/>
      <c r="BE53" s="126"/>
    </row>
    <row r="54" spans="3:57" x14ac:dyDescent="0.4">
      <c r="C54" s="126"/>
      <c r="D54" s="126"/>
      <c r="E54" s="126"/>
      <c r="F54" s="126"/>
      <c r="G54" s="126"/>
      <c r="H54" s="126"/>
      <c r="I54" s="126"/>
      <c r="J54" s="126"/>
      <c r="K54" s="126"/>
      <c r="L54" s="126"/>
      <c r="M54" s="126"/>
      <c r="N54" s="126"/>
      <c r="O54" s="126"/>
      <c r="P54" s="126"/>
      <c r="Q54" s="126"/>
      <c r="R54" s="126"/>
      <c r="S54" s="126"/>
      <c r="T54" s="126"/>
      <c r="U54" s="126"/>
      <c r="V54" s="126"/>
      <c r="W54" s="126"/>
      <c r="X54" s="126"/>
      <c r="Y54" s="126"/>
      <c r="Z54" s="126"/>
      <c r="AA54" s="126"/>
      <c r="AB54" s="126"/>
      <c r="AC54" s="126"/>
      <c r="AD54" s="126"/>
      <c r="AE54" s="126"/>
      <c r="AF54" s="126"/>
      <c r="AG54" s="126"/>
      <c r="AH54" s="126"/>
      <c r="AI54" s="126"/>
      <c r="AJ54" s="126"/>
      <c r="AK54" s="126"/>
      <c r="AL54" s="126"/>
      <c r="AM54" s="126"/>
      <c r="AN54" s="126"/>
      <c r="AO54" s="126"/>
      <c r="AP54" s="126"/>
      <c r="AQ54" s="126"/>
      <c r="AR54" s="126"/>
      <c r="AS54" s="126"/>
      <c r="AT54" s="126"/>
      <c r="AU54" s="126"/>
      <c r="AV54" s="126"/>
      <c r="AW54" s="126"/>
      <c r="AX54" s="126"/>
      <c r="AY54" s="126"/>
      <c r="AZ54" s="126"/>
      <c r="BA54" s="126"/>
      <c r="BB54" s="126"/>
      <c r="BC54" s="126"/>
      <c r="BD54" s="126"/>
      <c r="BE54" s="126"/>
    </row>
    <row r="55" spans="3:57" x14ac:dyDescent="0.4">
      <c r="C55" s="126"/>
      <c r="D55" s="126"/>
      <c r="E55" s="126"/>
      <c r="F55" s="126"/>
      <c r="G55" s="126"/>
      <c r="H55" s="126"/>
      <c r="I55" s="126"/>
      <c r="J55" s="126"/>
      <c r="K55" s="126"/>
      <c r="L55" s="126"/>
      <c r="M55" s="126"/>
      <c r="N55" s="126"/>
      <c r="O55" s="126"/>
      <c r="P55" s="126"/>
      <c r="Q55" s="126"/>
      <c r="R55" s="126"/>
      <c r="S55" s="126"/>
      <c r="T55" s="126"/>
      <c r="U55" s="126"/>
      <c r="V55" s="126"/>
      <c r="W55" s="126"/>
      <c r="X55" s="126"/>
      <c r="Y55" s="126"/>
      <c r="Z55" s="126"/>
      <c r="AA55" s="126"/>
      <c r="AB55" s="126"/>
      <c r="AC55" s="126"/>
      <c r="AD55" s="126"/>
      <c r="AE55" s="126"/>
      <c r="AF55" s="126"/>
      <c r="AG55" s="126"/>
      <c r="AH55" s="126"/>
      <c r="AI55" s="126"/>
      <c r="AJ55" s="126"/>
      <c r="AK55" s="126"/>
      <c r="AL55" s="126"/>
      <c r="AM55" s="126"/>
      <c r="AN55" s="126"/>
      <c r="AO55" s="126"/>
      <c r="AP55" s="126"/>
      <c r="AQ55" s="126"/>
      <c r="AR55" s="126"/>
      <c r="AS55" s="126"/>
      <c r="AT55" s="126"/>
      <c r="AU55" s="126"/>
      <c r="AV55" s="126"/>
      <c r="AW55" s="126"/>
      <c r="AX55" s="126"/>
      <c r="AY55" s="126"/>
      <c r="AZ55" s="126"/>
      <c r="BA55" s="126"/>
      <c r="BB55" s="126"/>
      <c r="BC55" s="126"/>
      <c r="BD55" s="126"/>
      <c r="BE55" s="126"/>
    </row>
    <row r="56" spans="3:57" x14ac:dyDescent="0.4">
      <c r="C56" s="126"/>
      <c r="D56" s="126"/>
      <c r="E56" s="126"/>
      <c r="F56" s="126"/>
      <c r="G56" s="126"/>
      <c r="H56" s="126"/>
      <c r="I56" s="126"/>
      <c r="J56" s="126"/>
      <c r="K56" s="126"/>
      <c r="L56" s="126"/>
      <c r="M56" s="126"/>
      <c r="N56" s="126"/>
      <c r="O56" s="126"/>
      <c r="P56" s="126"/>
      <c r="Q56" s="126"/>
      <c r="R56" s="126"/>
      <c r="S56" s="126"/>
      <c r="T56" s="126"/>
      <c r="U56" s="126"/>
      <c r="V56" s="126"/>
      <c r="W56" s="126"/>
      <c r="X56" s="126"/>
      <c r="Y56" s="126"/>
      <c r="Z56" s="126"/>
      <c r="AA56" s="126"/>
      <c r="AB56" s="126"/>
      <c r="AC56" s="126"/>
      <c r="AD56" s="126"/>
      <c r="AE56" s="126"/>
      <c r="AF56" s="126"/>
      <c r="AG56" s="126"/>
      <c r="AH56" s="126"/>
      <c r="AI56" s="126"/>
      <c r="AJ56" s="126"/>
      <c r="AK56" s="126"/>
      <c r="AL56" s="126"/>
      <c r="AM56" s="126"/>
      <c r="AN56" s="126"/>
      <c r="AO56" s="126"/>
      <c r="AP56" s="126"/>
      <c r="AQ56" s="126"/>
      <c r="AR56" s="126"/>
      <c r="AS56" s="126"/>
      <c r="AT56" s="126"/>
      <c r="AU56" s="126"/>
      <c r="AV56" s="126"/>
      <c r="AW56" s="126"/>
      <c r="AX56" s="126"/>
      <c r="AY56" s="126"/>
      <c r="AZ56" s="126"/>
      <c r="BA56" s="126"/>
      <c r="BB56" s="126"/>
      <c r="BC56" s="126"/>
      <c r="BD56" s="126"/>
      <c r="BE56" s="126"/>
    </row>
    <row r="57" spans="3:57" x14ac:dyDescent="0.4">
      <c r="C57" s="126"/>
      <c r="D57" s="126"/>
      <c r="E57" s="126"/>
      <c r="F57" s="126"/>
      <c r="G57" s="126"/>
      <c r="H57" s="126"/>
      <c r="I57" s="126"/>
      <c r="J57" s="126"/>
      <c r="K57" s="126"/>
      <c r="L57" s="126"/>
      <c r="M57" s="126"/>
      <c r="N57" s="126"/>
      <c r="O57" s="126"/>
      <c r="P57" s="126"/>
      <c r="Q57" s="126"/>
      <c r="R57" s="126"/>
      <c r="S57" s="126"/>
      <c r="T57" s="126"/>
      <c r="U57" s="126"/>
      <c r="V57" s="126"/>
      <c r="W57" s="126"/>
      <c r="X57" s="126"/>
      <c r="Y57" s="126"/>
      <c r="Z57" s="126"/>
      <c r="AA57" s="126"/>
      <c r="AB57" s="126"/>
      <c r="AC57" s="126"/>
      <c r="AD57" s="126"/>
      <c r="AE57" s="126"/>
      <c r="AF57" s="126"/>
      <c r="AG57" s="126"/>
      <c r="AH57" s="126"/>
      <c r="AI57" s="126"/>
      <c r="AJ57" s="126"/>
      <c r="AK57" s="126"/>
      <c r="AL57" s="126"/>
      <c r="AM57" s="126"/>
      <c r="AN57" s="126"/>
      <c r="AO57" s="126"/>
      <c r="AP57" s="126"/>
      <c r="AQ57" s="126"/>
      <c r="AR57" s="126"/>
      <c r="AS57" s="126"/>
      <c r="AT57" s="126"/>
      <c r="AU57" s="126"/>
      <c r="AV57" s="126"/>
      <c r="AW57" s="126"/>
      <c r="AX57" s="126"/>
      <c r="AY57" s="126"/>
      <c r="AZ57" s="126"/>
      <c r="BA57" s="126"/>
      <c r="BB57" s="126"/>
      <c r="BC57" s="126"/>
      <c r="BD57" s="126"/>
      <c r="BE57" s="126"/>
    </row>
    <row r="58" spans="3:57" x14ac:dyDescent="0.4">
      <c r="C58" s="126"/>
      <c r="D58" s="126"/>
      <c r="E58" s="126"/>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126"/>
      <c r="BA58" s="126"/>
      <c r="BB58" s="126"/>
      <c r="BC58" s="126"/>
      <c r="BD58" s="126"/>
      <c r="BE58" s="126"/>
    </row>
    <row r="59" spans="3:57" x14ac:dyDescent="0.4">
      <c r="C59" s="126"/>
      <c r="D59" s="126"/>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126"/>
      <c r="BA59" s="126"/>
      <c r="BB59" s="126"/>
      <c r="BC59" s="126"/>
      <c r="BD59" s="126"/>
      <c r="BE59" s="126"/>
    </row>
    <row r="60" spans="3:57" x14ac:dyDescent="0.4">
      <c r="C60" s="126"/>
      <c r="D60" s="126"/>
      <c r="E60" s="126"/>
      <c r="F60" s="126"/>
      <c r="G60" s="126"/>
      <c r="H60" s="126"/>
      <c r="I60" s="126"/>
      <c r="J60" s="126"/>
      <c r="K60" s="126"/>
      <c r="L60" s="126"/>
      <c r="M60" s="126"/>
      <c r="N60" s="126"/>
      <c r="O60" s="126"/>
      <c r="P60" s="126"/>
      <c r="Q60" s="126"/>
      <c r="R60" s="126"/>
      <c r="S60" s="126"/>
      <c r="T60" s="126"/>
      <c r="U60" s="126"/>
      <c r="V60" s="126"/>
      <c r="W60" s="126"/>
      <c r="X60" s="126"/>
      <c r="Y60" s="126"/>
      <c r="Z60" s="126"/>
      <c r="AA60" s="126"/>
      <c r="AB60" s="126"/>
      <c r="AC60" s="126"/>
      <c r="AD60" s="126"/>
      <c r="AE60" s="126"/>
      <c r="AF60" s="126"/>
      <c r="AG60" s="126"/>
      <c r="AH60" s="126"/>
      <c r="AI60" s="126"/>
      <c r="AJ60" s="126"/>
      <c r="AK60" s="126"/>
      <c r="AL60" s="126"/>
      <c r="AM60" s="126"/>
      <c r="AN60" s="126"/>
      <c r="AO60" s="126"/>
      <c r="AP60" s="126"/>
      <c r="AQ60" s="126"/>
      <c r="AR60" s="126"/>
      <c r="AS60" s="126"/>
      <c r="AT60" s="126"/>
      <c r="AU60" s="126"/>
      <c r="AV60" s="126"/>
      <c r="AW60" s="126"/>
      <c r="AX60" s="126"/>
      <c r="AY60" s="126"/>
      <c r="AZ60" s="126"/>
      <c r="BA60" s="126"/>
      <c r="BB60" s="126"/>
      <c r="BC60" s="126"/>
      <c r="BD60" s="126"/>
      <c r="BE60" s="126"/>
    </row>
    <row r="61" spans="3:57" x14ac:dyDescent="0.4">
      <c r="C61" s="126"/>
      <c r="D61" s="126"/>
      <c r="E61" s="126"/>
      <c r="F61" s="126"/>
      <c r="G61" s="126"/>
      <c r="H61" s="126"/>
      <c r="I61" s="126"/>
      <c r="J61" s="126"/>
      <c r="K61" s="126"/>
      <c r="L61" s="126"/>
      <c r="M61" s="126"/>
      <c r="N61" s="126"/>
      <c r="O61" s="126"/>
      <c r="P61" s="126"/>
      <c r="Q61" s="126"/>
      <c r="R61" s="126"/>
      <c r="S61" s="126"/>
      <c r="T61" s="126"/>
      <c r="U61" s="126"/>
      <c r="V61" s="126"/>
      <c r="W61" s="126"/>
      <c r="X61" s="126"/>
      <c r="Y61" s="126"/>
      <c r="Z61" s="126"/>
      <c r="AA61" s="126"/>
      <c r="AB61" s="126"/>
      <c r="AC61" s="126"/>
      <c r="AD61" s="126"/>
      <c r="AE61" s="126"/>
      <c r="AF61" s="126"/>
      <c r="AG61" s="126"/>
      <c r="AH61" s="126"/>
      <c r="AI61" s="126"/>
      <c r="AJ61" s="126"/>
      <c r="AK61" s="126"/>
      <c r="AL61" s="126"/>
      <c r="AM61" s="126"/>
      <c r="AN61" s="126"/>
      <c r="AO61" s="126"/>
      <c r="AP61" s="126"/>
      <c r="AQ61" s="126"/>
      <c r="AR61" s="126"/>
      <c r="AS61" s="126"/>
      <c r="AT61" s="126"/>
      <c r="AU61" s="126"/>
      <c r="AV61" s="126"/>
      <c r="AW61" s="126"/>
      <c r="AX61" s="126"/>
      <c r="AY61" s="126"/>
      <c r="AZ61" s="126"/>
      <c r="BA61" s="126"/>
      <c r="BB61" s="126"/>
      <c r="BC61" s="126"/>
      <c r="BD61" s="126"/>
      <c r="BE61" s="126"/>
    </row>
    <row r="62" spans="3:57" x14ac:dyDescent="0.4">
      <c r="C62" s="126"/>
      <c r="D62" s="126"/>
      <c r="E62" s="126"/>
      <c r="F62" s="126"/>
      <c r="G62" s="126"/>
      <c r="H62" s="126"/>
      <c r="I62" s="126"/>
      <c r="J62" s="126"/>
      <c r="K62" s="126"/>
      <c r="L62" s="126"/>
      <c r="M62" s="126"/>
      <c r="N62" s="126"/>
      <c r="O62" s="126"/>
      <c r="P62" s="126"/>
      <c r="Q62" s="126"/>
      <c r="R62" s="126"/>
      <c r="S62" s="126"/>
      <c r="T62" s="126"/>
      <c r="U62" s="126"/>
      <c r="V62" s="126"/>
      <c r="W62" s="126"/>
      <c r="X62" s="126"/>
      <c r="Y62" s="126"/>
      <c r="Z62" s="126"/>
      <c r="AA62" s="126"/>
      <c r="AB62" s="126"/>
      <c r="AC62" s="126"/>
      <c r="AD62" s="126"/>
      <c r="AE62" s="126"/>
      <c r="AF62" s="126"/>
      <c r="AG62" s="126"/>
      <c r="AH62" s="126"/>
      <c r="AI62" s="126"/>
      <c r="AJ62" s="126"/>
      <c r="AK62" s="126"/>
      <c r="AL62" s="126"/>
      <c r="AM62" s="126"/>
      <c r="AN62" s="126"/>
      <c r="AO62" s="126"/>
      <c r="AP62" s="126"/>
      <c r="AQ62" s="126"/>
      <c r="AR62" s="126"/>
      <c r="AS62" s="126"/>
      <c r="AT62" s="126"/>
      <c r="AU62" s="126"/>
      <c r="AV62" s="126"/>
      <c r="AW62" s="126"/>
      <c r="AX62" s="126"/>
      <c r="AY62" s="126"/>
      <c r="AZ62" s="126"/>
      <c r="BA62" s="126"/>
      <c r="BB62" s="126"/>
      <c r="BC62" s="126"/>
      <c r="BD62" s="126"/>
      <c r="BE62" s="126"/>
    </row>
    <row r="63" spans="3:57" x14ac:dyDescent="0.4">
      <c r="C63" s="126"/>
      <c r="D63" s="126"/>
      <c r="E63" s="126"/>
      <c r="F63" s="126"/>
      <c r="G63" s="126"/>
      <c r="H63" s="126"/>
      <c r="I63" s="126"/>
      <c r="J63" s="126"/>
      <c r="K63" s="126"/>
      <c r="L63" s="126"/>
      <c r="M63" s="126"/>
      <c r="N63" s="126"/>
      <c r="O63" s="126"/>
      <c r="P63" s="126"/>
      <c r="Q63" s="126"/>
      <c r="R63" s="126"/>
      <c r="S63" s="126"/>
      <c r="T63" s="126"/>
      <c r="U63" s="126"/>
      <c r="V63" s="126"/>
      <c r="W63" s="126"/>
      <c r="X63" s="126"/>
      <c r="Y63" s="126"/>
      <c r="Z63" s="126"/>
      <c r="AA63" s="126"/>
      <c r="AB63" s="126"/>
      <c r="AC63" s="126"/>
      <c r="AD63" s="126"/>
      <c r="AE63" s="126"/>
      <c r="AF63" s="126"/>
      <c r="AG63" s="126"/>
      <c r="AH63" s="126"/>
      <c r="AI63" s="126"/>
      <c r="AJ63" s="126"/>
      <c r="AK63" s="126"/>
      <c r="AL63" s="126"/>
      <c r="AM63" s="126"/>
      <c r="AN63" s="126"/>
      <c r="AO63" s="126"/>
      <c r="AP63" s="126"/>
      <c r="AQ63" s="126"/>
      <c r="AR63" s="126"/>
      <c r="AS63" s="126"/>
      <c r="AT63" s="126"/>
      <c r="AU63" s="126"/>
      <c r="AV63" s="126"/>
      <c r="AW63" s="126"/>
      <c r="AX63" s="126"/>
      <c r="AY63" s="126"/>
      <c r="AZ63" s="126"/>
      <c r="BA63" s="126"/>
      <c r="BB63" s="126"/>
      <c r="BC63" s="126"/>
      <c r="BD63" s="126"/>
      <c r="BE63" s="126"/>
    </row>
    <row r="64" spans="3:57" x14ac:dyDescent="0.4">
      <c r="C64" s="126"/>
      <c r="D64" s="126"/>
      <c r="E64" s="126"/>
      <c r="F64" s="126"/>
      <c r="G64" s="126"/>
      <c r="H64" s="126"/>
      <c r="I64" s="126"/>
      <c r="J64" s="126"/>
      <c r="K64" s="126"/>
      <c r="L64" s="126"/>
      <c r="M64" s="126"/>
      <c r="N64" s="126"/>
      <c r="O64" s="126"/>
      <c r="P64" s="126"/>
      <c r="Q64" s="126"/>
      <c r="R64" s="126"/>
      <c r="S64" s="126"/>
      <c r="T64" s="126"/>
      <c r="U64" s="126"/>
      <c r="V64" s="126"/>
      <c r="W64" s="126"/>
      <c r="X64" s="126"/>
      <c r="Y64" s="126"/>
      <c r="Z64" s="126"/>
      <c r="AA64" s="126"/>
      <c r="AB64" s="126"/>
      <c r="AC64" s="126"/>
      <c r="AD64" s="126"/>
      <c r="AE64" s="126"/>
      <c r="AF64" s="126"/>
      <c r="AG64" s="126"/>
      <c r="AH64" s="126"/>
      <c r="AI64" s="126"/>
      <c r="AJ64" s="126"/>
      <c r="AK64" s="126"/>
      <c r="AL64" s="126"/>
      <c r="AM64" s="126"/>
      <c r="AN64" s="126"/>
      <c r="AO64" s="126"/>
      <c r="AP64" s="126"/>
      <c r="AQ64" s="126"/>
      <c r="AR64" s="126"/>
      <c r="AS64" s="126"/>
      <c r="AT64" s="126"/>
      <c r="AU64" s="126"/>
      <c r="AV64" s="126"/>
      <c r="AW64" s="126"/>
      <c r="AX64" s="126"/>
      <c r="AY64" s="126"/>
      <c r="AZ64" s="126"/>
      <c r="BA64" s="126"/>
      <c r="BB64" s="126"/>
      <c r="BC64" s="126"/>
      <c r="BD64" s="126"/>
      <c r="BE64" s="126"/>
    </row>
    <row r="65" spans="3:57" x14ac:dyDescent="0.4">
      <c r="C65" s="126"/>
      <c r="D65" s="126"/>
      <c r="E65" s="126"/>
      <c r="F65" s="126"/>
      <c r="G65" s="126"/>
      <c r="H65" s="126"/>
      <c r="I65" s="126"/>
      <c r="J65" s="126"/>
      <c r="K65" s="126"/>
      <c r="L65" s="126"/>
      <c r="M65" s="126"/>
      <c r="N65" s="126"/>
      <c r="O65" s="126"/>
      <c r="P65" s="126"/>
      <c r="Q65" s="126"/>
      <c r="R65" s="126"/>
      <c r="S65" s="126"/>
      <c r="T65" s="126"/>
      <c r="U65" s="126"/>
      <c r="V65" s="126"/>
      <c r="W65" s="126"/>
      <c r="X65" s="126"/>
      <c r="Y65" s="126"/>
      <c r="Z65" s="126"/>
      <c r="AA65" s="126"/>
      <c r="AB65" s="126"/>
      <c r="AC65" s="126"/>
      <c r="AD65" s="126"/>
      <c r="AE65" s="126"/>
      <c r="AF65" s="126"/>
      <c r="AG65" s="126"/>
      <c r="AH65" s="126"/>
      <c r="AI65" s="126"/>
      <c r="AJ65" s="126"/>
      <c r="AK65" s="126"/>
      <c r="AL65" s="126"/>
      <c r="AM65" s="126"/>
      <c r="AN65" s="126"/>
      <c r="AO65" s="126"/>
      <c r="AP65" s="126"/>
      <c r="AQ65" s="126"/>
      <c r="AR65" s="126"/>
      <c r="AS65" s="126"/>
      <c r="AT65" s="126"/>
      <c r="AU65" s="126"/>
      <c r="AV65" s="126"/>
      <c r="AW65" s="126"/>
      <c r="AX65" s="126"/>
      <c r="AY65" s="126"/>
      <c r="AZ65" s="126"/>
      <c r="BA65" s="126"/>
      <c r="BB65" s="126"/>
      <c r="BC65" s="126"/>
      <c r="BD65" s="126"/>
      <c r="BE65" s="126"/>
    </row>
    <row r="66" spans="3:57" x14ac:dyDescent="0.4">
      <c r="C66" s="126"/>
      <c r="D66" s="126"/>
      <c r="E66" s="126"/>
      <c r="F66" s="126"/>
      <c r="G66" s="126"/>
      <c r="H66" s="126"/>
      <c r="I66" s="126"/>
      <c r="J66" s="126"/>
      <c r="K66" s="126"/>
      <c r="L66" s="126"/>
      <c r="M66" s="126"/>
      <c r="N66" s="126"/>
      <c r="O66" s="126"/>
      <c r="P66" s="126"/>
      <c r="Q66" s="126"/>
      <c r="R66" s="126"/>
      <c r="S66" s="126"/>
      <c r="T66" s="126"/>
      <c r="U66" s="126"/>
      <c r="V66" s="126"/>
      <c r="W66" s="126"/>
      <c r="X66" s="126"/>
      <c r="Y66" s="126"/>
      <c r="Z66" s="126"/>
      <c r="AA66" s="126"/>
      <c r="AB66" s="126"/>
      <c r="AC66" s="126"/>
      <c r="AD66" s="126"/>
      <c r="AE66" s="126"/>
      <c r="AF66" s="126"/>
      <c r="AG66" s="126"/>
      <c r="AH66" s="126"/>
      <c r="AI66" s="126"/>
      <c r="AJ66" s="126"/>
      <c r="AK66" s="126"/>
      <c r="AL66" s="126"/>
      <c r="AM66" s="126"/>
      <c r="AN66" s="126"/>
      <c r="AO66" s="126"/>
      <c r="AP66" s="126"/>
      <c r="AQ66" s="126"/>
      <c r="AR66" s="126"/>
      <c r="AS66" s="126"/>
      <c r="AT66" s="126"/>
      <c r="AU66" s="126"/>
      <c r="AV66" s="126"/>
      <c r="AW66" s="126"/>
      <c r="AX66" s="126"/>
      <c r="AY66" s="126"/>
      <c r="AZ66" s="126"/>
      <c r="BA66" s="126"/>
      <c r="BB66" s="126"/>
      <c r="BC66" s="126"/>
      <c r="BD66" s="126"/>
      <c r="BE66" s="126"/>
    </row>
    <row r="67" spans="3:57" x14ac:dyDescent="0.4">
      <c r="C67" s="126"/>
      <c r="D67" s="126"/>
      <c r="E67" s="126"/>
      <c r="F67" s="126"/>
      <c r="G67" s="126"/>
      <c r="H67" s="126"/>
      <c r="I67" s="126"/>
      <c r="J67" s="126"/>
      <c r="K67" s="126"/>
      <c r="L67" s="126"/>
      <c r="M67" s="126"/>
      <c r="N67" s="126"/>
      <c r="O67" s="126"/>
      <c r="P67" s="126"/>
      <c r="Q67" s="126"/>
      <c r="R67" s="126"/>
      <c r="S67" s="126"/>
      <c r="T67" s="126"/>
      <c r="U67" s="126"/>
      <c r="V67" s="126"/>
      <c r="W67" s="126"/>
      <c r="X67" s="126"/>
      <c r="Y67" s="126"/>
      <c r="Z67" s="126"/>
      <c r="AA67" s="126"/>
      <c r="AB67" s="126"/>
      <c r="AC67" s="126"/>
      <c r="AD67" s="126"/>
      <c r="AE67" s="126"/>
      <c r="AF67" s="126"/>
      <c r="AG67" s="126"/>
      <c r="AH67" s="126"/>
      <c r="AI67" s="126"/>
      <c r="AJ67" s="126"/>
      <c r="AK67" s="126"/>
      <c r="AL67" s="126"/>
      <c r="AM67" s="126"/>
      <c r="AN67" s="126"/>
      <c r="AO67" s="126"/>
      <c r="AP67" s="126"/>
      <c r="AQ67" s="126"/>
      <c r="AR67" s="126"/>
      <c r="AS67" s="126"/>
      <c r="AT67" s="126"/>
      <c r="AU67" s="126"/>
      <c r="AV67" s="126"/>
      <c r="AW67" s="126"/>
      <c r="AX67" s="126"/>
      <c r="AY67" s="126"/>
      <c r="AZ67" s="126"/>
      <c r="BA67" s="126"/>
      <c r="BB67" s="126"/>
      <c r="BC67" s="126"/>
      <c r="BD67" s="126"/>
      <c r="BE67" s="126"/>
    </row>
    <row r="68" spans="3:57" x14ac:dyDescent="0.4">
      <c r="C68" s="126"/>
      <c r="D68" s="126"/>
      <c r="E68" s="126"/>
      <c r="F68" s="126"/>
      <c r="G68" s="126"/>
      <c r="H68" s="126"/>
      <c r="I68" s="126"/>
      <c r="J68" s="126"/>
      <c r="K68" s="126"/>
      <c r="L68" s="126"/>
      <c r="M68" s="126"/>
      <c r="N68" s="126"/>
      <c r="O68" s="126"/>
      <c r="P68" s="126"/>
      <c r="Q68" s="126"/>
      <c r="R68" s="126"/>
      <c r="S68" s="126"/>
      <c r="T68" s="126"/>
      <c r="U68" s="126"/>
      <c r="V68" s="126"/>
      <c r="W68" s="126"/>
      <c r="X68" s="126"/>
      <c r="Y68" s="126"/>
      <c r="Z68" s="126"/>
      <c r="AA68" s="126"/>
      <c r="AB68" s="126"/>
      <c r="AC68" s="126"/>
      <c r="AD68" s="126"/>
      <c r="AE68" s="126"/>
      <c r="AF68" s="126"/>
      <c r="AG68" s="126"/>
      <c r="AH68" s="126"/>
      <c r="AI68" s="126"/>
      <c r="AJ68" s="126"/>
      <c r="AK68" s="126"/>
      <c r="AL68" s="126"/>
      <c r="AM68" s="126"/>
      <c r="AN68" s="126"/>
      <c r="AO68" s="126"/>
      <c r="AP68" s="126"/>
      <c r="AQ68" s="126"/>
      <c r="AR68" s="126"/>
      <c r="AS68" s="126"/>
      <c r="AT68" s="126"/>
      <c r="AU68" s="126"/>
      <c r="AV68" s="126"/>
      <c r="AW68" s="126"/>
      <c r="AX68" s="126"/>
      <c r="AY68" s="126"/>
      <c r="AZ68" s="126"/>
      <c r="BA68" s="126"/>
      <c r="BB68" s="126"/>
      <c r="BC68" s="126"/>
      <c r="BD68" s="126"/>
      <c r="BE68" s="126"/>
    </row>
    <row r="69" spans="3:57" x14ac:dyDescent="0.4">
      <c r="C69" s="126"/>
      <c r="D69" s="126"/>
      <c r="E69" s="126"/>
      <c r="F69" s="126"/>
      <c r="G69" s="126"/>
      <c r="H69" s="126"/>
      <c r="I69" s="126"/>
      <c r="J69" s="126"/>
      <c r="K69" s="126"/>
      <c r="L69" s="126"/>
      <c r="M69" s="126"/>
      <c r="N69" s="126"/>
      <c r="O69" s="126"/>
      <c r="P69" s="126"/>
      <c r="Q69" s="126"/>
      <c r="R69" s="126"/>
      <c r="S69" s="126"/>
      <c r="T69" s="126"/>
      <c r="U69" s="126"/>
      <c r="V69" s="126"/>
      <c r="W69" s="126"/>
      <c r="X69" s="126"/>
      <c r="Y69" s="126"/>
      <c r="Z69" s="126"/>
      <c r="AA69" s="126"/>
      <c r="AB69" s="126"/>
      <c r="AC69" s="126"/>
      <c r="AD69" s="126"/>
      <c r="AE69" s="126"/>
      <c r="AF69" s="126"/>
      <c r="AG69" s="126"/>
      <c r="AH69" s="126"/>
      <c r="AI69" s="126"/>
      <c r="AJ69" s="126"/>
      <c r="AK69" s="126"/>
      <c r="AL69" s="126"/>
      <c r="AM69" s="126"/>
      <c r="AN69" s="126"/>
      <c r="AO69" s="126"/>
      <c r="AP69" s="126"/>
      <c r="AQ69" s="126"/>
      <c r="AR69" s="126"/>
      <c r="AS69" s="126"/>
      <c r="AT69" s="126"/>
      <c r="AU69" s="126"/>
      <c r="AV69" s="126"/>
      <c r="AW69" s="126"/>
      <c r="AX69" s="126"/>
      <c r="AY69" s="126"/>
      <c r="AZ69" s="126"/>
      <c r="BA69" s="126"/>
      <c r="BB69" s="126"/>
      <c r="BC69" s="126"/>
      <c r="BD69" s="126"/>
      <c r="BE69" s="126"/>
    </row>
    <row r="70" spans="3:57" x14ac:dyDescent="0.4">
      <c r="C70" s="126"/>
      <c r="D70" s="126"/>
      <c r="E70" s="126"/>
      <c r="F70" s="126"/>
      <c r="G70" s="126"/>
      <c r="H70" s="126"/>
      <c r="I70" s="126"/>
      <c r="J70" s="126"/>
      <c r="K70" s="126"/>
      <c r="L70" s="126"/>
      <c r="M70" s="126"/>
      <c r="N70" s="126"/>
      <c r="O70" s="126"/>
      <c r="P70" s="126"/>
      <c r="Q70" s="126"/>
      <c r="R70" s="126"/>
      <c r="S70" s="126"/>
      <c r="T70" s="126"/>
      <c r="U70" s="126"/>
      <c r="V70" s="126"/>
      <c r="W70" s="126"/>
      <c r="X70" s="126"/>
      <c r="Y70" s="126"/>
      <c r="Z70" s="126"/>
      <c r="AA70" s="126"/>
      <c r="AB70" s="126"/>
      <c r="AC70" s="126"/>
      <c r="AD70" s="126"/>
      <c r="AE70" s="126"/>
      <c r="AF70" s="126"/>
      <c r="AG70" s="126"/>
      <c r="AH70" s="126"/>
      <c r="AI70" s="126"/>
      <c r="AJ70" s="126"/>
      <c r="AK70" s="126"/>
      <c r="AL70" s="126"/>
      <c r="AM70" s="126"/>
      <c r="AN70" s="126"/>
      <c r="AO70" s="126"/>
      <c r="AP70" s="126"/>
      <c r="AQ70" s="126"/>
      <c r="AR70" s="126"/>
      <c r="AS70" s="126"/>
      <c r="AT70" s="126"/>
      <c r="AU70" s="126"/>
      <c r="AV70" s="126"/>
      <c r="AW70" s="126"/>
      <c r="AX70" s="126"/>
      <c r="AY70" s="126"/>
      <c r="AZ70" s="126"/>
      <c r="BA70" s="126"/>
      <c r="BB70" s="126"/>
      <c r="BC70" s="126"/>
      <c r="BD70" s="126"/>
      <c r="BE70" s="126"/>
    </row>
    <row r="71" spans="3:57" x14ac:dyDescent="0.4">
      <c r="C71" s="126"/>
      <c r="D71" s="126"/>
      <c r="E71" s="126"/>
      <c r="F71" s="126"/>
      <c r="G71" s="126"/>
      <c r="H71" s="126"/>
      <c r="I71" s="126"/>
      <c r="J71" s="126"/>
      <c r="K71" s="126"/>
      <c r="L71" s="126"/>
      <c r="M71" s="126"/>
      <c r="N71" s="126"/>
      <c r="O71" s="126"/>
      <c r="P71" s="126"/>
      <c r="Q71" s="126"/>
      <c r="R71" s="126"/>
      <c r="S71" s="126"/>
      <c r="T71" s="126"/>
      <c r="U71" s="126"/>
      <c r="V71" s="126"/>
      <c r="W71" s="126"/>
      <c r="X71" s="126"/>
      <c r="Y71" s="126"/>
      <c r="Z71" s="126"/>
      <c r="AA71" s="126"/>
      <c r="AB71" s="126"/>
      <c r="AC71" s="126"/>
      <c r="AD71" s="126"/>
      <c r="AE71" s="126"/>
      <c r="AF71" s="126"/>
      <c r="AG71" s="126"/>
      <c r="AH71" s="126"/>
      <c r="AI71" s="126"/>
      <c r="AJ71" s="126"/>
      <c r="AK71" s="126"/>
      <c r="AL71" s="126"/>
      <c r="AM71" s="126"/>
      <c r="AN71" s="126"/>
      <c r="AO71" s="126"/>
      <c r="AP71" s="126"/>
      <c r="AQ71" s="126"/>
      <c r="AR71" s="126"/>
      <c r="AS71" s="126"/>
      <c r="AT71" s="126"/>
      <c r="AU71" s="126"/>
      <c r="AV71" s="126"/>
      <c r="AW71" s="126"/>
      <c r="AX71" s="126"/>
      <c r="AY71" s="126"/>
      <c r="AZ71" s="126"/>
      <c r="BA71" s="126"/>
      <c r="BB71" s="126"/>
      <c r="BC71" s="126"/>
      <c r="BD71" s="126"/>
      <c r="BE71" s="126"/>
    </row>
    <row r="72" spans="3:57" x14ac:dyDescent="0.4">
      <c r="C72" s="126"/>
      <c r="D72" s="126"/>
      <c r="E72" s="126"/>
      <c r="F72" s="126"/>
      <c r="G72" s="126"/>
      <c r="H72" s="126"/>
      <c r="I72" s="126"/>
      <c r="J72" s="126"/>
      <c r="K72" s="126"/>
      <c r="L72" s="126"/>
      <c r="M72" s="126"/>
      <c r="N72" s="126"/>
      <c r="O72" s="126"/>
      <c r="P72" s="126"/>
      <c r="Q72" s="126"/>
      <c r="R72" s="126"/>
      <c r="S72" s="126"/>
      <c r="T72" s="126"/>
      <c r="U72" s="126"/>
      <c r="V72" s="126"/>
      <c r="W72" s="126"/>
      <c r="X72" s="126"/>
      <c r="Y72" s="126"/>
      <c r="Z72" s="126"/>
      <c r="AA72" s="126"/>
      <c r="AB72" s="126"/>
      <c r="AC72" s="126"/>
      <c r="AD72" s="126"/>
      <c r="AE72" s="126"/>
      <c r="AF72" s="126"/>
      <c r="AG72" s="126"/>
      <c r="AH72" s="126"/>
      <c r="AI72" s="126"/>
      <c r="AJ72" s="126"/>
      <c r="AK72" s="126"/>
      <c r="AL72" s="126"/>
      <c r="AM72" s="126"/>
      <c r="AN72" s="126"/>
      <c r="AO72" s="126"/>
      <c r="AP72" s="126"/>
      <c r="AQ72" s="126"/>
      <c r="AR72" s="126"/>
      <c r="AS72" s="126"/>
      <c r="AT72" s="126"/>
      <c r="AU72" s="126"/>
      <c r="AV72" s="126"/>
      <c r="AW72" s="126"/>
      <c r="AX72" s="126"/>
      <c r="AY72" s="126"/>
      <c r="AZ72" s="126"/>
      <c r="BA72" s="126"/>
      <c r="BB72" s="126"/>
      <c r="BC72" s="126"/>
      <c r="BD72" s="126"/>
      <c r="BE72" s="126"/>
    </row>
    <row r="73" spans="3:57" x14ac:dyDescent="0.4">
      <c r="C73" s="126"/>
      <c r="D73" s="126"/>
      <c r="E73" s="126"/>
      <c r="F73" s="126"/>
      <c r="G73" s="126"/>
      <c r="H73" s="126"/>
      <c r="I73" s="126"/>
      <c r="J73" s="126"/>
      <c r="K73" s="126"/>
      <c r="L73" s="126"/>
      <c r="M73" s="126"/>
      <c r="N73" s="126"/>
      <c r="O73" s="126"/>
      <c r="P73" s="126"/>
      <c r="Q73" s="126"/>
      <c r="R73" s="126"/>
      <c r="S73" s="126"/>
      <c r="T73" s="126"/>
      <c r="U73" s="126"/>
      <c r="V73" s="126"/>
      <c r="W73" s="126"/>
      <c r="X73" s="126"/>
      <c r="Y73" s="126"/>
      <c r="Z73" s="126"/>
      <c r="AA73" s="126"/>
      <c r="AB73" s="126"/>
      <c r="AC73" s="126"/>
      <c r="AD73" s="126"/>
      <c r="AE73" s="126"/>
      <c r="AF73" s="126"/>
      <c r="AG73" s="126"/>
      <c r="AH73" s="126"/>
      <c r="AI73" s="126"/>
      <c r="AJ73" s="126"/>
      <c r="AK73" s="126"/>
      <c r="AL73" s="126"/>
      <c r="AM73" s="126"/>
      <c r="AN73" s="126"/>
      <c r="AO73" s="126"/>
      <c r="AP73" s="126"/>
      <c r="AQ73" s="126"/>
      <c r="AR73" s="126"/>
      <c r="AS73" s="126"/>
      <c r="AT73" s="126"/>
      <c r="AU73" s="126"/>
      <c r="AV73" s="126"/>
      <c r="AW73" s="126"/>
      <c r="AX73" s="126"/>
      <c r="AY73" s="126"/>
      <c r="AZ73" s="126"/>
      <c r="BA73" s="126"/>
      <c r="BB73" s="126"/>
      <c r="BC73" s="126"/>
      <c r="BD73" s="126"/>
      <c r="BE73" s="126"/>
    </row>
    <row r="74" spans="3:57" x14ac:dyDescent="0.4">
      <c r="C74" s="126"/>
      <c r="D74" s="126"/>
      <c r="E74" s="126"/>
      <c r="F74" s="126"/>
      <c r="G74" s="126"/>
      <c r="H74" s="126"/>
      <c r="I74" s="126"/>
      <c r="J74" s="126"/>
      <c r="K74" s="126"/>
      <c r="L74" s="126"/>
      <c r="M74" s="126"/>
      <c r="N74" s="126"/>
      <c r="O74" s="126"/>
      <c r="P74" s="126"/>
      <c r="Q74" s="126"/>
      <c r="R74" s="126"/>
      <c r="S74" s="126"/>
      <c r="T74" s="126"/>
      <c r="U74" s="126"/>
      <c r="V74" s="126"/>
      <c r="W74" s="126"/>
      <c r="X74" s="126"/>
      <c r="Y74" s="126"/>
      <c r="Z74" s="126"/>
      <c r="AA74" s="126"/>
      <c r="AB74" s="126"/>
      <c r="AC74" s="126"/>
      <c r="AD74" s="126"/>
      <c r="AE74" s="126"/>
      <c r="AF74" s="126"/>
      <c r="AG74" s="126"/>
      <c r="AH74" s="126"/>
      <c r="AI74" s="126"/>
      <c r="AJ74" s="126"/>
      <c r="AK74" s="126"/>
      <c r="AL74" s="126"/>
      <c r="AM74" s="126"/>
      <c r="AN74" s="126"/>
      <c r="AO74" s="126"/>
      <c r="AP74" s="126"/>
      <c r="AQ74" s="126"/>
      <c r="AR74" s="126"/>
      <c r="AS74" s="126"/>
      <c r="AT74" s="126"/>
      <c r="AU74" s="126"/>
      <c r="AV74" s="126"/>
      <c r="AW74" s="126"/>
      <c r="AX74" s="126"/>
      <c r="AY74" s="126"/>
      <c r="AZ74" s="126"/>
      <c r="BA74" s="126"/>
      <c r="BB74" s="126"/>
      <c r="BC74" s="126"/>
      <c r="BD74" s="126"/>
      <c r="BE74" s="126"/>
    </row>
    <row r="75" spans="3:57" x14ac:dyDescent="0.4">
      <c r="C75" s="126"/>
      <c r="D75" s="126"/>
      <c r="E75" s="126"/>
      <c r="F75" s="126"/>
      <c r="G75" s="126"/>
      <c r="H75" s="126"/>
      <c r="I75" s="126"/>
      <c r="J75" s="126"/>
      <c r="K75" s="126"/>
      <c r="L75" s="126"/>
      <c r="M75" s="126"/>
      <c r="N75" s="126"/>
      <c r="O75" s="126"/>
      <c r="P75" s="126"/>
      <c r="Q75" s="126"/>
      <c r="R75" s="126"/>
      <c r="S75" s="126"/>
      <c r="T75" s="126"/>
      <c r="U75" s="126"/>
      <c r="V75" s="126"/>
      <c r="W75" s="126"/>
      <c r="X75" s="126"/>
      <c r="Y75" s="126"/>
      <c r="Z75" s="126"/>
      <c r="AA75" s="126"/>
      <c r="AB75" s="126"/>
      <c r="AC75" s="126"/>
      <c r="AD75" s="126"/>
      <c r="AE75" s="126"/>
      <c r="AF75" s="126"/>
      <c r="AG75" s="126"/>
      <c r="AH75" s="126"/>
      <c r="AI75" s="126"/>
      <c r="AJ75" s="126"/>
      <c r="AK75" s="126"/>
      <c r="AL75" s="126"/>
      <c r="AM75" s="126"/>
      <c r="AN75" s="126"/>
      <c r="AO75" s="126"/>
      <c r="AP75" s="126"/>
      <c r="AQ75" s="126"/>
      <c r="AR75" s="126"/>
      <c r="AS75" s="126"/>
      <c r="AT75" s="126"/>
      <c r="AU75" s="126"/>
      <c r="AV75" s="126"/>
      <c r="AW75" s="126"/>
      <c r="AX75" s="126"/>
      <c r="AY75" s="126"/>
      <c r="AZ75" s="126"/>
      <c r="BA75" s="126"/>
      <c r="BB75" s="126"/>
      <c r="BC75" s="126"/>
      <c r="BD75" s="126"/>
      <c r="BE75" s="126"/>
    </row>
    <row r="76" spans="3:57" x14ac:dyDescent="0.4">
      <c r="C76" s="126"/>
      <c r="D76" s="126"/>
      <c r="E76" s="126"/>
      <c r="F76" s="126"/>
      <c r="G76" s="126"/>
      <c r="H76" s="126"/>
      <c r="I76" s="126"/>
      <c r="J76" s="126"/>
      <c r="K76" s="126"/>
      <c r="L76" s="126"/>
      <c r="M76" s="126"/>
      <c r="N76" s="126"/>
      <c r="O76" s="126"/>
      <c r="P76" s="126"/>
      <c r="Q76" s="126"/>
      <c r="R76" s="126"/>
      <c r="S76" s="126"/>
      <c r="T76" s="126"/>
      <c r="U76" s="126"/>
      <c r="V76" s="126"/>
      <c r="W76" s="126"/>
      <c r="X76" s="126"/>
      <c r="Y76" s="126"/>
      <c r="Z76" s="126"/>
      <c r="AA76" s="126"/>
      <c r="AB76" s="126"/>
      <c r="AC76" s="126"/>
      <c r="AD76" s="126"/>
      <c r="AE76" s="126"/>
      <c r="AF76" s="126"/>
      <c r="AG76" s="126"/>
      <c r="AH76" s="126"/>
      <c r="AI76" s="126"/>
      <c r="AJ76" s="126"/>
      <c r="AK76" s="126"/>
      <c r="AL76" s="126"/>
      <c r="AM76" s="126"/>
      <c r="AN76" s="126"/>
      <c r="AO76" s="126"/>
      <c r="AP76" s="126"/>
      <c r="AQ76" s="126"/>
      <c r="AR76" s="126"/>
      <c r="AS76" s="126"/>
      <c r="AT76" s="126"/>
      <c r="AU76" s="126"/>
      <c r="AV76" s="126"/>
      <c r="AW76" s="126"/>
      <c r="AX76" s="126"/>
      <c r="AY76" s="126"/>
      <c r="AZ76" s="126"/>
      <c r="BA76" s="126"/>
      <c r="BB76" s="126"/>
      <c r="BC76" s="126"/>
      <c r="BD76" s="126"/>
      <c r="BE76" s="126"/>
    </row>
    <row r="77" spans="3:57" x14ac:dyDescent="0.4">
      <c r="C77" s="126"/>
      <c r="D77" s="126"/>
      <c r="E77" s="126"/>
      <c r="F77" s="126"/>
      <c r="G77" s="126"/>
      <c r="H77" s="126"/>
      <c r="I77" s="126"/>
      <c r="J77" s="126"/>
      <c r="K77" s="126"/>
      <c r="L77" s="126"/>
      <c r="M77" s="126"/>
      <c r="N77" s="126"/>
      <c r="O77" s="126"/>
      <c r="P77" s="126"/>
      <c r="Q77" s="126"/>
      <c r="R77" s="126"/>
      <c r="S77" s="126"/>
      <c r="T77" s="126"/>
      <c r="U77" s="126"/>
      <c r="V77" s="126"/>
      <c r="W77" s="126"/>
      <c r="X77" s="126"/>
      <c r="Y77" s="126"/>
      <c r="Z77" s="126"/>
      <c r="AA77" s="126"/>
      <c r="AB77" s="126"/>
      <c r="AC77" s="126"/>
      <c r="AD77" s="126"/>
      <c r="AE77" s="126"/>
      <c r="AF77" s="126"/>
      <c r="AG77" s="126"/>
      <c r="AH77" s="126"/>
      <c r="AI77" s="126"/>
      <c r="AJ77" s="126"/>
      <c r="AK77" s="126"/>
      <c r="AL77" s="126"/>
      <c r="AM77" s="126"/>
      <c r="AN77" s="126"/>
      <c r="AO77" s="126"/>
      <c r="AP77" s="126"/>
      <c r="AQ77" s="126"/>
      <c r="AR77" s="126"/>
      <c r="AS77" s="126"/>
      <c r="AT77" s="126"/>
      <c r="AU77" s="126"/>
      <c r="AV77" s="126"/>
      <c r="AW77" s="126"/>
      <c r="AX77" s="126"/>
      <c r="AY77" s="126"/>
      <c r="AZ77" s="126"/>
      <c r="BA77" s="126"/>
      <c r="BB77" s="126"/>
      <c r="BC77" s="126"/>
      <c r="BD77" s="126"/>
      <c r="BE77" s="126"/>
    </row>
    <row r="78" spans="3:57" x14ac:dyDescent="0.4">
      <c r="C78" s="126"/>
      <c r="D78" s="126"/>
      <c r="E78" s="126"/>
      <c r="F78" s="126"/>
      <c r="G78" s="126"/>
      <c r="H78" s="126"/>
      <c r="I78" s="126"/>
      <c r="J78" s="126"/>
      <c r="K78" s="126"/>
      <c r="L78" s="126"/>
      <c r="M78" s="126"/>
      <c r="N78" s="126"/>
      <c r="O78" s="126"/>
      <c r="P78" s="126"/>
      <c r="Q78" s="126"/>
      <c r="R78" s="126"/>
      <c r="S78" s="126"/>
      <c r="T78" s="126"/>
      <c r="U78" s="126"/>
      <c r="V78" s="126"/>
      <c r="W78" s="126"/>
      <c r="X78" s="126"/>
      <c r="Y78" s="126"/>
      <c r="Z78" s="126"/>
      <c r="AA78" s="126"/>
      <c r="AB78" s="126"/>
      <c r="AC78" s="126"/>
      <c r="AD78" s="126"/>
      <c r="AE78" s="126"/>
      <c r="AF78" s="126"/>
      <c r="AG78" s="126"/>
      <c r="AH78" s="126"/>
      <c r="AI78" s="126"/>
      <c r="AJ78" s="126"/>
      <c r="AK78" s="126"/>
      <c r="AL78" s="126"/>
      <c r="AM78" s="126"/>
      <c r="AN78" s="126"/>
      <c r="AO78" s="126"/>
      <c r="AP78" s="126"/>
      <c r="AQ78" s="126"/>
      <c r="AR78" s="126"/>
      <c r="AS78" s="126"/>
      <c r="AT78" s="126"/>
      <c r="AU78" s="126"/>
      <c r="AV78" s="126"/>
      <c r="AW78" s="126"/>
      <c r="AX78" s="126"/>
      <c r="AY78" s="126"/>
      <c r="AZ78" s="126"/>
      <c r="BA78" s="126"/>
      <c r="BB78" s="126"/>
      <c r="BC78" s="126"/>
      <c r="BD78" s="126"/>
      <c r="BE78" s="126"/>
    </row>
    <row r="79" spans="3:57" x14ac:dyDescent="0.4">
      <c r="C79" s="126"/>
      <c r="D79" s="126"/>
      <c r="E79" s="126"/>
      <c r="F79" s="126"/>
      <c r="G79" s="126"/>
      <c r="H79" s="126"/>
      <c r="I79" s="126"/>
      <c r="J79" s="126"/>
      <c r="K79" s="126"/>
      <c r="L79" s="126"/>
      <c r="M79" s="126"/>
      <c r="N79" s="126"/>
      <c r="O79" s="126"/>
      <c r="P79" s="126"/>
      <c r="Q79" s="126"/>
      <c r="R79" s="126"/>
      <c r="S79" s="126"/>
      <c r="T79" s="126"/>
      <c r="U79" s="126"/>
      <c r="V79" s="126"/>
      <c r="W79" s="126"/>
      <c r="X79" s="126"/>
      <c r="Y79" s="126"/>
      <c r="Z79" s="126"/>
      <c r="AA79" s="126"/>
      <c r="AB79" s="126"/>
      <c r="AC79" s="126"/>
      <c r="AD79" s="126"/>
      <c r="AE79" s="126"/>
      <c r="AF79" s="126"/>
      <c r="AG79" s="126"/>
      <c r="AH79" s="126"/>
      <c r="AI79" s="126"/>
      <c r="AJ79" s="126"/>
      <c r="AK79" s="126"/>
      <c r="AL79" s="126"/>
      <c r="AM79" s="126"/>
      <c r="AN79" s="126"/>
      <c r="AO79" s="126"/>
      <c r="AP79" s="126"/>
      <c r="AQ79" s="126"/>
      <c r="AR79" s="126"/>
      <c r="AS79" s="126"/>
      <c r="AT79" s="126"/>
      <c r="AU79" s="126"/>
      <c r="AV79" s="126"/>
      <c r="AW79" s="126"/>
      <c r="AX79" s="126"/>
      <c r="AY79" s="126"/>
      <c r="AZ79" s="126"/>
      <c r="BA79" s="126"/>
      <c r="BB79" s="126"/>
      <c r="BC79" s="126"/>
      <c r="BD79" s="126"/>
      <c r="BE79" s="126"/>
    </row>
    <row r="80" spans="3:57" x14ac:dyDescent="0.4">
      <c r="C80" s="126"/>
      <c r="D80" s="126"/>
      <c r="E80" s="126"/>
      <c r="F80" s="126"/>
      <c r="G80" s="126"/>
      <c r="H80" s="126"/>
      <c r="I80" s="126"/>
      <c r="J80" s="126"/>
      <c r="K80" s="126"/>
      <c r="L80" s="126"/>
      <c r="M80" s="126"/>
      <c r="N80" s="126"/>
      <c r="O80" s="126"/>
      <c r="P80" s="126"/>
      <c r="Q80" s="126"/>
      <c r="R80" s="126"/>
      <c r="S80" s="126"/>
      <c r="T80" s="126"/>
      <c r="U80" s="126"/>
      <c r="V80" s="126"/>
      <c r="W80" s="126"/>
      <c r="X80" s="126"/>
      <c r="Y80" s="126"/>
      <c r="Z80" s="126"/>
      <c r="AA80" s="126"/>
      <c r="AB80" s="126"/>
      <c r="AC80" s="126"/>
      <c r="AD80" s="126"/>
      <c r="AE80" s="126"/>
      <c r="AF80" s="126"/>
      <c r="AG80" s="126"/>
      <c r="AH80" s="126"/>
      <c r="AI80" s="126"/>
      <c r="AJ80" s="126"/>
      <c r="AK80" s="126"/>
      <c r="AL80" s="126"/>
      <c r="AM80" s="126"/>
      <c r="AN80" s="126"/>
      <c r="AO80" s="126"/>
      <c r="AP80" s="126"/>
      <c r="AQ80" s="126"/>
      <c r="AR80" s="126"/>
      <c r="AS80" s="126"/>
      <c r="AT80" s="126"/>
      <c r="AU80" s="126"/>
      <c r="AV80" s="126"/>
      <c r="AW80" s="126"/>
      <c r="AX80" s="126"/>
      <c r="AY80" s="126"/>
      <c r="AZ80" s="126"/>
      <c r="BA80" s="126"/>
      <c r="BB80" s="126"/>
      <c r="BC80" s="126"/>
      <c r="BD80" s="126"/>
      <c r="BE80" s="126"/>
    </row>
    <row r="81" spans="3:57" x14ac:dyDescent="0.4">
      <c r="C81" s="126"/>
      <c r="D81" s="126"/>
      <c r="E81" s="126"/>
      <c r="F81" s="126"/>
      <c r="G81" s="126"/>
      <c r="H81" s="126"/>
      <c r="I81" s="126"/>
      <c r="J81" s="126"/>
      <c r="K81" s="126"/>
      <c r="L81" s="126"/>
      <c r="M81" s="126"/>
      <c r="N81" s="126"/>
      <c r="O81" s="126"/>
      <c r="P81" s="126"/>
      <c r="Q81" s="126"/>
      <c r="R81" s="126"/>
      <c r="S81" s="126"/>
      <c r="T81" s="126"/>
      <c r="U81" s="126"/>
      <c r="V81" s="126"/>
      <c r="W81" s="126"/>
      <c r="X81" s="126"/>
      <c r="Y81" s="126"/>
      <c r="Z81" s="126"/>
      <c r="AA81" s="126"/>
      <c r="AB81" s="126"/>
      <c r="AC81" s="126"/>
      <c r="AD81" s="126"/>
      <c r="AE81" s="126"/>
      <c r="AF81" s="126"/>
      <c r="AG81" s="126"/>
      <c r="AH81" s="126"/>
      <c r="AI81" s="126"/>
      <c r="AJ81" s="126"/>
      <c r="AK81" s="126"/>
      <c r="AL81" s="126"/>
      <c r="AM81" s="126"/>
      <c r="AN81" s="126"/>
      <c r="AO81" s="126"/>
      <c r="AP81" s="126"/>
      <c r="AQ81" s="126"/>
      <c r="AR81" s="126"/>
      <c r="AS81" s="126"/>
      <c r="AT81" s="126"/>
      <c r="AU81" s="126"/>
      <c r="AV81" s="126"/>
      <c r="AW81" s="126"/>
      <c r="AX81" s="126"/>
      <c r="AY81" s="126"/>
      <c r="AZ81" s="126"/>
      <c r="BA81" s="126"/>
      <c r="BB81" s="126"/>
      <c r="BC81" s="126"/>
      <c r="BD81" s="126"/>
      <c r="BE81" s="126"/>
    </row>
    <row r="82" spans="3:57" x14ac:dyDescent="0.4">
      <c r="C82" s="126"/>
      <c r="D82" s="126"/>
      <c r="E82" s="126"/>
      <c r="F82" s="126"/>
      <c r="G82" s="126"/>
      <c r="H82" s="126"/>
      <c r="I82" s="126"/>
      <c r="J82" s="126"/>
      <c r="K82" s="126"/>
      <c r="L82" s="126"/>
      <c r="M82" s="126"/>
      <c r="N82" s="126"/>
      <c r="O82" s="126"/>
      <c r="P82" s="126"/>
      <c r="Q82" s="126"/>
      <c r="R82" s="126"/>
      <c r="S82" s="126"/>
      <c r="T82" s="126"/>
      <c r="U82" s="126"/>
      <c r="V82" s="126"/>
      <c r="W82" s="126"/>
      <c r="X82" s="126"/>
      <c r="Y82" s="126"/>
      <c r="Z82" s="126"/>
      <c r="AA82" s="126"/>
      <c r="AB82" s="126"/>
      <c r="AC82" s="126"/>
      <c r="AD82" s="126"/>
      <c r="AE82" s="126"/>
      <c r="AF82" s="126"/>
      <c r="AG82" s="126"/>
      <c r="AH82" s="126"/>
      <c r="AI82" s="126"/>
      <c r="AJ82" s="126"/>
      <c r="AK82" s="126"/>
      <c r="AL82" s="126"/>
      <c r="AM82" s="126"/>
      <c r="AN82" s="126"/>
      <c r="AO82" s="126"/>
      <c r="AP82" s="126"/>
      <c r="AQ82" s="126"/>
      <c r="AR82" s="126"/>
      <c r="AS82" s="126"/>
      <c r="AT82" s="126"/>
      <c r="AU82" s="126"/>
      <c r="AV82" s="126"/>
      <c r="AW82" s="126"/>
      <c r="AX82" s="126"/>
      <c r="AY82" s="126"/>
      <c r="AZ82" s="126"/>
      <c r="BA82" s="126"/>
      <c r="BB82" s="126"/>
      <c r="BC82" s="126"/>
      <c r="BD82" s="126"/>
      <c r="BE82" s="126"/>
    </row>
    <row r="83" spans="3:57" x14ac:dyDescent="0.4">
      <c r="C83" s="126"/>
      <c r="D83" s="126"/>
      <c r="E83" s="126"/>
      <c r="F83" s="126"/>
      <c r="G83" s="126"/>
      <c r="H83" s="126"/>
      <c r="I83" s="126"/>
      <c r="J83" s="126"/>
      <c r="K83" s="126"/>
      <c r="L83" s="126"/>
      <c r="M83" s="126"/>
      <c r="N83" s="126"/>
      <c r="O83" s="126"/>
      <c r="P83" s="126"/>
      <c r="Q83" s="126"/>
      <c r="R83" s="126"/>
      <c r="S83" s="126"/>
      <c r="T83" s="126"/>
      <c r="U83" s="126"/>
      <c r="V83" s="126"/>
      <c r="W83" s="126"/>
      <c r="X83" s="126"/>
      <c r="Y83" s="126"/>
      <c r="Z83" s="126"/>
      <c r="AA83" s="126"/>
      <c r="AB83" s="126"/>
      <c r="AC83" s="126"/>
      <c r="AD83" s="126"/>
      <c r="AE83" s="126"/>
      <c r="AF83" s="126"/>
      <c r="AG83" s="126"/>
      <c r="AH83" s="126"/>
      <c r="AI83" s="126"/>
      <c r="AJ83" s="126"/>
      <c r="AK83" s="126"/>
      <c r="AL83" s="126"/>
      <c r="AM83" s="126"/>
      <c r="AN83" s="126"/>
      <c r="AO83" s="126"/>
      <c r="AP83" s="126"/>
      <c r="AQ83" s="126"/>
      <c r="AR83" s="126"/>
      <c r="AS83" s="126"/>
      <c r="AT83" s="126"/>
      <c r="AU83" s="126"/>
      <c r="AV83" s="126"/>
      <c r="AW83" s="126"/>
      <c r="AX83" s="126"/>
      <c r="AY83" s="126"/>
      <c r="AZ83" s="126"/>
      <c r="BA83" s="126"/>
      <c r="BB83" s="126"/>
      <c r="BC83" s="126"/>
      <c r="BD83" s="126"/>
      <c r="BE83" s="126"/>
    </row>
    <row r="84" spans="3:57" x14ac:dyDescent="0.4">
      <c r="C84" s="126"/>
      <c r="D84" s="126"/>
      <c r="E84" s="126"/>
      <c r="F84" s="126"/>
      <c r="G84" s="126"/>
      <c r="H84" s="126"/>
      <c r="I84" s="126"/>
      <c r="J84" s="126"/>
      <c r="K84" s="126"/>
      <c r="L84" s="126"/>
      <c r="M84" s="126"/>
      <c r="N84" s="126"/>
      <c r="O84" s="126"/>
      <c r="P84" s="126"/>
      <c r="Q84" s="126"/>
      <c r="R84" s="126"/>
      <c r="S84" s="126"/>
      <c r="T84" s="126"/>
      <c r="U84" s="126"/>
      <c r="V84" s="126"/>
      <c r="W84" s="126"/>
      <c r="X84" s="126"/>
      <c r="Y84" s="126"/>
      <c r="Z84" s="126"/>
      <c r="AA84" s="126"/>
      <c r="AB84" s="126"/>
      <c r="AC84" s="126"/>
      <c r="AD84" s="126"/>
      <c r="AE84" s="126"/>
      <c r="AF84" s="126"/>
      <c r="AG84" s="126"/>
      <c r="AH84" s="126"/>
      <c r="AI84" s="126"/>
      <c r="AJ84" s="126"/>
      <c r="AK84" s="126"/>
      <c r="AL84" s="126"/>
      <c r="AM84" s="126"/>
      <c r="AN84" s="126"/>
      <c r="AO84" s="126"/>
      <c r="AP84" s="126"/>
      <c r="AQ84" s="126"/>
      <c r="AR84" s="126"/>
      <c r="AS84" s="126"/>
      <c r="AT84" s="126"/>
      <c r="AU84" s="126"/>
      <c r="AV84" s="126"/>
      <c r="AW84" s="126"/>
      <c r="AX84" s="126"/>
      <c r="AY84" s="126"/>
      <c r="AZ84" s="126"/>
      <c r="BA84" s="126"/>
      <c r="BB84" s="126"/>
      <c r="BC84" s="126"/>
      <c r="BD84" s="126"/>
      <c r="BE84" s="126"/>
    </row>
    <row r="85" spans="3:57" x14ac:dyDescent="0.4">
      <c r="C85" s="126"/>
      <c r="D85" s="126"/>
      <c r="E85" s="126"/>
      <c r="F85" s="126"/>
      <c r="G85" s="126"/>
      <c r="H85" s="126"/>
      <c r="I85" s="126"/>
      <c r="J85" s="126"/>
      <c r="K85" s="126"/>
      <c r="L85" s="126"/>
      <c r="M85" s="126"/>
      <c r="N85" s="126"/>
      <c r="O85" s="126"/>
      <c r="P85" s="126"/>
      <c r="Q85" s="126"/>
      <c r="R85" s="126"/>
      <c r="S85" s="126"/>
      <c r="T85" s="126"/>
      <c r="U85" s="126"/>
      <c r="V85" s="126"/>
      <c r="W85" s="126"/>
      <c r="X85" s="126"/>
      <c r="Y85" s="126"/>
      <c r="Z85" s="126"/>
      <c r="AA85" s="126"/>
      <c r="AB85" s="126"/>
      <c r="AC85" s="126"/>
      <c r="AD85" s="126"/>
      <c r="AE85" s="126"/>
      <c r="AF85" s="126"/>
      <c r="AG85" s="126"/>
      <c r="AH85" s="126"/>
      <c r="AI85" s="126"/>
      <c r="AJ85" s="126"/>
      <c r="AK85" s="126"/>
      <c r="AL85" s="126"/>
      <c r="AM85" s="126"/>
      <c r="AN85" s="126"/>
      <c r="AO85" s="126"/>
      <c r="AP85" s="126"/>
      <c r="AQ85" s="126"/>
      <c r="AR85" s="126"/>
      <c r="AS85" s="126"/>
      <c r="AT85" s="126"/>
      <c r="AU85" s="126"/>
      <c r="AV85" s="126"/>
      <c r="AW85" s="126"/>
      <c r="AX85" s="126"/>
      <c r="AY85" s="126"/>
      <c r="AZ85" s="126"/>
      <c r="BA85" s="126"/>
      <c r="BB85" s="126"/>
      <c r="BC85" s="126"/>
      <c r="BD85" s="126"/>
      <c r="BE85" s="126"/>
    </row>
    <row r="86" spans="3:57" x14ac:dyDescent="0.4">
      <c r="C86" s="126"/>
      <c r="D86" s="126"/>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126"/>
      <c r="BA86" s="126"/>
      <c r="BB86" s="126"/>
      <c r="BC86" s="126"/>
      <c r="BD86" s="126"/>
      <c r="BE86" s="126"/>
    </row>
    <row r="87" spans="3:57" x14ac:dyDescent="0.4">
      <c r="C87" s="126"/>
      <c r="D87" s="126"/>
      <c r="E87" s="126"/>
      <c r="F87" s="126"/>
      <c r="G87" s="126"/>
      <c r="H87" s="126"/>
      <c r="I87" s="126"/>
      <c r="J87" s="126"/>
      <c r="K87" s="126"/>
      <c r="L87" s="126"/>
      <c r="M87" s="126"/>
      <c r="N87" s="126"/>
      <c r="O87" s="126"/>
      <c r="P87" s="126"/>
      <c r="Q87" s="126"/>
      <c r="R87" s="126"/>
      <c r="S87" s="126"/>
      <c r="T87" s="126"/>
      <c r="U87" s="126"/>
      <c r="V87" s="126"/>
      <c r="W87" s="126"/>
      <c r="X87" s="126"/>
      <c r="Y87" s="126"/>
      <c r="Z87" s="126"/>
      <c r="AA87" s="126"/>
      <c r="AB87" s="126"/>
      <c r="AC87" s="126"/>
      <c r="AD87" s="126"/>
      <c r="AE87" s="126"/>
      <c r="AF87" s="126"/>
      <c r="AG87" s="126"/>
      <c r="AH87" s="126"/>
      <c r="AI87" s="126"/>
      <c r="AJ87" s="126"/>
      <c r="AK87" s="126"/>
      <c r="AL87" s="126"/>
      <c r="AM87" s="126"/>
      <c r="AN87" s="126"/>
      <c r="AO87" s="126"/>
      <c r="AP87" s="126"/>
      <c r="AQ87" s="126"/>
      <c r="AR87" s="126"/>
      <c r="AS87" s="126"/>
      <c r="AT87" s="126"/>
      <c r="AU87" s="126"/>
      <c r="AV87" s="126"/>
      <c r="AW87" s="126"/>
      <c r="AX87" s="126"/>
      <c r="AY87" s="126"/>
      <c r="AZ87" s="126"/>
      <c r="BA87" s="126"/>
      <c r="BB87" s="126"/>
      <c r="BC87" s="126"/>
      <c r="BD87" s="126"/>
      <c r="BE87" s="126"/>
    </row>
    <row r="88" spans="3:57" x14ac:dyDescent="0.4">
      <c r="C88" s="126"/>
      <c r="D88" s="126"/>
      <c r="E88" s="126"/>
      <c r="F88" s="126"/>
      <c r="G88" s="126"/>
      <c r="H88" s="126"/>
      <c r="I88" s="126"/>
      <c r="J88" s="126"/>
      <c r="K88" s="126"/>
      <c r="L88" s="126"/>
      <c r="M88" s="126"/>
      <c r="N88" s="126"/>
      <c r="O88" s="126"/>
      <c r="P88" s="126"/>
      <c r="Q88" s="126"/>
      <c r="R88" s="126"/>
      <c r="S88" s="126"/>
      <c r="T88" s="126"/>
      <c r="U88" s="126"/>
      <c r="V88" s="126"/>
      <c r="W88" s="126"/>
      <c r="X88" s="126"/>
      <c r="Y88" s="126"/>
      <c r="Z88" s="126"/>
      <c r="AA88" s="126"/>
      <c r="AB88" s="126"/>
      <c r="AC88" s="126"/>
      <c r="AD88" s="126"/>
      <c r="AE88" s="126"/>
      <c r="AF88" s="126"/>
      <c r="AG88" s="126"/>
      <c r="AH88" s="126"/>
      <c r="AI88" s="126"/>
      <c r="AJ88" s="126"/>
      <c r="AK88" s="126"/>
      <c r="AL88" s="126"/>
      <c r="AM88" s="126"/>
      <c r="AN88" s="126"/>
      <c r="AO88" s="126"/>
      <c r="AP88" s="126"/>
      <c r="AQ88" s="126"/>
      <c r="AR88" s="126"/>
      <c r="AS88" s="126"/>
      <c r="AT88" s="126"/>
      <c r="AU88" s="126"/>
      <c r="AV88" s="126"/>
      <c r="AW88" s="126"/>
      <c r="AX88" s="126"/>
      <c r="AY88" s="126"/>
      <c r="AZ88" s="126"/>
      <c r="BA88" s="126"/>
      <c r="BB88" s="126"/>
      <c r="BC88" s="126"/>
      <c r="BD88" s="126"/>
      <c r="BE88" s="126"/>
    </row>
    <row r="89" spans="3:57" x14ac:dyDescent="0.4">
      <c r="C89" s="126"/>
      <c r="D89" s="126"/>
      <c r="E89" s="126"/>
      <c r="F89" s="126"/>
      <c r="G89" s="126"/>
      <c r="H89" s="126"/>
      <c r="I89" s="126"/>
      <c r="J89" s="126"/>
      <c r="K89" s="126"/>
      <c r="L89" s="126"/>
      <c r="M89" s="126"/>
      <c r="N89" s="126"/>
      <c r="O89" s="126"/>
      <c r="P89" s="126"/>
      <c r="Q89" s="126"/>
      <c r="R89" s="126"/>
      <c r="S89" s="126"/>
      <c r="T89" s="126"/>
      <c r="U89" s="126"/>
      <c r="V89" s="126"/>
      <c r="W89" s="126"/>
      <c r="X89" s="126"/>
      <c r="Y89" s="126"/>
      <c r="Z89" s="126"/>
      <c r="AA89" s="126"/>
      <c r="AB89" s="126"/>
      <c r="AC89" s="126"/>
      <c r="AD89" s="126"/>
      <c r="AE89" s="126"/>
      <c r="AF89" s="126"/>
      <c r="AG89" s="126"/>
      <c r="AH89" s="126"/>
      <c r="AI89" s="126"/>
      <c r="AJ89" s="126"/>
      <c r="AK89" s="126"/>
      <c r="AL89" s="126"/>
      <c r="AM89" s="126"/>
      <c r="AN89" s="126"/>
      <c r="AO89" s="126"/>
      <c r="AP89" s="126"/>
      <c r="AQ89" s="126"/>
      <c r="AR89" s="126"/>
      <c r="AS89" s="126"/>
      <c r="AT89" s="126"/>
      <c r="AU89" s="126"/>
      <c r="AV89" s="126"/>
      <c r="AW89" s="126"/>
      <c r="AX89" s="126"/>
      <c r="AY89" s="126"/>
      <c r="AZ89" s="126"/>
      <c r="BA89" s="126"/>
      <c r="BB89" s="126"/>
      <c r="BC89" s="126"/>
      <c r="BD89" s="126"/>
      <c r="BE89" s="126"/>
    </row>
    <row r="90" spans="3:57" x14ac:dyDescent="0.4">
      <c r="C90" s="126"/>
      <c r="D90" s="126"/>
      <c r="E90" s="126"/>
      <c r="F90" s="126"/>
      <c r="G90" s="126"/>
      <c r="H90" s="126"/>
      <c r="I90" s="126"/>
      <c r="J90" s="126"/>
      <c r="K90" s="126"/>
      <c r="L90" s="126"/>
      <c r="M90" s="126"/>
      <c r="N90" s="126"/>
      <c r="O90" s="126"/>
      <c r="P90" s="126"/>
      <c r="Q90" s="126"/>
      <c r="R90" s="126"/>
      <c r="S90" s="126"/>
      <c r="T90" s="126"/>
      <c r="U90" s="126"/>
      <c r="V90" s="126"/>
      <c r="W90" s="126"/>
      <c r="X90" s="126"/>
      <c r="Y90" s="126"/>
      <c r="Z90" s="126"/>
      <c r="AA90" s="126"/>
      <c r="AB90" s="126"/>
      <c r="AC90" s="126"/>
      <c r="AD90" s="126"/>
      <c r="AE90" s="126"/>
      <c r="AF90" s="126"/>
      <c r="AG90" s="126"/>
      <c r="AH90" s="126"/>
      <c r="AI90" s="126"/>
      <c r="AJ90" s="126"/>
      <c r="AK90" s="126"/>
      <c r="AL90" s="126"/>
      <c r="AM90" s="126"/>
      <c r="AN90" s="126"/>
      <c r="AO90" s="126"/>
      <c r="AP90" s="126"/>
      <c r="AQ90" s="126"/>
      <c r="AR90" s="126"/>
      <c r="AS90" s="126"/>
      <c r="AT90" s="126"/>
      <c r="AU90" s="126"/>
      <c r="AV90" s="126"/>
      <c r="AW90" s="126"/>
      <c r="AX90" s="126"/>
      <c r="AY90" s="126"/>
      <c r="AZ90" s="126"/>
      <c r="BA90" s="126"/>
      <c r="BB90" s="126"/>
      <c r="BC90" s="126"/>
      <c r="BD90" s="126"/>
      <c r="BE90" s="126"/>
    </row>
    <row r="91" spans="3:57" x14ac:dyDescent="0.4">
      <c r="C91" s="126"/>
      <c r="D91" s="126"/>
      <c r="E91" s="126"/>
      <c r="F91" s="126"/>
      <c r="G91" s="126"/>
      <c r="H91" s="126"/>
      <c r="I91" s="126"/>
      <c r="J91" s="126"/>
      <c r="K91" s="126"/>
      <c r="L91" s="126"/>
      <c r="M91" s="126"/>
      <c r="N91" s="126"/>
      <c r="O91" s="126"/>
      <c r="P91" s="126"/>
      <c r="Q91" s="126"/>
      <c r="R91" s="126"/>
      <c r="S91" s="126"/>
      <c r="T91" s="126"/>
      <c r="U91" s="126"/>
      <c r="V91" s="126"/>
      <c r="W91" s="126"/>
      <c r="X91" s="126"/>
      <c r="Y91" s="126"/>
      <c r="Z91" s="126"/>
      <c r="AA91" s="126"/>
      <c r="AB91" s="126"/>
      <c r="AC91" s="126"/>
      <c r="AD91" s="126"/>
      <c r="AE91" s="126"/>
      <c r="AF91" s="126"/>
      <c r="AG91" s="126"/>
      <c r="AH91" s="126"/>
      <c r="AI91" s="126"/>
      <c r="AJ91" s="126"/>
      <c r="AK91" s="126"/>
      <c r="AL91" s="126"/>
      <c r="AM91" s="126"/>
      <c r="AN91" s="126"/>
      <c r="AO91" s="126"/>
      <c r="AP91" s="126"/>
      <c r="AQ91" s="126"/>
      <c r="AR91" s="126"/>
      <c r="AS91" s="126"/>
      <c r="AT91" s="126"/>
      <c r="AU91" s="126"/>
      <c r="AV91" s="126"/>
      <c r="AW91" s="126"/>
      <c r="AX91" s="126"/>
      <c r="AY91" s="126"/>
      <c r="AZ91" s="126"/>
      <c r="BA91" s="126"/>
      <c r="BB91" s="126"/>
      <c r="BC91" s="126"/>
      <c r="BD91" s="126"/>
      <c r="BE91" s="126"/>
    </row>
    <row r="92" spans="3:57" x14ac:dyDescent="0.4">
      <c r="C92" s="126"/>
      <c r="D92" s="126"/>
      <c r="E92" s="126"/>
      <c r="F92" s="126"/>
      <c r="G92" s="126"/>
      <c r="H92" s="126"/>
      <c r="I92" s="126"/>
      <c r="J92" s="126"/>
      <c r="K92" s="126"/>
      <c r="L92" s="126"/>
      <c r="M92" s="126"/>
      <c r="N92" s="126"/>
      <c r="O92" s="126"/>
      <c r="P92" s="126"/>
      <c r="Q92" s="126"/>
      <c r="R92" s="126"/>
      <c r="S92" s="126"/>
      <c r="T92" s="126"/>
      <c r="U92" s="126"/>
      <c r="V92" s="126"/>
      <c r="W92" s="126"/>
      <c r="X92" s="126"/>
      <c r="Y92" s="126"/>
      <c r="Z92" s="126"/>
      <c r="AA92" s="126"/>
      <c r="AB92" s="126"/>
      <c r="AC92" s="126"/>
      <c r="AD92" s="126"/>
      <c r="AE92" s="126"/>
      <c r="AF92" s="126"/>
      <c r="AG92" s="126"/>
      <c r="AH92" s="126"/>
      <c r="AI92" s="126"/>
      <c r="AJ92" s="126"/>
      <c r="AK92" s="126"/>
      <c r="AL92" s="126"/>
      <c r="AM92" s="126"/>
      <c r="AN92" s="126"/>
      <c r="AO92" s="126"/>
      <c r="AP92" s="126"/>
      <c r="AQ92" s="126"/>
      <c r="AR92" s="126"/>
      <c r="AS92" s="126"/>
      <c r="AT92" s="126"/>
      <c r="AU92" s="126"/>
      <c r="AV92" s="126"/>
      <c r="AW92" s="126"/>
      <c r="AX92" s="126"/>
      <c r="AY92" s="126"/>
      <c r="AZ92" s="126"/>
      <c r="BA92" s="126"/>
      <c r="BB92" s="126"/>
      <c r="BC92" s="126"/>
      <c r="BD92" s="126"/>
      <c r="BE92" s="126"/>
    </row>
    <row r="93" spans="3:57" x14ac:dyDescent="0.4">
      <c r="C93" s="126"/>
      <c r="D93" s="126"/>
      <c r="E93" s="126"/>
      <c r="F93" s="126"/>
      <c r="G93" s="126"/>
      <c r="H93" s="126"/>
      <c r="I93" s="126"/>
      <c r="J93" s="126"/>
      <c r="K93" s="126"/>
      <c r="L93" s="126"/>
      <c r="M93" s="126"/>
      <c r="N93" s="126"/>
      <c r="O93" s="126"/>
      <c r="P93" s="126"/>
      <c r="Q93" s="126"/>
      <c r="R93" s="126"/>
      <c r="S93" s="126"/>
      <c r="T93" s="126"/>
      <c r="U93" s="126"/>
      <c r="V93" s="126"/>
      <c r="W93" s="126"/>
      <c r="X93" s="126"/>
      <c r="Y93" s="126"/>
      <c r="Z93" s="126"/>
      <c r="AA93" s="126"/>
      <c r="AB93" s="126"/>
      <c r="AC93" s="126"/>
      <c r="AD93" s="126"/>
      <c r="AE93" s="126"/>
      <c r="AF93" s="126"/>
      <c r="AG93" s="126"/>
      <c r="AH93" s="126"/>
      <c r="AI93" s="126"/>
      <c r="AJ93" s="126"/>
      <c r="AK93" s="126"/>
      <c r="AL93" s="126"/>
      <c r="AM93" s="126"/>
      <c r="AN93" s="126"/>
      <c r="AO93" s="126"/>
      <c r="AP93" s="126"/>
      <c r="AQ93" s="126"/>
      <c r="AR93" s="126"/>
      <c r="AS93" s="126"/>
      <c r="AT93" s="126"/>
      <c r="AU93" s="126"/>
      <c r="AV93" s="126"/>
      <c r="AW93" s="126"/>
      <c r="AX93" s="126"/>
      <c r="AY93" s="126"/>
      <c r="AZ93" s="126"/>
      <c r="BA93" s="126"/>
      <c r="BB93" s="126"/>
      <c r="BC93" s="126"/>
      <c r="BD93" s="126"/>
      <c r="BE93" s="126"/>
    </row>
    <row r="94" spans="3:57" x14ac:dyDescent="0.4">
      <c r="C94" s="126"/>
      <c r="D94" s="126"/>
      <c r="E94" s="126"/>
      <c r="F94" s="126"/>
      <c r="G94" s="126"/>
      <c r="H94" s="126"/>
      <c r="I94" s="126"/>
      <c r="J94" s="126"/>
      <c r="K94" s="126"/>
      <c r="L94" s="126"/>
      <c r="M94" s="126"/>
      <c r="N94" s="126"/>
      <c r="O94" s="126"/>
      <c r="P94" s="126"/>
      <c r="Q94" s="126"/>
      <c r="R94" s="126"/>
      <c r="S94" s="126"/>
      <c r="T94" s="126"/>
      <c r="U94" s="126"/>
      <c r="V94" s="126"/>
      <c r="W94" s="126"/>
      <c r="X94" s="126"/>
      <c r="Y94" s="126"/>
      <c r="Z94" s="126"/>
      <c r="AA94" s="126"/>
      <c r="AB94" s="126"/>
      <c r="AC94" s="126"/>
      <c r="AD94" s="126"/>
      <c r="AE94" s="126"/>
      <c r="AF94" s="126"/>
      <c r="AG94" s="126"/>
      <c r="AH94" s="126"/>
      <c r="AI94" s="126"/>
      <c r="AJ94" s="126"/>
      <c r="AK94" s="126"/>
      <c r="AL94" s="126"/>
      <c r="AM94" s="126"/>
      <c r="AN94" s="126"/>
      <c r="AO94" s="126"/>
      <c r="AP94" s="126"/>
      <c r="AQ94" s="126"/>
      <c r="AR94" s="126"/>
      <c r="AS94" s="126"/>
      <c r="AT94" s="126"/>
      <c r="AU94" s="126"/>
      <c r="AV94" s="126"/>
      <c r="AW94" s="126"/>
      <c r="AX94" s="126"/>
      <c r="AY94" s="126"/>
      <c r="AZ94" s="126"/>
      <c r="BA94" s="126"/>
      <c r="BB94" s="126"/>
      <c r="BC94" s="126"/>
      <c r="BD94" s="126"/>
      <c r="BE94" s="126"/>
    </row>
    <row r="95" spans="3:57" x14ac:dyDescent="0.4">
      <c r="C95" s="126"/>
      <c r="D95" s="126"/>
      <c r="E95" s="126"/>
      <c r="F95" s="126"/>
      <c r="G95" s="126"/>
      <c r="H95" s="126"/>
      <c r="I95" s="126"/>
      <c r="J95" s="126"/>
      <c r="K95" s="126"/>
      <c r="L95" s="126"/>
      <c r="M95" s="126"/>
      <c r="N95" s="126"/>
      <c r="O95" s="126"/>
      <c r="P95" s="126"/>
      <c r="Q95" s="126"/>
      <c r="R95" s="126"/>
      <c r="S95" s="126"/>
      <c r="T95" s="126"/>
      <c r="U95" s="126"/>
      <c r="V95" s="126"/>
      <c r="W95" s="126"/>
      <c r="X95" s="126"/>
      <c r="Y95" s="126"/>
      <c r="Z95" s="126"/>
      <c r="AA95" s="126"/>
      <c r="AB95" s="126"/>
      <c r="AC95" s="126"/>
      <c r="AD95" s="126"/>
      <c r="AE95" s="126"/>
      <c r="AF95" s="126"/>
      <c r="AG95" s="126"/>
      <c r="AH95" s="126"/>
      <c r="AI95" s="126"/>
      <c r="AJ95" s="126"/>
      <c r="AK95" s="126"/>
      <c r="AL95" s="126"/>
      <c r="AM95" s="126"/>
      <c r="AN95" s="126"/>
      <c r="AO95" s="126"/>
      <c r="AP95" s="126"/>
      <c r="AQ95" s="126"/>
      <c r="AR95" s="126"/>
      <c r="AS95" s="126"/>
      <c r="AT95" s="126"/>
      <c r="AU95" s="126"/>
      <c r="AV95" s="126"/>
      <c r="AW95" s="126"/>
      <c r="AX95" s="126"/>
      <c r="AY95" s="126"/>
      <c r="AZ95" s="126"/>
      <c r="BA95" s="126"/>
      <c r="BB95" s="126"/>
      <c r="BC95" s="126"/>
      <c r="BD95" s="126"/>
      <c r="BE95" s="126"/>
    </row>
    <row r="96" spans="3:57" x14ac:dyDescent="0.4">
      <c r="C96" s="126"/>
      <c r="D96" s="126"/>
      <c r="E96" s="126"/>
      <c r="F96" s="126"/>
      <c r="G96" s="126"/>
      <c r="H96" s="126"/>
      <c r="I96" s="126"/>
      <c r="J96" s="126"/>
      <c r="K96" s="126"/>
      <c r="L96" s="126"/>
      <c r="M96" s="126"/>
      <c r="N96" s="126"/>
      <c r="O96" s="126"/>
      <c r="P96" s="126"/>
      <c r="Q96" s="126"/>
      <c r="R96" s="126"/>
      <c r="S96" s="126"/>
      <c r="T96" s="126"/>
      <c r="U96" s="126"/>
      <c r="V96" s="126"/>
      <c r="W96" s="126"/>
      <c r="X96" s="126"/>
      <c r="Y96" s="126"/>
      <c r="Z96" s="126"/>
      <c r="AA96" s="126"/>
      <c r="AB96" s="126"/>
      <c r="AC96" s="126"/>
      <c r="AD96" s="126"/>
      <c r="AE96" s="126"/>
      <c r="AF96" s="126"/>
      <c r="AG96" s="126"/>
      <c r="AH96" s="126"/>
      <c r="AI96" s="126"/>
      <c r="AJ96" s="126"/>
      <c r="AK96" s="126"/>
      <c r="AL96" s="126"/>
      <c r="AM96" s="126"/>
      <c r="AN96" s="126"/>
      <c r="AO96" s="126"/>
      <c r="AP96" s="126"/>
      <c r="AQ96" s="126"/>
      <c r="AR96" s="126"/>
      <c r="AS96" s="126"/>
      <c r="AT96" s="126"/>
      <c r="AU96" s="126"/>
      <c r="AV96" s="126"/>
      <c r="AW96" s="126"/>
      <c r="AX96" s="126"/>
      <c r="AY96" s="126"/>
      <c r="AZ96" s="126"/>
      <c r="BA96" s="126"/>
      <c r="BB96" s="126"/>
      <c r="BC96" s="126"/>
      <c r="BD96" s="126"/>
      <c r="BE96" s="126"/>
    </row>
    <row r="97" spans="3:57" x14ac:dyDescent="0.4">
      <c r="C97" s="126"/>
      <c r="D97" s="126"/>
      <c r="E97" s="126"/>
      <c r="F97" s="126"/>
      <c r="G97" s="126"/>
      <c r="H97" s="126"/>
      <c r="I97" s="126"/>
      <c r="J97" s="126"/>
      <c r="K97" s="126"/>
      <c r="L97" s="126"/>
      <c r="M97" s="126"/>
      <c r="N97" s="126"/>
      <c r="O97" s="126"/>
      <c r="P97" s="126"/>
      <c r="Q97" s="126"/>
      <c r="R97" s="126"/>
      <c r="S97" s="126"/>
      <c r="T97" s="126"/>
      <c r="U97" s="126"/>
      <c r="V97" s="126"/>
      <c r="W97" s="126"/>
      <c r="X97" s="126"/>
      <c r="Y97" s="126"/>
      <c r="Z97" s="126"/>
      <c r="AA97" s="126"/>
      <c r="AB97" s="126"/>
      <c r="AC97" s="126"/>
      <c r="AD97" s="126"/>
      <c r="AE97" s="126"/>
      <c r="AF97" s="126"/>
      <c r="AG97" s="126"/>
      <c r="AH97" s="126"/>
      <c r="AI97" s="126"/>
      <c r="AJ97" s="126"/>
      <c r="AK97" s="126"/>
      <c r="AL97" s="126"/>
      <c r="AM97" s="126"/>
      <c r="AN97" s="126"/>
      <c r="AO97" s="126"/>
      <c r="AP97" s="126"/>
      <c r="AQ97" s="126"/>
      <c r="AR97" s="126"/>
      <c r="AS97" s="126"/>
      <c r="AT97" s="126"/>
      <c r="AU97" s="126"/>
      <c r="AV97" s="126"/>
      <c r="AW97" s="126"/>
      <c r="AX97" s="126"/>
      <c r="AY97" s="126"/>
      <c r="AZ97" s="126"/>
      <c r="BA97" s="126"/>
      <c r="BB97" s="126"/>
      <c r="BC97" s="126"/>
      <c r="BD97" s="126"/>
      <c r="BE97" s="126"/>
    </row>
    <row r="98" spans="3:57" x14ac:dyDescent="0.4">
      <c r="C98" s="126"/>
      <c r="D98" s="126"/>
      <c r="E98" s="126"/>
      <c r="F98" s="126"/>
      <c r="G98" s="126"/>
      <c r="H98" s="126"/>
      <c r="I98" s="126"/>
      <c r="J98" s="126"/>
      <c r="K98" s="126"/>
      <c r="L98" s="126"/>
      <c r="M98" s="126"/>
      <c r="N98" s="126"/>
      <c r="O98" s="126"/>
      <c r="P98" s="126"/>
      <c r="Q98" s="126"/>
      <c r="R98" s="126"/>
      <c r="S98" s="126"/>
      <c r="T98" s="126"/>
      <c r="U98" s="126"/>
      <c r="V98" s="126"/>
      <c r="W98" s="126"/>
      <c r="X98" s="126"/>
      <c r="Y98" s="126"/>
      <c r="Z98" s="126"/>
      <c r="AA98" s="126"/>
      <c r="AB98" s="126"/>
      <c r="AC98" s="126"/>
      <c r="AD98" s="126"/>
      <c r="AE98" s="126"/>
      <c r="AF98" s="126"/>
      <c r="AG98" s="126"/>
      <c r="AH98" s="126"/>
      <c r="AI98" s="126"/>
      <c r="AJ98" s="126"/>
      <c r="AK98" s="126"/>
      <c r="AL98" s="126"/>
      <c r="AM98" s="126"/>
      <c r="AN98" s="126"/>
      <c r="AO98" s="126"/>
      <c r="AP98" s="126"/>
      <c r="AQ98" s="126"/>
      <c r="AR98" s="126"/>
      <c r="AS98" s="126"/>
      <c r="AT98" s="126"/>
      <c r="AU98" s="126"/>
      <c r="AV98" s="126"/>
      <c r="AW98" s="126"/>
      <c r="AX98" s="126"/>
      <c r="AY98" s="126"/>
      <c r="AZ98" s="126"/>
      <c r="BA98" s="126"/>
      <c r="BB98" s="126"/>
      <c r="BC98" s="126"/>
      <c r="BD98" s="126"/>
      <c r="BE98" s="126"/>
    </row>
    <row r="99" spans="3:57" x14ac:dyDescent="0.4">
      <c r="C99" s="126"/>
      <c r="D99" s="126"/>
      <c r="E99" s="126"/>
      <c r="F99" s="126"/>
      <c r="G99" s="126"/>
      <c r="H99" s="126"/>
      <c r="I99" s="126"/>
      <c r="J99" s="126"/>
      <c r="K99" s="126"/>
      <c r="L99" s="126"/>
      <c r="M99" s="126"/>
      <c r="N99" s="126"/>
      <c r="O99" s="126"/>
      <c r="P99" s="126"/>
      <c r="Q99" s="126"/>
      <c r="R99" s="126"/>
      <c r="S99" s="126"/>
      <c r="T99" s="126"/>
      <c r="U99" s="126"/>
      <c r="V99" s="126"/>
      <c r="W99" s="126"/>
      <c r="X99" s="126"/>
      <c r="Y99" s="126"/>
      <c r="Z99" s="126"/>
      <c r="AA99" s="126"/>
      <c r="AB99" s="126"/>
      <c r="AC99" s="126"/>
      <c r="AD99" s="126"/>
      <c r="AE99" s="126"/>
      <c r="AF99" s="126"/>
      <c r="AG99" s="126"/>
      <c r="AH99" s="126"/>
      <c r="AI99" s="126"/>
      <c r="AJ99" s="126"/>
      <c r="AK99" s="126"/>
      <c r="AL99" s="126"/>
      <c r="AM99" s="126"/>
      <c r="AN99" s="126"/>
      <c r="AO99" s="126"/>
      <c r="AP99" s="126"/>
      <c r="AQ99" s="126"/>
      <c r="AR99" s="126"/>
      <c r="AS99" s="126"/>
      <c r="AT99" s="126"/>
      <c r="AU99" s="126"/>
      <c r="AV99" s="126"/>
      <c r="AW99" s="126"/>
      <c r="AX99" s="126"/>
      <c r="AY99" s="126"/>
      <c r="AZ99" s="126"/>
      <c r="BA99" s="126"/>
      <c r="BB99" s="126"/>
      <c r="BC99" s="126"/>
      <c r="BD99" s="126"/>
      <c r="BE99" s="126"/>
    </row>
    <row r="100" spans="3:57" x14ac:dyDescent="0.4">
      <c r="C100" s="126"/>
      <c r="D100" s="126"/>
      <c r="E100" s="126"/>
      <c r="F100" s="126"/>
      <c r="G100" s="126"/>
      <c r="H100" s="126"/>
      <c r="I100" s="126"/>
      <c r="J100" s="126"/>
      <c r="K100" s="126"/>
      <c r="L100" s="126"/>
      <c r="M100" s="126"/>
      <c r="N100" s="126"/>
      <c r="O100" s="126"/>
      <c r="P100" s="126"/>
      <c r="Q100" s="126"/>
      <c r="R100" s="126"/>
      <c r="S100" s="126"/>
      <c r="T100" s="126"/>
      <c r="U100" s="126"/>
      <c r="V100" s="126"/>
      <c r="W100" s="126"/>
      <c r="X100" s="126"/>
      <c r="Y100" s="126"/>
      <c r="Z100" s="126"/>
      <c r="AA100" s="126"/>
      <c r="AB100" s="126"/>
      <c r="AC100" s="126"/>
      <c r="AD100" s="126"/>
      <c r="AE100" s="126"/>
      <c r="AF100" s="126"/>
      <c r="AG100" s="126"/>
      <c r="AH100" s="126"/>
      <c r="AI100" s="126"/>
      <c r="AJ100" s="126"/>
      <c r="AK100" s="126"/>
      <c r="AL100" s="126"/>
      <c r="AM100" s="126"/>
      <c r="AN100" s="126"/>
      <c r="AO100" s="126"/>
      <c r="AP100" s="126"/>
      <c r="AQ100" s="126"/>
      <c r="AR100" s="126"/>
      <c r="AS100" s="126"/>
      <c r="AT100" s="126"/>
      <c r="AU100" s="126"/>
      <c r="AV100" s="126"/>
      <c r="AW100" s="126"/>
      <c r="AX100" s="126"/>
      <c r="AY100" s="126"/>
      <c r="AZ100" s="126"/>
      <c r="BA100" s="126"/>
      <c r="BB100" s="126"/>
      <c r="BC100" s="126"/>
      <c r="BD100" s="126"/>
      <c r="BE100" s="126"/>
    </row>
    <row r="101" spans="3:57" x14ac:dyDescent="0.4">
      <c r="C101" s="126"/>
      <c r="D101" s="126"/>
      <c r="E101" s="126"/>
      <c r="F101" s="126"/>
      <c r="G101" s="126"/>
      <c r="H101" s="126"/>
      <c r="I101" s="126"/>
      <c r="J101" s="126"/>
      <c r="K101" s="126"/>
      <c r="L101" s="126"/>
      <c r="M101" s="126"/>
      <c r="N101" s="126"/>
      <c r="O101" s="126"/>
      <c r="P101" s="126"/>
      <c r="Q101" s="126"/>
      <c r="R101" s="126"/>
      <c r="S101" s="126"/>
      <c r="T101" s="126"/>
      <c r="U101" s="126"/>
      <c r="V101" s="126"/>
      <c r="W101" s="126"/>
      <c r="X101" s="126"/>
      <c r="Y101" s="126"/>
      <c r="Z101" s="126"/>
      <c r="AA101" s="126"/>
      <c r="AB101" s="126"/>
      <c r="AC101" s="126"/>
      <c r="AD101" s="126"/>
      <c r="AE101" s="126"/>
      <c r="AF101" s="126"/>
      <c r="AG101" s="126"/>
      <c r="AH101" s="126"/>
      <c r="AI101" s="126"/>
      <c r="AJ101" s="126"/>
      <c r="AK101" s="126"/>
      <c r="AL101" s="126"/>
      <c r="AM101" s="126"/>
      <c r="AN101" s="126"/>
      <c r="AO101" s="126"/>
      <c r="AP101" s="126"/>
      <c r="AQ101" s="126"/>
      <c r="AR101" s="126"/>
      <c r="AS101" s="126"/>
      <c r="AT101" s="126"/>
      <c r="AU101" s="126"/>
      <c r="AV101" s="126"/>
      <c r="AW101" s="126"/>
      <c r="AX101" s="126"/>
      <c r="AY101" s="126"/>
      <c r="AZ101" s="126"/>
      <c r="BA101" s="126"/>
      <c r="BB101" s="126"/>
      <c r="BC101" s="126"/>
      <c r="BD101" s="126"/>
      <c r="BE101" s="126"/>
    </row>
    <row r="102" spans="3:57" x14ac:dyDescent="0.4">
      <c r="C102" s="126"/>
      <c r="D102" s="126"/>
      <c r="E102" s="126"/>
      <c r="F102" s="126"/>
      <c r="G102" s="126"/>
      <c r="H102" s="126"/>
      <c r="I102" s="126"/>
      <c r="J102" s="126"/>
      <c r="K102" s="126"/>
      <c r="L102" s="126"/>
      <c r="M102" s="126"/>
      <c r="N102" s="126"/>
      <c r="O102" s="126"/>
      <c r="P102" s="126"/>
      <c r="Q102" s="126"/>
      <c r="R102" s="126"/>
      <c r="S102" s="126"/>
      <c r="T102" s="126"/>
      <c r="U102" s="126"/>
      <c r="V102" s="126"/>
      <c r="W102" s="126"/>
      <c r="X102" s="126"/>
      <c r="Y102" s="126"/>
      <c r="Z102" s="126"/>
      <c r="AA102" s="126"/>
      <c r="AB102" s="126"/>
      <c r="AC102" s="126"/>
      <c r="AD102" s="126"/>
      <c r="AE102" s="126"/>
      <c r="AF102" s="126"/>
      <c r="AG102" s="126"/>
      <c r="AH102" s="126"/>
      <c r="AI102" s="126"/>
      <c r="AJ102" s="126"/>
      <c r="AK102" s="126"/>
      <c r="AL102" s="126"/>
      <c r="AM102" s="126"/>
      <c r="AN102" s="126"/>
      <c r="AO102" s="126"/>
      <c r="AP102" s="126"/>
      <c r="AQ102" s="126"/>
      <c r="AR102" s="126"/>
      <c r="AS102" s="126"/>
      <c r="AT102" s="126"/>
      <c r="AU102" s="126"/>
      <c r="AV102" s="126"/>
      <c r="AW102" s="126"/>
      <c r="AX102" s="126"/>
      <c r="AY102" s="126"/>
      <c r="AZ102" s="126"/>
      <c r="BA102" s="126"/>
      <c r="BB102" s="126"/>
      <c r="BC102" s="126"/>
      <c r="BD102" s="126"/>
      <c r="BE102" s="126"/>
    </row>
    <row r="103" spans="3:57" x14ac:dyDescent="0.4">
      <c r="C103" s="126"/>
      <c r="D103" s="126"/>
      <c r="E103" s="126"/>
      <c r="F103" s="126"/>
      <c r="G103" s="126"/>
      <c r="H103" s="126"/>
      <c r="I103" s="126"/>
      <c r="J103" s="126"/>
      <c r="K103" s="126"/>
      <c r="L103" s="126"/>
      <c r="M103" s="126"/>
      <c r="N103" s="126"/>
      <c r="O103" s="126"/>
      <c r="P103" s="126"/>
      <c r="Q103" s="126"/>
      <c r="R103" s="126"/>
      <c r="S103" s="126"/>
      <c r="T103" s="126"/>
      <c r="U103" s="126"/>
      <c r="V103" s="126"/>
      <c r="W103" s="126"/>
      <c r="X103" s="126"/>
      <c r="Y103" s="126"/>
      <c r="Z103" s="126"/>
      <c r="AA103" s="126"/>
      <c r="AB103" s="126"/>
      <c r="AC103" s="126"/>
      <c r="AD103" s="126"/>
      <c r="AE103" s="126"/>
      <c r="AF103" s="126"/>
      <c r="AG103" s="126"/>
      <c r="AH103" s="126"/>
      <c r="AI103" s="126"/>
      <c r="AJ103" s="126"/>
      <c r="AK103" s="126"/>
      <c r="AL103" s="126"/>
      <c r="AM103" s="126"/>
      <c r="AN103" s="126"/>
      <c r="AO103" s="126"/>
      <c r="AP103" s="126"/>
      <c r="AQ103" s="126"/>
      <c r="AR103" s="126"/>
      <c r="AS103" s="126"/>
      <c r="AT103" s="126"/>
      <c r="AU103" s="126"/>
      <c r="AV103" s="126"/>
      <c r="AW103" s="126"/>
      <c r="AX103" s="126"/>
      <c r="AY103" s="126"/>
      <c r="AZ103" s="126"/>
      <c r="BA103" s="126"/>
      <c r="BB103" s="126"/>
      <c r="BC103" s="126"/>
      <c r="BD103" s="126"/>
      <c r="BE103" s="126"/>
    </row>
    <row r="104" spans="3:57" x14ac:dyDescent="0.4">
      <c r="C104" s="126"/>
      <c r="D104" s="126"/>
      <c r="E104" s="126"/>
      <c r="F104" s="126"/>
      <c r="G104" s="126"/>
      <c r="H104" s="126"/>
      <c r="I104" s="126"/>
      <c r="J104" s="126"/>
      <c r="K104" s="126"/>
      <c r="L104" s="126"/>
      <c r="M104" s="126"/>
      <c r="N104" s="126"/>
      <c r="O104" s="126"/>
      <c r="P104" s="126"/>
      <c r="Q104" s="126"/>
      <c r="R104" s="126"/>
      <c r="S104" s="126"/>
      <c r="T104" s="126"/>
      <c r="U104" s="126"/>
      <c r="V104" s="126"/>
      <c r="W104" s="126"/>
      <c r="X104" s="126"/>
      <c r="Y104" s="126"/>
      <c r="Z104" s="126"/>
      <c r="AA104" s="126"/>
      <c r="AB104" s="126"/>
      <c r="AC104" s="126"/>
      <c r="AD104" s="126"/>
      <c r="AE104" s="126"/>
      <c r="AF104" s="126"/>
      <c r="AG104" s="126"/>
      <c r="AH104" s="126"/>
      <c r="AI104" s="126"/>
      <c r="AJ104" s="126"/>
      <c r="AK104" s="126"/>
      <c r="AL104" s="126"/>
      <c r="AM104" s="126"/>
      <c r="AN104" s="126"/>
      <c r="AO104" s="126"/>
      <c r="AP104" s="126"/>
      <c r="AQ104" s="126"/>
      <c r="AR104" s="126"/>
      <c r="AS104" s="126"/>
      <c r="AT104" s="126"/>
      <c r="AU104" s="126"/>
      <c r="AV104" s="126"/>
      <c r="AW104" s="126"/>
      <c r="AX104" s="126"/>
      <c r="AY104" s="126"/>
      <c r="AZ104" s="126"/>
      <c r="BA104" s="126"/>
      <c r="BB104" s="126"/>
      <c r="BC104" s="126"/>
      <c r="BD104" s="126"/>
      <c r="BE104" s="126"/>
    </row>
    <row r="105" spans="3:57" x14ac:dyDescent="0.4">
      <c r="C105" s="126"/>
      <c r="D105" s="126"/>
      <c r="E105" s="126"/>
      <c r="F105" s="126"/>
      <c r="G105" s="126"/>
      <c r="H105" s="126"/>
      <c r="I105" s="126"/>
      <c r="J105" s="126"/>
      <c r="K105" s="126"/>
      <c r="L105" s="126"/>
      <c r="M105" s="126"/>
      <c r="N105" s="126"/>
      <c r="O105" s="126"/>
      <c r="P105" s="126"/>
      <c r="Q105" s="126"/>
      <c r="R105" s="126"/>
      <c r="S105" s="126"/>
      <c r="T105" s="126"/>
      <c r="U105" s="126"/>
      <c r="V105" s="126"/>
      <c r="W105" s="126"/>
      <c r="X105" s="126"/>
      <c r="Y105" s="126"/>
      <c r="Z105" s="126"/>
      <c r="AA105" s="126"/>
      <c r="AB105" s="126"/>
      <c r="AC105" s="126"/>
      <c r="AD105" s="126"/>
      <c r="AE105" s="126"/>
      <c r="AF105" s="126"/>
      <c r="AG105" s="126"/>
      <c r="AH105" s="126"/>
      <c r="AI105" s="126"/>
      <c r="AJ105" s="126"/>
      <c r="AK105" s="126"/>
      <c r="AL105" s="126"/>
      <c r="AM105" s="126"/>
      <c r="AN105" s="126"/>
      <c r="AO105" s="126"/>
      <c r="AP105" s="126"/>
      <c r="AQ105" s="126"/>
      <c r="AR105" s="126"/>
      <c r="AS105" s="126"/>
      <c r="AT105" s="126"/>
      <c r="AU105" s="126"/>
      <c r="AV105" s="126"/>
      <c r="AW105" s="126"/>
      <c r="AX105" s="126"/>
      <c r="AY105" s="126"/>
      <c r="AZ105" s="126"/>
      <c r="BA105" s="126"/>
      <c r="BB105" s="126"/>
      <c r="BC105" s="126"/>
      <c r="BD105" s="126"/>
      <c r="BE105" s="126"/>
    </row>
    <row r="106" spans="3:57" x14ac:dyDescent="0.4">
      <c r="C106" s="126"/>
      <c r="D106" s="126"/>
      <c r="E106" s="126"/>
      <c r="F106" s="126"/>
      <c r="G106" s="126"/>
      <c r="H106" s="126"/>
      <c r="I106" s="126"/>
      <c r="J106" s="126"/>
      <c r="K106" s="126"/>
      <c r="L106" s="126"/>
      <c r="M106" s="126"/>
      <c r="N106" s="126"/>
      <c r="O106" s="126"/>
      <c r="P106" s="126"/>
      <c r="Q106" s="126"/>
      <c r="R106" s="126"/>
      <c r="S106" s="126"/>
      <c r="T106" s="126"/>
      <c r="U106" s="126"/>
      <c r="V106" s="126"/>
      <c r="W106" s="126"/>
      <c r="X106" s="126"/>
      <c r="Y106" s="126"/>
      <c r="Z106" s="126"/>
      <c r="AA106" s="126"/>
      <c r="AB106" s="126"/>
      <c r="AC106" s="126"/>
      <c r="AD106" s="126"/>
      <c r="AE106" s="126"/>
      <c r="AF106" s="126"/>
      <c r="AG106" s="126"/>
      <c r="AH106" s="126"/>
      <c r="AI106" s="126"/>
      <c r="AJ106" s="126"/>
      <c r="AK106" s="126"/>
      <c r="AL106" s="126"/>
      <c r="AM106" s="126"/>
      <c r="AN106" s="126"/>
      <c r="AO106" s="126"/>
      <c r="AP106" s="126"/>
      <c r="AQ106" s="126"/>
      <c r="AR106" s="126"/>
      <c r="AS106" s="126"/>
      <c r="AT106" s="126"/>
      <c r="AU106" s="126"/>
      <c r="AV106" s="126"/>
      <c r="AW106" s="126"/>
      <c r="AX106" s="126"/>
      <c r="AY106" s="126"/>
      <c r="AZ106" s="126"/>
      <c r="BA106" s="126"/>
      <c r="BB106" s="126"/>
      <c r="BC106" s="126"/>
      <c r="BD106" s="126"/>
      <c r="BE106" s="126"/>
    </row>
    <row r="107" spans="3:57" x14ac:dyDescent="0.4">
      <c r="C107" s="126"/>
      <c r="D107" s="126"/>
      <c r="E107" s="126"/>
      <c r="F107" s="126"/>
      <c r="G107" s="126"/>
      <c r="H107" s="126"/>
      <c r="I107" s="126"/>
      <c r="J107" s="126"/>
      <c r="K107" s="126"/>
      <c r="L107" s="126"/>
      <c r="M107" s="126"/>
      <c r="N107" s="126"/>
      <c r="O107" s="126"/>
      <c r="P107" s="126"/>
      <c r="Q107" s="126"/>
      <c r="R107" s="126"/>
      <c r="S107" s="126"/>
      <c r="T107" s="126"/>
      <c r="U107" s="126"/>
      <c r="V107" s="126"/>
      <c r="W107" s="126"/>
      <c r="X107" s="126"/>
      <c r="Y107" s="126"/>
      <c r="Z107" s="126"/>
      <c r="AA107" s="126"/>
      <c r="AB107" s="126"/>
      <c r="AC107" s="126"/>
      <c r="AD107" s="126"/>
      <c r="AE107" s="126"/>
      <c r="AF107" s="126"/>
      <c r="AG107" s="126"/>
      <c r="AH107" s="126"/>
      <c r="AI107" s="126"/>
      <c r="AJ107" s="126"/>
      <c r="AK107" s="126"/>
      <c r="AL107" s="126"/>
      <c r="AM107" s="126"/>
      <c r="AN107" s="126"/>
      <c r="AO107" s="126"/>
      <c r="AP107" s="126"/>
      <c r="AQ107" s="126"/>
      <c r="AR107" s="126"/>
      <c r="AS107" s="126"/>
      <c r="AT107" s="126"/>
      <c r="AU107" s="126"/>
      <c r="AV107" s="126"/>
      <c r="AW107" s="126"/>
      <c r="AX107" s="126"/>
      <c r="AY107" s="126"/>
      <c r="AZ107" s="126"/>
      <c r="BA107" s="126"/>
      <c r="BB107" s="126"/>
      <c r="BC107" s="126"/>
      <c r="BD107" s="126"/>
      <c r="BE107" s="126"/>
    </row>
    <row r="108" spans="3:57" x14ac:dyDescent="0.4">
      <c r="C108" s="126"/>
      <c r="D108" s="126"/>
      <c r="E108" s="126"/>
      <c r="F108" s="126"/>
      <c r="G108" s="126"/>
      <c r="H108" s="126"/>
      <c r="I108" s="126"/>
      <c r="J108" s="126"/>
      <c r="K108" s="126"/>
      <c r="L108" s="126"/>
      <c r="M108" s="126"/>
      <c r="N108" s="126"/>
      <c r="O108" s="126"/>
      <c r="P108" s="126"/>
      <c r="Q108" s="126"/>
      <c r="R108" s="126"/>
      <c r="S108" s="126"/>
      <c r="T108" s="126"/>
      <c r="U108" s="126"/>
      <c r="V108" s="126"/>
      <c r="W108" s="126"/>
      <c r="X108" s="126"/>
      <c r="Y108" s="126"/>
      <c r="Z108" s="126"/>
      <c r="AA108" s="126"/>
      <c r="AB108" s="126"/>
      <c r="AC108" s="126"/>
      <c r="AD108" s="126"/>
      <c r="AE108" s="126"/>
      <c r="AF108" s="126"/>
      <c r="AG108" s="126"/>
      <c r="AH108" s="126"/>
      <c r="AI108" s="126"/>
      <c r="AJ108" s="126"/>
      <c r="AK108" s="126"/>
      <c r="AL108" s="126"/>
      <c r="AM108" s="126"/>
      <c r="AN108" s="126"/>
      <c r="AO108" s="126"/>
      <c r="AP108" s="126"/>
      <c r="AQ108" s="126"/>
      <c r="AR108" s="126"/>
      <c r="AS108" s="126"/>
      <c r="AT108" s="126"/>
      <c r="AU108" s="126"/>
      <c r="AV108" s="126"/>
      <c r="AW108" s="126"/>
      <c r="AX108" s="126"/>
      <c r="AY108" s="126"/>
      <c r="AZ108" s="126"/>
      <c r="BA108" s="126"/>
      <c r="BB108" s="126"/>
      <c r="BC108" s="126"/>
      <c r="BD108" s="126"/>
      <c r="BE108" s="126"/>
    </row>
    <row r="109" spans="3:57" x14ac:dyDescent="0.4">
      <c r="C109" s="126"/>
      <c r="D109" s="126"/>
      <c r="E109" s="126"/>
      <c r="F109" s="126"/>
      <c r="G109" s="126"/>
      <c r="H109" s="126"/>
      <c r="I109" s="126"/>
      <c r="J109" s="126"/>
      <c r="K109" s="126"/>
      <c r="L109" s="126"/>
      <c r="M109" s="126"/>
      <c r="N109" s="126"/>
      <c r="O109" s="126"/>
      <c r="P109" s="126"/>
      <c r="Q109" s="126"/>
      <c r="R109" s="126"/>
      <c r="S109" s="126"/>
      <c r="T109" s="126"/>
      <c r="U109" s="126"/>
      <c r="V109" s="126"/>
      <c r="W109" s="126"/>
      <c r="X109" s="126"/>
      <c r="Y109" s="126"/>
      <c r="Z109" s="126"/>
      <c r="AA109" s="126"/>
      <c r="AB109" s="126"/>
      <c r="AC109" s="126"/>
      <c r="AD109" s="126"/>
      <c r="AE109" s="126"/>
      <c r="AF109" s="126"/>
      <c r="AG109" s="126"/>
      <c r="AH109" s="126"/>
      <c r="AI109" s="126"/>
      <c r="AJ109" s="126"/>
      <c r="AK109" s="126"/>
      <c r="AL109" s="126"/>
      <c r="AM109" s="126"/>
      <c r="AN109" s="126"/>
      <c r="AO109" s="126"/>
      <c r="AP109" s="126"/>
      <c r="AQ109" s="126"/>
      <c r="AR109" s="126"/>
      <c r="AS109" s="126"/>
      <c r="AT109" s="126"/>
      <c r="AU109" s="126"/>
      <c r="AV109" s="126"/>
      <c r="AW109" s="126"/>
      <c r="AX109" s="126"/>
      <c r="AY109" s="126"/>
      <c r="AZ109" s="126"/>
      <c r="BA109" s="126"/>
      <c r="BB109" s="126"/>
      <c r="BC109" s="126"/>
      <c r="BD109" s="126"/>
      <c r="BE109" s="126"/>
    </row>
    <row r="110" spans="3:57" x14ac:dyDescent="0.4">
      <c r="C110" s="126"/>
      <c r="D110" s="126"/>
      <c r="E110" s="126"/>
      <c r="F110" s="126"/>
      <c r="G110" s="126"/>
      <c r="H110" s="126"/>
      <c r="I110" s="126"/>
      <c r="J110" s="126"/>
      <c r="K110" s="126"/>
      <c r="L110" s="126"/>
      <c r="M110" s="126"/>
      <c r="N110" s="126"/>
      <c r="O110" s="126"/>
      <c r="P110" s="126"/>
      <c r="Q110" s="126"/>
      <c r="R110" s="126"/>
      <c r="S110" s="126"/>
      <c r="T110" s="126"/>
      <c r="U110" s="126"/>
      <c r="V110" s="126"/>
      <c r="W110" s="126"/>
      <c r="X110" s="126"/>
      <c r="Y110" s="126"/>
      <c r="Z110" s="126"/>
      <c r="AA110" s="126"/>
      <c r="AB110" s="126"/>
      <c r="AC110" s="126"/>
      <c r="AD110" s="126"/>
      <c r="AE110" s="126"/>
      <c r="AF110" s="126"/>
      <c r="AG110" s="126"/>
      <c r="AH110" s="126"/>
      <c r="AI110" s="126"/>
      <c r="AJ110" s="126"/>
      <c r="AK110" s="126"/>
      <c r="AL110" s="126"/>
      <c r="AM110" s="126"/>
      <c r="AN110" s="126"/>
      <c r="AO110" s="126"/>
      <c r="AP110" s="126"/>
      <c r="AQ110" s="126"/>
      <c r="AR110" s="126"/>
      <c r="AS110" s="126"/>
      <c r="AT110" s="126"/>
      <c r="AU110" s="126"/>
      <c r="AV110" s="126"/>
      <c r="AW110" s="126"/>
      <c r="AX110" s="126"/>
      <c r="AY110" s="126"/>
      <c r="AZ110" s="126"/>
      <c r="BA110" s="126"/>
      <c r="BB110" s="126"/>
      <c r="BC110" s="126"/>
      <c r="BD110" s="126"/>
      <c r="BE110" s="126"/>
    </row>
    <row r="111" spans="3:57" x14ac:dyDescent="0.4">
      <c r="C111" s="126"/>
      <c r="D111" s="126"/>
      <c r="E111" s="126"/>
      <c r="F111" s="126"/>
      <c r="G111" s="126"/>
      <c r="H111" s="126"/>
      <c r="I111" s="126"/>
      <c r="J111" s="126"/>
      <c r="K111" s="126"/>
      <c r="L111" s="126"/>
      <c r="M111" s="126"/>
      <c r="N111" s="126"/>
      <c r="O111" s="126"/>
      <c r="P111" s="126"/>
      <c r="Q111" s="126"/>
      <c r="R111" s="126"/>
      <c r="S111" s="126"/>
      <c r="T111" s="126"/>
      <c r="U111" s="126"/>
      <c r="V111" s="126"/>
      <c r="W111" s="126"/>
      <c r="X111" s="126"/>
      <c r="Y111" s="126"/>
      <c r="Z111" s="126"/>
      <c r="AA111" s="126"/>
      <c r="AB111" s="126"/>
      <c r="AC111" s="126"/>
      <c r="AD111" s="126"/>
      <c r="AE111" s="126"/>
      <c r="AF111" s="126"/>
      <c r="AG111" s="126"/>
      <c r="AH111" s="126"/>
      <c r="AI111" s="126"/>
      <c r="AJ111" s="126"/>
      <c r="AK111" s="126"/>
      <c r="AL111" s="126"/>
      <c r="AM111" s="126"/>
      <c r="AN111" s="126"/>
      <c r="AO111" s="126"/>
      <c r="AP111" s="126"/>
      <c r="AQ111" s="126"/>
      <c r="AR111" s="126"/>
      <c r="AS111" s="126"/>
      <c r="AT111" s="126"/>
      <c r="AU111" s="126"/>
      <c r="AV111" s="126"/>
      <c r="AW111" s="126"/>
      <c r="AX111" s="126"/>
      <c r="AY111" s="126"/>
      <c r="AZ111" s="126"/>
      <c r="BA111" s="126"/>
      <c r="BB111" s="126"/>
      <c r="BC111" s="126"/>
      <c r="BD111" s="126"/>
      <c r="BE111" s="126"/>
    </row>
    <row r="112" spans="3:57" x14ac:dyDescent="0.4">
      <c r="C112" s="126"/>
      <c r="D112" s="1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c r="AO112" s="126"/>
      <c r="AP112" s="126"/>
      <c r="AQ112" s="126"/>
      <c r="AR112" s="126"/>
      <c r="AS112" s="126"/>
      <c r="AT112" s="126"/>
      <c r="AU112" s="126"/>
      <c r="AV112" s="126"/>
      <c r="AW112" s="126"/>
      <c r="AX112" s="126"/>
      <c r="AY112" s="126"/>
      <c r="AZ112" s="126"/>
      <c r="BA112" s="126"/>
      <c r="BB112" s="126"/>
      <c r="BC112" s="126"/>
      <c r="BD112" s="126"/>
      <c r="BE112" s="126"/>
    </row>
    <row r="113" spans="3:57" x14ac:dyDescent="0.4">
      <c r="C113" s="126"/>
      <c r="D113" s="126"/>
      <c r="E113" s="126"/>
      <c r="F113" s="126"/>
      <c r="G113" s="126"/>
      <c r="H113" s="126"/>
      <c r="I113" s="126"/>
      <c r="J113" s="126"/>
      <c r="K113" s="126"/>
      <c r="L113" s="126"/>
      <c r="M113" s="126"/>
      <c r="N113" s="126"/>
      <c r="O113" s="126"/>
      <c r="P113" s="126"/>
      <c r="Q113" s="126"/>
      <c r="R113" s="126"/>
      <c r="S113" s="126"/>
      <c r="T113" s="126"/>
      <c r="U113" s="126"/>
      <c r="V113" s="126"/>
      <c r="W113" s="126"/>
      <c r="X113" s="126"/>
      <c r="Y113" s="126"/>
      <c r="Z113" s="126"/>
      <c r="AA113" s="126"/>
      <c r="AB113" s="126"/>
      <c r="AC113" s="126"/>
      <c r="AD113" s="126"/>
      <c r="AE113" s="126"/>
      <c r="AF113" s="126"/>
      <c r="AG113" s="126"/>
      <c r="AH113" s="126"/>
      <c r="AI113" s="126"/>
      <c r="AJ113" s="126"/>
      <c r="AK113" s="126"/>
      <c r="AL113" s="126"/>
      <c r="AM113" s="126"/>
      <c r="AN113" s="126"/>
      <c r="AO113" s="126"/>
      <c r="AP113" s="126"/>
      <c r="AQ113" s="126"/>
      <c r="AR113" s="126"/>
      <c r="AS113" s="126"/>
      <c r="AT113" s="126"/>
      <c r="AU113" s="126"/>
      <c r="AV113" s="126"/>
      <c r="AW113" s="126"/>
      <c r="AX113" s="126"/>
      <c r="AY113" s="126"/>
      <c r="AZ113" s="126"/>
      <c r="BA113" s="126"/>
      <c r="BB113" s="126"/>
      <c r="BC113" s="126"/>
      <c r="BD113" s="126"/>
      <c r="BE113" s="126"/>
    </row>
    <row r="114" spans="3:57" x14ac:dyDescent="0.4">
      <c r="C114" s="126"/>
      <c r="D114" s="126"/>
      <c r="E114" s="126"/>
      <c r="F114" s="126"/>
      <c r="G114" s="126"/>
      <c r="H114" s="126"/>
      <c r="I114" s="126"/>
      <c r="J114" s="126"/>
      <c r="K114" s="126"/>
      <c r="L114" s="126"/>
      <c r="M114" s="126"/>
      <c r="N114" s="126"/>
      <c r="O114" s="126"/>
      <c r="P114" s="126"/>
      <c r="Q114" s="126"/>
      <c r="R114" s="126"/>
      <c r="S114" s="126"/>
      <c r="T114" s="126"/>
      <c r="U114" s="126"/>
      <c r="V114" s="126"/>
      <c r="W114" s="126"/>
      <c r="X114" s="126"/>
      <c r="Y114" s="126"/>
      <c r="Z114" s="126"/>
      <c r="AA114" s="126"/>
      <c r="AB114" s="126"/>
      <c r="AC114" s="126"/>
      <c r="AD114" s="126"/>
      <c r="AE114" s="126"/>
      <c r="AF114" s="126"/>
      <c r="AG114" s="126"/>
      <c r="AH114" s="126"/>
      <c r="AI114" s="126"/>
      <c r="AJ114" s="126"/>
      <c r="AK114" s="126"/>
      <c r="AL114" s="126"/>
      <c r="AM114" s="126"/>
      <c r="AN114" s="126"/>
      <c r="AO114" s="126"/>
      <c r="AP114" s="126"/>
      <c r="AQ114" s="126"/>
      <c r="AR114" s="126"/>
      <c r="AS114" s="126"/>
      <c r="AT114" s="126"/>
      <c r="AU114" s="126"/>
      <c r="AV114" s="126"/>
      <c r="AW114" s="126"/>
      <c r="AX114" s="126"/>
      <c r="AY114" s="126"/>
      <c r="AZ114" s="126"/>
      <c r="BA114" s="126"/>
      <c r="BB114" s="126"/>
      <c r="BC114" s="126"/>
      <c r="BD114" s="126"/>
      <c r="BE114" s="126"/>
    </row>
    <row r="115" spans="3:57" x14ac:dyDescent="0.4">
      <c r="C115" s="126"/>
      <c r="D115" s="126"/>
      <c r="E115" s="126"/>
      <c r="F115" s="126"/>
      <c r="G115" s="126"/>
      <c r="H115" s="126"/>
      <c r="I115" s="126"/>
      <c r="J115" s="126"/>
      <c r="K115" s="126"/>
      <c r="L115" s="126"/>
      <c r="M115" s="126"/>
      <c r="N115" s="126"/>
      <c r="O115" s="126"/>
      <c r="P115" s="126"/>
      <c r="Q115" s="126"/>
      <c r="R115" s="126"/>
      <c r="S115" s="126"/>
      <c r="T115" s="126"/>
      <c r="U115" s="126"/>
      <c r="V115" s="126"/>
      <c r="W115" s="126"/>
      <c r="X115" s="126"/>
      <c r="Y115" s="126"/>
      <c r="Z115" s="126"/>
      <c r="AA115" s="126"/>
      <c r="AB115" s="126"/>
      <c r="AC115" s="126"/>
      <c r="AD115" s="126"/>
      <c r="AE115" s="126"/>
      <c r="AF115" s="126"/>
      <c r="AG115" s="126"/>
      <c r="AH115" s="126"/>
      <c r="AI115" s="126"/>
      <c r="AJ115" s="126"/>
      <c r="AK115" s="126"/>
      <c r="AL115" s="126"/>
      <c r="AM115" s="126"/>
      <c r="AN115" s="126"/>
      <c r="AO115" s="126"/>
      <c r="AP115" s="126"/>
      <c r="AQ115" s="126"/>
      <c r="AR115" s="126"/>
      <c r="AS115" s="126"/>
      <c r="AT115" s="126"/>
      <c r="AU115" s="126"/>
      <c r="AV115" s="126"/>
      <c r="AW115" s="126"/>
      <c r="AX115" s="126"/>
      <c r="AY115" s="126"/>
      <c r="AZ115" s="126"/>
      <c r="BA115" s="126"/>
      <c r="BB115" s="126"/>
      <c r="BC115" s="126"/>
      <c r="BD115" s="126"/>
      <c r="BE115" s="126"/>
    </row>
    <row r="116" spans="3:57" x14ac:dyDescent="0.4">
      <c r="C116" s="126"/>
      <c r="D116" s="126"/>
      <c r="E116" s="126"/>
      <c r="F116" s="126"/>
      <c r="G116" s="126"/>
      <c r="H116" s="126"/>
      <c r="I116" s="126"/>
      <c r="J116" s="126"/>
      <c r="K116" s="126"/>
      <c r="L116" s="126"/>
      <c r="M116" s="126"/>
      <c r="N116" s="126"/>
      <c r="O116" s="126"/>
      <c r="P116" s="126"/>
      <c r="Q116" s="126"/>
      <c r="R116" s="126"/>
      <c r="S116" s="126"/>
      <c r="T116" s="126"/>
      <c r="U116" s="126"/>
      <c r="V116" s="126"/>
      <c r="W116" s="126"/>
      <c r="X116" s="126"/>
      <c r="Y116" s="126"/>
      <c r="Z116" s="126"/>
      <c r="AA116" s="126"/>
      <c r="AB116" s="126"/>
      <c r="AC116" s="126"/>
      <c r="AD116" s="126"/>
      <c r="AE116" s="126"/>
      <c r="AF116" s="126"/>
      <c r="AG116" s="126"/>
      <c r="AH116" s="126"/>
      <c r="AI116" s="126"/>
      <c r="AJ116" s="126"/>
      <c r="AK116" s="126"/>
      <c r="AL116" s="126"/>
      <c r="AM116" s="126"/>
      <c r="AN116" s="126"/>
      <c r="AO116" s="126"/>
      <c r="AP116" s="126"/>
      <c r="AQ116" s="126"/>
      <c r="AR116" s="126"/>
      <c r="AS116" s="126"/>
      <c r="AT116" s="126"/>
      <c r="AU116" s="126"/>
      <c r="AV116" s="126"/>
      <c r="AW116" s="126"/>
      <c r="AX116" s="126"/>
      <c r="AY116" s="126"/>
      <c r="AZ116" s="126"/>
      <c r="BA116" s="126"/>
      <c r="BB116" s="126"/>
      <c r="BC116" s="126"/>
      <c r="BD116" s="126"/>
      <c r="BE116" s="126"/>
    </row>
    <row r="117" spans="3:57" x14ac:dyDescent="0.4">
      <c r="C117" s="126"/>
      <c r="D117" s="126"/>
      <c r="E117" s="126"/>
      <c r="F117" s="126"/>
      <c r="G117" s="126"/>
      <c r="H117" s="126"/>
      <c r="I117" s="126"/>
      <c r="J117" s="126"/>
      <c r="K117" s="126"/>
      <c r="L117" s="126"/>
      <c r="M117" s="126"/>
      <c r="N117" s="126"/>
      <c r="O117" s="126"/>
      <c r="P117" s="126"/>
      <c r="Q117" s="126"/>
      <c r="R117" s="126"/>
      <c r="S117" s="126"/>
      <c r="T117" s="126"/>
      <c r="U117" s="126"/>
      <c r="V117" s="126"/>
      <c r="W117" s="126"/>
      <c r="X117" s="126"/>
      <c r="Y117" s="126"/>
      <c r="Z117" s="126"/>
      <c r="AA117" s="126"/>
      <c r="AB117" s="126"/>
      <c r="AC117" s="126"/>
      <c r="AD117" s="126"/>
      <c r="AE117" s="126"/>
      <c r="AF117" s="126"/>
      <c r="AG117" s="126"/>
      <c r="AH117" s="126"/>
      <c r="AI117" s="126"/>
      <c r="AJ117" s="126"/>
      <c r="AK117" s="126"/>
      <c r="AL117" s="126"/>
      <c r="AM117" s="126"/>
      <c r="AN117" s="126"/>
      <c r="AO117" s="126"/>
      <c r="AP117" s="126"/>
      <c r="AQ117" s="126"/>
      <c r="AR117" s="126"/>
      <c r="AS117" s="126"/>
      <c r="AT117" s="126"/>
      <c r="AU117" s="126"/>
      <c r="AV117" s="126"/>
      <c r="AW117" s="126"/>
      <c r="AX117" s="126"/>
      <c r="AY117" s="126"/>
      <c r="AZ117" s="126"/>
      <c r="BA117" s="126"/>
      <c r="BB117" s="126"/>
      <c r="BC117" s="126"/>
      <c r="BD117" s="126"/>
      <c r="BE117" s="126"/>
    </row>
    <row r="118" spans="3:57" x14ac:dyDescent="0.4">
      <c r="C118" s="126"/>
      <c r="D118" s="126"/>
      <c r="E118" s="126"/>
      <c r="F118" s="126"/>
      <c r="G118" s="126"/>
      <c r="H118" s="126"/>
      <c r="I118" s="126"/>
      <c r="J118" s="126"/>
      <c r="K118" s="126"/>
      <c r="L118" s="126"/>
      <c r="M118" s="126"/>
      <c r="N118" s="126"/>
      <c r="O118" s="126"/>
      <c r="P118" s="126"/>
      <c r="Q118" s="126"/>
      <c r="R118" s="126"/>
      <c r="S118" s="126"/>
      <c r="T118" s="126"/>
      <c r="U118" s="126"/>
      <c r="V118" s="126"/>
      <c r="W118" s="126"/>
      <c r="X118" s="126"/>
      <c r="Y118" s="126"/>
      <c r="Z118" s="126"/>
      <c r="AA118" s="126"/>
      <c r="AB118" s="126"/>
      <c r="AC118" s="126"/>
      <c r="AD118" s="126"/>
      <c r="AE118" s="126"/>
      <c r="AF118" s="126"/>
      <c r="AG118" s="126"/>
      <c r="AH118" s="126"/>
      <c r="AI118" s="126"/>
      <c r="AJ118" s="126"/>
      <c r="AK118" s="126"/>
      <c r="AL118" s="126"/>
      <c r="AM118" s="126"/>
      <c r="AN118" s="126"/>
      <c r="AO118" s="126"/>
      <c r="AP118" s="126"/>
      <c r="AQ118" s="126"/>
      <c r="AR118" s="126"/>
      <c r="AS118" s="126"/>
      <c r="AT118" s="126"/>
      <c r="AU118" s="126"/>
      <c r="AV118" s="126"/>
      <c r="AW118" s="126"/>
      <c r="AX118" s="126"/>
      <c r="AY118" s="126"/>
      <c r="AZ118" s="126"/>
      <c r="BA118" s="126"/>
      <c r="BB118" s="126"/>
      <c r="BC118" s="126"/>
      <c r="BD118" s="126"/>
      <c r="BE118" s="126"/>
    </row>
    <row r="119" spans="3:57" x14ac:dyDescent="0.4">
      <c r="C119" s="126"/>
      <c r="D119" s="126"/>
      <c r="E119" s="126"/>
      <c r="F119" s="126"/>
      <c r="G119" s="126"/>
      <c r="H119" s="126"/>
      <c r="I119" s="126"/>
      <c r="J119" s="126"/>
      <c r="K119" s="126"/>
      <c r="L119" s="126"/>
      <c r="M119" s="126"/>
      <c r="N119" s="126"/>
      <c r="O119" s="126"/>
      <c r="P119" s="126"/>
      <c r="Q119" s="126"/>
      <c r="R119" s="126"/>
      <c r="S119" s="126"/>
      <c r="T119" s="126"/>
      <c r="U119" s="126"/>
      <c r="V119" s="126"/>
      <c r="W119" s="126"/>
      <c r="X119" s="126"/>
      <c r="Y119" s="126"/>
      <c r="Z119" s="126"/>
      <c r="AA119" s="126"/>
      <c r="AB119" s="126"/>
      <c r="AC119" s="126"/>
      <c r="AD119" s="126"/>
      <c r="AE119" s="126"/>
      <c r="AF119" s="126"/>
      <c r="AG119" s="126"/>
      <c r="AH119" s="126"/>
      <c r="AI119" s="126"/>
      <c r="AJ119" s="126"/>
      <c r="AK119" s="126"/>
      <c r="AL119" s="126"/>
      <c r="AM119" s="126"/>
      <c r="AN119" s="126"/>
      <c r="AO119" s="126"/>
      <c r="AP119" s="126"/>
      <c r="AQ119" s="126"/>
      <c r="AR119" s="126"/>
      <c r="AS119" s="126"/>
      <c r="AT119" s="126"/>
      <c r="AU119" s="126"/>
      <c r="AV119" s="126"/>
      <c r="AW119" s="126"/>
      <c r="AX119" s="126"/>
      <c r="AY119" s="126"/>
      <c r="AZ119" s="126"/>
      <c r="BA119" s="126"/>
      <c r="BB119" s="126"/>
      <c r="BC119" s="126"/>
      <c r="BD119" s="126"/>
      <c r="BE119" s="126"/>
    </row>
    <row r="120" spans="3:57" x14ac:dyDescent="0.4">
      <c r="C120" s="126"/>
      <c r="D120" s="126"/>
      <c r="E120" s="126"/>
      <c r="F120" s="126"/>
      <c r="G120" s="126"/>
      <c r="H120" s="126"/>
      <c r="I120" s="126"/>
      <c r="J120" s="126"/>
      <c r="K120" s="126"/>
      <c r="L120" s="126"/>
      <c r="M120" s="126"/>
      <c r="N120" s="126"/>
      <c r="O120" s="126"/>
      <c r="P120" s="126"/>
      <c r="Q120" s="126"/>
      <c r="R120" s="126"/>
      <c r="S120" s="126"/>
      <c r="T120" s="126"/>
      <c r="U120" s="126"/>
      <c r="V120" s="126"/>
      <c r="W120" s="126"/>
      <c r="X120" s="126"/>
      <c r="Y120" s="126"/>
      <c r="Z120" s="126"/>
      <c r="AA120" s="126"/>
      <c r="AB120" s="126"/>
      <c r="AC120" s="126"/>
      <c r="AD120" s="126"/>
      <c r="AE120" s="126"/>
      <c r="AF120" s="126"/>
      <c r="AG120" s="126"/>
      <c r="AH120" s="126"/>
      <c r="AI120" s="126"/>
      <c r="AJ120" s="126"/>
      <c r="AK120" s="126"/>
      <c r="AL120" s="126"/>
      <c r="AM120" s="126"/>
      <c r="AN120" s="126"/>
      <c r="AO120" s="126"/>
      <c r="AP120" s="126"/>
      <c r="AQ120" s="126"/>
      <c r="AR120" s="126"/>
      <c r="AS120" s="126"/>
      <c r="AT120" s="126"/>
      <c r="AU120" s="126"/>
      <c r="AV120" s="126"/>
      <c r="AW120" s="126"/>
      <c r="AX120" s="126"/>
      <c r="AY120" s="126"/>
      <c r="AZ120" s="126"/>
      <c r="BA120" s="126"/>
      <c r="BB120" s="126"/>
      <c r="BC120" s="126"/>
      <c r="BD120" s="126"/>
      <c r="BE120" s="126"/>
    </row>
    <row r="121" spans="3:57" x14ac:dyDescent="0.4">
      <c r="C121" s="126"/>
      <c r="D121" s="126"/>
      <c r="E121" s="126"/>
      <c r="F121" s="126"/>
      <c r="G121" s="126"/>
      <c r="H121" s="126"/>
      <c r="I121" s="126"/>
      <c r="J121" s="126"/>
      <c r="K121" s="126"/>
      <c r="L121" s="126"/>
      <c r="M121" s="126"/>
      <c r="N121" s="126"/>
      <c r="O121" s="126"/>
      <c r="P121" s="126"/>
      <c r="Q121" s="126"/>
      <c r="R121" s="126"/>
      <c r="S121" s="126"/>
      <c r="T121" s="126"/>
      <c r="U121" s="126"/>
      <c r="V121" s="126"/>
      <c r="W121" s="126"/>
      <c r="X121" s="126"/>
      <c r="Y121" s="126"/>
      <c r="Z121" s="126"/>
      <c r="AA121" s="126"/>
      <c r="AB121" s="126"/>
      <c r="AC121" s="126"/>
      <c r="AD121" s="126"/>
      <c r="AE121" s="126"/>
      <c r="AF121" s="126"/>
      <c r="AG121" s="126"/>
      <c r="AH121" s="126"/>
      <c r="AI121" s="126"/>
      <c r="AJ121" s="126"/>
      <c r="AK121" s="126"/>
      <c r="AL121" s="126"/>
      <c r="AM121" s="126"/>
      <c r="AN121" s="126"/>
      <c r="AO121" s="126"/>
      <c r="AP121" s="126"/>
      <c r="AQ121" s="126"/>
      <c r="AR121" s="126"/>
      <c r="AS121" s="126"/>
      <c r="AT121" s="126"/>
      <c r="AU121" s="126"/>
      <c r="AV121" s="126"/>
      <c r="AW121" s="126"/>
      <c r="AX121" s="126"/>
      <c r="AY121" s="126"/>
      <c r="AZ121" s="126"/>
      <c r="BA121" s="126"/>
      <c r="BB121" s="126"/>
      <c r="BC121" s="126"/>
      <c r="BD121" s="126"/>
      <c r="BE121" s="126"/>
    </row>
    <row r="122" spans="3:57" x14ac:dyDescent="0.4">
      <c r="C122" s="126"/>
      <c r="D122" s="126"/>
      <c r="E122" s="126"/>
      <c r="F122" s="126"/>
      <c r="G122" s="126"/>
      <c r="H122" s="126"/>
      <c r="I122" s="126"/>
      <c r="J122" s="126"/>
      <c r="K122" s="126"/>
      <c r="L122" s="126"/>
      <c r="M122" s="126"/>
      <c r="N122" s="126"/>
      <c r="O122" s="126"/>
      <c r="P122" s="126"/>
      <c r="Q122" s="126"/>
      <c r="R122" s="126"/>
      <c r="S122" s="126"/>
      <c r="T122" s="126"/>
      <c r="U122" s="126"/>
      <c r="V122" s="126"/>
      <c r="W122" s="126"/>
      <c r="X122" s="126"/>
      <c r="Y122" s="126"/>
      <c r="Z122" s="126"/>
      <c r="AA122" s="126"/>
      <c r="AB122" s="126"/>
      <c r="AC122" s="126"/>
      <c r="AD122" s="126"/>
      <c r="AE122" s="126"/>
      <c r="AF122" s="126"/>
      <c r="AG122" s="126"/>
      <c r="AH122" s="126"/>
      <c r="AI122" s="126"/>
      <c r="AJ122" s="126"/>
      <c r="AK122" s="126"/>
      <c r="AL122" s="126"/>
      <c r="AM122" s="126"/>
      <c r="AN122" s="126"/>
      <c r="AO122" s="126"/>
      <c r="AP122" s="126"/>
      <c r="AQ122" s="126"/>
      <c r="AR122" s="126"/>
      <c r="AS122" s="126"/>
      <c r="AT122" s="126"/>
      <c r="AU122" s="126"/>
      <c r="AV122" s="126"/>
      <c r="AW122" s="126"/>
      <c r="AX122" s="126"/>
      <c r="AY122" s="126"/>
      <c r="AZ122" s="126"/>
      <c r="BA122" s="126"/>
      <c r="BB122" s="126"/>
      <c r="BC122" s="126"/>
      <c r="BD122" s="126"/>
      <c r="BE122" s="126"/>
    </row>
    <row r="123" spans="3:57" x14ac:dyDescent="0.4">
      <c r="C123" s="126"/>
      <c r="D123" s="126"/>
      <c r="E123" s="126"/>
      <c r="F123" s="126"/>
      <c r="G123" s="126"/>
      <c r="H123" s="126"/>
      <c r="I123" s="126"/>
      <c r="J123" s="126"/>
      <c r="K123" s="126"/>
      <c r="L123" s="126"/>
      <c r="M123" s="126"/>
      <c r="N123" s="126"/>
      <c r="O123" s="126"/>
      <c r="P123" s="126"/>
      <c r="Q123" s="126"/>
      <c r="R123" s="126"/>
      <c r="S123" s="126"/>
      <c r="T123" s="126"/>
      <c r="U123" s="126"/>
      <c r="V123" s="126"/>
      <c r="W123" s="126"/>
      <c r="X123" s="126"/>
      <c r="Y123" s="126"/>
      <c r="Z123" s="126"/>
      <c r="AA123" s="126"/>
      <c r="AB123" s="126"/>
      <c r="AC123" s="126"/>
      <c r="AD123" s="126"/>
      <c r="AE123" s="126"/>
      <c r="AF123" s="126"/>
      <c r="AG123" s="126"/>
      <c r="AH123" s="126"/>
      <c r="AI123" s="126"/>
      <c r="AJ123" s="126"/>
      <c r="AK123" s="126"/>
      <c r="AL123" s="126"/>
      <c r="AM123" s="126"/>
      <c r="AN123" s="126"/>
      <c r="AO123" s="126"/>
      <c r="AP123" s="126"/>
      <c r="AQ123" s="126"/>
      <c r="AR123" s="126"/>
      <c r="AS123" s="126"/>
      <c r="AT123" s="126"/>
      <c r="AU123" s="126"/>
      <c r="AV123" s="126"/>
      <c r="AW123" s="126"/>
      <c r="AX123" s="126"/>
      <c r="AY123" s="126"/>
      <c r="AZ123" s="126"/>
      <c r="BA123" s="126"/>
      <c r="BB123" s="126"/>
      <c r="BC123" s="126"/>
      <c r="BD123" s="126"/>
      <c r="BE123" s="126"/>
    </row>
    <row r="124" spans="3:57" x14ac:dyDescent="0.4">
      <c r="C124" s="126"/>
      <c r="D124" s="126"/>
      <c r="E124" s="126"/>
      <c r="F124" s="126"/>
      <c r="G124" s="126"/>
      <c r="H124" s="126"/>
      <c r="I124" s="126"/>
      <c r="J124" s="126"/>
      <c r="K124" s="126"/>
      <c r="L124" s="126"/>
      <c r="M124" s="126"/>
      <c r="N124" s="126"/>
      <c r="O124" s="126"/>
      <c r="P124" s="126"/>
      <c r="Q124" s="126"/>
      <c r="R124" s="126"/>
      <c r="S124" s="126"/>
      <c r="T124" s="126"/>
      <c r="U124" s="126"/>
      <c r="V124" s="126"/>
      <c r="W124" s="126"/>
      <c r="X124" s="126"/>
      <c r="Y124" s="126"/>
      <c r="Z124" s="126"/>
      <c r="AA124" s="126"/>
      <c r="AB124" s="126"/>
      <c r="AC124" s="126"/>
      <c r="AD124" s="126"/>
      <c r="AE124" s="126"/>
      <c r="AF124" s="126"/>
      <c r="AG124" s="126"/>
      <c r="AH124" s="126"/>
      <c r="AI124" s="126"/>
      <c r="AJ124" s="126"/>
      <c r="AK124" s="126"/>
      <c r="AL124" s="126"/>
      <c r="AM124" s="126"/>
      <c r="AN124" s="126"/>
      <c r="AO124" s="126"/>
      <c r="AP124" s="126"/>
      <c r="AQ124" s="126"/>
      <c r="AR124" s="126"/>
      <c r="AS124" s="126"/>
      <c r="AT124" s="126"/>
      <c r="AU124" s="126"/>
      <c r="AV124" s="126"/>
      <c r="AW124" s="126"/>
      <c r="AX124" s="126"/>
      <c r="AY124" s="126"/>
      <c r="AZ124" s="126"/>
      <c r="BA124" s="126"/>
      <c r="BB124" s="126"/>
      <c r="BC124" s="126"/>
      <c r="BD124" s="126"/>
      <c r="BE124" s="126"/>
    </row>
    <row r="125" spans="3:57" x14ac:dyDescent="0.4">
      <c r="C125" s="126"/>
      <c r="D125" s="126"/>
      <c r="E125" s="126"/>
      <c r="F125" s="126"/>
      <c r="G125" s="126"/>
      <c r="H125" s="126"/>
      <c r="I125" s="126"/>
      <c r="J125" s="126"/>
      <c r="K125" s="126"/>
      <c r="L125" s="126"/>
      <c r="M125" s="126"/>
      <c r="N125" s="126"/>
      <c r="O125" s="126"/>
      <c r="P125" s="126"/>
      <c r="Q125" s="126"/>
      <c r="R125" s="126"/>
      <c r="S125" s="126"/>
      <c r="T125" s="126"/>
      <c r="U125" s="126"/>
      <c r="V125" s="126"/>
      <c r="W125" s="126"/>
      <c r="X125" s="126"/>
      <c r="Y125" s="126"/>
      <c r="Z125" s="126"/>
      <c r="AA125" s="126"/>
      <c r="AB125" s="126"/>
      <c r="AC125" s="126"/>
      <c r="AD125" s="126"/>
      <c r="AE125" s="126"/>
      <c r="AF125" s="126"/>
      <c r="AG125" s="126"/>
      <c r="AH125" s="126"/>
      <c r="AI125" s="126"/>
      <c r="AJ125" s="126"/>
      <c r="AK125" s="126"/>
      <c r="AL125" s="126"/>
      <c r="AM125" s="126"/>
      <c r="AN125" s="126"/>
      <c r="AO125" s="126"/>
      <c r="AP125" s="126"/>
      <c r="AQ125" s="126"/>
      <c r="AR125" s="126"/>
      <c r="AS125" s="126"/>
      <c r="AT125" s="126"/>
      <c r="AU125" s="126"/>
      <c r="AV125" s="126"/>
      <c r="AW125" s="126"/>
      <c r="AX125" s="126"/>
      <c r="AY125" s="126"/>
      <c r="AZ125" s="126"/>
      <c r="BA125" s="126"/>
      <c r="BB125" s="126"/>
      <c r="BC125" s="126"/>
      <c r="BD125" s="126"/>
      <c r="BE125" s="126"/>
    </row>
    <row r="126" spans="3:57" x14ac:dyDescent="0.4">
      <c r="C126" s="126"/>
      <c r="D126" s="126"/>
      <c r="E126" s="126"/>
      <c r="F126" s="126"/>
      <c r="G126" s="126"/>
      <c r="H126" s="126"/>
      <c r="I126" s="126"/>
      <c r="J126" s="126"/>
      <c r="K126" s="126"/>
      <c r="L126" s="126"/>
      <c r="M126" s="126"/>
      <c r="N126" s="126"/>
      <c r="O126" s="126"/>
      <c r="P126" s="126"/>
      <c r="Q126" s="126"/>
      <c r="R126" s="126"/>
      <c r="S126" s="126"/>
      <c r="T126" s="126"/>
      <c r="U126" s="126"/>
      <c r="V126" s="126"/>
      <c r="W126" s="126"/>
      <c r="X126" s="126"/>
      <c r="Y126" s="126"/>
      <c r="Z126" s="126"/>
      <c r="AA126" s="126"/>
      <c r="AB126" s="126"/>
      <c r="AC126" s="126"/>
      <c r="AD126" s="126"/>
      <c r="AE126" s="126"/>
      <c r="AF126" s="126"/>
      <c r="AG126" s="126"/>
      <c r="AH126" s="126"/>
      <c r="AI126" s="126"/>
      <c r="AJ126" s="126"/>
      <c r="AK126" s="126"/>
      <c r="AL126" s="126"/>
      <c r="AM126" s="126"/>
      <c r="AN126" s="126"/>
      <c r="AO126" s="126"/>
      <c r="AP126" s="126"/>
      <c r="AQ126" s="126"/>
      <c r="AR126" s="126"/>
      <c r="AS126" s="126"/>
      <c r="AT126" s="126"/>
      <c r="AU126" s="126"/>
      <c r="AV126" s="126"/>
      <c r="AW126" s="126"/>
      <c r="AX126" s="126"/>
      <c r="AY126" s="126"/>
      <c r="AZ126" s="126"/>
      <c r="BA126" s="126"/>
      <c r="BB126" s="126"/>
      <c r="BC126" s="126"/>
      <c r="BD126" s="126"/>
      <c r="BE126" s="126"/>
    </row>
    <row r="127" spans="3:57" x14ac:dyDescent="0.4">
      <c r="C127" s="126"/>
      <c r="D127" s="126"/>
      <c r="E127" s="126"/>
      <c r="F127" s="126"/>
      <c r="G127" s="126"/>
      <c r="H127" s="126"/>
      <c r="I127" s="126"/>
      <c r="J127" s="126"/>
      <c r="K127" s="126"/>
      <c r="L127" s="126"/>
      <c r="M127" s="126"/>
      <c r="N127" s="126"/>
      <c r="O127" s="126"/>
      <c r="P127" s="126"/>
      <c r="Q127" s="126"/>
      <c r="R127" s="126"/>
      <c r="S127" s="126"/>
      <c r="T127" s="126"/>
      <c r="U127" s="126"/>
      <c r="V127" s="126"/>
      <c r="W127" s="126"/>
      <c r="X127" s="126"/>
      <c r="Y127" s="126"/>
      <c r="Z127" s="126"/>
      <c r="AA127" s="126"/>
      <c r="AB127" s="126"/>
      <c r="AC127" s="126"/>
      <c r="AD127" s="126"/>
      <c r="AE127" s="126"/>
      <c r="AF127" s="126"/>
      <c r="AG127" s="126"/>
      <c r="AH127" s="126"/>
      <c r="AI127" s="126"/>
      <c r="AJ127" s="126"/>
      <c r="AK127" s="126"/>
      <c r="AL127" s="126"/>
      <c r="AM127" s="126"/>
      <c r="AN127" s="126"/>
      <c r="AO127" s="126"/>
      <c r="AP127" s="126"/>
      <c r="AQ127" s="126"/>
      <c r="AR127" s="126"/>
      <c r="AS127" s="126"/>
      <c r="AT127" s="126"/>
      <c r="AU127" s="126"/>
      <c r="AV127" s="126"/>
      <c r="AW127" s="126"/>
      <c r="AX127" s="126"/>
      <c r="AY127" s="126"/>
      <c r="AZ127" s="126"/>
      <c r="BA127" s="126"/>
      <c r="BB127" s="126"/>
      <c r="BC127" s="126"/>
      <c r="BD127" s="126"/>
      <c r="BE127" s="126"/>
    </row>
    <row r="128" spans="3:57" x14ac:dyDescent="0.4">
      <c r="C128" s="126"/>
      <c r="D128" s="126"/>
      <c r="E128" s="126"/>
      <c r="F128" s="126"/>
      <c r="G128" s="126"/>
      <c r="H128" s="126"/>
      <c r="I128" s="126"/>
      <c r="J128" s="126"/>
      <c r="K128" s="126"/>
      <c r="L128" s="126"/>
      <c r="M128" s="126"/>
      <c r="N128" s="126"/>
      <c r="O128" s="126"/>
      <c r="P128" s="126"/>
      <c r="Q128" s="126"/>
      <c r="R128" s="126"/>
      <c r="S128" s="126"/>
      <c r="T128" s="126"/>
      <c r="U128" s="126"/>
      <c r="V128" s="126"/>
      <c r="W128" s="126"/>
      <c r="X128" s="126"/>
      <c r="Y128" s="126"/>
      <c r="Z128" s="126"/>
      <c r="AA128" s="126"/>
      <c r="AB128" s="126"/>
      <c r="AC128" s="126"/>
      <c r="AD128" s="126"/>
      <c r="AE128" s="126"/>
      <c r="AF128" s="126"/>
      <c r="AG128" s="126"/>
      <c r="AH128" s="126"/>
      <c r="AI128" s="126"/>
      <c r="AJ128" s="126"/>
      <c r="AK128" s="126"/>
      <c r="AL128" s="126"/>
      <c r="AM128" s="126"/>
      <c r="AN128" s="126"/>
      <c r="AO128" s="126"/>
      <c r="AP128" s="126"/>
      <c r="AQ128" s="126"/>
      <c r="AR128" s="126"/>
      <c r="AS128" s="126"/>
      <c r="AT128" s="126"/>
      <c r="AU128" s="126"/>
      <c r="AV128" s="126"/>
      <c r="AW128" s="126"/>
      <c r="AX128" s="126"/>
      <c r="AY128" s="126"/>
      <c r="AZ128" s="126"/>
      <c r="BA128" s="126"/>
      <c r="BB128" s="126"/>
      <c r="BC128" s="126"/>
      <c r="BD128" s="126"/>
      <c r="BE128" s="126"/>
    </row>
    <row r="129" spans="3:57" x14ac:dyDescent="0.4">
      <c r="C129" s="126"/>
      <c r="D129" s="126"/>
      <c r="E129" s="126"/>
      <c r="F129" s="126"/>
      <c r="G129" s="126"/>
      <c r="H129" s="126"/>
      <c r="I129" s="126"/>
      <c r="J129" s="126"/>
      <c r="K129" s="126"/>
      <c r="L129" s="126"/>
      <c r="M129" s="126"/>
      <c r="N129" s="126"/>
      <c r="O129" s="126"/>
      <c r="P129" s="126"/>
      <c r="Q129" s="126"/>
      <c r="R129" s="126"/>
      <c r="S129" s="126"/>
      <c r="T129" s="126"/>
      <c r="U129" s="126"/>
      <c r="V129" s="126"/>
      <c r="W129" s="126"/>
      <c r="X129" s="126"/>
      <c r="Y129" s="126"/>
      <c r="Z129" s="126"/>
      <c r="AA129" s="126"/>
      <c r="AB129" s="126"/>
      <c r="AC129" s="126"/>
      <c r="AD129" s="126"/>
      <c r="AE129" s="126"/>
      <c r="AF129" s="126"/>
      <c r="AG129" s="126"/>
      <c r="AH129" s="126"/>
      <c r="AI129" s="126"/>
      <c r="AJ129" s="126"/>
      <c r="AK129" s="126"/>
      <c r="AL129" s="126"/>
      <c r="AM129" s="126"/>
      <c r="AN129" s="126"/>
      <c r="AO129" s="126"/>
      <c r="AP129" s="126"/>
      <c r="AQ129" s="126"/>
      <c r="AR129" s="126"/>
      <c r="AS129" s="126"/>
      <c r="AT129" s="126"/>
      <c r="AU129" s="126"/>
      <c r="AV129" s="126"/>
      <c r="AW129" s="126"/>
      <c r="AX129" s="126"/>
      <c r="AY129" s="126"/>
      <c r="AZ129" s="126"/>
      <c r="BA129" s="126"/>
      <c r="BB129" s="126"/>
      <c r="BC129" s="126"/>
      <c r="BD129" s="126"/>
      <c r="BE129" s="126"/>
    </row>
    <row r="130" spans="3:57" x14ac:dyDescent="0.4">
      <c r="C130" s="126"/>
      <c r="D130" s="126"/>
      <c r="E130" s="126"/>
      <c r="F130" s="126"/>
      <c r="G130" s="126"/>
      <c r="H130" s="126"/>
      <c r="I130" s="126"/>
      <c r="J130" s="126"/>
      <c r="K130" s="126"/>
      <c r="L130" s="126"/>
      <c r="M130" s="126"/>
      <c r="N130" s="126"/>
      <c r="O130" s="126"/>
      <c r="P130" s="126"/>
      <c r="Q130" s="126"/>
      <c r="R130" s="126"/>
      <c r="S130" s="126"/>
      <c r="T130" s="126"/>
      <c r="U130" s="126"/>
      <c r="V130" s="126"/>
      <c r="W130" s="126"/>
      <c r="X130" s="126"/>
      <c r="Y130" s="126"/>
      <c r="Z130" s="126"/>
      <c r="AA130" s="126"/>
      <c r="AB130" s="126"/>
      <c r="AC130" s="126"/>
      <c r="AD130" s="126"/>
      <c r="AE130" s="126"/>
      <c r="AF130" s="126"/>
      <c r="AG130" s="126"/>
      <c r="AH130" s="126"/>
      <c r="AI130" s="126"/>
      <c r="AJ130" s="126"/>
      <c r="AK130" s="126"/>
      <c r="AL130" s="126"/>
      <c r="AM130" s="126"/>
      <c r="AN130" s="126"/>
      <c r="AO130" s="126"/>
      <c r="AP130" s="126"/>
      <c r="AQ130" s="126"/>
      <c r="AR130" s="126"/>
      <c r="AS130" s="126"/>
      <c r="AT130" s="126"/>
      <c r="AU130" s="126"/>
      <c r="AV130" s="126"/>
      <c r="AW130" s="126"/>
      <c r="AX130" s="126"/>
      <c r="AY130" s="126"/>
      <c r="AZ130" s="126"/>
      <c r="BA130" s="126"/>
      <c r="BB130" s="126"/>
      <c r="BC130" s="126"/>
      <c r="BD130" s="126"/>
      <c r="BE130" s="126"/>
    </row>
    <row r="131" spans="3:57" x14ac:dyDescent="0.4">
      <c r="C131" s="126"/>
      <c r="D131" s="126"/>
      <c r="E131" s="126"/>
      <c r="F131" s="126"/>
      <c r="G131" s="126"/>
      <c r="H131" s="126"/>
      <c r="I131" s="126"/>
      <c r="J131" s="126"/>
      <c r="K131" s="126"/>
      <c r="L131" s="126"/>
      <c r="M131" s="126"/>
      <c r="N131" s="126"/>
      <c r="O131" s="126"/>
      <c r="P131" s="126"/>
      <c r="Q131" s="126"/>
      <c r="R131" s="126"/>
      <c r="S131" s="126"/>
      <c r="T131" s="126"/>
      <c r="U131" s="126"/>
      <c r="V131" s="126"/>
      <c r="W131" s="126"/>
      <c r="X131" s="126"/>
      <c r="Y131" s="126"/>
      <c r="Z131" s="126"/>
      <c r="AA131" s="126"/>
      <c r="AB131" s="126"/>
      <c r="AC131" s="126"/>
      <c r="AD131" s="126"/>
      <c r="AE131" s="126"/>
      <c r="AF131" s="126"/>
      <c r="AG131" s="126"/>
      <c r="AH131" s="126"/>
      <c r="AI131" s="126"/>
      <c r="AJ131" s="126"/>
      <c r="AK131" s="126"/>
      <c r="AL131" s="126"/>
      <c r="AM131" s="126"/>
      <c r="AN131" s="126"/>
      <c r="AO131" s="126"/>
      <c r="AP131" s="126"/>
      <c r="AQ131" s="126"/>
      <c r="AR131" s="126"/>
      <c r="AS131" s="126"/>
      <c r="AT131" s="126"/>
      <c r="AU131" s="126"/>
      <c r="AV131" s="126"/>
      <c r="AW131" s="126"/>
      <c r="AX131" s="126"/>
      <c r="AY131" s="126"/>
      <c r="AZ131" s="126"/>
      <c r="BA131" s="126"/>
      <c r="BB131" s="126"/>
      <c r="BC131" s="126"/>
      <c r="BD131" s="126"/>
      <c r="BE131" s="126"/>
    </row>
    <row r="132" spans="3:57" x14ac:dyDescent="0.4">
      <c r="C132" s="126"/>
      <c r="D132" s="126"/>
      <c r="E132" s="126"/>
      <c r="F132" s="126"/>
      <c r="G132" s="126"/>
      <c r="H132" s="126"/>
      <c r="I132" s="126"/>
      <c r="J132" s="126"/>
      <c r="K132" s="126"/>
      <c r="L132" s="126"/>
      <c r="M132" s="126"/>
      <c r="N132" s="126"/>
      <c r="O132" s="126"/>
      <c r="P132" s="126"/>
      <c r="Q132" s="126"/>
      <c r="R132" s="126"/>
      <c r="S132" s="126"/>
      <c r="T132" s="126"/>
      <c r="U132" s="126"/>
      <c r="V132" s="126"/>
      <c r="W132" s="126"/>
      <c r="X132" s="126"/>
      <c r="Y132" s="126"/>
      <c r="Z132" s="126"/>
      <c r="AA132" s="126"/>
      <c r="AB132" s="126"/>
      <c r="AC132" s="126"/>
      <c r="AD132" s="126"/>
      <c r="AE132" s="126"/>
      <c r="AF132" s="126"/>
      <c r="AG132" s="126"/>
      <c r="AH132" s="126"/>
      <c r="AI132" s="126"/>
      <c r="AJ132" s="126"/>
      <c r="AK132" s="126"/>
      <c r="AL132" s="126"/>
      <c r="AM132" s="126"/>
      <c r="AN132" s="126"/>
      <c r="AO132" s="126"/>
      <c r="AP132" s="126"/>
      <c r="AQ132" s="126"/>
      <c r="AR132" s="126"/>
      <c r="AS132" s="126"/>
      <c r="AT132" s="126"/>
      <c r="AU132" s="126"/>
      <c r="AV132" s="126"/>
      <c r="AW132" s="126"/>
      <c r="AX132" s="126"/>
      <c r="AY132" s="126"/>
      <c r="AZ132" s="126"/>
      <c r="BA132" s="126"/>
      <c r="BB132" s="126"/>
      <c r="BC132" s="126"/>
      <c r="BD132" s="126"/>
      <c r="BE132" s="126"/>
    </row>
    <row r="133" spans="3:57" x14ac:dyDescent="0.4">
      <c r="C133" s="126"/>
      <c r="D133" s="126"/>
      <c r="E133" s="126"/>
      <c r="F133" s="126"/>
      <c r="G133" s="126"/>
      <c r="H133" s="126"/>
      <c r="I133" s="126"/>
      <c r="J133" s="126"/>
      <c r="K133" s="126"/>
      <c r="L133" s="126"/>
      <c r="M133" s="126"/>
      <c r="N133" s="126"/>
      <c r="O133" s="126"/>
      <c r="P133" s="126"/>
      <c r="Q133" s="126"/>
      <c r="R133" s="126"/>
      <c r="S133" s="126"/>
      <c r="T133" s="126"/>
      <c r="U133" s="126"/>
      <c r="V133" s="126"/>
      <c r="W133" s="126"/>
      <c r="X133" s="126"/>
      <c r="Y133" s="126"/>
      <c r="Z133" s="126"/>
      <c r="AA133" s="126"/>
      <c r="AB133" s="126"/>
      <c r="AC133" s="126"/>
      <c r="AD133" s="126"/>
      <c r="AE133" s="126"/>
      <c r="AF133" s="126"/>
      <c r="AG133" s="126"/>
      <c r="AH133" s="126"/>
      <c r="AI133" s="126"/>
      <c r="AJ133" s="126"/>
      <c r="AK133" s="126"/>
      <c r="AL133" s="126"/>
      <c r="AM133" s="126"/>
      <c r="AN133" s="126"/>
      <c r="AO133" s="126"/>
      <c r="AP133" s="126"/>
      <c r="AQ133" s="126"/>
      <c r="AR133" s="126"/>
      <c r="AS133" s="126"/>
      <c r="AT133" s="126"/>
      <c r="AU133" s="126"/>
      <c r="AV133" s="126"/>
      <c r="AW133" s="126"/>
      <c r="AX133" s="126"/>
      <c r="AY133" s="126"/>
      <c r="AZ133" s="126"/>
      <c r="BA133" s="126"/>
      <c r="BB133" s="126"/>
      <c r="BC133" s="126"/>
      <c r="BD133" s="126"/>
      <c r="BE133" s="126"/>
    </row>
    <row r="134" spans="3:57" x14ac:dyDescent="0.4">
      <c r="C134" s="126"/>
      <c r="D134" s="126"/>
      <c r="E134" s="126"/>
      <c r="F134" s="126"/>
      <c r="G134" s="126"/>
      <c r="H134" s="126"/>
      <c r="I134" s="126"/>
      <c r="J134" s="126"/>
      <c r="K134" s="126"/>
      <c r="L134" s="126"/>
      <c r="M134" s="126"/>
      <c r="N134" s="126"/>
      <c r="O134" s="126"/>
      <c r="P134" s="126"/>
      <c r="Q134" s="126"/>
      <c r="R134" s="126"/>
      <c r="S134" s="126"/>
      <c r="T134" s="126"/>
      <c r="U134" s="126"/>
      <c r="V134" s="126"/>
      <c r="W134" s="126"/>
      <c r="X134" s="126"/>
      <c r="Y134" s="126"/>
      <c r="Z134" s="126"/>
      <c r="AA134" s="126"/>
      <c r="AB134" s="126"/>
      <c r="AC134" s="126"/>
      <c r="AD134" s="126"/>
      <c r="AE134" s="126"/>
      <c r="AF134" s="126"/>
      <c r="AG134" s="126"/>
      <c r="AH134" s="126"/>
      <c r="AI134" s="126"/>
      <c r="AJ134" s="126"/>
      <c r="AK134" s="126"/>
      <c r="AL134" s="126"/>
      <c r="AM134" s="126"/>
      <c r="AN134" s="126"/>
      <c r="AO134" s="126"/>
      <c r="AP134" s="126"/>
      <c r="AQ134" s="126"/>
      <c r="AR134" s="126"/>
      <c r="AS134" s="126"/>
      <c r="AT134" s="126"/>
      <c r="AU134" s="126"/>
      <c r="AV134" s="126"/>
      <c r="AW134" s="126"/>
      <c r="AX134" s="126"/>
      <c r="AY134" s="126"/>
      <c r="AZ134" s="126"/>
      <c r="BA134" s="126"/>
      <c r="BB134" s="126"/>
      <c r="BC134" s="126"/>
      <c r="BD134" s="126"/>
      <c r="BE134" s="126"/>
    </row>
    <row r="135" spans="3:57" x14ac:dyDescent="0.4">
      <c r="C135" s="126"/>
      <c r="D135" s="126"/>
      <c r="E135" s="126"/>
      <c r="F135" s="126"/>
      <c r="G135" s="126"/>
      <c r="H135" s="126"/>
      <c r="I135" s="126"/>
      <c r="J135" s="126"/>
      <c r="K135" s="126"/>
      <c r="L135" s="126"/>
      <c r="M135" s="126"/>
      <c r="N135" s="126"/>
      <c r="O135" s="126"/>
      <c r="P135" s="126"/>
      <c r="Q135" s="126"/>
      <c r="R135" s="126"/>
      <c r="S135" s="126"/>
      <c r="T135" s="126"/>
      <c r="U135" s="126"/>
      <c r="V135" s="126"/>
      <c r="W135" s="126"/>
      <c r="X135" s="126"/>
      <c r="Y135" s="126"/>
      <c r="Z135" s="126"/>
      <c r="AA135" s="126"/>
      <c r="AB135" s="126"/>
      <c r="AC135" s="126"/>
      <c r="AD135" s="126"/>
      <c r="AE135" s="126"/>
      <c r="AF135" s="126"/>
      <c r="AG135" s="126"/>
      <c r="AH135" s="126"/>
      <c r="AI135" s="126"/>
      <c r="AJ135" s="126"/>
      <c r="AK135" s="126"/>
      <c r="AL135" s="126"/>
      <c r="AM135" s="126"/>
      <c r="AN135" s="126"/>
      <c r="AO135" s="126"/>
      <c r="AP135" s="126"/>
      <c r="AQ135" s="126"/>
      <c r="AR135" s="126"/>
      <c r="AS135" s="126"/>
      <c r="AT135" s="126"/>
      <c r="AU135" s="126"/>
      <c r="AV135" s="126"/>
      <c r="AW135" s="126"/>
      <c r="AX135" s="126"/>
      <c r="AY135" s="126"/>
      <c r="AZ135" s="126"/>
      <c r="BA135" s="126"/>
      <c r="BB135" s="126"/>
      <c r="BC135" s="126"/>
      <c r="BD135" s="126"/>
      <c r="BE135" s="126"/>
    </row>
    <row r="136" spans="3:57" x14ac:dyDescent="0.4">
      <c r="C136" s="126"/>
      <c r="D136" s="126"/>
      <c r="E136" s="126"/>
      <c r="F136" s="126"/>
      <c r="G136" s="126"/>
      <c r="H136" s="126"/>
      <c r="I136" s="126"/>
      <c r="J136" s="126"/>
      <c r="K136" s="126"/>
      <c r="L136" s="126"/>
      <c r="M136" s="126"/>
      <c r="N136" s="126"/>
      <c r="O136" s="126"/>
      <c r="P136" s="126"/>
      <c r="Q136" s="126"/>
      <c r="R136" s="126"/>
      <c r="S136" s="126"/>
      <c r="T136" s="126"/>
      <c r="U136" s="126"/>
      <c r="V136" s="126"/>
      <c r="W136" s="126"/>
      <c r="X136" s="126"/>
      <c r="Y136" s="126"/>
      <c r="Z136" s="126"/>
      <c r="AA136" s="126"/>
      <c r="AB136" s="126"/>
      <c r="AC136" s="126"/>
      <c r="AD136" s="126"/>
      <c r="AE136" s="126"/>
      <c r="AF136" s="126"/>
      <c r="AG136" s="126"/>
      <c r="AH136" s="126"/>
      <c r="AI136" s="126"/>
      <c r="AJ136" s="126"/>
      <c r="AK136" s="126"/>
      <c r="AL136" s="126"/>
      <c r="AM136" s="126"/>
      <c r="AN136" s="126"/>
      <c r="AO136" s="126"/>
      <c r="AP136" s="126"/>
      <c r="AQ136" s="126"/>
      <c r="AR136" s="126"/>
      <c r="AS136" s="126"/>
      <c r="AT136" s="126"/>
      <c r="AU136" s="126"/>
      <c r="AV136" s="126"/>
      <c r="AW136" s="126"/>
      <c r="AX136" s="126"/>
      <c r="AY136" s="126"/>
      <c r="AZ136" s="126"/>
      <c r="BA136" s="126"/>
      <c r="BB136" s="126"/>
      <c r="BC136" s="126"/>
      <c r="BD136" s="126"/>
      <c r="BE136" s="126"/>
    </row>
    <row r="137" spans="3:57" x14ac:dyDescent="0.4">
      <c r="C137" s="126"/>
      <c r="D137" s="126"/>
      <c r="E137" s="126"/>
      <c r="F137" s="126"/>
      <c r="G137" s="126"/>
      <c r="H137" s="126"/>
      <c r="I137" s="126"/>
      <c r="J137" s="126"/>
      <c r="K137" s="126"/>
      <c r="L137" s="126"/>
      <c r="M137" s="126"/>
      <c r="N137" s="126"/>
      <c r="O137" s="126"/>
      <c r="P137" s="126"/>
      <c r="Q137" s="126"/>
      <c r="R137" s="126"/>
      <c r="S137" s="126"/>
      <c r="T137" s="126"/>
      <c r="U137" s="126"/>
      <c r="V137" s="126"/>
      <c r="W137" s="126"/>
      <c r="X137" s="126"/>
      <c r="Y137" s="126"/>
      <c r="Z137" s="126"/>
      <c r="AA137" s="126"/>
      <c r="AB137" s="126"/>
      <c r="AC137" s="126"/>
      <c r="AD137" s="126"/>
      <c r="AE137" s="126"/>
      <c r="AF137" s="126"/>
      <c r="AG137" s="126"/>
      <c r="AH137" s="126"/>
      <c r="AI137" s="126"/>
      <c r="AJ137" s="126"/>
      <c r="AK137" s="126"/>
      <c r="AL137" s="126"/>
      <c r="AM137" s="126"/>
      <c r="AN137" s="126"/>
      <c r="AO137" s="126"/>
      <c r="AP137" s="126"/>
      <c r="AQ137" s="126"/>
      <c r="AR137" s="126"/>
      <c r="AS137" s="126"/>
      <c r="AT137" s="126"/>
      <c r="AU137" s="126"/>
      <c r="AV137" s="126"/>
      <c r="AW137" s="126"/>
      <c r="AX137" s="126"/>
      <c r="AY137" s="126"/>
      <c r="AZ137" s="126"/>
      <c r="BA137" s="126"/>
      <c r="BB137" s="126"/>
      <c r="BC137" s="126"/>
      <c r="BD137" s="126"/>
      <c r="BE137" s="126"/>
    </row>
    <row r="138" spans="3:57" x14ac:dyDescent="0.4">
      <c r="C138" s="126"/>
      <c r="D138" s="126"/>
      <c r="E138" s="126"/>
      <c r="F138" s="126"/>
      <c r="G138" s="126"/>
      <c r="H138" s="126"/>
      <c r="I138" s="126"/>
      <c r="J138" s="126"/>
      <c r="K138" s="126"/>
      <c r="L138" s="126"/>
      <c r="M138" s="126"/>
      <c r="N138" s="126"/>
      <c r="O138" s="126"/>
      <c r="P138" s="126"/>
      <c r="Q138" s="126"/>
      <c r="R138" s="126"/>
      <c r="S138" s="126"/>
      <c r="T138" s="126"/>
      <c r="U138" s="126"/>
      <c r="V138" s="126"/>
      <c r="W138" s="126"/>
      <c r="X138" s="126"/>
      <c r="Y138" s="126"/>
      <c r="Z138" s="126"/>
      <c r="AA138" s="126"/>
      <c r="AB138" s="126"/>
      <c r="AC138" s="126"/>
      <c r="AD138" s="126"/>
      <c r="AE138" s="126"/>
      <c r="AF138" s="126"/>
      <c r="AG138" s="126"/>
      <c r="AH138" s="126"/>
      <c r="AI138" s="126"/>
      <c r="AJ138" s="126"/>
      <c r="AK138" s="126"/>
      <c r="AL138" s="126"/>
      <c r="AM138" s="126"/>
      <c r="AN138" s="126"/>
      <c r="AO138" s="126"/>
      <c r="AP138" s="126"/>
      <c r="AQ138" s="126"/>
      <c r="AR138" s="126"/>
      <c r="AS138" s="126"/>
      <c r="AT138" s="126"/>
      <c r="AU138" s="126"/>
      <c r="AV138" s="126"/>
      <c r="AW138" s="126"/>
      <c r="AX138" s="126"/>
      <c r="AY138" s="126"/>
      <c r="AZ138" s="126"/>
      <c r="BA138" s="126"/>
      <c r="BB138" s="126"/>
      <c r="BC138" s="126"/>
      <c r="BD138" s="126"/>
      <c r="BE138" s="126"/>
    </row>
    <row r="139" spans="3:57" x14ac:dyDescent="0.4">
      <c r="C139" s="126"/>
      <c r="D139" s="126"/>
      <c r="E139" s="126"/>
      <c r="F139" s="126"/>
      <c r="G139" s="126"/>
      <c r="H139" s="126"/>
      <c r="I139" s="126"/>
      <c r="J139" s="126"/>
      <c r="K139" s="126"/>
      <c r="L139" s="126"/>
      <c r="M139" s="126"/>
      <c r="N139" s="126"/>
      <c r="O139" s="126"/>
      <c r="P139" s="126"/>
      <c r="Q139" s="126"/>
      <c r="R139" s="126"/>
      <c r="S139" s="126"/>
      <c r="T139" s="126"/>
      <c r="U139" s="126"/>
      <c r="V139" s="126"/>
      <c r="W139" s="126"/>
      <c r="X139" s="126"/>
      <c r="Y139" s="126"/>
      <c r="Z139" s="126"/>
      <c r="AA139" s="126"/>
      <c r="AB139" s="126"/>
      <c r="AC139" s="126"/>
      <c r="AD139" s="126"/>
      <c r="AE139" s="126"/>
      <c r="AF139" s="126"/>
      <c r="AG139" s="126"/>
      <c r="AH139" s="126"/>
      <c r="AI139" s="126"/>
      <c r="AJ139" s="126"/>
      <c r="AK139" s="126"/>
      <c r="AL139" s="126"/>
      <c r="AM139" s="126"/>
      <c r="AN139" s="126"/>
      <c r="AO139" s="126"/>
      <c r="AP139" s="126"/>
      <c r="AQ139" s="126"/>
      <c r="AR139" s="126"/>
      <c r="AS139" s="126"/>
      <c r="AT139" s="126"/>
      <c r="AU139" s="126"/>
      <c r="AV139" s="126"/>
      <c r="AW139" s="126"/>
      <c r="AX139" s="126"/>
      <c r="AY139" s="126"/>
      <c r="AZ139" s="126"/>
      <c r="BA139" s="126"/>
      <c r="BB139" s="126"/>
      <c r="BC139" s="126"/>
      <c r="BD139" s="126"/>
      <c r="BE139" s="126"/>
    </row>
    <row r="140" spans="3:57" x14ac:dyDescent="0.4">
      <c r="C140" s="126"/>
      <c r="D140" s="126"/>
      <c r="E140" s="126"/>
      <c r="F140" s="126"/>
      <c r="G140" s="126"/>
      <c r="H140" s="126"/>
      <c r="I140" s="126"/>
      <c r="J140" s="126"/>
      <c r="K140" s="126"/>
      <c r="L140" s="126"/>
      <c r="M140" s="126"/>
      <c r="N140" s="126"/>
      <c r="O140" s="126"/>
      <c r="P140" s="126"/>
      <c r="Q140" s="126"/>
      <c r="R140" s="126"/>
      <c r="S140" s="126"/>
      <c r="T140" s="126"/>
      <c r="U140" s="126"/>
      <c r="V140" s="126"/>
      <c r="W140" s="126"/>
      <c r="X140" s="126"/>
      <c r="Y140" s="126"/>
      <c r="Z140" s="126"/>
      <c r="AA140" s="126"/>
      <c r="AB140" s="126"/>
      <c r="AC140" s="126"/>
      <c r="AD140" s="126"/>
      <c r="AE140" s="126"/>
      <c r="AF140" s="126"/>
      <c r="AG140" s="126"/>
      <c r="AH140" s="126"/>
      <c r="AI140" s="126"/>
      <c r="AJ140" s="126"/>
      <c r="AK140" s="126"/>
      <c r="AL140" s="126"/>
      <c r="AM140" s="126"/>
      <c r="AN140" s="126"/>
      <c r="AO140" s="126"/>
      <c r="AP140" s="126"/>
      <c r="AQ140" s="126"/>
      <c r="AR140" s="126"/>
      <c r="AS140" s="126"/>
      <c r="AT140" s="126"/>
      <c r="AU140" s="126"/>
      <c r="AV140" s="126"/>
      <c r="AW140" s="126"/>
      <c r="AX140" s="126"/>
      <c r="AY140" s="126"/>
      <c r="AZ140" s="126"/>
      <c r="BA140" s="126"/>
      <c r="BB140" s="126"/>
      <c r="BC140" s="126"/>
      <c r="BD140" s="126"/>
      <c r="BE140" s="126"/>
    </row>
    <row r="141" spans="3:57" x14ac:dyDescent="0.4">
      <c r="C141" s="126"/>
      <c r="D141" s="126"/>
      <c r="E141" s="126"/>
      <c r="F141" s="126"/>
      <c r="G141" s="126"/>
      <c r="H141" s="126"/>
      <c r="I141" s="126"/>
      <c r="J141" s="126"/>
      <c r="K141" s="126"/>
      <c r="L141" s="126"/>
      <c r="M141" s="126"/>
      <c r="N141" s="126"/>
      <c r="O141" s="126"/>
      <c r="P141" s="126"/>
      <c r="Q141" s="126"/>
      <c r="R141" s="126"/>
      <c r="S141" s="126"/>
      <c r="T141" s="126"/>
      <c r="U141" s="126"/>
      <c r="V141" s="126"/>
      <c r="W141" s="126"/>
      <c r="X141" s="126"/>
      <c r="Y141" s="126"/>
      <c r="Z141" s="126"/>
      <c r="AA141" s="126"/>
      <c r="AB141" s="126"/>
      <c r="AC141" s="126"/>
      <c r="AD141" s="126"/>
      <c r="AE141" s="126"/>
      <c r="AF141" s="126"/>
      <c r="AG141" s="126"/>
      <c r="AH141" s="126"/>
      <c r="AI141" s="126"/>
      <c r="AJ141" s="126"/>
      <c r="AK141" s="126"/>
      <c r="AL141" s="126"/>
      <c r="AM141" s="126"/>
      <c r="AN141" s="126"/>
      <c r="AO141" s="126"/>
      <c r="AP141" s="126"/>
      <c r="AQ141" s="126"/>
      <c r="AR141" s="126"/>
      <c r="AS141" s="126"/>
      <c r="AT141" s="126"/>
      <c r="AU141" s="126"/>
      <c r="AV141" s="126"/>
      <c r="AW141" s="126"/>
      <c r="AX141" s="126"/>
      <c r="AY141" s="126"/>
      <c r="AZ141" s="126"/>
      <c r="BA141" s="126"/>
      <c r="BB141" s="126"/>
      <c r="BC141" s="126"/>
      <c r="BD141" s="126"/>
      <c r="BE141" s="126"/>
    </row>
    <row r="142" spans="3:57" x14ac:dyDescent="0.4">
      <c r="C142" s="126"/>
      <c r="D142" s="126"/>
      <c r="E142" s="126"/>
      <c r="F142" s="126"/>
      <c r="G142" s="126"/>
      <c r="H142" s="126"/>
      <c r="I142" s="126"/>
      <c r="J142" s="126"/>
      <c r="K142" s="126"/>
      <c r="L142" s="126"/>
      <c r="M142" s="126"/>
      <c r="N142" s="126"/>
      <c r="O142" s="126"/>
      <c r="P142" s="126"/>
      <c r="Q142" s="126"/>
      <c r="R142" s="126"/>
      <c r="S142" s="126"/>
      <c r="T142" s="126"/>
      <c r="U142" s="126"/>
      <c r="V142" s="126"/>
      <c r="W142" s="126"/>
      <c r="X142" s="126"/>
      <c r="Y142" s="126"/>
      <c r="Z142" s="126"/>
      <c r="AA142" s="126"/>
      <c r="AB142" s="126"/>
      <c r="AC142" s="126"/>
      <c r="AD142" s="126"/>
      <c r="AE142" s="126"/>
      <c r="AF142" s="126"/>
      <c r="AG142" s="126"/>
      <c r="AH142" s="126"/>
      <c r="AI142" s="126"/>
      <c r="AJ142" s="126"/>
      <c r="AK142" s="126"/>
      <c r="AL142" s="126"/>
      <c r="AM142" s="126"/>
      <c r="AN142" s="126"/>
      <c r="AO142" s="126"/>
      <c r="AP142" s="126"/>
      <c r="AQ142" s="126"/>
      <c r="AR142" s="126"/>
      <c r="AS142" s="126"/>
      <c r="AT142" s="126"/>
      <c r="AU142" s="126"/>
      <c r="AV142" s="126"/>
      <c r="AW142" s="126"/>
      <c r="AX142" s="126"/>
      <c r="AY142" s="126"/>
      <c r="AZ142" s="126"/>
      <c r="BA142" s="126"/>
      <c r="BB142" s="126"/>
      <c r="BC142" s="126"/>
      <c r="BD142" s="126"/>
      <c r="BE142" s="126"/>
    </row>
    <row r="143" spans="3:57" x14ac:dyDescent="0.4">
      <c r="C143" s="126"/>
      <c r="D143" s="126"/>
      <c r="E143" s="126"/>
      <c r="F143" s="126"/>
      <c r="G143" s="126"/>
      <c r="H143" s="126"/>
      <c r="I143" s="126"/>
      <c r="J143" s="126"/>
      <c r="K143" s="126"/>
      <c r="L143" s="126"/>
      <c r="M143" s="126"/>
      <c r="N143" s="126"/>
      <c r="O143" s="126"/>
      <c r="P143" s="126"/>
      <c r="Q143" s="126"/>
      <c r="R143" s="126"/>
      <c r="S143" s="126"/>
      <c r="T143" s="126"/>
      <c r="U143" s="126"/>
      <c r="V143" s="126"/>
      <c r="W143" s="126"/>
      <c r="X143" s="126"/>
      <c r="Y143" s="126"/>
      <c r="Z143" s="126"/>
      <c r="AA143" s="126"/>
      <c r="AB143" s="126"/>
      <c r="AC143" s="126"/>
      <c r="AD143" s="126"/>
      <c r="AE143" s="126"/>
      <c r="AF143" s="126"/>
      <c r="AG143" s="126"/>
      <c r="AH143" s="126"/>
      <c r="AI143" s="126"/>
      <c r="AJ143" s="126"/>
      <c r="AK143" s="126"/>
      <c r="AL143" s="126"/>
      <c r="AM143" s="126"/>
      <c r="AN143" s="126"/>
      <c r="AO143" s="126"/>
      <c r="AP143" s="126"/>
      <c r="AQ143" s="126"/>
      <c r="AR143" s="126"/>
      <c r="AS143" s="126"/>
      <c r="AT143" s="126"/>
      <c r="AU143" s="126"/>
      <c r="AV143" s="126"/>
      <c r="AW143" s="126"/>
      <c r="AX143" s="126"/>
      <c r="AY143" s="126"/>
      <c r="AZ143" s="126"/>
      <c r="BA143" s="126"/>
      <c r="BB143" s="126"/>
      <c r="BC143" s="126"/>
      <c r="BD143" s="126"/>
      <c r="BE143" s="126"/>
    </row>
    <row r="144" spans="3:57" x14ac:dyDescent="0.4">
      <c r="C144" s="126"/>
      <c r="D144" s="126"/>
      <c r="E144" s="126"/>
      <c r="F144" s="126"/>
      <c r="G144" s="126"/>
      <c r="H144" s="126"/>
      <c r="I144" s="126"/>
      <c r="J144" s="126"/>
      <c r="K144" s="126"/>
      <c r="L144" s="126"/>
      <c r="M144" s="126"/>
      <c r="N144" s="126"/>
      <c r="O144" s="126"/>
      <c r="P144" s="126"/>
      <c r="Q144" s="126"/>
      <c r="R144" s="126"/>
      <c r="S144" s="126"/>
      <c r="T144" s="126"/>
      <c r="U144" s="126"/>
      <c r="V144" s="126"/>
      <c r="W144" s="126"/>
      <c r="X144" s="126"/>
      <c r="Y144" s="126"/>
      <c r="Z144" s="126"/>
      <c r="AA144" s="126"/>
      <c r="AB144" s="126"/>
      <c r="AC144" s="126"/>
      <c r="AD144" s="126"/>
      <c r="AE144" s="126"/>
      <c r="AF144" s="126"/>
      <c r="AG144" s="126"/>
      <c r="AH144" s="126"/>
      <c r="AI144" s="126"/>
      <c r="AJ144" s="126"/>
      <c r="AK144" s="126"/>
      <c r="AL144" s="126"/>
      <c r="AM144" s="126"/>
      <c r="AN144" s="126"/>
      <c r="AO144" s="126"/>
      <c r="AP144" s="126"/>
      <c r="AQ144" s="126"/>
      <c r="AR144" s="126"/>
      <c r="AS144" s="126"/>
      <c r="AT144" s="126"/>
      <c r="AU144" s="126"/>
      <c r="AV144" s="126"/>
      <c r="AW144" s="126"/>
      <c r="AX144" s="126"/>
      <c r="AY144" s="126"/>
      <c r="AZ144" s="126"/>
      <c r="BA144" s="126"/>
      <c r="BB144" s="126"/>
      <c r="BC144" s="126"/>
      <c r="BD144" s="126"/>
      <c r="BE144" s="126"/>
    </row>
    <row r="145" spans="3:57" x14ac:dyDescent="0.4">
      <c r="C145" s="126"/>
      <c r="D145" s="126"/>
      <c r="E145" s="126"/>
      <c r="F145" s="126"/>
      <c r="G145" s="126"/>
      <c r="H145" s="126"/>
      <c r="I145" s="126"/>
      <c r="J145" s="126"/>
      <c r="K145" s="126"/>
      <c r="L145" s="126"/>
      <c r="M145" s="126"/>
      <c r="N145" s="126"/>
      <c r="O145" s="126"/>
      <c r="P145" s="126"/>
      <c r="Q145" s="126"/>
      <c r="R145" s="126"/>
      <c r="S145" s="126"/>
      <c r="T145" s="126"/>
      <c r="U145" s="126"/>
      <c r="V145" s="126"/>
      <c r="W145" s="126"/>
      <c r="X145" s="126"/>
      <c r="Y145" s="126"/>
      <c r="Z145" s="126"/>
      <c r="AA145" s="126"/>
      <c r="AB145" s="126"/>
      <c r="AC145" s="126"/>
      <c r="AD145" s="126"/>
      <c r="AE145" s="126"/>
      <c r="AF145" s="126"/>
      <c r="AG145" s="126"/>
      <c r="AH145" s="126"/>
      <c r="AI145" s="126"/>
      <c r="AJ145" s="126"/>
      <c r="AK145" s="126"/>
      <c r="AL145" s="126"/>
      <c r="AM145" s="126"/>
      <c r="AN145" s="126"/>
      <c r="AO145" s="126"/>
      <c r="AP145" s="126"/>
      <c r="AQ145" s="126"/>
      <c r="AR145" s="126"/>
      <c r="AS145" s="126"/>
      <c r="AT145" s="126"/>
      <c r="AU145" s="126"/>
      <c r="AV145" s="126"/>
      <c r="AW145" s="126"/>
      <c r="AX145" s="126"/>
      <c r="AY145" s="126"/>
      <c r="AZ145" s="126"/>
      <c r="BA145" s="126"/>
      <c r="BB145" s="126"/>
      <c r="BC145" s="126"/>
      <c r="BD145" s="126"/>
      <c r="BE145" s="126"/>
    </row>
    <row r="146" spans="3:57" x14ac:dyDescent="0.4">
      <c r="C146" s="126"/>
      <c r="D146" s="126"/>
      <c r="E146" s="126"/>
      <c r="F146" s="126"/>
      <c r="G146" s="126"/>
      <c r="H146" s="126"/>
      <c r="I146" s="126"/>
      <c r="J146" s="126"/>
      <c r="K146" s="126"/>
      <c r="L146" s="126"/>
      <c r="M146" s="126"/>
      <c r="N146" s="126"/>
      <c r="O146" s="126"/>
      <c r="P146" s="126"/>
      <c r="Q146" s="126"/>
      <c r="R146" s="126"/>
      <c r="S146" s="126"/>
      <c r="T146" s="126"/>
      <c r="U146" s="126"/>
      <c r="V146" s="126"/>
      <c r="W146" s="126"/>
      <c r="X146" s="126"/>
      <c r="Y146" s="126"/>
      <c r="Z146" s="126"/>
      <c r="AA146" s="126"/>
      <c r="AB146" s="126"/>
      <c r="AC146" s="126"/>
      <c r="AD146" s="126"/>
      <c r="AE146" s="126"/>
      <c r="AF146" s="126"/>
      <c r="AG146" s="126"/>
      <c r="AH146" s="126"/>
      <c r="AI146" s="126"/>
      <c r="AJ146" s="126"/>
      <c r="AK146" s="126"/>
      <c r="AL146" s="126"/>
      <c r="AM146" s="126"/>
      <c r="AN146" s="126"/>
      <c r="AO146" s="126"/>
      <c r="AP146" s="126"/>
      <c r="AQ146" s="126"/>
      <c r="AR146" s="126"/>
      <c r="AS146" s="126"/>
      <c r="AT146" s="126"/>
      <c r="AU146" s="126"/>
      <c r="AV146" s="126"/>
      <c r="AW146" s="126"/>
      <c r="AX146" s="126"/>
      <c r="AY146" s="126"/>
      <c r="AZ146" s="126"/>
      <c r="BA146" s="126"/>
      <c r="BB146" s="126"/>
      <c r="BC146" s="126"/>
      <c r="BD146" s="126"/>
      <c r="BE146" s="126"/>
    </row>
    <row r="147" spans="3:57" x14ac:dyDescent="0.4">
      <c r="C147" s="126"/>
      <c r="D147" s="126"/>
      <c r="E147" s="126"/>
      <c r="F147" s="126"/>
      <c r="G147" s="126"/>
      <c r="H147" s="126"/>
      <c r="I147" s="126"/>
      <c r="J147" s="126"/>
      <c r="K147" s="126"/>
      <c r="L147" s="126"/>
      <c r="M147" s="126"/>
      <c r="N147" s="126"/>
      <c r="O147" s="126"/>
      <c r="P147" s="126"/>
      <c r="Q147" s="126"/>
      <c r="R147" s="126"/>
      <c r="S147" s="126"/>
      <c r="T147" s="126"/>
      <c r="U147" s="126"/>
      <c r="V147" s="126"/>
      <c r="W147" s="126"/>
      <c r="X147" s="126"/>
      <c r="Y147" s="126"/>
      <c r="Z147" s="126"/>
      <c r="AA147" s="126"/>
      <c r="AB147" s="126"/>
      <c r="AC147" s="126"/>
      <c r="AD147" s="126"/>
      <c r="AE147" s="126"/>
      <c r="AF147" s="126"/>
      <c r="AG147" s="126"/>
      <c r="AH147" s="126"/>
      <c r="AI147" s="126"/>
      <c r="AJ147" s="126"/>
      <c r="AK147" s="126"/>
      <c r="AL147" s="126"/>
      <c r="AM147" s="126"/>
      <c r="AN147" s="126"/>
      <c r="AO147" s="126"/>
      <c r="AP147" s="126"/>
      <c r="AQ147" s="126"/>
      <c r="AR147" s="126"/>
      <c r="AS147" s="126"/>
      <c r="AT147" s="126"/>
      <c r="AU147" s="126"/>
      <c r="AV147" s="126"/>
      <c r="AW147" s="126"/>
      <c r="AX147" s="126"/>
      <c r="AY147" s="126"/>
      <c r="AZ147" s="126"/>
      <c r="BA147" s="126"/>
      <c r="BB147" s="126"/>
      <c r="BC147" s="126"/>
      <c r="BD147" s="126"/>
      <c r="BE147" s="126"/>
    </row>
    <row r="148" spans="3:57" x14ac:dyDescent="0.4">
      <c r="C148" s="126"/>
      <c r="D148" s="126"/>
      <c r="E148" s="126"/>
      <c r="F148" s="126"/>
      <c r="G148" s="126"/>
      <c r="H148" s="126"/>
      <c r="I148" s="126"/>
      <c r="J148" s="126"/>
      <c r="K148" s="126"/>
      <c r="L148" s="126"/>
      <c r="M148" s="126"/>
      <c r="N148" s="126"/>
      <c r="O148" s="126"/>
      <c r="P148" s="126"/>
      <c r="Q148" s="126"/>
      <c r="R148" s="126"/>
      <c r="S148" s="126"/>
      <c r="T148" s="126"/>
      <c r="U148" s="126"/>
      <c r="V148" s="126"/>
      <c r="W148" s="126"/>
      <c r="X148" s="126"/>
      <c r="Y148" s="126"/>
      <c r="Z148" s="126"/>
      <c r="AA148" s="126"/>
      <c r="AB148" s="126"/>
      <c r="AC148" s="126"/>
      <c r="AD148" s="126"/>
      <c r="AE148" s="126"/>
      <c r="AF148" s="126"/>
      <c r="AG148" s="126"/>
      <c r="AH148" s="126"/>
      <c r="AI148" s="126"/>
      <c r="AJ148" s="126"/>
      <c r="AK148" s="126"/>
      <c r="AL148" s="126"/>
      <c r="AM148" s="126"/>
      <c r="AN148" s="126"/>
      <c r="AO148" s="126"/>
      <c r="AP148" s="126"/>
      <c r="AQ148" s="126"/>
      <c r="AR148" s="126"/>
      <c r="AS148" s="126"/>
      <c r="AT148" s="126"/>
      <c r="AU148" s="126"/>
      <c r="AV148" s="126"/>
      <c r="AW148" s="126"/>
      <c r="AX148" s="126"/>
      <c r="AY148" s="126"/>
      <c r="AZ148" s="126"/>
      <c r="BA148" s="126"/>
      <c r="BB148" s="126"/>
      <c r="BC148" s="126"/>
      <c r="BD148" s="126"/>
      <c r="BE148" s="126"/>
    </row>
    <row r="149" spans="3:57" x14ac:dyDescent="0.4">
      <c r="C149" s="126"/>
      <c r="D149" s="126"/>
      <c r="E149" s="126"/>
      <c r="F149" s="126"/>
      <c r="G149" s="126"/>
      <c r="H149" s="126"/>
      <c r="I149" s="126"/>
      <c r="J149" s="126"/>
      <c r="K149" s="126"/>
      <c r="L149" s="126"/>
      <c r="M149" s="126"/>
      <c r="N149" s="126"/>
      <c r="O149" s="126"/>
      <c r="P149" s="126"/>
      <c r="Q149" s="126"/>
      <c r="R149" s="126"/>
      <c r="S149" s="126"/>
      <c r="T149" s="126"/>
      <c r="U149" s="126"/>
      <c r="V149" s="126"/>
      <c r="W149" s="126"/>
      <c r="X149" s="126"/>
      <c r="Y149" s="126"/>
      <c r="Z149" s="126"/>
      <c r="AA149" s="126"/>
      <c r="AB149" s="126"/>
      <c r="AC149" s="126"/>
      <c r="AD149" s="126"/>
      <c r="AE149" s="126"/>
      <c r="AF149" s="126"/>
      <c r="AG149" s="126"/>
      <c r="AH149" s="126"/>
      <c r="AI149" s="126"/>
      <c r="AJ149" s="126"/>
      <c r="AK149" s="126"/>
      <c r="AL149" s="126"/>
      <c r="AM149" s="126"/>
      <c r="AN149" s="126"/>
      <c r="AO149" s="126"/>
      <c r="AP149" s="126"/>
      <c r="AQ149" s="126"/>
      <c r="AR149" s="126"/>
      <c r="AS149" s="126"/>
      <c r="AT149" s="126"/>
      <c r="AU149" s="126"/>
      <c r="AV149" s="126"/>
      <c r="AW149" s="126"/>
      <c r="AX149" s="126"/>
      <c r="AY149" s="126"/>
      <c r="AZ149" s="126"/>
      <c r="BA149" s="126"/>
      <c r="BB149" s="126"/>
      <c r="BC149" s="126"/>
      <c r="BD149" s="126"/>
      <c r="BE149" s="126"/>
    </row>
    <row r="150" spans="3:57" x14ac:dyDescent="0.4">
      <c r="C150" s="126"/>
      <c r="D150" s="126"/>
      <c r="E150" s="126"/>
      <c r="F150" s="126"/>
      <c r="G150" s="126"/>
      <c r="H150" s="126"/>
      <c r="I150" s="126"/>
      <c r="J150" s="126"/>
      <c r="K150" s="126"/>
      <c r="L150" s="126"/>
      <c r="M150" s="126"/>
      <c r="N150" s="126"/>
      <c r="O150" s="126"/>
      <c r="P150" s="126"/>
      <c r="Q150" s="126"/>
      <c r="R150" s="126"/>
      <c r="S150" s="126"/>
      <c r="T150" s="126"/>
      <c r="U150" s="126"/>
      <c r="V150" s="126"/>
      <c r="W150" s="126"/>
      <c r="X150" s="126"/>
      <c r="Y150" s="126"/>
      <c r="Z150" s="126"/>
      <c r="AA150" s="126"/>
      <c r="AB150" s="126"/>
      <c r="AC150" s="126"/>
      <c r="AD150" s="126"/>
      <c r="AE150" s="126"/>
      <c r="AF150" s="126"/>
      <c r="AG150" s="126"/>
      <c r="AH150" s="126"/>
      <c r="AI150" s="126"/>
      <c r="AJ150" s="126"/>
      <c r="AK150" s="126"/>
      <c r="AL150" s="126"/>
      <c r="AM150" s="126"/>
      <c r="AN150" s="126"/>
      <c r="AO150" s="126"/>
      <c r="AP150" s="126"/>
      <c r="AQ150" s="126"/>
      <c r="AR150" s="126"/>
      <c r="AS150" s="126"/>
      <c r="AT150" s="126"/>
      <c r="AU150" s="126"/>
      <c r="AV150" s="126"/>
      <c r="AW150" s="126"/>
      <c r="AX150" s="126"/>
      <c r="AY150" s="126"/>
      <c r="AZ150" s="126"/>
      <c r="BA150" s="126"/>
      <c r="BB150" s="126"/>
      <c r="BC150" s="126"/>
      <c r="BD150" s="126"/>
      <c r="BE150" s="126"/>
    </row>
    <row r="151" spans="3:57" x14ac:dyDescent="0.4">
      <c r="C151" s="126"/>
      <c r="D151" s="126"/>
      <c r="E151" s="126"/>
      <c r="F151" s="126"/>
      <c r="G151" s="126"/>
      <c r="H151" s="126"/>
      <c r="I151" s="126"/>
      <c r="J151" s="126"/>
      <c r="K151" s="126"/>
      <c r="L151" s="126"/>
      <c r="M151" s="126"/>
      <c r="N151" s="126"/>
      <c r="O151" s="126"/>
      <c r="P151" s="126"/>
      <c r="Q151" s="126"/>
      <c r="R151" s="126"/>
      <c r="S151" s="126"/>
      <c r="T151" s="126"/>
      <c r="U151" s="126"/>
      <c r="V151" s="126"/>
      <c r="W151" s="126"/>
      <c r="X151" s="126"/>
      <c r="Y151" s="126"/>
      <c r="Z151" s="126"/>
      <c r="AA151" s="126"/>
      <c r="AB151" s="126"/>
      <c r="AC151" s="126"/>
      <c r="AD151" s="126"/>
      <c r="AE151" s="126"/>
      <c r="AF151" s="126"/>
      <c r="AG151" s="126"/>
      <c r="AH151" s="126"/>
      <c r="AI151" s="126"/>
      <c r="AJ151" s="126"/>
      <c r="AK151" s="126"/>
      <c r="AL151" s="126"/>
      <c r="AM151" s="126"/>
      <c r="AN151" s="126"/>
      <c r="AO151" s="126"/>
      <c r="AP151" s="126"/>
      <c r="AQ151" s="126"/>
      <c r="AR151" s="126"/>
      <c r="AS151" s="126"/>
      <c r="AT151" s="126"/>
      <c r="AU151" s="126"/>
      <c r="AV151" s="126"/>
      <c r="AW151" s="126"/>
      <c r="AX151" s="126"/>
      <c r="AY151" s="126"/>
      <c r="AZ151" s="126"/>
      <c r="BA151" s="126"/>
      <c r="BB151" s="126"/>
      <c r="BC151" s="126"/>
      <c r="BD151" s="126"/>
      <c r="BE151" s="126"/>
    </row>
    <row r="152" spans="3:57" x14ac:dyDescent="0.4">
      <c r="C152" s="126"/>
      <c r="D152" s="126"/>
      <c r="E152" s="126"/>
      <c r="F152" s="126"/>
      <c r="G152" s="126"/>
      <c r="H152" s="126"/>
      <c r="I152" s="126"/>
      <c r="J152" s="126"/>
      <c r="K152" s="126"/>
      <c r="L152" s="126"/>
      <c r="M152" s="126"/>
      <c r="N152" s="126"/>
      <c r="O152" s="126"/>
      <c r="P152" s="126"/>
      <c r="Q152" s="126"/>
      <c r="R152" s="126"/>
      <c r="S152" s="126"/>
      <c r="T152" s="126"/>
      <c r="U152" s="126"/>
      <c r="V152" s="126"/>
      <c r="W152" s="126"/>
      <c r="X152" s="126"/>
      <c r="Y152" s="126"/>
      <c r="Z152" s="126"/>
      <c r="AA152" s="126"/>
      <c r="AB152" s="126"/>
      <c r="AC152" s="126"/>
      <c r="AD152" s="126"/>
      <c r="AE152" s="126"/>
      <c r="AF152" s="126"/>
      <c r="AG152" s="126"/>
      <c r="AH152" s="126"/>
      <c r="AI152" s="126"/>
      <c r="AJ152" s="126"/>
      <c r="AK152" s="126"/>
      <c r="AL152" s="126"/>
      <c r="AM152" s="126"/>
      <c r="AN152" s="126"/>
      <c r="AO152" s="126"/>
      <c r="AP152" s="126"/>
      <c r="AQ152" s="126"/>
      <c r="AR152" s="126"/>
      <c r="AS152" s="126"/>
      <c r="AT152" s="126"/>
      <c r="AU152" s="126"/>
      <c r="AV152" s="126"/>
      <c r="AW152" s="126"/>
      <c r="AX152" s="126"/>
      <c r="AY152" s="126"/>
      <c r="AZ152" s="126"/>
      <c r="BA152" s="126"/>
      <c r="BB152" s="126"/>
      <c r="BC152" s="126"/>
      <c r="BD152" s="126"/>
      <c r="BE152" s="126"/>
    </row>
    <row r="153" spans="3:57" x14ac:dyDescent="0.4">
      <c r="C153" s="126"/>
      <c r="D153" s="126"/>
      <c r="E153" s="126"/>
      <c r="F153" s="126"/>
      <c r="G153" s="126"/>
      <c r="H153" s="126"/>
      <c r="I153" s="126"/>
      <c r="J153" s="126"/>
      <c r="K153" s="126"/>
      <c r="L153" s="126"/>
      <c r="M153" s="126"/>
      <c r="N153" s="126"/>
      <c r="O153" s="126"/>
      <c r="P153" s="126"/>
      <c r="Q153" s="126"/>
      <c r="R153" s="126"/>
      <c r="S153" s="126"/>
      <c r="T153" s="126"/>
      <c r="U153" s="126"/>
      <c r="V153" s="126"/>
      <c r="W153" s="126"/>
      <c r="X153" s="126"/>
      <c r="Y153" s="126"/>
      <c r="Z153" s="126"/>
      <c r="AA153" s="126"/>
      <c r="AB153" s="126"/>
      <c r="AC153" s="126"/>
      <c r="AD153" s="126"/>
      <c r="AE153" s="126"/>
      <c r="AF153" s="126"/>
      <c r="AG153" s="126"/>
      <c r="AH153" s="126"/>
      <c r="AI153" s="126"/>
      <c r="AJ153" s="126"/>
      <c r="AK153" s="126"/>
      <c r="AL153" s="126"/>
      <c r="AM153" s="126"/>
      <c r="AN153" s="126"/>
      <c r="AO153" s="126"/>
      <c r="AP153" s="126"/>
      <c r="AQ153" s="126"/>
      <c r="AR153" s="126"/>
      <c r="AS153" s="126"/>
      <c r="AT153" s="126"/>
      <c r="AU153" s="126"/>
      <c r="AV153" s="126"/>
      <c r="AW153" s="126"/>
      <c r="AX153" s="126"/>
      <c r="AY153" s="126"/>
      <c r="AZ153" s="126"/>
      <c r="BA153" s="126"/>
      <c r="BB153" s="126"/>
      <c r="BC153" s="126"/>
      <c r="BD153" s="126"/>
      <c r="BE153" s="126"/>
    </row>
    <row r="154" spans="3:57" x14ac:dyDescent="0.4">
      <c r="C154" s="126"/>
      <c r="D154" s="126"/>
      <c r="E154" s="126"/>
      <c r="F154" s="126"/>
      <c r="G154" s="126"/>
      <c r="H154" s="126"/>
      <c r="I154" s="126"/>
      <c r="J154" s="126"/>
      <c r="K154" s="126"/>
      <c r="L154" s="126"/>
      <c r="M154" s="126"/>
      <c r="N154" s="126"/>
      <c r="O154" s="126"/>
      <c r="P154" s="126"/>
      <c r="Q154" s="126"/>
      <c r="R154" s="126"/>
      <c r="S154" s="126"/>
      <c r="T154" s="126"/>
      <c r="U154" s="126"/>
      <c r="V154" s="126"/>
      <c r="W154" s="126"/>
      <c r="X154" s="126"/>
      <c r="Y154" s="126"/>
      <c r="Z154" s="126"/>
      <c r="AA154" s="126"/>
      <c r="AB154" s="126"/>
      <c r="AC154" s="126"/>
      <c r="AD154" s="126"/>
      <c r="AE154" s="126"/>
      <c r="AF154" s="126"/>
      <c r="AG154" s="126"/>
      <c r="AH154" s="126"/>
      <c r="AI154" s="126"/>
      <c r="AJ154" s="126"/>
      <c r="AK154" s="126"/>
      <c r="AL154" s="126"/>
      <c r="AM154" s="126"/>
      <c r="AN154" s="126"/>
      <c r="AO154" s="126"/>
      <c r="AP154" s="126"/>
      <c r="AQ154" s="126"/>
      <c r="AR154" s="126"/>
      <c r="AS154" s="126"/>
      <c r="AT154" s="126"/>
      <c r="AU154" s="126"/>
      <c r="AV154" s="126"/>
      <c r="AW154" s="126"/>
      <c r="AX154" s="126"/>
      <c r="AY154" s="126"/>
      <c r="AZ154" s="126"/>
      <c r="BA154" s="126"/>
      <c r="BB154" s="126"/>
      <c r="BC154" s="126"/>
      <c r="BD154" s="126"/>
      <c r="BE154" s="126"/>
    </row>
    <row r="155" spans="3:57" x14ac:dyDescent="0.4">
      <c r="C155" s="126"/>
      <c r="D155" s="126"/>
      <c r="E155" s="126"/>
      <c r="F155" s="126"/>
      <c r="G155" s="126"/>
      <c r="H155" s="126"/>
      <c r="I155" s="126"/>
      <c r="J155" s="126"/>
      <c r="K155" s="126"/>
      <c r="L155" s="126"/>
      <c r="M155" s="126"/>
      <c r="N155" s="126"/>
      <c r="O155" s="126"/>
      <c r="P155" s="126"/>
      <c r="Q155" s="126"/>
      <c r="R155" s="126"/>
      <c r="S155" s="126"/>
      <c r="T155" s="126"/>
      <c r="U155" s="126"/>
      <c r="V155" s="126"/>
      <c r="W155" s="126"/>
      <c r="X155" s="126"/>
      <c r="Y155" s="126"/>
      <c r="Z155" s="126"/>
      <c r="AA155" s="126"/>
      <c r="AB155" s="126"/>
      <c r="AC155" s="126"/>
      <c r="AD155" s="126"/>
      <c r="AE155" s="126"/>
      <c r="AF155" s="126"/>
      <c r="AG155" s="126"/>
      <c r="AH155" s="126"/>
      <c r="AI155" s="126"/>
      <c r="AJ155" s="126"/>
      <c r="AK155" s="126"/>
      <c r="AL155" s="126"/>
      <c r="AM155" s="126"/>
      <c r="AN155" s="126"/>
      <c r="AO155" s="126"/>
      <c r="AP155" s="126"/>
      <c r="AQ155" s="126"/>
      <c r="AR155" s="126"/>
      <c r="AS155" s="126"/>
      <c r="AT155" s="126"/>
      <c r="AU155" s="126"/>
      <c r="AV155" s="126"/>
      <c r="AW155" s="126"/>
      <c r="AX155" s="126"/>
      <c r="AY155" s="126"/>
      <c r="AZ155" s="126"/>
      <c r="BA155" s="126"/>
      <c r="BB155" s="126"/>
      <c r="BC155" s="126"/>
      <c r="BD155" s="126"/>
      <c r="BE155" s="126"/>
    </row>
    <row r="156" spans="3:57" x14ac:dyDescent="0.4">
      <c r="C156" s="126"/>
      <c r="D156" s="126"/>
      <c r="E156" s="126"/>
      <c r="F156" s="126"/>
      <c r="G156" s="126"/>
      <c r="H156" s="126"/>
      <c r="I156" s="126"/>
      <c r="J156" s="126"/>
      <c r="K156" s="126"/>
      <c r="L156" s="126"/>
      <c r="M156" s="126"/>
      <c r="N156" s="126"/>
      <c r="O156" s="126"/>
      <c r="P156" s="126"/>
      <c r="Q156" s="126"/>
      <c r="R156" s="126"/>
      <c r="S156" s="126"/>
      <c r="T156" s="126"/>
      <c r="U156" s="126"/>
      <c r="V156" s="126"/>
      <c r="W156" s="126"/>
      <c r="X156" s="126"/>
      <c r="Y156" s="126"/>
      <c r="Z156" s="126"/>
      <c r="AA156" s="126"/>
      <c r="AB156" s="126"/>
      <c r="AC156" s="126"/>
      <c r="AD156" s="126"/>
      <c r="AE156" s="126"/>
      <c r="AF156" s="126"/>
      <c r="AG156" s="126"/>
      <c r="AH156" s="126"/>
      <c r="AI156" s="126"/>
      <c r="AJ156" s="126"/>
      <c r="AK156" s="126"/>
      <c r="AL156" s="126"/>
      <c r="AM156" s="126"/>
      <c r="AN156" s="126"/>
      <c r="AO156" s="126"/>
      <c r="AP156" s="126"/>
      <c r="AQ156" s="126"/>
      <c r="AR156" s="126"/>
      <c r="AS156" s="126"/>
      <c r="AT156" s="126"/>
      <c r="AU156" s="126"/>
      <c r="AV156" s="126"/>
      <c r="AW156" s="126"/>
      <c r="AX156" s="126"/>
      <c r="AY156" s="126"/>
      <c r="AZ156" s="126"/>
      <c r="BA156" s="126"/>
      <c r="BB156" s="126"/>
      <c r="BC156" s="126"/>
      <c r="BD156" s="126"/>
      <c r="BE156" s="126"/>
    </row>
    <row r="157" spans="3:57" x14ac:dyDescent="0.4">
      <c r="C157" s="126"/>
      <c r="D157" s="126"/>
      <c r="E157" s="126"/>
      <c r="F157" s="126"/>
      <c r="G157" s="126"/>
      <c r="H157" s="126"/>
      <c r="I157" s="126"/>
      <c r="J157" s="126"/>
      <c r="K157" s="126"/>
      <c r="L157" s="126"/>
      <c r="M157" s="126"/>
      <c r="N157" s="126"/>
      <c r="O157" s="126"/>
      <c r="P157" s="126"/>
      <c r="Q157" s="126"/>
      <c r="R157" s="126"/>
      <c r="S157" s="126"/>
      <c r="T157" s="126"/>
      <c r="U157" s="126"/>
      <c r="V157" s="126"/>
      <c r="W157" s="126"/>
      <c r="X157" s="126"/>
      <c r="Y157" s="126"/>
      <c r="Z157" s="126"/>
      <c r="AA157" s="126"/>
      <c r="AB157" s="126"/>
      <c r="AC157" s="126"/>
      <c r="AD157" s="126"/>
      <c r="AE157" s="126"/>
      <c r="AF157" s="126"/>
      <c r="AG157" s="126"/>
      <c r="AH157" s="126"/>
      <c r="AI157" s="126"/>
      <c r="AJ157" s="126"/>
      <c r="AK157" s="126"/>
      <c r="AL157" s="126"/>
      <c r="AM157" s="126"/>
      <c r="AN157" s="126"/>
      <c r="AO157" s="126"/>
      <c r="AP157" s="126"/>
      <c r="AQ157" s="126"/>
      <c r="AR157" s="126"/>
      <c r="AS157" s="126"/>
      <c r="AT157" s="126"/>
      <c r="AU157" s="126"/>
      <c r="AV157" s="126"/>
      <c r="AW157" s="126"/>
      <c r="AX157" s="126"/>
      <c r="AY157" s="126"/>
      <c r="AZ157" s="126"/>
      <c r="BA157" s="126"/>
      <c r="BB157" s="126"/>
      <c r="BC157" s="126"/>
      <c r="BD157" s="126"/>
      <c r="BE157" s="126"/>
    </row>
    <row r="158" spans="3:57" x14ac:dyDescent="0.4">
      <c r="C158" s="126"/>
      <c r="D158" s="126"/>
      <c r="E158" s="126"/>
      <c r="F158" s="126"/>
      <c r="G158" s="126"/>
      <c r="H158" s="126"/>
      <c r="I158" s="126"/>
      <c r="J158" s="126"/>
      <c r="K158" s="126"/>
      <c r="L158" s="126"/>
      <c r="M158" s="126"/>
      <c r="N158" s="126"/>
      <c r="O158" s="126"/>
      <c r="P158" s="126"/>
      <c r="Q158" s="126"/>
      <c r="R158" s="126"/>
      <c r="S158" s="126"/>
      <c r="T158" s="126"/>
      <c r="U158" s="126"/>
      <c r="V158" s="126"/>
      <c r="W158" s="126"/>
      <c r="X158" s="126"/>
      <c r="Y158" s="126"/>
      <c r="Z158" s="126"/>
      <c r="AA158" s="126"/>
      <c r="AB158" s="126"/>
      <c r="AC158" s="126"/>
      <c r="AD158" s="126"/>
      <c r="AE158" s="126"/>
      <c r="AF158" s="126"/>
      <c r="AG158" s="126"/>
      <c r="AH158" s="126"/>
      <c r="AI158" s="126"/>
      <c r="AJ158" s="126"/>
      <c r="AK158" s="126"/>
      <c r="AL158" s="126"/>
      <c r="AM158" s="126"/>
      <c r="AN158" s="126"/>
      <c r="AO158" s="126"/>
      <c r="AP158" s="126"/>
      <c r="AQ158" s="126"/>
      <c r="AR158" s="126"/>
      <c r="AS158" s="126"/>
      <c r="AT158" s="126"/>
      <c r="AU158" s="126"/>
      <c r="AV158" s="126"/>
      <c r="AW158" s="126"/>
      <c r="AX158" s="126"/>
      <c r="AY158" s="126"/>
      <c r="AZ158" s="126"/>
      <c r="BA158" s="126"/>
      <c r="BB158" s="126"/>
      <c r="BC158" s="126"/>
      <c r="BD158" s="126"/>
      <c r="BE158" s="126"/>
    </row>
    <row r="159" spans="3:57" x14ac:dyDescent="0.4">
      <c r="C159" s="126"/>
      <c r="D159" s="126"/>
      <c r="E159" s="126"/>
      <c r="F159" s="126"/>
      <c r="G159" s="126"/>
      <c r="H159" s="126"/>
      <c r="I159" s="126"/>
      <c r="J159" s="126"/>
      <c r="K159" s="126"/>
      <c r="L159" s="126"/>
      <c r="M159" s="126"/>
      <c r="N159" s="126"/>
      <c r="O159" s="126"/>
      <c r="P159" s="126"/>
      <c r="Q159" s="126"/>
      <c r="R159" s="126"/>
      <c r="S159" s="126"/>
      <c r="T159" s="126"/>
      <c r="U159" s="126"/>
      <c r="V159" s="126"/>
      <c r="W159" s="126"/>
      <c r="X159" s="126"/>
      <c r="Y159" s="126"/>
      <c r="Z159" s="126"/>
      <c r="AA159" s="126"/>
      <c r="AB159" s="126"/>
      <c r="AC159" s="126"/>
      <c r="AD159" s="126"/>
      <c r="AE159" s="126"/>
      <c r="AF159" s="126"/>
      <c r="AG159" s="126"/>
      <c r="AH159" s="126"/>
      <c r="AI159" s="126"/>
      <c r="AJ159" s="126"/>
      <c r="AK159" s="126"/>
      <c r="AL159" s="126"/>
      <c r="AM159" s="126"/>
      <c r="AN159" s="126"/>
      <c r="AO159" s="126"/>
      <c r="AP159" s="126"/>
      <c r="AQ159" s="126"/>
      <c r="AR159" s="126"/>
      <c r="AS159" s="126"/>
      <c r="AT159" s="126"/>
      <c r="AU159" s="126"/>
      <c r="AV159" s="126"/>
      <c r="AW159" s="126"/>
      <c r="AX159" s="126"/>
      <c r="AY159" s="126"/>
      <c r="AZ159" s="126"/>
      <c r="BA159" s="126"/>
      <c r="BB159" s="126"/>
      <c r="BC159" s="126"/>
      <c r="BD159" s="126"/>
      <c r="BE159" s="126"/>
    </row>
    <row r="160" spans="3:57" x14ac:dyDescent="0.4">
      <c r="C160" s="126"/>
      <c r="D160" s="126"/>
      <c r="E160" s="126"/>
      <c r="F160" s="126"/>
      <c r="G160" s="126"/>
      <c r="H160" s="126"/>
      <c r="I160" s="126"/>
      <c r="J160" s="126"/>
      <c r="K160" s="126"/>
      <c r="L160" s="126"/>
      <c r="M160" s="126"/>
      <c r="N160" s="126"/>
      <c r="O160" s="126"/>
      <c r="P160" s="126"/>
      <c r="Q160" s="126"/>
      <c r="R160" s="126"/>
      <c r="S160" s="126"/>
      <c r="T160" s="126"/>
      <c r="U160" s="126"/>
      <c r="V160" s="126"/>
      <c r="W160" s="126"/>
      <c r="X160" s="126"/>
      <c r="Y160" s="126"/>
      <c r="Z160" s="126"/>
      <c r="AA160" s="126"/>
      <c r="AB160" s="126"/>
      <c r="AC160" s="126"/>
      <c r="AD160" s="126"/>
      <c r="AE160" s="126"/>
      <c r="AF160" s="126"/>
      <c r="AG160" s="126"/>
      <c r="AH160" s="126"/>
      <c r="AI160" s="126"/>
      <c r="AJ160" s="126"/>
      <c r="AK160" s="126"/>
      <c r="AL160" s="126"/>
      <c r="AM160" s="126"/>
      <c r="AN160" s="126"/>
      <c r="AO160" s="126"/>
      <c r="AP160" s="126"/>
      <c r="AQ160" s="126"/>
      <c r="AR160" s="126"/>
      <c r="AS160" s="126"/>
      <c r="AT160" s="126"/>
      <c r="AU160" s="126"/>
      <c r="AV160" s="126"/>
      <c r="AW160" s="126"/>
      <c r="AX160" s="126"/>
      <c r="AY160" s="126"/>
      <c r="AZ160" s="126"/>
      <c r="BA160" s="126"/>
      <c r="BB160" s="126"/>
      <c r="BC160" s="126"/>
      <c r="BD160" s="126"/>
      <c r="BE160" s="126"/>
    </row>
    <row r="161" spans="3:57" x14ac:dyDescent="0.4">
      <c r="C161" s="126"/>
      <c r="D161" s="126"/>
      <c r="E161" s="126"/>
      <c r="F161" s="126"/>
      <c r="G161" s="126"/>
      <c r="H161" s="126"/>
      <c r="I161" s="126"/>
      <c r="J161" s="126"/>
      <c r="K161" s="126"/>
      <c r="L161" s="126"/>
      <c r="M161" s="126"/>
      <c r="N161" s="126"/>
      <c r="O161" s="126"/>
      <c r="P161" s="126"/>
      <c r="Q161" s="126"/>
      <c r="R161" s="126"/>
      <c r="S161" s="126"/>
      <c r="T161" s="126"/>
      <c r="U161" s="126"/>
      <c r="V161" s="126"/>
      <c r="W161" s="126"/>
      <c r="X161" s="126"/>
      <c r="Y161" s="126"/>
      <c r="Z161" s="126"/>
      <c r="AA161" s="126"/>
      <c r="AB161" s="126"/>
      <c r="AC161" s="126"/>
      <c r="AD161" s="126"/>
      <c r="AE161" s="126"/>
      <c r="AF161" s="126"/>
      <c r="AG161" s="126"/>
      <c r="AH161" s="126"/>
      <c r="AI161" s="126"/>
      <c r="AJ161" s="126"/>
      <c r="AK161" s="126"/>
      <c r="AL161" s="126"/>
      <c r="AM161" s="126"/>
      <c r="AN161" s="126"/>
      <c r="AO161" s="126"/>
      <c r="AP161" s="126"/>
      <c r="AQ161" s="126"/>
      <c r="AR161" s="126"/>
      <c r="AS161" s="126"/>
      <c r="AT161" s="126"/>
      <c r="AU161" s="126"/>
      <c r="AV161" s="126"/>
      <c r="AW161" s="126"/>
      <c r="AX161" s="126"/>
      <c r="AY161" s="126"/>
      <c r="AZ161" s="126"/>
      <c r="BA161" s="126"/>
      <c r="BB161" s="126"/>
      <c r="BC161" s="126"/>
      <c r="BD161" s="126"/>
      <c r="BE161" s="126"/>
    </row>
    <row r="162" spans="3:57" x14ac:dyDescent="0.4">
      <c r="C162" s="126"/>
      <c r="D162" s="126"/>
      <c r="E162" s="126"/>
      <c r="F162" s="126"/>
      <c r="G162" s="126"/>
      <c r="H162" s="126"/>
      <c r="I162" s="126"/>
      <c r="J162" s="126"/>
      <c r="K162" s="126"/>
      <c r="L162" s="126"/>
      <c r="M162" s="126"/>
      <c r="N162" s="126"/>
      <c r="O162" s="126"/>
      <c r="P162" s="126"/>
      <c r="Q162" s="126"/>
      <c r="R162" s="126"/>
      <c r="S162" s="126"/>
      <c r="T162" s="126"/>
      <c r="U162" s="126"/>
      <c r="V162" s="126"/>
      <c r="W162" s="126"/>
      <c r="X162" s="126"/>
      <c r="Y162" s="126"/>
      <c r="Z162" s="126"/>
      <c r="AA162" s="126"/>
      <c r="AB162" s="126"/>
      <c r="AC162" s="126"/>
      <c r="AD162" s="126"/>
      <c r="AE162" s="126"/>
      <c r="AF162" s="126"/>
      <c r="AG162" s="126"/>
      <c r="AH162" s="126"/>
      <c r="AI162" s="126"/>
      <c r="AJ162" s="126"/>
      <c r="AK162" s="126"/>
      <c r="AL162" s="126"/>
      <c r="AM162" s="126"/>
      <c r="AN162" s="126"/>
      <c r="AO162" s="126"/>
      <c r="AP162" s="126"/>
      <c r="AQ162" s="126"/>
      <c r="AR162" s="126"/>
      <c r="AS162" s="126"/>
      <c r="AT162" s="126"/>
      <c r="AU162" s="126"/>
      <c r="AV162" s="126"/>
      <c r="AW162" s="126"/>
      <c r="AX162" s="126"/>
      <c r="AY162" s="126"/>
      <c r="AZ162" s="126"/>
      <c r="BA162" s="126"/>
      <c r="BB162" s="126"/>
      <c r="BC162" s="126"/>
      <c r="BD162" s="126"/>
      <c r="BE162" s="126"/>
    </row>
    <row r="163" spans="3:57" x14ac:dyDescent="0.4">
      <c r="C163" s="126"/>
      <c r="D163" s="126"/>
      <c r="E163" s="126"/>
      <c r="F163" s="126"/>
      <c r="G163" s="126"/>
      <c r="H163" s="126"/>
      <c r="I163" s="126"/>
      <c r="J163" s="126"/>
      <c r="K163" s="126"/>
      <c r="L163" s="126"/>
      <c r="M163" s="126"/>
      <c r="N163" s="126"/>
      <c r="O163" s="126"/>
      <c r="P163" s="126"/>
      <c r="Q163" s="126"/>
      <c r="R163" s="126"/>
      <c r="S163" s="126"/>
      <c r="T163" s="126"/>
      <c r="U163" s="126"/>
      <c r="V163" s="126"/>
      <c r="W163" s="126"/>
      <c r="X163" s="126"/>
      <c r="Y163" s="126"/>
      <c r="Z163" s="126"/>
      <c r="AA163" s="126"/>
      <c r="AB163" s="126"/>
      <c r="AC163" s="126"/>
      <c r="AD163" s="126"/>
      <c r="AE163" s="126"/>
      <c r="AF163" s="126"/>
      <c r="AG163" s="126"/>
      <c r="AH163" s="126"/>
      <c r="AI163" s="126"/>
      <c r="AJ163" s="126"/>
      <c r="AK163" s="126"/>
      <c r="AL163" s="126"/>
      <c r="AM163" s="126"/>
      <c r="AN163" s="126"/>
      <c r="AO163" s="126"/>
      <c r="AP163" s="126"/>
      <c r="AQ163" s="126"/>
      <c r="AR163" s="126"/>
      <c r="AS163" s="126"/>
      <c r="AT163" s="126"/>
      <c r="AU163" s="126"/>
      <c r="AV163" s="126"/>
      <c r="AW163" s="126"/>
      <c r="AX163" s="126"/>
      <c r="AY163" s="126"/>
      <c r="AZ163" s="126"/>
      <c r="BA163" s="126"/>
      <c r="BB163" s="126"/>
      <c r="BC163" s="126"/>
      <c r="BD163" s="126"/>
      <c r="BE163" s="126"/>
    </row>
    <row r="164" spans="3:57" x14ac:dyDescent="0.4">
      <c r="C164" s="126"/>
      <c r="D164" s="126"/>
      <c r="E164" s="126"/>
      <c r="F164" s="126"/>
      <c r="G164" s="126"/>
      <c r="H164" s="126"/>
      <c r="I164" s="126"/>
      <c r="J164" s="126"/>
      <c r="K164" s="126"/>
      <c r="L164" s="126"/>
      <c r="M164" s="126"/>
      <c r="N164" s="126"/>
      <c r="O164" s="126"/>
      <c r="P164" s="126"/>
      <c r="Q164" s="126"/>
      <c r="R164" s="126"/>
      <c r="S164" s="126"/>
      <c r="T164" s="126"/>
      <c r="U164" s="126"/>
      <c r="V164" s="126"/>
      <c r="W164" s="126"/>
      <c r="X164" s="126"/>
      <c r="Y164" s="126"/>
      <c r="Z164" s="126"/>
      <c r="AA164" s="126"/>
      <c r="AB164" s="126"/>
      <c r="AC164" s="126"/>
      <c r="AD164" s="126"/>
      <c r="AE164" s="126"/>
      <c r="AF164" s="126"/>
      <c r="AG164" s="126"/>
      <c r="AH164" s="126"/>
      <c r="AI164" s="126"/>
      <c r="AJ164" s="126"/>
      <c r="AK164" s="126"/>
      <c r="AL164" s="126"/>
      <c r="AM164" s="126"/>
      <c r="AN164" s="126"/>
      <c r="AO164" s="126"/>
      <c r="AP164" s="126"/>
      <c r="AQ164" s="126"/>
      <c r="AR164" s="126"/>
      <c r="AS164" s="126"/>
      <c r="AT164" s="126"/>
      <c r="AU164" s="126"/>
      <c r="AV164" s="126"/>
      <c r="AW164" s="126"/>
      <c r="AX164" s="126"/>
      <c r="AY164" s="126"/>
      <c r="AZ164" s="126"/>
      <c r="BA164" s="126"/>
      <c r="BB164" s="126"/>
      <c r="BC164" s="126"/>
      <c r="BD164" s="126"/>
      <c r="BE164" s="126"/>
    </row>
    <row r="165" spans="3:57" x14ac:dyDescent="0.4">
      <c r="C165" s="126"/>
      <c r="D165" s="126"/>
      <c r="E165" s="126"/>
      <c r="F165" s="126"/>
      <c r="G165" s="126"/>
      <c r="H165" s="126"/>
      <c r="I165" s="126"/>
      <c r="J165" s="126"/>
      <c r="K165" s="126"/>
      <c r="L165" s="126"/>
      <c r="M165" s="126"/>
      <c r="N165" s="126"/>
      <c r="O165" s="126"/>
      <c r="P165" s="126"/>
      <c r="Q165" s="126"/>
      <c r="R165" s="126"/>
      <c r="S165" s="126"/>
      <c r="T165" s="126"/>
      <c r="U165" s="126"/>
      <c r="V165" s="126"/>
      <c r="W165" s="126"/>
      <c r="X165" s="126"/>
      <c r="Y165" s="126"/>
      <c r="Z165" s="126"/>
      <c r="AA165" s="126"/>
      <c r="AB165" s="126"/>
      <c r="AC165" s="126"/>
      <c r="AD165" s="126"/>
      <c r="AE165" s="126"/>
      <c r="AF165" s="126"/>
      <c r="AG165" s="126"/>
      <c r="AH165" s="126"/>
      <c r="AI165" s="126"/>
      <c r="AJ165" s="126"/>
      <c r="AK165" s="126"/>
      <c r="AL165" s="126"/>
      <c r="AM165" s="126"/>
      <c r="AN165" s="126"/>
      <c r="AO165" s="126"/>
      <c r="AP165" s="126"/>
      <c r="AQ165" s="126"/>
      <c r="AR165" s="126"/>
      <c r="AS165" s="126"/>
      <c r="AT165" s="126"/>
      <c r="AU165" s="126"/>
      <c r="AV165" s="126"/>
      <c r="AW165" s="126"/>
      <c r="AX165" s="126"/>
      <c r="AY165" s="126"/>
      <c r="AZ165" s="126"/>
      <c r="BA165" s="126"/>
      <c r="BB165" s="126"/>
      <c r="BC165" s="126"/>
      <c r="BD165" s="126"/>
      <c r="BE165" s="126"/>
    </row>
    <row r="166" spans="3:57" x14ac:dyDescent="0.4">
      <c r="C166" s="126"/>
      <c r="D166" s="126"/>
      <c r="E166" s="126"/>
      <c r="F166" s="126"/>
      <c r="G166" s="126"/>
      <c r="H166" s="126"/>
      <c r="I166" s="126"/>
      <c r="J166" s="126"/>
      <c r="K166" s="126"/>
      <c r="L166" s="126"/>
      <c r="M166" s="126"/>
      <c r="N166" s="126"/>
      <c r="O166" s="126"/>
      <c r="P166" s="126"/>
      <c r="Q166" s="126"/>
      <c r="R166" s="126"/>
      <c r="S166" s="126"/>
      <c r="T166" s="126"/>
      <c r="U166" s="126"/>
      <c r="V166" s="126"/>
      <c r="W166" s="126"/>
      <c r="X166" s="126"/>
      <c r="Y166" s="126"/>
      <c r="Z166" s="126"/>
      <c r="AA166" s="126"/>
      <c r="AB166" s="126"/>
      <c r="AC166" s="126"/>
      <c r="AD166" s="126"/>
      <c r="AE166" s="126"/>
      <c r="AF166" s="126"/>
      <c r="AG166" s="126"/>
      <c r="AH166" s="126"/>
      <c r="AI166" s="126"/>
      <c r="AJ166" s="126"/>
      <c r="AK166" s="126"/>
      <c r="AL166" s="126"/>
      <c r="AM166" s="126"/>
      <c r="AN166" s="126"/>
      <c r="AO166" s="126"/>
      <c r="AP166" s="126"/>
      <c r="AQ166" s="126"/>
      <c r="AR166" s="126"/>
      <c r="AS166" s="126"/>
      <c r="AT166" s="126"/>
      <c r="AU166" s="126"/>
      <c r="AV166" s="126"/>
      <c r="AW166" s="126"/>
      <c r="AX166" s="126"/>
      <c r="AY166" s="126"/>
      <c r="AZ166" s="126"/>
      <c r="BA166" s="126"/>
      <c r="BB166" s="126"/>
      <c r="BC166" s="126"/>
      <c r="BD166" s="126"/>
      <c r="BE166" s="126"/>
    </row>
    <row r="167" spans="3:57" x14ac:dyDescent="0.4">
      <c r="C167" s="126"/>
      <c r="D167" s="126"/>
      <c r="E167" s="126"/>
      <c r="F167" s="126"/>
      <c r="G167" s="126"/>
      <c r="H167" s="126"/>
      <c r="I167" s="126"/>
      <c r="J167" s="126"/>
      <c r="K167" s="126"/>
      <c r="L167" s="126"/>
      <c r="M167" s="126"/>
      <c r="N167" s="126"/>
      <c r="O167" s="126"/>
      <c r="P167" s="126"/>
      <c r="Q167" s="126"/>
      <c r="R167" s="126"/>
      <c r="S167" s="126"/>
      <c r="T167" s="126"/>
      <c r="U167" s="126"/>
      <c r="V167" s="126"/>
      <c r="W167" s="126"/>
      <c r="X167" s="126"/>
      <c r="Y167" s="126"/>
      <c r="Z167" s="126"/>
      <c r="AA167" s="126"/>
      <c r="AB167" s="126"/>
      <c r="AC167" s="126"/>
      <c r="AD167" s="126"/>
      <c r="AE167" s="126"/>
      <c r="AF167" s="126"/>
      <c r="AG167" s="126"/>
      <c r="AH167" s="126"/>
      <c r="AI167" s="126"/>
      <c r="AJ167" s="126"/>
      <c r="AK167" s="126"/>
      <c r="AL167" s="126"/>
      <c r="AM167" s="126"/>
      <c r="AN167" s="126"/>
      <c r="AO167" s="126"/>
      <c r="AP167" s="126"/>
      <c r="AQ167" s="126"/>
      <c r="AR167" s="126"/>
      <c r="AS167" s="126"/>
      <c r="AT167" s="126"/>
      <c r="AU167" s="126"/>
      <c r="AV167" s="126"/>
      <c r="AW167" s="126"/>
      <c r="AX167" s="126"/>
      <c r="AY167" s="126"/>
      <c r="AZ167" s="126"/>
      <c r="BA167" s="126"/>
      <c r="BB167" s="126"/>
      <c r="BC167" s="126"/>
      <c r="BD167" s="126"/>
      <c r="BE167" s="126"/>
    </row>
    <row r="168" spans="3:57" x14ac:dyDescent="0.4">
      <c r="C168" s="126"/>
      <c r="D168" s="126"/>
      <c r="E168" s="126"/>
      <c r="F168" s="126"/>
      <c r="G168" s="126"/>
      <c r="H168" s="126"/>
      <c r="I168" s="126"/>
      <c r="J168" s="126"/>
      <c r="K168" s="126"/>
      <c r="L168" s="126"/>
      <c r="M168" s="126"/>
      <c r="N168" s="126"/>
      <c r="O168" s="126"/>
      <c r="P168" s="126"/>
      <c r="Q168" s="126"/>
      <c r="R168" s="126"/>
      <c r="S168" s="126"/>
      <c r="T168" s="126"/>
      <c r="U168" s="126"/>
      <c r="V168" s="126"/>
      <c r="W168" s="126"/>
      <c r="X168" s="126"/>
      <c r="Y168" s="126"/>
      <c r="Z168" s="126"/>
      <c r="AA168" s="126"/>
      <c r="AB168" s="126"/>
      <c r="AC168" s="126"/>
      <c r="AD168" s="126"/>
      <c r="AE168" s="126"/>
      <c r="AF168" s="126"/>
      <c r="AG168" s="126"/>
      <c r="AH168" s="126"/>
      <c r="AI168" s="126"/>
      <c r="AJ168" s="126"/>
      <c r="AK168" s="126"/>
      <c r="AL168" s="126"/>
      <c r="AM168" s="126"/>
      <c r="AN168" s="126"/>
      <c r="AO168" s="126"/>
      <c r="AP168" s="126"/>
      <c r="AQ168" s="126"/>
      <c r="AR168" s="126"/>
      <c r="AS168" s="126"/>
      <c r="AT168" s="126"/>
      <c r="AU168" s="126"/>
      <c r="AV168" s="126"/>
      <c r="AW168" s="126"/>
      <c r="AX168" s="126"/>
      <c r="AY168" s="126"/>
      <c r="AZ168" s="126"/>
      <c r="BA168" s="126"/>
      <c r="BB168" s="126"/>
      <c r="BC168" s="126"/>
      <c r="BD168" s="126"/>
      <c r="BE168" s="126"/>
    </row>
    <row r="169" spans="3:57" x14ac:dyDescent="0.4">
      <c r="C169" s="126"/>
      <c r="D169" s="126"/>
      <c r="E169" s="126"/>
      <c r="F169" s="126"/>
      <c r="G169" s="126"/>
      <c r="H169" s="126"/>
      <c r="I169" s="126"/>
      <c r="J169" s="126"/>
      <c r="K169" s="126"/>
      <c r="L169" s="126"/>
      <c r="M169" s="126"/>
      <c r="N169" s="126"/>
      <c r="O169" s="126"/>
      <c r="P169" s="126"/>
      <c r="Q169" s="126"/>
      <c r="R169" s="126"/>
      <c r="S169" s="126"/>
      <c r="T169" s="126"/>
      <c r="U169" s="126"/>
      <c r="V169" s="126"/>
      <c r="W169" s="126"/>
      <c r="X169" s="126"/>
      <c r="Y169" s="126"/>
      <c r="Z169" s="126"/>
      <c r="AA169" s="126"/>
      <c r="AB169" s="126"/>
      <c r="AC169" s="126"/>
      <c r="AD169" s="126"/>
      <c r="AE169" s="126"/>
      <c r="AF169" s="126"/>
      <c r="AG169" s="126"/>
      <c r="AH169" s="126"/>
      <c r="AI169" s="126"/>
      <c r="AJ169" s="126"/>
      <c r="AK169" s="126"/>
      <c r="AL169" s="126"/>
      <c r="AM169" s="126"/>
      <c r="AN169" s="126"/>
      <c r="AO169" s="126"/>
      <c r="AP169" s="126"/>
      <c r="AQ169" s="126"/>
      <c r="AR169" s="126"/>
      <c r="AS169" s="126"/>
      <c r="AT169" s="126"/>
      <c r="AU169" s="126"/>
      <c r="AV169" s="126"/>
      <c r="AW169" s="126"/>
      <c r="AX169" s="126"/>
      <c r="AY169" s="126"/>
      <c r="AZ169" s="126"/>
      <c r="BA169" s="126"/>
      <c r="BB169" s="126"/>
      <c r="BC169" s="126"/>
      <c r="BD169" s="126"/>
      <c r="BE169" s="126"/>
    </row>
    <row r="170" spans="3:57" x14ac:dyDescent="0.4">
      <c r="C170" s="126"/>
      <c r="D170" s="126"/>
      <c r="E170" s="126"/>
      <c r="F170" s="126"/>
      <c r="G170" s="126"/>
      <c r="H170" s="126"/>
      <c r="I170" s="126"/>
      <c r="J170" s="126"/>
      <c r="K170" s="126"/>
      <c r="L170" s="126"/>
      <c r="M170" s="126"/>
      <c r="N170" s="126"/>
      <c r="O170" s="126"/>
      <c r="P170" s="126"/>
      <c r="Q170" s="126"/>
      <c r="R170" s="126"/>
      <c r="S170" s="126"/>
      <c r="T170" s="126"/>
      <c r="U170" s="126"/>
      <c r="V170" s="126"/>
      <c r="W170" s="126"/>
      <c r="X170" s="126"/>
      <c r="Y170" s="126"/>
      <c r="Z170" s="126"/>
      <c r="AA170" s="126"/>
      <c r="AB170" s="126"/>
      <c r="AC170" s="126"/>
      <c r="AD170" s="126"/>
      <c r="AE170" s="126"/>
      <c r="AF170" s="126"/>
      <c r="AG170" s="126"/>
      <c r="AH170" s="126"/>
      <c r="AI170" s="126"/>
      <c r="AJ170" s="126"/>
      <c r="AK170" s="126"/>
      <c r="AL170" s="126"/>
      <c r="AM170" s="126"/>
      <c r="AN170" s="126"/>
      <c r="AO170" s="126"/>
      <c r="AP170" s="126"/>
      <c r="AQ170" s="126"/>
      <c r="AR170" s="126"/>
      <c r="AS170" s="126"/>
      <c r="AT170" s="126"/>
      <c r="AU170" s="126"/>
      <c r="AV170" s="126"/>
      <c r="AW170" s="126"/>
      <c r="AX170" s="126"/>
      <c r="AY170" s="126"/>
      <c r="AZ170" s="126"/>
      <c r="BA170" s="126"/>
      <c r="BB170" s="126"/>
      <c r="BC170" s="126"/>
      <c r="BD170" s="126"/>
      <c r="BE170" s="126"/>
    </row>
    <row r="171" spans="3:57" x14ac:dyDescent="0.4">
      <c r="C171" s="126"/>
      <c r="D171" s="126"/>
      <c r="E171" s="126"/>
      <c r="F171" s="126"/>
      <c r="G171" s="126"/>
      <c r="H171" s="126"/>
      <c r="I171" s="126"/>
      <c r="J171" s="126"/>
      <c r="K171" s="126"/>
      <c r="L171" s="126"/>
      <c r="M171" s="126"/>
      <c r="N171" s="126"/>
      <c r="O171" s="126"/>
      <c r="P171" s="126"/>
      <c r="Q171" s="126"/>
      <c r="R171" s="126"/>
      <c r="S171" s="126"/>
      <c r="T171" s="126"/>
      <c r="U171" s="126"/>
      <c r="V171" s="126"/>
      <c r="W171" s="126"/>
      <c r="X171" s="126"/>
      <c r="Y171" s="126"/>
      <c r="Z171" s="126"/>
      <c r="AA171" s="126"/>
      <c r="AB171" s="126"/>
      <c r="AC171" s="126"/>
      <c r="AD171" s="126"/>
      <c r="AE171" s="126"/>
      <c r="AF171" s="126"/>
      <c r="AG171" s="126"/>
      <c r="AH171" s="126"/>
      <c r="AI171" s="126"/>
      <c r="AJ171" s="126"/>
      <c r="AK171" s="126"/>
      <c r="AL171" s="126"/>
      <c r="AM171" s="126"/>
      <c r="AN171" s="126"/>
      <c r="AO171" s="126"/>
      <c r="AP171" s="126"/>
      <c r="AQ171" s="126"/>
      <c r="AR171" s="126"/>
      <c r="AS171" s="126"/>
      <c r="AT171" s="126"/>
      <c r="AU171" s="126"/>
      <c r="AV171" s="126"/>
      <c r="AW171" s="126"/>
      <c r="AX171" s="126"/>
      <c r="AY171" s="126"/>
      <c r="AZ171" s="126"/>
      <c r="BA171" s="126"/>
      <c r="BB171" s="126"/>
      <c r="BC171" s="126"/>
      <c r="BD171" s="126"/>
      <c r="BE171" s="126"/>
    </row>
    <row r="172" spans="3:57" x14ac:dyDescent="0.4">
      <c r="C172" s="126"/>
      <c r="D172" s="126"/>
      <c r="E172" s="126"/>
      <c r="F172" s="126"/>
      <c r="G172" s="126"/>
      <c r="H172" s="126"/>
      <c r="I172" s="126"/>
      <c r="J172" s="126"/>
      <c r="K172" s="126"/>
      <c r="L172" s="126"/>
      <c r="M172" s="126"/>
      <c r="N172" s="126"/>
      <c r="O172" s="126"/>
      <c r="P172" s="126"/>
      <c r="Q172" s="126"/>
      <c r="R172" s="126"/>
      <c r="S172" s="126"/>
      <c r="T172" s="126"/>
      <c r="U172" s="126"/>
      <c r="V172" s="126"/>
      <c r="W172" s="126"/>
      <c r="X172" s="126"/>
      <c r="Y172" s="126"/>
      <c r="Z172" s="126"/>
      <c r="AA172" s="126"/>
      <c r="AB172" s="126"/>
      <c r="AC172" s="126"/>
      <c r="AD172" s="126"/>
      <c r="AE172" s="126"/>
      <c r="AF172" s="126"/>
      <c r="AG172" s="126"/>
      <c r="AH172" s="126"/>
      <c r="AI172" s="126"/>
      <c r="AJ172" s="126"/>
      <c r="AK172" s="126"/>
      <c r="AL172" s="126"/>
      <c r="AM172" s="126"/>
      <c r="AN172" s="126"/>
      <c r="AO172" s="126"/>
      <c r="AP172" s="126"/>
      <c r="AQ172" s="126"/>
      <c r="AR172" s="126"/>
      <c r="AS172" s="126"/>
      <c r="AT172" s="126"/>
      <c r="AU172" s="126"/>
      <c r="AV172" s="126"/>
      <c r="AW172" s="126"/>
      <c r="AX172" s="126"/>
      <c r="AY172" s="126"/>
      <c r="AZ172" s="126"/>
      <c r="BA172" s="126"/>
      <c r="BB172" s="126"/>
      <c r="BC172" s="126"/>
      <c r="BD172" s="126"/>
      <c r="BE172" s="126"/>
    </row>
    <row r="173" spans="3:57" x14ac:dyDescent="0.4">
      <c r="C173" s="126"/>
      <c r="D173" s="126"/>
      <c r="E173" s="126"/>
      <c r="F173" s="126"/>
      <c r="G173" s="126"/>
      <c r="H173" s="126"/>
      <c r="I173" s="126"/>
      <c r="J173" s="126"/>
      <c r="K173" s="126"/>
      <c r="L173" s="126"/>
      <c r="M173" s="126"/>
      <c r="N173" s="126"/>
      <c r="O173" s="126"/>
      <c r="P173" s="126"/>
      <c r="Q173" s="126"/>
      <c r="R173" s="126"/>
      <c r="S173" s="126"/>
      <c r="T173" s="126"/>
      <c r="U173" s="126"/>
      <c r="V173" s="126"/>
      <c r="W173" s="126"/>
      <c r="X173" s="126"/>
      <c r="Y173" s="126"/>
      <c r="Z173" s="126"/>
      <c r="AA173" s="126"/>
      <c r="AB173" s="126"/>
      <c r="AC173" s="126"/>
      <c r="AD173" s="126"/>
      <c r="AE173" s="126"/>
      <c r="AF173" s="126"/>
      <c r="AG173" s="126"/>
      <c r="AH173" s="126"/>
      <c r="AI173" s="126"/>
      <c r="AJ173" s="126"/>
      <c r="AK173" s="126"/>
      <c r="AL173" s="126"/>
      <c r="AM173" s="126"/>
      <c r="AN173" s="126"/>
      <c r="AO173" s="126"/>
      <c r="AP173" s="126"/>
      <c r="AQ173" s="126"/>
      <c r="AR173" s="126"/>
      <c r="AS173" s="126"/>
      <c r="AT173" s="126"/>
      <c r="AU173" s="126"/>
      <c r="AV173" s="126"/>
      <c r="AW173" s="126"/>
      <c r="AX173" s="126"/>
      <c r="AY173" s="126"/>
      <c r="AZ173" s="126"/>
      <c r="BA173" s="126"/>
      <c r="BB173" s="126"/>
      <c r="BC173" s="126"/>
      <c r="BD173" s="126"/>
      <c r="BE173" s="126"/>
    </row>
  </sheetData>
  <mergeCells count="75">
    <mergeCell ref="BA7:BE7"/>
    <mergeCell ref="A8:A22"/>
    <mergeCell ref="A3:BE3"/>
    <mergeCell ref="A5:J6"/>
    <mergeCell ref="K5:N6"/>
    <mergeCell ref="O5:T6"/>
    <mergeCell ref="U5:Z6"/>
    <mergeCell ref="AA5:AE6"/>
    <mergeCell ref="AF5:AZ6"/>
    <mergeCell ref="BA6:BE6"/>
    <mergeCell ref="A7:J7"/>
    <mergeCell ref="K7:N7"/>
    <mergeCell ref="O7:T7"/>
    <mergeCell ref="U7:Z7"/>
    <mergeCell ref="AA7:AE7"/>
    <mergeCell ref="AF7:AK7"/>
    <mergeCell ref="AL7:AZ7"/>
    <mergeCell ref="AA8:AE22"/>
    <mergeCell ref="AF8:AK8"/>
    <mergeCell ref="AL8:AZ8"/>
    <mergeCell ref="BA8:BE8"/>
    <mergeCell ref="AF9:AK9"/>
    <mergeCell ref="AL9:AZ9"/>
    <mergeCell ref="BA9:BE9"/>
    <mergeCell ref="AF10:AK10"/>
    <mergeCell ref="AL10:AZ10"/>
    <mergeCell ref="BA10:BE10"/>
    <mergeCell ref="AF11:AK11"/>
    <mergeCell ref="AL11:AZ11"/>
    <mergeCell ref="BA11:BE11"/>
    <mergeCell ref="AF12:AK12"/>
    <mergeCell ref="AL12:AZ12"/>
    <mergeCell ref="BA12:BE12"/>
    <mergeCell ref="AF19:AK19"/>
    <mergeCell ref="AL19:AZ19"/>
    <mergeCell ref="BA19:BE19"/>
    <mergeCell ref="AL13:AZ13"/>
    <mergeCell ref="BA13:BE13"/>
    <mergeCell ref="AF14:AK14"/>
    <mergeCell ref="AL14:AZ14"/>
    <mergeCell ref="BA14:BE14"/>
    <mergeCell ref="AF15:AK15"/>
    <mergeCell ref="AL15:AZ15"/>
    <mergeCell ref="BA15:BE15"/>
    <mergeCell ref="AF16:AK16"/>
    <mergeCell ref="AL16:AZ16"/>
    <mergeCell ref="BA16:BE16"/>
    <mergeCell ref="AF13:AK13"/>
    <mergeCell ref="AF17:AK17"/>
    <mergeCell ref="AL17:AZ17"/>
    <mergeCell ref="BA17:BE17"/>
    <mergeCell ref="AF18:AK18"/>
    <mergeCell ref="AL18:AZ18"/>
    <mergeCell ref="BA18:BE18"/>
    <mergeCell ref="C25:BE26"/>
    <mergeCell ref="C29:BD30"/>
    <mergeCell ref="C34:BE36"/>
    <mergeCell ref="AF20:AK20"/>
    <mergeCell ref="AL20:AZ20"/>
    <mergeCell ref="BA20:BE20"/>
    <mergeCell ref="AF21:AK21"/>
    <mergeCell ref="AL21:AZ21"/>
    <mergeCell ref="BA21:BE21"/>
    <mergeCell ref="AF22:AK22"/>
    <mergeCell ref="AL22:AZ22"/>
    <mergeCell ref="BA22:BE22"/>
    <mergeCell ref="B8:J22"/>
    <mergeCell ref="K8:N22"/>
    <mergeCell ref="O8:T22"/>
    <mergeCell ref="U8:Z22"/>
    <mergeCell ref="C37:BE38"/>
    <mergeCell ref="C39:BD39"/>
    <mergeCell ref="C44:BE44"/>
    <mergeCell ref="C45:BE45"/>
    <mergeCell ref="C47:BE47"/>
  </mergeCells>
  <phoneticPr fontId="36"/>
  <printOptions horizontalCentered="1"/>
  <pageMargins left="0.15763888888888899" right="0.15763888888888899" top="0.35416666666666702" bottom="0.27569444444444402" header="0.511811023622047" footer="0.511811023622047"/>
  <pageSetup paperSize="9" scale="57" orientation="landscape" horizontalDpi="300" verticalDpi="30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79"/>
  <sheetViews>
    <sheetView view="pageBreakPreview" zoomScale="85" zoomScaleNormal="85" zoomScalePageLayoutView="85" workbookViewId="0">
      <selection activeCell="D21" sqref="D21"/>
    </sheetView>
  </sheetViews>
  <sheetFormatPr defaultColWidth="8.25" defaultRowHeight="21" customHeight="1" x14ac:dyDescent="0.4"/>
  <cols>
    <col min="1" max="1" width="2.625" style="77" customWidth="1"/>
    <col min="2" max="2" width="14.5" style="180" customWidth="1"/>
    <col min="3" max="3" width="6.625" style="77" customWidth="1"/>
    <col min="4" max="5" width="7.625" style="77" customWidth="1"/>
    <col min="6" max="36" width="2.625" style="77" customWidth="1"/>
    <col min="37" max="37" width="6.625" style="77" customWidth="1"/>
    <col min="38" max="39" width="7.625" style="77" customWidth="1"/>
    <col min="40" max="40" width="5.625" style="77" customWidth="1"/>
    <col min="41" max="16384" width="8.25" style="77"/>
  </cols>
  <sheetData>
    <row r="1" spans="1:40" ht="20.100000000000001" customHeight="1" x14ac:dyDescent="0.4">
      <c r="A1" s="179" t="s">
        <v>287</v>
      </c>
      <c r="C1" s="181"/>
      <c r="D1" s="181"/>
      <c r="E1" s="181"/>
      <c r="F1" s="181"/>
      <c r="G1" s="181"/>
      <c r="H1" s="181"/>
      <c r="I1" s="181"/>
      <c r="J1" s="181"/>
      <c r="K1" s="181"/>
      <c r="L1" s="181"/>
      <c r="M1" s="181"/>
      <c r="N1" s="181"/>
      <c r="O1" s="181"/>
      <c r="P1" s="181"/>
      <c r="Q1" s="181"/>
      <c r="R1" s="181"/>
      <c r="S1" s="181"/>
      <c r="T1" s="181"/>
      <c r="U1" s="181"/>
      <c r="V1" s="181"/>
      <c r="W1" s="181"/>
      <c r="X1" s="182"/>
      <c r="Y1" s="182"/>
      <c r="Z1" s="183"/>
      <c r="AA1" s="183"/>
      <c r="AB1" s="183"/>
      <c r="AC1" s="183"/>
      <c r="AD1" s="184"/>
      <c r="AE1" s="184"/>
      <c r="AF1" s="184"/>
      <c r="AG1" s="184"/>
      <c r="AH1" s="184"/>
      <c r="AI1" s="185" t="s">
        <v>288</v>
      </c>
      <c r="AJ1" s="185"/>
      <c r="AK1" s="554" t="s">
        <v>138</v>
      </c>
      <c r="AL1" s="554"/>
      <c r="AM1" s="554"/>
      <c r="AN1" s="554"/>
    </row>
    <row r="2" spans="1:40" ht="18" customHeight="1" x14ac:dyDescent="0.4">
      <c r="A2" s="186"/>
      <c r="B2" s="187"/>
      <c r="C2" s="187"/>
      <c r="D2" s="187"/>
      <c r="E2" s="187"/>
      <c r="F2" s="187"/>
      <c r="G2" s="187"/>
      <c r="H2" s="187"/>
      <c r="I2" s="187"/>
      <c r="J2" s="187"/>
      <c r="K2" s="188"/>
      <c r="L2" s="188"/>
      <c r="M2" s="555">
        <v>2024</v>
      </c>
      <c r="N2" s="555"/>
      <c r="O2" s="555"/>
      <c r="P2" s="555"/>
      <c r="Q2" s="556" t="s">
        <v>98</v>
      </c>
      <c r="R2" s="556"/>
      <c r="S2" s="555">
        <v>5</v>
      </c>
      <c r="T2" s="555"/>
      <c r="U2" s="556" t="s">
        <v>289</v>
      </c>
      <c r="V2" s="556"/>
      <c r="W2" s="187"/>
      <c r="X2" s="187"/>
      <c r="Y2" s="187"/>
      <c r="Z2" s="183"/>
      <c r="AA2" s="183"/>
      <c r="AC2" s="185"/>
      <c r="AD2" s="187"/>
      <c r="AE2" s="187"/>
      <c r="AF2" s="187"/>
      <c r="AG2" s="187"/>
      <c r="AH2" s="187"/>
      <c r="AI2" s="185" t="s">
        <v>290</v>
      </c>
      <c r="AJ2" s="185"/>
      <c r="AK2" s="557"/>
      <c r="AL2" s="557"/>
      <c r="AM2" s="557"/>
      <c r="AN2" s="557"/>
    </row>
    <row r="3" spans="1:40" ht="18" customHeight="1" x14ac:dyDescent="0.4">
      <c r="A3" s="189"/>
      <c r="B3" s="189"/>
      <c r="C3" s="189"/>
      <c r="D3" s="189"/>
      <c r="E3" s="189"/>
      <c r="F3" s="189"/>
      <c r="G3" s="189"/>
      <c r="H3" s="189"/>
      <c r="I3" s="189"/>
      <c r="J3" s="189"/>
      <c r="K3" s="189"/>
      <c r="L3" s="189"/>
      <c r="M3" s="189"/>
      <c r="N3" s="189"/>
      <c r="O3" s="189"/>
      <c r="P3" s="189"/>
      <c r="Q3" s="189"/>
      <c r="R3" s="189"/>
      <c r="S3" s="189"/>
      <c r="T3" s="189"/>
      <c r="U3" s="189"/>
      <c r="V3" s="189"/>
      <c r="W3" s="189"/>
      <c r="Y3" s="190"/>
      <c r="Z3" s="190"/>
      <c r="AA3" s="190"/>
      <c r="AB3" s="183"/>
      <c r="AC3" s="190"/>
      <c r="AD3" s="190"/>
      <c r="AE3" s="190"/>
      <c r="AF3" s="190"/>
      <c r="AG3" s="190"/>
      <c r="AH3" s="190"/>
      <c r="AI3" s="191" t="s">
        <v>291</v>
      </c>
      <c r="AJ3" s="185"/>
      <c r="AK3" s="558"/>
      <c r="AL3" s="558"/>
      <c r="AM3" s="558"/>
      <c r="AN3" s="558"/>
    </row>
    <row r="4" spans="1:40" ht="18" customHeight="1" x14ac:dyDescent="0.4">
      <c r="A4" s="189"/>
      <c r="B4" s="189"/>
      <c r="C4" s="189"/>
      <c r="D4" s="189"/>
      <c r="E4" s="189"/>
      <c r="F4" s="189"/>
      <c r="G4" s="189"/>
      <c r="H4" s="189"/>
      <c r="I4" s="189"/>
      <c r="J4" s="189"/>
      <c r="K4" s="189"/>
      <c r="L4" s="189"/>
      <c r="M4" s="189"/>
      <c r="N4" s="189"/>
      <c r="O4" s="189"/>
      <c r="P4" s="189"/>
      <c r="Q4" s="189"/>
      <c r="R4" s="189"/>
      <c r="S4" s="189"/>
      <c r="T4" s="189"/>
      <c r="U4" s="189"/>
      <c r="V4" s="189"/>
      <c r="W4" s="189"/>
      <c r="Y4" s="190"/>
      <c r="Z4" s="190"/>
      <c r="AA4" s="190"/>
      <c r="AB4" s="183"/>
      <c r="AC4" s="190"/>
      <c r="AD4" s="190"/>
      <c r="AE4" s="190"/>
      <c r="AF4" s="190"/>
      <c r="AG4" s="190"/>
      <c r="AH4" s="190"/>
      <c r="AI4" s="191" t="s">
        <v>292</v>
      </c>
      <c r="AJ4" s="185"/>
      <c r="AK4" s="558"/>
      <c r="AL4" s="558"/>
      <c r="AM4" s="558"/>
      <c r="AN4" s="558"/>
    </row>
    <row r="5" spans="1:40" ht="18" customHeight="1" x14ac:dyDescent="0.4">
      <c r="A5" s="189"/>
      <c r="B5" s="189"/>
      <c r="C5" s="189"/>
      <c r="D5" s="189"/>
      <c r="E5" s="189"/>
      <c r="F5" s="189"/>
      <c r="G5" s="189"/>
      <c r="H5" s="189"/>
      <c r="I5" s="189"/>
      <c r="J5" s="189"/>
      <c r="K5" s="189"/>
      <c r="L5" s="189"/>
      <c r="M5" s="189"/>
      <c r="N5" s="189"/>
      <c r="O5" s="189"/>
      <c r="P5" s="189"/>
      <c r="Q5" s="189"/>
      <c r="R5" s="189"/>
      <c r="S5" s="189"/>
      <c r="U5" s="189"/>
      <c r="V5" s="189"/>
      <c r="W5" s="189"/>
      <c r="Y5" s="190"/>
      <c r="Z5" s="190"/>
      <c r="AA5" s="190"/>
      <c r="AB5" s="183"/>
      <c r="AC5" s="190"/>
      <c r="AD5" s="190"/>
      <c r="AE5" s="190"/>
      <c r="AF5" s="190"/>
      <c r="AG5" s="191" t="s">
        <v>293</v>
      </c>
      <c r="AH5" s="559"/>
      <c r="AI5" s="559"/>
      <c r="AJ5" s="559"/>
      <c r="AK5" s="190" t="s">
        <v>294</v>
      </c>
      <c r="AL5" s="192"/>
      <c r="AM5" s="190" t="s">
        <v>295</v>
      </c>
      <c r="AN5" s="183"/>
    </row>
    <row r="6" spans="1:40" ht="9.9499999999999993" customHeight="1" x14ac:dyDescent="0.4">
      <c r="A6" s="186"/>
      <c r="B6" s="193"/>
      <c r="C6" s="193"/>
      <c r="D6" s="193"/>
      <c r="E6" s="193"/>
      <c r="F6" s="193"/>
      <c r="G6" s="193"/>
      <c r="H6" s="193"/>
      <c r="I6" s="193"/>
      <c r="J6" s="193"/>
      <c r="K6" s="193"/>
      <c r="L6" s="193"/>
      <c r="M6" s="193"/>
      <c r="N6" s="193"/>
      <c r="O6" s="193"/>
      <c r="P6" s="193"/>
      <c r="Q6" s="193"/>
      <c r="R6" s="193"/>
      <c r="S6" s="193"/>
      <c r="T6" s="193"/>
      <c r="U6" s="193"/>
      <c r="V6" s="193"/>
      <c r="W6" s="193"/>
      <c r="X6" s="194"/>
      <c r="Y6" s="194"/>
      <c r="Z6" s="194"/>
      <c r="AA6" s="194"/>
      <c r="AB6" s="194"/>
      <c r="AC6" s="194"/>
      <c r="AD6" s="194"/>
      <c r="AE6" s="194"/>
      <c r="AF6" s="194"/>
      <c r="AG6" s="194"/>
      <c r="AH6" s="194"/>
      <c r="AI6" s="194"/>
      <c r="AJ6" s="194"/>
      <c r="AK6" s="194"/>
      <c r="AL6" s="194"/>
      <c r="AM6" s="186"/>
      <c r="AN6" s="183"/>
    </row>
    <row r="7" spans="1:40" ht="15" customHeight="1" x14ac:dyDescent="0.4">
      <c r="A7" s="544" t="s">
        <v>296</v>
      </c>
      <c r="B7" s="545" t="s">
        <v>297</v>
      </c>
      <c r="C7" s="546" t="s">
        <v>298</v>
      </c>
      <c r="D7" s="545" t="s">
        <v>299</v>
      </c>
      <c r="E7" s="549" t="s">
        <v>300</v>
      </c>
      <c r="F7" s="550" t="s">
        <v>301</v>
      </c>
      <c r="G7" s="550"/>
      <c r="H7" s="550"/>
      <c r="I7" s="550"/>
      <c r="J7" s="550"/>
      <c r="K7" s="550"/>
      <c r="L7" s="550"/>
      <c r="M7" s="550"/>
      <c r="N7" s="550"/>
      <c r="O7" s="550"/>
      <c r="P7" s="550"/>
      <c r="Q7" s="550"/>
      <c r="R7" s="550"/>
      <c r="S7" s="550"/>
      <c r="T7" s="550"/>
      <c r="U7" s="550"/>
      <c r="V7" s="550"/>
      <c r="W7" s="550"/>
      <c r="X7" s="550"/>
      <c r="Y7" s="550"/>
      <c r="Z7" s="550"/>
      <c r="AA7" s="550"/>
      <c r="AB7" s="550"/>
      <c r="AC7" s="550"/>
      <c r="AD7" s="550"/>
      <c r="AE7" s="550"/>
      <c r="AF7" s="550"/>
      <c r="AG7" s="550"/>
      <c r="AH7" s="550"/>
      <c r="AI7" s="550"/>
      <c r="AJ7" s="550"/>
      <c r="AK7" s="551" t="s">
        <v>302</v>
      </c>
      <c r="AL7" s="552" t="s">
        <v>303</v>
      </c>
      <c r="AM7" s="553" t="s">
        <v>304</v>
      </c>
      <c r="AN7" s="553"/>
    </row>
    <row r="8" spans="1:40" ht="15" customHeight="1" x14ac:dyDescent="0.4">
      <c r="A8" s="544"/>
      <c r="B8" s="545"/>
      <c r="C8" s="547"/>
      <c r="D8" s="545"/>
      <c r="E8" s="549"/>
      <c r="F8" s="545" t="s">
        <v>305</v>
      </c>
      <c r="G8" s="545"/>
      <c r="H8" s="545"/>
      <c r="I8" s="545"/>
      <c r="J8" s="545"/>
      <c r="K8" s="545"/>
      <c r="L8" s="545"/>
      <c r="M8" s="545" t="s">
        <v>306</v>
      </c>
      <c r="N8" s="545"/>
      <c r="O8" s="545"/>
      <c r="P8" s="545"/>
      <c r="Q8" s="545"/>
      <c r="R8" s="545"/>
      <c r="S8" s="545"/>
      <c r="T8" s="545" t="s">
        <v>307</v>
      </c>
      <c r="U8" s="545"/>
      <c r="V8" s="545"/>
      <c r="W8" s="545"/>
      <c r="X8" s="545"/>
      <c r="Y8" s="545"/>
      <c r="Z8" s="545"/>
      <c r="AA8" s="545" t="s">
        <v>308</v>
      </c>
      <c r="AB8" s="545"/>
      <c r="AC8" s="545"/>
      <c r="AD8" s="545"/>
      <c r="AE8" s="545"/>
      <c r="AF8" s="545"/>
      <c r="AG8" s="545"/>
      <c r="AH8" s="545" t="s">
        <v>309</v>
      </c>
      <c r="AI8" s="545"/>
      <c r="AJ8" s="545"/>
      <c r="AK8" s="551"/>
      <c r="AL8" s="552"/>
      <c r="AM8" s="553"/>
      <c r="AN8" s="553"/>
    </row>
    <row r="9" spans="1:40" ht="15" customHeight="1" x14ac:dyDescent="0.4">
      <c r="A9" s="544"/>
      <c r="B9" s="545"/>
      <c r="C9" s="547"/>
      <c r="D9" s="545"/>
      <c r="E9" s="549"/>
      <c r="F9" s="195">
        <f>DATE($M$2,$S$2,1)</f>
        <v>45413</v>
      </c>
      <c r="G9" s="195">
        <f>DATE($M$2,$S$2,2)</f>
        <v>45414</v>
      </c>
      <c r="H9" s="195">
        <f>DATE($M$2,$S$2,3)</f>
        <v>45415</v>
      </c>
      <c r="I9" s="195">
        <f>DATE($M$2,$S$2,4)</f>
        <v>45416</v>
      </c>
      <c r="J9" s="195">
        <f>DATE($M$2,$S$2,5)</f>
        <v>45417</v>
      </c>
      <c r="K9" s="195">
        <f>DATE($M$2,$S$2,6)</f>
        <v>45418</v>
      </c>
      <c r="L9" s="195">
        <f>DATE($M$2,$S$2,7)</f>
        <v>45419</v>
      </c>
      <c r="M9" s="195">
        <f>DATE($M$2,$S$2,8)</f>
        <v>45420</v>
      </c>
      <c r="N9" s="195">
        <f>DATE($M$2,$S$2,9)</f>
        <v>45421</v>
      </c>
      <c r="O9" s="195">
        <f>DATE($M$2,$S$2,10)</f>
        <v>45422</v>
      </c>
      <c r="P9" s="195">
        <f>DATE($M$2,$S$2,11)</f>
        <v>45423</v>
      </c>
      <c r="Q9" s="195">
        <f>DATE($M$2,$S$2,12)</f>
        <v>45424</v>
      </c>
      <c r="R9" s="195">
        <f>DATE($M$2,$S$2,13)</f>
        <v>45425</v>
      </c>
      <c r="S9" s="195">
        <f>DATE($M$2,$S$2,14)</f>
        <v>45426</v>
      </c>
      <c r="T9" s="195">
        <f>DATE($M$2,$S$2,15)</f>
        <v>45427</v>
      </c>
      <c r="U9" s="195">
        <f>DATE($M$2,$S$2,16)</f>
        <v>45428</v>
      </c>
      <c r="V9" s="195">
        <f>DATE($M$2,$S$2,17)</f>
        <v>45429</v>
      </c>
      <c r="W9" s="195">
        <f>DATE($M$2,$S$2,18)</f>
        <v>45430</v>
      </c>
      <c r="X9" s="195">
        <f>DATE($M$2,$S$2,19)</f>
        <v>45431</v>
      </c>
      <c r="Y9" s="195">
        <f>DATE($M$2,$S$2,20)</f>
        <v>45432</v>
      </c>
      <c r="Z9" s="195">
        <f>DATE($M$2,$S$2,21)</f>
        <v>45433</v>
      </c>
      <c r="AA9" s="195">
        <f>DATE($M$2,$S$2,22)</f>
        <v>45434</v>
      </c>
      <c r="AB9" s="195">
        <f>DATE($M$2,$S$2,23)</f>
        <v>45435</v>
      </c>
      <c r="AC9" s="195">
        <f>DATE($M$2,$S$2,24)</f>
        <v>45436</v>
      </c>
      <c r="AD9" s="195">
        <f>DATE($M$2,$S$2,25)</f>
        <v>45437</v>
      </c>
      <c r="AE9" s="195">
        <f>DATE($M$2,$S$2,26)</f>
        <v>45438</v>
      </c>
      <c r="AF9" s="195">
        <f>DATE($M$2,$S$2,27)</f>
        <v>45439</v>
      </c>
      <c r="AG9" s="195">
        <f>DATE($M$2,$S$2,28)</f>
        <v>45440</v>
      </c>
      <c r="AH9" s="195">
        <f>IF(DAY(EOMONTH(F9,0))&lt;29,"",DATE($M$2,$S$2,29))</f>
        <v>45441</v>
      </c>
      <c r="AI9" s="195">
        <f>IF(DAY(EOMONTH(F9,0))&lt;30,"",DATE($M$2,$S$2,30))</f>
        <v>45442</v>
      </c>
      <c r="AJ9" s="195">
        <f>IF(DAY(EOMONTH(F9,0))&lt;31,"",DATE($M$2,$S$2,31))</f>
        <v>45443</v>
      </c>
      <c r="AK9" s="551"/>
      <c r="AL9" s="552"/>
      <c r="AM9" s="553"/>
      <c r="AN9" s="553"/>
    </row>
    <row r="10" spans="1:40" ht="15" customHeight="1" x14ac:dyDescent="0.4">
      <c r="A10" s="544"/>
      <c r="B10" s="545"/>
      <c r="C10" s="548"/>
      <c r="D10" s="545"/>
      <c r="E10" s="549"/>
      <c r="F10" s="196">
        <f>DATE($M$2,$S$2,1)</f>
        <v>45413</v>
      </c>
      <c r="G10" s="196">
        <f>DATE($M$2,$S$2,2)</f>
        <v>45414</v>
      </c>
      <c r="H10" s="196">
        <f>DATE($M$2,$S$2,3)</f>
        <v>45415</v>
      </c>
      <c r="I10" s="196">
        <f>DATE($M$2,$S$2,4)</f>
        <v>45416</v>
      </c>
      <c r="J10" s="196">
        <f>DATE($M$2,$S$2,5)</f>
        <v>45417</v>
      </c>
      <c r="K10" s="196">
        <f>DATE($M$2,$S$2,6)</f>
        <v>45418</v>
      </c>
      <c r="L10" s="196">
        <f>DATE($M$2,$S$2,7)</f>
        <v>45419</v>
      </c>
      <c r="M10" s="196">
        <f>DATE($M$2,$S$2,8)</f>
        <v>45420</v>
      </c>
      <c r="N10" s="196">
        <f>DATE($M$2,$S$2,9)</f>
        <v>45421</v>
      </c>
      <c r="O10" s="196">
        <f>DATE($M$2,$S$2,10)</f>
        <v>45422</v>
      </c>
      <c r="P10" s="196">
        <f>DATE($M$2,$S$2,11)</f>
        <v>45423</v>
      </c>
      <c r="Q10" s="196">
        <f>DATE($M$2,$S$2,12)</f>
        <v>45424</v>
      </c>
      <c r="R10" s="196">
        <f>DATE($M$2,$S$2,13)</f>
        <v>45425</v>
      </c>
      <c r="S10" s="196">
        <f>DATE($M$2,$S$2,14)</f>
        <v>45426</v>
      </c>
      <c r="T10" s="196">
        <f>DATE($M$2,$S$2,15)</f>
        <v>45427</v>
      </c>
      <c r="U10" s="196">
        <f>DATE($M$2,$S$2,16)</f>
        <v>45428</v>
      </c>
      <c r="V10" s="196">
        <f>DATE($M$2,$S$2,17)</f>
        <v>45429</v>
      </c>
      <c r="W10" s="196">
        <f>DATE($M$2,$S$2,18)</f>
        <v>45430</v>
      </c>
      <c r="X10" s="196">
        <f>DATE($M$2,$S$2,19)</f>
        <v>45431</v>
      </c>
      <c r="Y10" s="196">
        <f>DATE($M$2,$S$2,20)</f>
        <v>45432</v>
      </c>
      <c r="Z10" s="196">
        <f>DATE($M$2,$S$2,21)</f>
        <v>45433</v>
      </c>
      <c r="AA10" s="196">
        <f>DATE($M$2,$S$2,22)</f>
        <v>45434</v>
      </c>
      <c r="AB10" s="196">
        <f>DATE($M$2,$S$2,23)</f>
        <v>45435</v>
      </c>
      <c r="AC10" s="196">
        <f>DATE($M$2,$S$2,24)</f>
        <v>45436</v>
      </c>
      <c r="AD10" s="196">
        <f>DATE($M$2,$S$2,25)</f>
        <v>45437</v>
      </c>
      <c r="AE10" s="196">
        <f>DATE($M$2,$S$2,26)</f>
        <v>45438</v>
      </c>
      <c r="AF10" s="196">
        <f>DATE($M$2,$S$2,27)</f>
        <v>45439</v>
      </c>
      <c r="AG10" s="196">
        <f>DATE($M$2,$S$2,28)</f>
        <v>45440</v>
      </c>
      <c r="AH10" s="196">
        <f>IF(DAY(EOMONTH(F10,0))&lt;29,"",DATE($M$2,$S$2,29))</f>
        <v>45441</v>
      </c>
      <c r="AI10" s="196">
        <f>IF(DAY(EOMONTH(F10,0))&lt;30,"",DATE($M$2,$S$2,30))</f>
        <v>45442</v>
      </c>
      <c r="AJ10" s="196">
        <f>IF(DAY(EOMONTH(F10,0))&lt;31,"",DATE($M$2,$S$2,31))</f>
        <v>45443</v>
      </c>
      <c r="AK10" s="551"/>
      <c r="AL10" s="552"/>
      <c r="AM10" s="553"/>
      <c r="AN10" s="553"/>
    </row>
    <row r="11" spans="1:40" ht="18" customHeight="1" x14ac:dyDescent="0.4">
      <c r="A11" s="197">
        <v>1</v>
      </c>
      <c r="B11" s="198" t="s">
        <v>310</v>
      </c>
      <c r="C11" s="199" t="s">
        <v>311</v>
      </c>
      <c r="D11" s="200"/>
      <c r="E11" s="201" t="s">
        <v>311</v>
      </c>
      <c r="F11" s="202"/>
      <c r="G11" s="202"/>
      <c r="H11" s="202"/>
      <c r="I11" s="202"/>
      <c r="J11" s="202"/>
      <c r="K11" s="202"/>
      <c r="L11" s="202"/>
      <c r="M11" s="202"/>
      <c r="N11" s="202"/>
      <c r="O11" s="202"/>
      <c r="P11" s="202"/>
      <c r="Q11" s="202"/>
      <c r="R11" s="202"/>
      <c r="S11" s="202"/>
      <c r="T11" s="202"/>
      <c r="U11" s="202"/>
      <c r="V11" s="202"/>
      <c r="W11" s="202"/>
      <c r="X11" s="202"/>
      <c r="Y11" s="202"/>
      <c r="Z11" s="202"/>
      <c r="AA11" s="202"/>
      <c r="AB11" s="202"/>
      <c r="AC11" s="202"/>
      <c r="AD11" s="202"/>
      <c r="AE11" s="202"/>
      <c r="AF11" s="202"/>
      <c r="AG11" s="202"/>
      <c r="AH11" s="202"/>
      <c r="AI11" s="202"/>
      <c r="AJ11" s="202"/>
      <c r="AK11" s="203">
        <f>+SUM(F11:AJ11)</f>
        <v>0</v>
      </c>
      <c r="AL11" s="204">
        <f>IF($AK$3="４週",AK11/4,AK11/(DAY(EOMONTH($F$9,0))/7))</f>
        <v>0</v>
      </c>
      <c r="AM11" s="543"/>
      <c r="AN11" s="543"/>
    </row>
    <row r="12" spans="1:40" ht="18" customHeight="1" x14ac:dyDescent="0.4">
      <c r="A12" s="197">
        <v>2</v>
      </c>
      <c r="B12" s="198" t="s">
        <v>310</v>
      </c>
      <c r="C12" s="199" t="s">
        <v>312</v>
      </c>
      <c r="D12" s="200"/>
      <c r="E12" s="201" t="s">
        <v>312</v>
      </c>
      <c r="F12" s="202"/>
      <c r="G12" s="202"/>
      <c r="H12" s="202"/>
      <c r="I12" s="202"/>
      <c r="J12" s="202"/>
      <c r="K12" s="202"/>
      <c r="L12" s="202"/>
      <c r="M12" s="202"/>
      <c r="N12" s="202"/>
      <c r="O12" s="202"/>
      <c r="P12" s="202"/>
      <c r="Q12" s="202"/>
      <c r="R12" s="202"/>
      <c r="S12" s="202"/>
      <c r="T12" s="202"/>
      <c r="U12" s="202"/>
      <c r="V12" s="202"/>
      <c r="W12" s="202"/>
      <c r="X12" s="202"/>
      <c r="Y12" s="202"/>
      <c r="Z12" s="202"/>
      <c r="AA12" s="202"/>
      <c r="AB12" s="202"/>
      <c r="AC12" s="202"/>
      <c r="AD12" s="202"/>
      <c r="AE12" s="202"/>
      <c r="AF12" s="202"/>
      <c r="AG12" s="202"/>
      <c r="AH12" s="202"/>
      <c r="AI12" s="202"/>
      <c r="AJ12" s="202"/>
      <c r="AK12" s="203">
        <f t="shared" ref="AK12:AK31" si="0">+SUM(F12:AJ12)</f>
        <v>0</v>
      </c>
      <c r="AL12" s="204">
        <f>IF($AK$3="４週",AK12/4,AK12/(DAY(EOMONTH($F$9,0))/7))</f>
        <v>0</v>
      </c>
      <c r="AM12" s="543"/>
      <c r="AN12" s="543"/>
    </row>
    <row r="13" spans="1:40" ht="18" customHeight="1" x14ac:dyDescent="0.4">
      <c r="A13" s="197">
        <v>3</v>
      </c>
      <c r="B13" s="198" t="s">
        <v>310</v>
      </c>
      <c r="C13" s="199" t="s">
        <v>313</v>
      </c>
      <c r="D13" s="200"/>
      <c r="E13" s="201" t="s">
        <v>313</v>
      </c>
      <c r="F13" s="202"/>
      <c r="G13" s="202"/>
      <c r="H13" s="202"/>
      <c r="I13" s="202"/>
      <c r="J13" s="202"/>
      <c r="K13" s="202"/>
      <c r="L13" s="202"/>
      <c r="M13" s="202"/>
      <c r="N13" s="202"/>
      <c r="O13" s="202"/>
      <c r="P13" s="202"/>
      <c r="Q13" s="202"/>
      <c r="R13" s="202"/>
      <c r="S13" s="202"/>
      <c r="T13" s="202"/>
      <c r="U13" s="202"/>
      <c r="V13" s="202"/>
      <c r="W13" s="202"/>
      <c r="X13" s="202"/>
      <c r="Y13" s="202"/>
      <c r="Z13" s="202"/>
      <c r="AA13" s="202"/>
      <c r="AB13" s="202"/>
      <c r="AC13" s="202"/>
      <c r="AD13" s="202"/>
      <c r="AE13" s="202"/>
      <c r="AF13" s="202"/>
      <c r="AG13" s="202"/>
      <c r="AH13" s="202"/>
      <c r="AI13" s="202"/>
      <c r="AJ13" s="202"/>
      <c r="AK13" s="203">
        <f t="shared" si="0"/>
        <v>0</v>
      </c>
      <c r="AL13" s="204">
        <f>IF($AK$3="４週",AK13/4,AK13/(DAY(EOMONTH($F$9,0))/7))</f>
        <v>0</v>
      </c>
      <c r="AM13" s="543"/>
      <c r="AN13" s="543"/>
    </row>
    <row r="14" spans="1:40" ht="18" customHeight="1" x14ac:dyDescent="0.4">
      <c r="A14" s="197">
        <v>4</v>
      </c>
      <c r="B14" s="198" t="s">
        <v>310</v>
      </c>
      <c r="C14" s="199" t="s">
        <v>314</v>
      </c>
      <c r="D14" s="200"/>
      <c r="E14" s="201" t="s">
        <v>314</v>
      </c>
      <c r="F14" s="202"/>
      <c r="G14" s="202"/>
      <c r="H14" s="202"/>
      <c r="I14" s="202"/>
      <c r="J14" s="202"/>
      <c r="K14" s="202"/>
      <c r="L14" s="202"/>
      <c r="M14" s="202"/>
      <c r="N14" s="202"/>
      <c r="O14" s="202"/>
      <c r="P14" s="202"/>
      <c r="Q14" s="202"/>
      <c r="R14" s="202"/>
      <c r="S14" s="202"/>
      <c r="T14" s="202"/>
      <c r="U14" s="202"/>
      <c r="V14" s="202"/>
      <c r="W14" s="202"/>
      <c r="X14" s="202"/>
      <c r="Y14" s="202"/>
      <c r="Z14" s="202"/>
      <c r="AA14" s="202"/>
      <c r="AB14" s="202"/>
      <c r="AC14" s="202"/>
      <c r="AD14" s="202"/>
      <c r="AE14" s="202"/>
      <c r="AF14" s="202"/>
      <c r="AG14" s="202"/>
      <c r="AH14" s="202"/>
      <c r="AI14" s="202"/>
      <c r="AJ14" s="202"/>
      <c r="AK14" s="203">
        <f t="shared" si="0"/>
        <v>0</v>
      </c>
      <c r="AL14" s="204">
        <f>IF($AK$3="４週",AK14/4,AK14/(DAY(EOMONTH($F$9,0))/7))</f>
        <v>0</v>
      </c>
      <c r="AM14" s="543"/>
      <c r="AN14" s="543"/>
    </row>
    <row r="15" spans="1:40" ht="18" customHeight="1" x14ac:dyDescent="0.4">
      <c r="A15" s="197">
        <v>5</v>
      </c>
      <c r="B15" s="198"/>
      <c r="C15" s="199"/>
      <c r="D15" s="200"/>
      <c r="E15" s="201"/>
      <c r="F15" s="202"/>
      <c r="G15" s="202"/>
      <c r="H15" s="202"/>
      <c r="I15" s="202"/>
      <c r="J15" s="202"/>
      <c r="K15" s="202"/>
      <c r="L15" s="202"/>
      <c r="M15" s="202"/>
      <c r="N15" s="202"/>
      <c r="O15" s="202"/>
      <c r="P15" s="202"/>
      <c r="Q15" s="202"/>
      <c r="R15" s="202"/>
      <c r="S15" s="202"/>
      <c r="T15" s="202"/>
      <c r="U15" s="202"/>
      <c r="V15" s="202"/>
      <c r="W15" s="202"/>
      <c r="X15" s="202"/>
      <c r="Y15" s="202"/>
      <c r="Z15" s="202"/>
      <c r="AA15" s="202"/>
      <c r="AB15" s="202"/>
      <c r="AC15" s="202"/>
      <c r="AD15" s="202"/>
      <c r="AE15" s="202"/>
      <c r="AF15" s="202"/>
      <c r="AG15" s="202"/>
      <c r="AH15" s="202"/>
      <c r="AI15" s="202"/>
      <c r="AJ15" s="202"/>
      <c r="AK15" s="203">
        <f t="shared" si="0"/>
        <v>0</v>
      </c>
      <c r="AL15" s="204">
        <f t="shared" ref="AL15:AL30" si="1">IF($AK$3="４週",AK15/4,AK15/(DAY(EOMONTH($F$9,0))/7))</f>
        <v>0</v>
      </c>
      <c r="AM15" s="543"/>
      <c r="AN15" s="543"/>
    </row>
    <row r="16" spans="1:40" ht="18" customHeight="1" x14ac:dyDescent="0.4">
      <c r="A16" s="197">
        <v>6</v>
      </c>
      <c r="B16" s="198"/>
      <c r="C16" s="199"/>
      <c r="D16" s="200"/>
      <c r="E16" s="201"/>
      <c r="F16" s="202"/>
      <c r="G16" s="202"/>
      <c r="H16" s="202"/>
      <c r="I16" s="202"/>
      <c r="J16" s="202"/>
      <c r="K16" s="202"/>
      <c r="L16" s="202"/>
      <c r="M16" s="202"/>
      <c r="N16" s="202"/>
      <c r="O16" s="202"/>
      <c r="P16" s="202"/>
      <c r="Q16" s="202"/>
      <c r="R16" s="202"/>
      <c r="S16" s="202"/>
      <c r="T16" s="202"/>
      <c r="U16" s="202"/>
      <c r="V16" s="202"/>
      <c r="W16" s="202"/>
      <c r="X16" s="202"/>
      <c r="Y16" s="202"/>
      <c r="Z16" s="202"/>
      <c r="AA16" s="202"/>
      <c r="AB16" s="202"/>
      <c r="AC16" s="202"/>
      <c r="AD16" s="202"/>
      <c r="AE16" s="202"/>
      <c r="AF16" s="202"/>
      <c r="AG16" s="202"/>
      <c r="AH16" s="202"/>
      <c r="AI16" s="202"/>
      <c r="AJ16" s="202"/>
      <c r="AK16" s="203">
        <f t="shared" si="0"/>
        <v>0</v>
      </c>
      <c r="AL16" s="204">
        <f t="shared" si="1"/>
        <v>0</v>
      </c>
      <c r="AM16" s="543"/>
      <c r="AN16" s="543"/>
    </row>
    <row r="17" spans="1:40" ht="18" customHeight="1" x14ac:dyDescent="0.4">
      <c r="A17" s="197">
        <v>7</v>
      </c>
      <c r="B17" s="198"/>
      <c r="C17" s="199"/>
      <c r="D17" s="200"/>
      <c r="E17" s="201"/>
      <c r="F17" s="202"/>
      <c r="G17" s="202"/>
      <c r="H17" s="202"/>
      <c r="I17" s="202"/>
      <c r="J17" s="202"/>
      <c r="K17" s="202"/>
      <c r="L17" s="202"/>
      <c r="M17" s="202"/>
      <c r="N17" s="202"/>
      <c r="O17" s="202"/>
      <c r="P17" s="202"/>
      <c r="Q17" s="202"/>
      <c r="R17" s="202"/>
      <c r="S17" s="202"/>
      <c r="T17" s="202"/>
      <c r="U17" s="202"/>
      <c r="V17" s="202"/>
      <c r="W17" s="202"/>
      <c r="X17" s="202"/>
      <c r="Y17" s="202"/>
      <c r="Z17" s="202"/>
      <c r="AA17" s="202"/>
      <c r="AB17" s="202"/>
      <c r="AC17" s="202"/>
      <c r="AD17" s="202"/>
      <c r="AE17" s="202"/>
      <c r="AF17" s="202"/>
      <c r="AG17" s="202"/>
      <c r="AH17" s="202"/>
      <c r="AI17" s="202"/>
      <c r="AJ17" s="202"/>
      <c r="AK17" s="203">
        <f t="shared" si="0"/>
        <v>0</v>
      </c>
      <c r="AL17" s="204">
        <f t="shared" si="1"/>
        <v>0</v>
      </c>
      <c r="AM17" s="543"/>
      <c r="AN17" s="543"/>
    </row>
    <row r="18" spans="1:40" ht="18" customHeight="1" x14ac:dyDescent="0.4">
      <c r="A18" s="197">
        <v>8</v>
      </c>
      <c r="B18" s="198"/>
      <c r="C18" s="199"/>
      <c r="D18" s="200"/>
      <c r="E18" s="201"/>
      <c r="F18" s="202"/>
      <c r="G18" s="202"/>
      <c r="H18" s="202"/>
      <c r="I18" s="202"/>
      <c r="J18" s="202"/>
      <c r="K18" s="202"/>
      <c r="L18" s="202"/>
      <c r="M18" s="202"/>
      <c r="N18" s="202"/>
      <c r="O18" s="202"/>
      <c r="P18" s="202"/>
      <c r="Q18" s="202"/>
      <c r="R18" s="202"/>
      <c r="S18" s="202"/>
      <c r="T18" s="202"/>
      <c r="U18" s="202"/>
      <c r="V18" s="202"/>
      <c r="W18" s="202"/>
      <c r="X18" s="202"/>
      <c r="Y18" s="202"/>
      <c r="Z18" s="202"/>
      <c r="AA18" s="202"/>
      <c r="AB18" s="202"/>
      <c r="AC18" s="202"/>
      <c r="AD18" s="202"/>
      <c r="AE18" s="202"/>
      <c r="AF18" s="202"/>
      <c r="AG18" s="202"/>
      <c r="AH18" s="202"/>
      <c r="AI18" s="202"/>
      <c r="AJ18" s="202"/>
      <c r="AK18" s="203">
        <f t="shared" si="0"/>
        <v>0</v>
      </c>
      <c r="AL18" s="204">
        <f t="shared" si="1"/>
        <v>0</v>
      </c>
      <c r="AM18" s="543"/>
      <c r="AN18" s="543"/>
    </row>
    <row r="19" spans="1:40" ht="18" customHeight="1" x14ac:dyDescent="0.4">
      <c r="A19" s="197">
        <v>9</v>
      </c>
      <c r="B19" s="198"/>
      <c r="C19" s="199"/>
      <c r="D19" s="200"/>
      <c r="E19" s="201"/>
      <c r="F19" s="202"/>
      <c r="G19" s="202"/>
      <c r="H19" s="202"/>
      <c r="I19" s="202"/>
      <c r="J19" s="202"/>
      <c r="K19" s="202"/>
      <c r="L19" s="202"/>
      <c r="M19" s="202"/>
      <c r="N19" s="202"/>
      <c r="O19" s="202"/>
      <c r="P19" s="202"/>
      <c r="Q19" s="202"/>
      <c r="R19" s="202"/>
      <c r="S19" s="202"/>
      <c r="T19" s="202"/>
      <c r="U19" s="202"/>
      <c r="V19" s="202"/>
      <c r="W19" s="202"/>
      <c r="X19" s="202"/>
      <c r="Y19" s="202"/>
      <c r="Z19" s="202"/>
      <c r="AA19" s="202"/>
      <c r="AB19" s="202"/>
      <c r="AC19" s="202"/>
      <c r="AD19" s="202"/>
      <c r="AE19" s="202"/>
      <c r="AF19" s="202"/>
      <c r="AG19" s="202"/>
      <c r="AH19" s="202"/>
      <c r="AI19" s="202"/>
      <c r="AJ19" s="202"/>
      <c r="AK19" s="203">
        <f t="shared" si="0"/>
        <v>0</v>
      </c>
      <c r="AL19" s="204">
        <f t="shared" si="1"/>
        <v>0</v>
      </c>
      <c r="AM19" s="543"/>
      <c r="AN19" s="543"/>
    </row>
    <row r="20" spans="1:40" ht="18" customHeight="1" x14ac:dyDescent="0.4">
      <c r="A20" s="197">
        <v>10</v>
      </c>
      <c r="B20" s="198"/>
      <c r="C20" s="199"/>
      <c r="D20" s="200"/>
      <c r="E20" s="201"/>
      <c r="F20" s="202"/>
      <c r="G20" s="202"/>
      <c r="H20" s="202"/>
      <c r="I20" s="202"/>
      <c r="J20" s="202"/>
      <c r="K20" s="202"/>
      <c r="L20" s="202"/>
      <c r="M20" s="202"/>
      <c r="N20" s="202"/>
      <c r="O20" s="202"/>
      <c r="P20" s="202"/>
      <c r="Q20" s="202"/>
      <c r="R20" s="202"/>
      <c r="S20" s="202"/>
      <c r="T20" s="202"/>
      <c r="U20" s="202"/>
      <c r="V20" s="202"/>
      <c r="W20" s="202"/>
      <c r="X20" s="202"/>
      <c r="Y20" s="202"/>
      <c r="Z20" s="202"/>
      <c r="AA20" s="202"/>
      <c r="AB20" s="202"/>
      <c r="AC20" s="202"/>
      <c r="AD20" s="202"/>
      <c r="AE20" s="202"/>
      <c r="AF20" s="202"/>
      <c r="AG20" s="202"/>
      <c r="AH20" s="202"/>
      <c r="AI20" s="202"/>
      <c r="AJ20" s="202"/>
      <c r="AK20" s="203">
        <f t="shared" si="0"/>
        <v>0</v>
      </c>
      <c r="AL20" s="204">
        <f t="shared" si="1"/>
        <v>0</v>
      </c>
      <c r="AM20" s="543"/>
      <c r="AN20" s="543"/>
    </row>
    <row r="21" spans="1:40" ht="18" customHeight="1" x14ac:dyDescent="0.4">
      <c r="A21" s="197">
        <v>11</v>
      </c>
      <c r="B21" s="198"/>
      <c r="C21" s="199"/>
      <c r="D21" s="200"/>
      <c r="E21" s="201"/>
      <c r="F21" s="202"/>
      <c r="G21" s="202"/>
      <c r="H21" s="202"/>
      <c r="I21" s="202"/>
      <c r="J21" s="202"/>
      <c r="K21" s="202"/>
      <c r="L21" s="202"/>
      <c r="M21" s="202"/>
      <c r="N21" s="202"/>
      <c r="O21" s="202"/>
      <c r="P21" s="202"/>
      <c r="Q21" s="202"/>
      <c r="R21" s="202"/>
      <c r="S21" s="202"/>
      <c r="T21" s="202"/>
      <c r="U21" s="202"/>
      <c r="V21" s="202"/>
      <c r="W21" s="202"/>
      <c r="X21" s="202"/>
      <c r="Y21" s="202"/>
      <c r="Z21" s="202"/>
      <c r="AA21" s="202"/>
      <c r="AB21" s="202"/>
      <c r="AC21" s="202"/>
      <c r="AD21" s="202"/>
      <c r="AE21" s="202"/>
      <c r="AF21" s="202"/>
      <c r="AG21" s="202"/>
      <c r="AH21" s="202"/>
      <c r="AI21" s="202"/>
      <c r="AJ21" s="202"/>
      <c r="AK21" s="203">
        <f t="shared" si="0"/>
        <v>0</v>
      </c>
      <c r="AL21" s="204">
        <f t="shared" si="1"/>
        <v>0</v>
      </c>
      <c r="AM21" s="543"/>
      <c r="AN21" s="543"/>
    </row>
    <row r="22" spans="1:40" ht="18" customHeight="1" x14ac:dyDescent="0.4">
      <c r="A22" s="197">
        <v>12</v>
      </c>
      <c r="B22" s="198"/>
      <c r="C22" s="199"/>
      <c r="D22" s="200"/>
      <c r="E22" s="201"/>
      <c r="F22" s="202"/>
      <c r="G22" s="202"/>
      <c r="H22" s="202"/>
      <c r="I22" s="202"/>
      <c r="J22" s="202"/>
      <c r="K22" s="202"/>
      <c r="L22" s="202"/>
      <c r="M22" s="202"/>
      <c r="N22" s="202"/>
      <c r="O22" s="202"/>
      <c r="P22" s="202"/>
      <c r="Q22" s="202"/>
      <c r="R22" s="202"/>
      <c r="S22" s="202"/>
      <c r="T22" s="202"/>
      <c r="U22" s="202"/>
      <c r="V22" s="202"/>
      <c r="W22" s="202"/>
      <c r="X22" s="202"/>
      <c r="Y22" s="202"/>
      <c r="Z22" s="202"/>
      <c r="AA22" s="202"/>
      <c r="AB22" s="202"/>
      <c r="AC22" s="202"/>
      <c r="AD22" s="202"/>
      <c r="AE22" s="202"/>
      <c r="AF22" s="202"/>
      <c r="AG22" s="202"/>
      <c r="AH22" s="202"/>
      <c r="AI22" s="202"/>
      <c r="AJ22" s="202"/>
      <c r="AK22" s="203">
        <f t="shared" si="0"/>
        <v>0</v>
      </c>
      <c r="AL22" s="204">
        <f t="shared" si="1"/>
        <v>0</v>
      </c>
      <c r="AM22" s="543"/>
      <c r="AN22" s="543"/>
    </row>
    <row r="23" spans="1:40" ht="18" customHeight="1" x14ac:dyDescent="0.4">
      <c r="A23" s="197">
        <v>13</v>
      </c>
      <c r="B23" s="198"/>
      <c r="C23" s="199"/>
      <c r="D23" s="200"/>
      <c r="E23" s="201"/>
      <c r="F23" s="202"/>
      <c r="G23" s="202"/>
      <c r="H23" s="202"/>
      <c r="I23" s="202"/>
      <c r="J23" s="202"/>
      <c r="K23" s="202"/>
      <c r="L23" s="202"/>
      <c r="M23" s="202"/>
      <c r="N23" s="202"/>
      <c r="O23" s="202"/>
      <c r="P23" s="202"/>
      <c r="Q23" s="202"/>
      <c r="R23" s="202"/>
      <c r="S23" s="202"/>
      <c r="T23" s="202"/>
      <c r="U23" s="202"/>
      <c r="V23" s="202"/>
      <c r="W23" s="202"/>
      <c r="X23" s="202"/>
      <c r="Y23" s="202"/>
      <c r="Z23" s="202"/>
      <c r="AA23" s="202"/>
      <c r="AB23" s="202"/>
      <c r="AC23" s="202"/>
      <c r="AD23" s="202"/>
      <c r="AE23" s="202"/>
      <c r="AF23" s="202"/>
      <c r="AG23" s="202"/>
      <c r="AH23" s="202"/>
      <c r="AI23" s="202"/>
      <c r="AJ23" s="202"/>
      <c r="AK23" s="203">
        <f t="shared" si="0"/>
        <v>0</v>
      </c>
      <c r="AL23" s="204">
        <f t="shared" si="1"/>
        <v>0</v>
      </c>
      <c r="AM23" s="543"/>
      <c r="AN23" s="543"/>
    </row>
    <row r="24" spans="1:40" ht="18" customHeight="1" x14ac:dyDescent="0.4">
      <c r="A24" s="197">
        <v>14</v>
      </c>
      <c r="B24" s="198"/>
      <c r="C24" s="199"/>
      <c r="D24" s="200"/>
      <c r="E24" s="201"/>
      <c r="F24" s="202"/>
      <c r="G24" s="202"/>
      <c r="H24" s="202"/>
      <c r="I24" s="202"/>
      <c r="J24" s="202"/>
      <c r="K24" s="202"/>
      <c r="L24" s="202"/>
      <c r="M24" s="202"/>
      <c r="N24" s="202"/>
      <c r="O24" s="202"/>
      <c r="P24" s="202"/>
      <c r="Q24" s="202"/>
      <c r="R24" s="202"/>
      <c r="S24" s="202"/>
      <c r="T24" s="202"/>
      <c r="U24" s="202"/>
      <c r="V24" s="202"/>
      <c r="W24" s="202"/>
      <c r="X24" s="202"/>
      <c r="Y24" s="202"/>
      <c r="Z24" s="202"/>
      <c r="AA24" s="202"/>
      <c r="AB24" s="202"/>
      <c r="AC24" s="202"/>
      <c r="AD24" s="202"/>
      <c r="AE24" s="202"/>
      <c r="AF24" s="202"/>
      <c r="AG24" s="202"/>
      <c r="AH24" s="202"/>
      <c r="AI24" s="202"/>
      <c r="AJ24" s="202"/>
      <c r="AK24" s="203">
        <f t="shared" si="0"/>
        <v>0</v>
      </c>
      <c r="AL24" s="204">
        <f t="shared" si="1"/>
        <v>0</v>
      </c>
      <c r="AM24" s="543"/>
      <c r="AN24" s="543"/>
    </row>
    <row r="25" spans="1:40" ht="18" customHeight="1" x14ac:dyDescent="0.4">
      <c r="A25" s="197">
        <v>15</v>
      </c>
      <c r="B25" s="198"/>
      <c r="C25" s="199"/>
      <c r="D25" s="200"/>
      <c r="E25" s="201"/>
      <c r="F25" s="202"/>
      <c r="G25" s="202"/>
      <c r="H25" s="202"/>
      <c r="I25" s="202"/>
      <c r="J25" s="202"/>
      <c r="K25" s="202"/>
      <c r="L25" s="202"/>
      <c r="M25" s="202"/>
      <c r="N25" s="202"/>
      <c r="O25" s="202"/>
      <c r="P25" s="202"/>
      <c r="Q25" s="202"/>
      <c r="R25" s="202"/>
      <c r="S25" s="202"/>
      <c r="T25" s="202"/>
      <c r="U25" s="202"/>
      <c r="V25" s="202"/>
      <c r="W25" s="202"/>
      <c r="X25" s="202"/>
      <c r="Y25" s="202"/>
      <c r="Z25" s="202"/>
      <c r="AA25" s="202"/>
      <c r="AB25" s="202"/>
      <c r="AC25" s="202"/>
      <c r="AD25" s="202"/>
      <c r="AE25" s="202"/>
      <c r="AF25" s="202"/>
      <c r="AG25" s="202"/>
      <c r="AH25" s="202"/>
      <c r="AI25" s="202"/>
      <c r="AJ25" s="202"/>
      <c r="AK25" s="203">
        <f t="shared" si="0"/>
        <v>0</v>
      </c>
      <c r="AL25" s="204">
        <f t="shared" si="1"/>
        <v>0</v>
      </c>
      <c r="AM25" s="543"/>
      <c r="AN25" s="543"/>
    </row>
    <row r="26" spans="1:40" ht="18" customHeight="1" x14ac:dyDescent="0.4">
      <c r="A26" s="197">
        <v>16</v>
      </c>
      <c r="B26" s="198"/>
      <c r="C26" s="199"/>
      <c r="D26" s="200"/>
      <c r="E26" s="201"/>
      <c r="F26" s="202"/>
      <c r="G26" s="202"/>
      <c r="H26" s="202"/>
      <c r="I26" s="202"/>
      <c r="J26" s="202"/>
      <c r="K26" s="202"/>
      <c r="L26" s="202"/>
      <c r="M26" s="202"/>
      <c r="N26" s="202"/>
      <c r="O26" s="202"/>
      <c r="P26" s="202"/>
      <c r="Q26" s="202"/>
      <c r="R26" s="202"/>
      <c r="S26" s="202"/>
      <c r="T26" s="202"/>
      <c r="U26" s="202"/>
      <c r="V26" s="202"/>
      <c r="W26" s="202"/>
      <c r="X26" s="202"/>
      <c r="Y26" s="202"/>
      <c r="Z26" s="202"/>
      <c r="AA26" s="202"/>
      <c r="AB26" s="202"/>
      <c r="AC26" s="202"/>
      <c r="AD26" s="202"/>
      <c r="AE26" s="202"/>
      <c r="AF26" s="202"/>
      <c r="AG26" s="202"/>
      <c r="AH26" s="202"/>
      <c r="AI26" s="202"/>
      <c r="AJ26" s="202"/>
      <c r="AK26" s="203">
        <f t="shared" si="0"/>
        <v>0</v>
      </c>
      <c r="AL26" s="204">
        <f t="shared" si="1"/>
        <v>0</v>
      </c>
      <c r="AM26" s="543"/>
      <c r="AN26" s="543"/>
    </row>
    <row r="27" spans="1:40" ht="18" customHeight="1" x14ac:dyDescent="0.4">
      <c r="A27" s="197">
        <v>17</v>
      </c>
      <c r="B27" s="198"/>
      <c r="C27" s="199"/>
      <c r="D27" s="200"/>
      <c r="E27" s="201"/>
      <c r="F27" s="202"/>
      <c r="G27" s="202"/>
      <c r="H27" s="202"/>
      <c r="I27" s="202"/>
      <c r="J27" s="202"/>
      <c r="K27" s="202"/>
      <c r="L27" s="202"/>
      <c r="M27" s="202"/>
      <c r="N27" s="202"/>
      <c r="O27" s="202"/>
      <c r="P27" s="202"/>
      <c r="Q27" s="202"/>
      <c r="R27" s="202"/>
      <c r="S27" s="202"/>
      <c r="T27" s="202"/>
      <c r="U27" s="202"/>
      <c r="V27" s="202"/>
      <c r="W27" s="202"/>
      <c r="X27" s="202"/>
      <c r="Y27" s="202"/>
      <c r="Z27" s="202"/>
      <c r="AA27" s="202"/>
      <c r="AB27" s="202"/>
      <c r="AC27" s="202"/>
      <c r="AD27" s="202"/>
      <c r="AE27" s="202"/>
      <c r="AF27" s="202"/>
      <c r="AG27" s="202"/>
      <c r="AH27" s="202"/>
      <c r="AI27" s="202"/>
      <c r="AJ27" s="202"/>
      <c r="AK27" s="203">
        <f t="shared" si="0"/>
        <v>0</v>
      </c>
      <c r="AL27" s="204">
        <f t="shared" si="1"/>
        <v>0</v>
      </c>
      <c r="AM27" s="543"/>
      <c r="AN27" s="543"/>
    </row>
    <row r="28" spans="1:40" ht="18" customHeight="1" x14ac:dyDescent="0.4">
      <c r="A28" s="197">
        <v>18</v>
      </c>
      <c r="B28" s="198"/>
      <c r="C28" s="199"/>
      <c r="D28" s="200"/>
      <c r="E28" s="201"/>
      <c r="F28" s="202"/>
      <c r="G28" s="202"/>
      <c r="H28" s="202"/>
      <c r="I28" s="202"/>
      <c r="J28" s="202"/>
      <c r="K28" s="202"/>
      <c r="L28" s="202"/>
      <c r="M28" s="202"/>
      <c r="N28" s="202"/>
      <c r="O28" s="202"/>
      <c r="P28" s="202"/>
      <c r="Q28" s="202"/>
      <c r="R28" s="202"/>
      <c r="S28" s="202"/>
      <c r="T28" s="202"/>
      <c r="U28" s="202"/>
      <c r="V28" s="202"/>
      <c r="W28" s="202"/>
      <c r="X28" s="202"/>
      <c r="Y28" s="202"/>
      <c r="Z28" s="202"/>
      <c r="AA28" s="202"/>
      <c r="AB28" s="202"/>
      <c r="AC28" s="202"/>
      <c r="AD28" s="202"/>
      <c r="AE28" s="202"/>
      <c r="AF28" s="202"/>
      <c r="AG28" s="202"/>
      <c r="AH28" s="202"/>
      <c r="AI28" s="202"/>
      <c r="AJ28" s="202"/>
      <c r="AK28" s="203">
        <f t="shared" si="0"/>
        <v>0</v>
      </c>
      <c r="AL28" s="204">
        <f t="shared" si="1"/>
        <v>0</v>
      </c>
      <c r="AM28" s="543"/>
      <c r="AN28" s="543"/>
    </row>
    <row r="29" spans="1:40" ht="18" customHeight="1" x14ac:dyDescent="0.4">
      <c r="A29" s="197">
        <v>19</v>
      </c>
      <c r="B29" s="198"/>
      <c r="C29" s="199"/>
      <c r="D29" s="200"/>
      <c r="E29" s="201"/>
      <c r="F29" s="202"/>
      <c r="G29" s="202"/>
      <c r="H29" s="202"/>
      <c r="I29" s="202"/>
      <c r="J29" s="202"/>
      <c r="K29" s="202"/>
      <c r="L29" s="202"/>
      <c r="M29" s="202"/>
      <c r="N29" s="202"/>
      <c r="O29" s="202"/>
      <c r="P29" s="202"/>
      <c r="Q29" s="202"/>
      <c r="R29" s="202"/>
      <c r="S29" s="202"/>
      <c r="T29" s="202"/>
      <c r="U29" s="202"/>
      <c r="V29" s="202"/>
      <c r="W29" s="202"/>
      <c r="X29" s="202"/>
      <c r="Y29" s="202"/>
      <c r="Z29" s="202"/>
      <c r="AA29" s="202"/>
      <c r="AB29" s="202"/>
      <c r="AC29" s="202"/>
      <c r="AD29" s="202"/>
      <c r="AE29" s="202"/>
      <c r="AF29" s="202"/>
      <c r="AG29" s="202"/>
      <c r="AH29" s="202"/>
      <c r="AI29" s="202"/>
      <c r="AJ29" s="202"/>
      <c r="AK29" s="203">
        <f t="shared" si="0"/>
        <v>0</v>
      </c>
      <c r="AL29" s="204">
        <f t="shared" si="1"/>
        <v>0</v>
      </c>
      <c r="AM29" s="543"/>
      <c r="AN29" s="543"/>
    </row>
    <row r="30" spans="1:40" ht="18" customHeight="1" x14ac:dyDescent="0.4">
      <c r="A30" s="197">
        <v>20</v>
      </c>
      <c r="B30" s="198"/>
      <c r="C30" s="199"/>
      <c r="D30" s="200"/>
      <c r="E30" s="201"/>
      <c r="F30" s="202"/>
      <c r="G30" s="202"/>
      <c r="H30" s="202"/>
      <c r="I30" s="202"/>
      <c r="J30" s="202"/>
      <c r="K30" s="202"/>
      <c r="L30" s="202"/>
      <c r="M30" s="202"/>
      <c r="N30" s="202"/>
      <c r="O30" s="202"/>
      <c r="P30" s="202"/>
      <c r="Q30" s="202"/>
      <c r="R30" s="202"/>
      <c r="S30" s="202"/>
      <c r="T30" s="202"/>
      <c r="U30" s="202"/>
      <c r="V30" s="202"/>
      <c r="W30" s="202"/>
      <c r="X30" s="202"/>
      <c r="Y30" s="202"/>
      <c r="Z30" s="202"/>
      <c r="AA30" s="202"/>
      <c r="AB30" s="202"/>
      <c r="AC30" s="202"/>
      <c r="AD30" s="202"/>
      <c r="AE30" s="202"/>
      <c r="AF30" s="202"/>
      <c r="AG30" s="202"/>
      <c r="AH30" s="202"/>
      <c r="AI30" s="202"/>
      <c r="AJ30" s="202"/>
      <c r="AK30" s="203">
        <f t="shared" si="0"/>
        <v>0</v>
      </c>
      <c r="AL30" s="204">
        <f t="shared" si="1"/>
        <v>0</v>
      </c>
      <c r="AM30" s="543"/>
      <c r="AN30" s="543"/>
    </row>
    <row r="31" spans="1:40" ht="18" customHeight="1" x14ac:dyDescent="0.4">
      <c r="A31" s="549" t="s">
        <v>315</v>
      </c>
      <c r="B31" s="564"/>
      <c r="C31" s="564"/>
      <c r="D31" s="564"/>
      <c r="E31" s="564"/>
      <c r="F31" s="205">
        <f>+SUM(F11:F30)</f>
        <v>0</v>
      </c>
      <c r="G31" s="205">
        <f t="shared" ref="G31:AJ31" si="2">+SUM(G11:G30)</f>
        <v>0</v>
      </c>
      <c r="H31" s="205">
        <f t="shared" si="2"/>
        <v>0</v>
      </c>
      <c r="I31" s="205">
        <f t="shared" si="2"/>
        <v>0</v>
      </c>
      <c r="J31" s="205">
        <f t="shared" si="2"/>
        <v>0</v>
      </c>
      <c r="K31" s="205">
        <f t="shared" si="2"/>
        <v>0</v>
      </c>
      <c r="L31" s="205">
        <f t="shared" si="2"/>
        <v>0</v>
      </c>
      <c r="M31" s="205">
        <f t="shared" si="2"/>
        <v>0</v>
      </c>
      <c r="N31" s="205">
        <f t="shared" si="2"/>
        <v>0</v>
      </c>
      <c r="O31" s="205">
        <f t="shared" si="2"/>
        <v>0</v>
      </c>
      <c r="P31" s="205">
        <f t="shared" si="2"/>
        <v>0</v>
      </c>
      <c r="Q31" s="205">
        <f t="shared" si="2"/>
        <v>0</v>
      </c>
      <c r="R31" s="205">
        <f t="shared" si="2"/>
        <v>0</v>
      </c>
      <c r="S31" s="205">
        <f t="shared" si="2"/>
        <v>0</v>
      </c>
      <c r="T31" s="205">
        <f t="shared" si="2"/>
        <v>0</v>
      </c>
      <c r="U31" s="205">
        <f t="shared" si="2"/>
        <v>0</v>
      </c>
      <c r="V31" s="205">
        <f t="shared" si="2"/>
        <v>0</v>
      </c>
      <c r="W31" s="205">
        <f t="shared" si="2"/>
        <v>0</v>
      </c>
      <c r="X31" s="205">
        <f t="shared" si="2"/>
        <v>0</v>
      </c>
      <c r="Y31" s="205">
        <f t="shared" si="2"/>
        <v>0</v>
      </c>
      <c r="Z31" s="205">
        <f t="shared" si="2"/>
        <v>0</v>
      </c>
      <c r="AA31" s="205">
        <f t="shared" si="2"/>
        <v>0</v>
      </c>
      <c r="AB31" s="205">
        <f t="shared" si="2"/>
        <v>0</v>
      </c>
      <c r="AC31" s="205">
        <f t="shared" si="2"/>
        <v>0</v>
      </c>
      <c r="AD31" s="205">
        <f t="shared" si="2"/>
        <v>0</v>
      </c>
      <c r="AE31" s="205">
        <f t="shared" si="2"/>
        <v>0</v>
      </c>
      <c r="AF31" s="205">
        <f t="shared" si="2"/>
        <v>0</v>
      </c>
      <c r="AG31" s="205">
        <f t="shared" si="2"/>
        <v>0</v>
      </c>
      <c r="AH31" s="205">
        <f t="shared" si="2"/>
        <v>0</v>
      </c>
      <c r="AI31" s="205">
        <f t="shared" si="2"/>
        <v>0</v>
      </c>
      <c r="AJ31" s="205">
        <f t="shared" si="2"/>
        <v>0</v>
      </c>
      <c r="AK31" s="203">
        <f t="shared" si="0"/>
        <v>0</v>
      </c>
      <c r="AL31" s="204">
        <f>IF($AK$3="４週",AK31/4,AK31/(DAY(EOMONTH($F$9,0))/7))</f>
        <v>0</v>
      </c>
      <c r="AM31" s="565"/>
      <c r="AN31" s="565"/>
    </row>
    <row r="32" spans="1:40" ht="18" customHeight="1" x14ac:dyDescent="0.4">
      <c r="A32" s="564" t="s">
        <v>316</v>
      </c>
      <c r="B32" s="564"/>
      <c r="C32" s="564"/>
      <c r="D32" s="564"/>
      <c r="E32" s="56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206"/>
      <c r="AI32" s="206"/>
      <c r="AJ32" s="206"/>
      <c r="AK32" s="205"/>
      <c r="AL32" s="207"/>
      <c r="AM32" s="565"/>
      <c r="AN32" s="565"/>
    </row>
    <row r="33" spans="1:43" s="211" customFormat="1" ht="15" customHeight="1" x14ac:dyDescent="0.4">
      <c r="A33" s="208"/>
      <c r="B33" s="208"/>
      <c r="C33" s="208"/>
      <c r="D33" s="208"/>
      <c r="E33" s="208"/>
      <c r="F33" s="209"/>
      <c r="G33" s="209"/>
      <c r="H33" s="209"/>
      <c r="I33" s="209"/>
      <c r="J33" s="209"/>
      <c r="K33" s="209"/>
      <c r="L33" s="209"/>
      <c r="M33" s="209"/>
      <c r="N33" s="209"/>
      <c r="O33" s="209"/>
      <c r="P33" s="209"/>
      <c r="Q33" s="209"/>
      <c r="R33" s="209"/>
      <c r="S33" s="209"/>
      <c r="T33" s="209"/>
      <c r="U33" s="209"/>
      <c r="V33" s="209"/>
      <c r="W33" s="209"/>
      <c r="X33" s="209"/>
      <c r="Y33" s="209"/>
      <c r="Z33" s="209"/>
      <c r="AA33" s="209"/>
      <c r="AB33" s="209"/>
      <c r="AC33" s="209"/>
      <c r="AD33" s="209"/>
      <c r="AE33" s="209"/>
      <c r="AF33" s="209"/>
      <c r="AG33" s="209"/>
      <c r="AH33" s="209"/>
      <c r="AI33" s="209"/>
      <c r="AJ33" s="209"/>
      <c r="AK33" s="208"/>
      <c r="AL33" s="208"/>
      <c r="AM33" s="210"/>
    </row>
    <row r="34" spans="1:43" s="211" customFormat="1" ht="15" customHeight="1" x14ac:dyDescent="0.4">
      <c r="A34" s="208"/>
      <c r="B34" s="208"/>
      <c r="C34" s="208"/>
      <c r="D34" s="208"/>
      <c r="E34" s="208"/>
      <c r="F34" s="209"/>
      <c r="G34" s="209"/>
      <c r="H34" s="209"/>
      <c r="I34" s="209"/>
      <c r="J34" s="209"/>
      <c r="K34" s="209"/>
      <c r="L34" s="209"/>
      <c r="M34" s="209"/>
      <c r="N34" s="209"/>
      <c r="O34" s="209"/>
      <c r="P34" s="209"/>
      <c r="Q34" s="209"/>
      <c r="R34" s="209"/>
      <c r="S34" s="209"/>
      <c r="T34" s="209"/>
      <c r="U34" s="209"/>
      <c r="V34" s="209"/>
      <c r="W34" s="209"/>
      <c r="X34" s="209"/>
      <c r="Y34" s="209"/>
      <c r="Z34" s="209"/>
      <c r="AA34" s="209"/>
      <c r="AB34" s="209"/>
      <c r="AC34" s="209"/>
      <c r="AD34" s="209"/>
      <c r="AE34" s="209"/>
      <c r="AF34" s="209"/>
      <c r="AG34" s="209"/>
      <c r="AH34" s="209"/>
      <c r="AI34" s="209"/>
      <c r="AJ34" s="209"/>
      <c r="AK34" s="208"/>
      <c r="AL34" s="208"/>
      <c r="AM34" s="210"/>
    </row>
    <row r="35" spans="1:43" s="211" customFormat="1" ht="15" customHeight="1" x14ac:dyDescent="0.4">
      <c r="A35" s="208"/>
      <c r="B35" s="208"/>
      <c r="C35" s="208"/>
      <c r="D35" s="208"/>
      <c r="E35" s="208"/>
      <c r="F35" s="209"/>
      <c r="G35" s="209"/>
      <c r="H35" s="209"/>
      <c r="I35" s="209"/>
      <c r="J35" s="209"/>
      <c r="K35" s="209"/>
      <c r="L35" s="209"/>
      <c r="M35" s="209"/>
      <c r="N35" s="209"/>
      <c r="O35" s="209"/>
      <c r="P35" s="209"/>
      <c r="Q35" s="209"/>
      <c r="R35" s="209"/>
      <c r="S35" s="209"/>
      <c r="T35" s="209"/>
      <c r="U35" s="209"/>
      <c r="V35" s="209"/>
      <c r="W35" s="209"/>
      <c r="X35" s="209"/>
      <c r="Y35" s="209"/>
      <c r="Z35" s="209"/>
      <c r="AA35" s="209"/>
      <c r="AB35" s="209"/>
      <c r="AC35" s="209"/>
      <c r="AD35" s="209"/>
      <c r="AE35" s="209"/>
      <c r="AF35" s="209"/>
      <c r="AG35" s="209"/>
      <c r="AH35" s="209"/>
      <c r="AI35" s="209"/>
      <c r="AJ35" s="209"/>
      <c r="AK35" s="208"/>
      <c r="AL35" s="208"/>
      <c r="AM35" s="210"/>
    </row>
    <row r="36" spans="1:43" s="211" customFormat="1" ht="21" customHeight="1" x14ac:dyDescent="0.4">
      <c r="A36" s="212" t="s">
        <v>317</v>
      </c>
      <c r="B36" s="208"/>
      <c r="C36" s="208"/>
      <c r="D36" s="208"/>
      <c r="E36" s="208"/>
      <c r="F36" s="208"/>
      <c r="G36" s="209"/>
      <c r="H36" s="209"/>
      <c r="I36" s="209"/>
      <c r="J36" s="209"/>
      <c r="K36" s="209"/>
      <c r="L36" s="209"/>
      <c r="M36" s="209"/>
      <c r="N36" s="209"/>
      <c r="O36" s="209"/>
      <c r="AM36" s="208"/>
      <c r="AN36" s="210"/>
    </row>
    <row r="37" spans="1:43" s="211" customFormat="1" ht="24.95" customHeight="1" x14ac:dyDescent="0.4">
      <c r="A37" s="567"/>
      <c r="B37" s="567"/>
      <c r="C37" s="567"/>
      <c r="D37" s="213">
        <v>4</v>
      </c>
      <c r="E37" s="213">
        <v>5</v>
      </c>
      <c r="F37" s="568">
        <v>6</v>
      </c>
      <c r="G37" s="568"/>
      <c r="H37" s="568"/>
      <c r="I37" s="568">
        <v>7</v>
      </c>
      <c r="J37" s="568"/>
      <c r="K37" s="568"/>
      <c r="L37" s="568">
        <v>8</v>
      </c>
      <c r="M37" s="568"/>
      <c r="N37" s="568"/>
      <c r="O37" s="568">
        <v>9</v>
      </c>
      <c r="P37" s="568"/>
      <c r="Q37" s="568"/>
      <c r="R37" s="568">
        <v>10</v>
      </c>
      <c r="S37" s="568"/>
      <c r="T37" s="568"/>
      <c r="U37" s="568">
        <v>11</v>
      </c>
      <c r="V37" s="568"/>
      <c r="W37" s="568"/>
      <c r="X37" s="568">
        <v>12</v>
      </c>
      <c r="Y37" s="568"/>
      <c r="Z37" s="568"/>
      <c r="AA37" s="568">
        <v>1</v>
      </c>
      <c r="AB37" s="568"/>
      <c r="AC37" s="568"/>
      <c r="AD37" s="568">
        <v>2</v>
      </c>
      <c r="AE37" s="568"/>
      <c r="AF37" s="568"/>
      <c r="AG37" s="568">
        <v>3</v>
      </c>
      <c r="AH37" s="568"/>
      <c r="AI37" s="568"/>
      <c r="AJ37" s="567" t="s">
        <v>318</v>
      </c>
      <c r="AK37" s="567"/>
      <c r="AL37" s="214" t="s">
        <v>319</v>
      </c>
      <c r="AM37" s="215"/>
      <c r="AN37" s="215"/>
      <c r="AO37" s="215"/>
      <c r="AP37" s="215"/>
      <c r="AQ37" s="215"/>
    </row>
    <row r="38" spans="1:43" s="211" customFormat="1" ht="18" customHeight="1" x14ac:dyDescent="0.4">
      <c r="A38" s="569" t="s">
        <v>320</v>
      </c>
      <c r="B38" s="569"/>
      <c r="C38" s="569"/>
      <c r="D38" s="202">
        <v>1400</v>
      </c>
      <c r="E38" s="202">
        <v>1310</v>
      </c>
      <c r="F38" s="560">
        <v>1400</v>
      </c>
      <c r="G38" s="560"/>
      <c r="H38" s="560"/>
      <c r="I38" s="560">
        <v>1200</v>
      </c>
      <c r="J38" s="560"/>
      <c r="K38" s="560"/>
      <c r="L38" s="560">
        <v>1200</v>
      </c>
      <c r="M38" s="560"/>
      <c r="N38" s="560"/>
      <c r="O38" s="560">
        <v>3000</v>
      </c>
      <c r="P38" s="560"/>
      <c r="Q38" s="560"/>
      <c r="R38" s="560">
        <v>3000</v>
      </c>
      <c r="S38" s="560"/>
      <c r="T38" s="560"/>
      <c r="U38" s="560">
        <v>3000</v>
      </c>
      <c r="V38" s="560"/>
      <c r="W38" s="560"/>
      <c r="X38" s="560">
        <v>3000</v>
      </c>
      <c r="Y38" s="560"/>
      <c r="Z38" s="560"/>
      <c r="AA38" s="560">
        <v>3000</v>
      </c>
      <c r="AB38" s="560"/>
      <c r="AC38" s="560"/>
      <c r="AD38" s="560">
        <v>3000</v>
      </c>
      <c r="AE38" s="560"/>
      <c r="AF38" s="560"/>
      <c r="AG38" s="560">
        <v>3000</v>
      </c>
      <c r="AH38" s="560"/>
      <c r="AI38" s="560"/>
      <c r="AJ38" s="561">
        <f>SUM(D38:AI38)</f>
        <v>27510</v>
      </c>
      <c r="AK38" s="561"/>
      <c r="AL38" s="562">
        <f>ROUNDUP(AJ38/AJ39,1)</f>
        <v>116.1</v>
      </c>
      <c r="AM38" s="215"/>
      <c r="AN38" s="215"/>
      <c r="AO38" s="215"/>
      <c r="AP38" s="215"/>
      <c r="AQ38" s="215"/>
    </row>
    <row r="39" spans="1:43" s="211" customFormat="1" ht="18" customHeight="1" x14ac:dyDescent="0.4">
      <c r="A39" s="569" t="s">
        <v>321</v>
      </c>
      <c r="B39" s="569"/>
      <c r="C39" s="569"/>
      <c r="D39" s="202">
        <v>20</v>
      </c>
      <c r="E39" s="202">
        <v>19</v>
      </c>
      <c r="F39" s="560">
        <v>20</v>
      </c>
      <c r="G39" s="560"/>
      <c r="H39" s="560"/>
      <c r="I39" s="560">
        <v>21</v>
      </c>
      <c r="J39" s="560"/>
      <c r="K39" s="560"/>
      <c r="L39" s="560">
        <v>21</v>
      </c>
      <c r="M39" s="560"/>
      <c r="N39" s="560"/>
      <c r="O39" s="560">
        <v>19</v>
      </c>
      <c r="P39" s="560"/>
      <c r="Q39" s="560"/>
      <c r="R39" s="560">
        <v>20</v>
      </c>
      <c r="S39" s="560"/>
      <c r="T39" s="560"/>
      <c r="U39" s="560">
        <v>20</v>
      </c>
      <c r="V39" s="560"/>
      <c r="W39" s="560"/>
      <c r="X39" s="560">
        <v>19</v>
      </c>
      <c r="Y39" s="560"/>
      <c r="Z39" s="560"/>
      <c r="AA39" s="560">
        <v>19</v>
      </c>
      <c r="AB39" s="560"/>
      <c r="AC39" s="560"/>
      <c r="AD39" s="560">
        <v>19</v>
      </c>
      <c r="AE39" s="560"/>
      <c r="AF39" s="560"/>
      <c r="AG39" s="560">
        <v>20</v>
      </c>
      <c r="AH39" s="560"/>
      <c r="AI39" s="560"/>
      <c r="AJ39" s="561">
        <f>+SUM(D39:AI39)</f>
        <v>237</v>
      </c>
      <c r="AK39" s="561"/>
      <c r="AL39" s="563"/>
      <c r="AM39" s="215"/>
      <c r="AN39" s="215"/>
      <c r="AO39" s="215"/>
      <c r="AP39" s="215"/>
      <c r="AQ39" s="215"/>
    </row>
    <row r="40" spans="1:43" s="211" customFormat="1" ht="5.0999999999999996" customHeight="1" x14ac:dyDescent="0.4">
      <c r="A40" s="216"/>
      <c r="B40" s="216"/>
      <c r="C40" s="216"/>
      <c r="D40" s="215"/>
      <c r="E40" s="215"/>
      <c r="F40" s="215"/>
      <c r="G40" s="215"/>
      <c r="H40" s="215"/>
      <c r="I40" s="209"/>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17"/>
      <c r="AH40" s="217"/>
      <c r="AI40" s="217"/>
      <c r="AJ40" s="218"/>
      <c r="AK40" s="209"/>
      <c r="AL40" s="208"/>
      <c r="AM40" s="208"/>
      <c r="AN40" s="210"/>
    </row>
    <row r="41" spans="1:43" s="211" customFormat="1" ht="18" customHeight="1" x14ac:dyDescent="0.4">
      <c r="A41" s="212" t="s">
        <v>322</v>
      </c>
      <c r="B41" s="209"/>
      <c r="D41" s="209"/>
      <c r="E41" s="209"/>
      <c r="F41" s="209"/>
      <c r="G41" s="209"/>
      <c r="H41" s="209"/>
      <c r="I41" s="215"/>
      <c r="J41" s="215"/>
      <c r="K41" s="215"/>
      <c r="L41" s="215"/>
      <c r="M41" s="215"/>
      <c r="N41" s="215"/>
      <c r="O41" s="209"/>
      <c r="P41" s="209"/>
      <c r="Q41" s="209"/>
      <c r="R41" s="209"/>
      <c r="S41" s="209"/>
      <c r="T41" s="209"/>
      <c r="U41" s="209"/>
      <c r="V41" s="209"/>
      <c r="W41" s="208"/>
      <c r="X41" s="209"/>
      <c r="Y41" s="209"/>
      <c r="Z41" s="209"/>
      <c r="AA41" s="209"/>
      <c r="AB41" s="209"/>
      <c r="AC41" s="209"/>
      <c r="AD41" s="209"/>
      <c r="AE41" s="209"/>
      <c r="AF41" s="209"/>
      <c r="AG41" s="217"/>
      <c r="AH41" s="217"/>
      <c r="AI41" s="217"/>
      <c r="AJ41" s="218"/>
      <c r="AK41" s="209"/>
      <c r="AL41" s="208"/>
      <c r="AM41" s="208"/>
      <c r="AN41" s="210"/>
    </row>
    <row r="42" spans="1:43" s="211" customFormat="1" ht="24.95" customHeight="1" x14ac:dyDescent="0.4">
      <c r="A42" s="567" t="s">
        <v>323</v>
      </c>
      <c r="B42" s="567"/>
      <c r="C42" s="570" t="s">
        <v>324</v>
      </c>
      <c r="D42" s="567"/>
      <c r="E42" s="570" t="s">
        <v>325</v>
      </c>
      <c r="F42" s="570"/>
      <c r="G42" s="570"/>
      <c r="H42" s="570"/>
      <c r="I42" s="570" t="s">
        <v>326</v>
      </c>
      <c r="J42" s="570"/>
      <c r="K42" s="570"/>
      <c r="L42" s="570"/>
      <c r="M42" s="570"/>
      <c r="N42" s="570"/>
      <c r="O42" s="215"/>
      <c r="P42" s="215"/>
      <c r="Q42" s="215"/>
      <c r="R42" s="215"/>
      <c r="S42" s="215"/>
      <c r="T42" s="215"/>
      <c r="U42" s="215"/>
      <c r="W42" s="208"/>
      <c r="X42" s="209"/>
      <c r="Y42" s="209"/>
      <c r="Z42" s="209"/>
      <c r="AA42" s="209"/>
      <c r="AB42" s="209"/>
      <c r="AC42" s="209"/>
      <c r="AD42" s="209"/>
      <c r="AE42" s="209"/>
      <c r="AF42" s="209"/>
      <c r="AG42" s="217"/>
      <c r="AH42" s="217"/>
      <c r="AI42" s="217"/>
      <c r="AJ42" s="218"/>
      <c r="AK42" s="209"/>
      <c r="AL42" s="208"/>
      <c r="AM42" s="208"/>
      <c r="AN42" s="210"/>
    </row>
    <row r="43" spans="1:43" s="211" customFormat="1" ht="18" customHeight="1" x14ac:dyDescent="0.4">
      <c r="A43" s="570" t="s">
        <v>327</v>
      </c>
      <c r="B43" s="570"/>
      <c r="C43" s="571">
        <f>ROUNDDOWN(IF(AL38&lt;=60,1,1+ROUNDUP((AL38-60)/60,0)),1)</f>
        <v>2</v>
      </c>
      <c r="D43" s="571"/>
      <c r="E43" s="571">
        <f>ROUNDDOWN(IF(AL38&lt;=30,1,1+ROUNDUP((AL38-30)/30,0)),1)</f>
        <v>4</v>
      </c>
      <c r="F43" s="571"/>
      <c r="G43" s="571"/>
      <c r="H43" s="571"/>
      <c r="I43" s="571">
        <f>ROUNDDOWN(AL38/25,1)</f>
        <v>4.5999999999999996</v>
      </c>
      <c r="J43" s="571"/>
      <c r="K43" s="571"/>
      <c r="L43" s="571"/>
      <c r="M43" s="571"/>
      <c r="N43" s="571"/>
      <c r="O43" s="215"/>
      <c r="P43" s="215"/>
      <c r="Q43" s="215"/>
      <c r="R43" s="215"/>
      <c r="S43" s="215"/>
      <c r="T43" s="215"/>
      <c r="U43" s="215"/>
      <c r="W43" s="208"/>
      <c r="X43" s="209"/>
      <c r="Y43" s="209"/>
      <c r="Z43" s="209"/>
      <c r="AA43" s="209"/>
      <c r="AB43" s="209"/>
      <c r="AC43" s="209"/>
      <c r="AD43" s="209"/>
      <c r="AE43" s="209"/>
      <c r="AF43" s="209"/>
      <c r="AG43" s="217"/>
      <c r="AH43" s="217"/>
      <c r="AI43" s="217"/>
      <c r="AJ43" s="218"/>
      <c r="AK43" s="209"/>
      <c r="AL43" s="208"/>
      <c r="AM43" s="208"/>
      <c r="AN43" s="210"/>
    </row>
    <row r="44" spans="1:43" s="211" customFormat="1" ht="5.0999999999999996" customHeight="1" x14ac:dyDescent="0.4">
      <c r="A44" s="216"/>
      <c r="B44" s="216"/>
      <c r="C44" s="216"/>
      <c r="D44" s="216"/>
      <c r="E44" s="216"/>
      <c r="F44" s="216"/>
      <c r="G44" s="216"/>
      <c r="H44" s="216"/>
      <c r="I44" s="216"/>
      <c r="J44" s="217"/>
      <c r="K44" s="217"/>
      <c r="L44" s="217"/>
      <c r="M44" s="218"/>
      <c r="N44" s="209"/>
      <c r="O44" s="209"/>
      <c r="P44" s="209"/>
      <c r="Q44" s="215"/>
      <c r="W44" s="208"/>
      <c r="X44" s="209"/>
      <c r="Y44" s="209"/>
      <c r="Z44" s="209"/>
      <c r="AA44" s="209"/>
      <c r="AB44" s="209"/>
      <c r="AC44" s="209"/>
      <c r="AD44" s="209"/>
      <c r="AE44" s="209"/>
      <c r="AF44" s="209"/>
      <c r="AG44" s="217"/>
      <c r="AH44" s="217"/>
      <c r="AI44" s="217"/>
      <c r="AJ44" s="218"/>
      <c r="AK44" s="209"/>
      <c r="AL44" s="208"/>
      <c r="AM44" s="208"/>
      <c r="AN44" s="210"/>
    </row>
    <row r="45" spans="1:43" ht="21" customHeight="1" x14ac:dyDescent="0.4">
      <c r="A45" s="74" t="s">
        <v>328</v>
      </c>
      <c r="B45" s="77"/>
      <c r="C45" s="194"/>
      <c r="D45" s="194"/>
      <c r="E45" s="194"/>
      <c r="F45" s="194"/>
      <c r="G45" s="219"/>
      <c r="H45" s="219"/>
      <c r="I45" s="219"/>
      <c r="J45" s="219"/>
      <c r="K45" s="219"/>
      <c r="L45" s="219"/>
      <c r="M45" s="219"/>
      <c r="N45" s="219"/>
      <c r="O45" s="219"/>
      <c r="P45" s="219"/>
      <c r="Q45" s="219"/>
      <c r="R45" s="219"/>
      <c r="S45" s="219"/>
      <c r="T45" s="219"/>
      <c r="U45" s="219"/>
      <c r="V45" s="219"/>
      <c r="W45" s="219"/>
      <c r="X45" s="219"/>
      <c r="Y45" s="219"/>
      <c r="Z45" s="219"/>
      <c r="AA45" s="219"/>
      <c r="AB45" s="219"/>
      <c r="AC45" s="219"/>
      <c r="AD45" s="219"/>
      <c r="AE45" s="219"/>
      <c r="AF45" s="219"/>
      <c r="AG45" s="219"/>
      <c r="AH45" s="219"/>
      <c r="AI45" s="219"/>
      <c r="AJ45" s="219"/>
      <c r="AK45" s="219"/>
      <c r="AL45" s="194"/>
      <c r="AM45" s="194"/>
      <c r="AN45" s="186"/>
    </row>
    <row r="46" spans="1:43" ht="24.95" customHeight="1" x14ac:dyDescent="0.4">
      <c r="A46" s="186"/>
      <c r="B46" s="193"/>
      <c r="C46" s="572" t="str">
        <f>IF(VLOOKUP($AK$1,[1]選択肢!$A$1:$J$31,C51,FALSE)=0,"-",VLOOKUP($AK$1,[1]選択肢!$A$1:$J$31,C51,FALSE))</f>
        <v>管理者</v>
      </c>
      <c r="D46" s="573"/>
      <c r="E46" s="574" t="str">
        <f>IF(VLOOKUP($AK$1,[1]選択肢!$A$1:$J$31,E51,FALSE)=0,"-",VLOOKUP($AK$1,[1]選択肢!$A$1:$J$31,E51,FALSE))</f>
        <v>サービス管理責任者</v>
      </c>
      <c r="F46" s="574"/>
      <c r="G46" s="574"/>
      <c r="H46" s="574"/>
      <c r="I46" s="572" t="str">
        <f>IF(VLOOKUP($AK$1,[1]選択肢!$A$1:$J$31,I51,FALSE)=0,"-",VLOOKUP($AK$1,[1]選択肢!$A$1:$J$31,I51,FALSE))</f>
        <v>地域生活支援員</v>
      </c>
      <c r="J46" s="573"/>
      <c r="K46" s="573"/>
      <c r="L46" s="573"/>
      <c r="M46" s="573"/>
      <c r="N46" s="575"/>
      <c r="O46" s="572" t="str">
        <f>IF(VLOOKUP($AK$1,[1]選択肢!$A$1:$J$31,O51,FALSE)=0,"-",VLOOKUP($AK$1,[1]選択肢!$A$1:$J$31,O51,FALSE))</f>
        <v>-</v>
      </c>
      <c r="P46" s="573"/>
      <c r="Q46" s="573"/>
      <c r="R46" s="573"/>
      <c r="S46" s="573"/>
      <c r="T46" s="575"/>
      <c r="U46" s="572" t="str">
        <f>IF(VLOOKUP($AK$1,[1]選択肢!$A$1:$J$31,U51,FALSE)=0,"-",VLOOKUP($AK$1,[1]選択肢!$A$1:$J$31,U51,FALSE))</f>
        <v>-</v>
      </c>
      <c r="V46" s="573"/>
      <c r="W46" s="573"/>
      <c r="X46" s="573"/>
      <c r="Y46" s="573"/>
      <c r="Z46" s="575"/>
      <c r="AA46" s="572" t="str">
        <f>IF(VLOOKUP($AK$1,[1]選択肢!$A$1:$J$31,AA51,FALSE)=0,"-",VLOOKUP($AK$1,[1]選択肢!$A$1:$J$31,AA51,FALSE))</f>
        <v>-</v>
      </c>
      <c r="AB46" s="573"/>
      <c r="AC46" s="573"/>
      <c r="AD46" s="573"/>
      <c r="AE46" s="573"/>
      <c r="AF46" s="575"/>
      <c r="AG46" s="574" t="str">
        <f>IF(VLOOKUP($AK$1,[1]選択肢!$A$1:$J$31,AG51,FALSE)=0,"-",VLOOKUP($AK$1,[1]選択肢!$A$1:$J$31,AG51,FALSE))</f>
        <v>-</v>
      </c>
      <c r="AH46" s="574"/>
      <c r="AI46" s="574"/>
      <c r="AJ46" s="574"/>
      <c r="AK46" s="574"/>
      <c r="AL46" s="574" t="str">
        <f>IF(VLOOKUP($AK$1,[1]選択肢!$A$1:$J$31,AL51,FALSE)=0,"-",VLOOKUP($AK$1,[1]選択肢!$A$1:$J$31,AL51,FALSE))</f>
        <v>-</v>
      </c>
      <c r="AM46" s="574"/>
      <c r="AN46" s="186"/>
    </row>
    <row r="47" spans="1:43" ht="18" customHeight="1" x14ac:dyDescent="0.4">
      <c r="A47" s="186"/>
      <c r="B47" s="193"/>
      <c r="C47" s="220" t="s">
        <v>329</v>
      </c>
      <c r="D47" s="220" t="s">
        <v>330</v>
      </c>
      <c r="E47" s="221" t="s">
        <v>329</v>
      </c>
      <c r="F47" s="579" t="s">
        <v>330</v>
      </c>
      <c r="G47" s="579"/>
      <c r="H47" s="579"/>
      <c r="I47" s="576" t="s">
        <v>329</v>
      </c>
      <c r="J47" s="577"/>
      <c r="K47" s="578"/>
      <c r="L47" s="576" t="s">
        <v>330</v>
      </c>
      <c r="M47" s="577"/>
      <c r="N47" s="578"/>
      <c r="O47" s="576" t="s">
        <v>329</v>
      </c>
      <c r="P47" s="577"/>
      <c r="Q47" s="578"/>
      <c r="R47" s="576" t="s">
        <v>330</v>
      </c>
      <c r="S47" s="577"/>
      <c r="T47" s="578"/>
      <c r="U47" s="576" t="s">
        <v>329</v>
      </c>
      <c r="V47" s="577"/>
      <c r="W47" s="578"/>
      <c r="X47" s="576" t="s">
        <v>330</v>
      </c>
      <c r="Y47" s="577"/>
      <c r="Z47" s="578"/>
      <c r="AA47" s="576" t="s">
        <v>329</v>
      </c>
      <c r="AB47" s="577"/>
      <c r="AC47" s="578"/>
      <c r="AD47" s="576" t="s">
        <v>330</v>
      </c>
      <c r="AE47" s="577"/>
      <c r="AF47" s="578"/>
      <c r="AG47" s="576" t="s">
        <v>329</v>
      </c>
      <c r="AH47" s="577"/>
      <c r="AI47" s="578"/>
      <c r="AJ47" s="576" t="s">
        <v>330</v>
      </c>
      <c r="AK47" s="578"/>
      <c r="AL47" s="221" t="s">
        <v>331</v>
      </c>
      <c r="AM47" s="221" t="s">
        <v>332</v>
      </c>
      <c r="AN47" s="186"/>
    </row>
    <row r="48" spans="1:43" ht="18" customHeight="1" x14ac:dyDescent="0.4">
      <c r="A48" s="186"/>
      <c r="B48" s="222" t="s">
        <v>333</v>
      </c>
      <c r="C48" s="221">
        <f>COUNTIFS($B$11:$B$30,C$46,$C$11:$C$30,"A",$E$11:$E$30,"*")</f>
        <v>0</v>
      </c>
      <c r="D48" s="221">
        <f>COUNTIFS($B$11:$B$30,C$46,$C$11:$C$30,"B",$E$11:$E$30,"*")</f>
        <v>0</v>
      </c>
      <c r="E48" s="221">
        <f>COUNTIFS($B$11:$B$30,E$46,$C$11:$C$30,"A",$E$11:$E$30,"*")</f>
        <v>1</v>
      </c>
      <c r="F48" s="576">
        <f>COUNTIFS($B$11:$B$30,E$46,$C$11:$C$30,"B",$E$11:$E$30,"*")</f>
        <v>1</v>
      </c>
      <c r="G48" s="577"/>
      <c r="H48" s="578"/>
      <c r="I48" s="576">
        <f>COUNTIFS($B$11:$B$30,I$46,$C$11:$C$30,"A",$E$11:$E$30,"*")</f>
        <v>0</v>
      </c>
      <c r="J48" s="577"/>
      <c r="K48" s="578"/>
      <c r="L48" s="576">
        <f>COUNTIFS($B$11:$B$30,I$46,$C$11:$C$30,"B",$E$11:$E$30,"*")</f>
        <v>0</v>
      </c>
      <c r="M48" s="577"/>
      <c r="N48" s="578"/>
      <c r="O48" s="576">
        <f>COUNTIFS($B$11:$B$30,O$46,$C$11:$C$30,"A",$E$11:$E$30,"*")</f>
        <v>0</v>
      </c>
      <c r="P48" s="577"/>
      <c r="Q48" s="578"/>
      <c r="R48" s="576">
        <f>COUNTIFS($B$11:$B$30,O$46,$C$11:$C$30,"B",$E$11:$E$30,"*")</f>
        <v>0</v>
      </c>
      <c r="S48" s="577"/>
      <c r="T48" s="578"/>
      <c r="U48" s="576">
        <f>COUNTIFS($B$11:$B$30,U$46,$C$11:$C$30,"A",$E$11:$E$30,"*")</f>
        <v>0</v>
      </c>
      <c r="V48" s="577"/>
      <c r="W48" s="578"/>
      <c r="X48" s="576">
        <f>COUNTIFS($B$11:$B$30,U$46,$C$11:$C$30,"B",$E$11:$E$30,"*")</f>
        <v>0</v>
      </c>
      <c r="Y48" s="577"/>
      <c r="Z48" s="578"/>
      <c r="AA48" s="576">
        <f>COUNTIFS($B$11:$B$30,AA$46,$C$11:$C$30,"A",$E$11:$E$30,"*")</f>
        <v>0</v>
      </c>
      <c r="AB48" s="577"/>
      <c r="AC48" s="578"/>
      <c r="AD48" s="576">
        <f>COUNTIFS($B$11:$B$30,AA$46,$C$11:$C$30,"B",$E$11:$E$30,"*")</f>
        <v>0</v>
      </c>
      <c r="AE48" s="577"/>
      <c r="AF48" s="578"/>
      <c r="AG48" s="576">
        <f>COUNTIFS($B$11:$B$30,AG$46,$C$11:$C$30,"A",$E$11:$E$30,"*")</f>
        <v>0</v>
      </c>
      <c r="AH48" s="577"/>
      <c r="AI48" s="578"/>
      <c r="AJ48" s="576">
        <f>COUNTIFS($B$11:$B$30,AG$46,$C$11:$C$30,"B",$E$11:$E$30,"*")</f>
        <v>0</v>
      </c>
      <c r="AK48" s="578"/>
      <c r="AL48" s="221">
        <f>COUNTIFS($B$11:$B$30,AL$46,$C$11:$C$30,"A",$E$11:$E$30,"*")</f>
        <v>0</v>
      </c>
      <c r="AM48" s="221">
        <f>COUNTIFS($B$11:$B$30,AL$46,$C$11:$C$30,"B",$E$11:$E$30,"*")</f>
        <v>0</v>
      </c>
      <c r="AN48" s="186"/>
    </row>
    <row r="49" spans="1:40" ht="18" customHeight="1" x14ac:dyDescent="0.4">
      <c r="A49" s="186"/>
      <c r="B49" s="223" t="s">
        <v>334</v>
      </c>
      <c r="C49" s="221">
        <f>COUNTIFS($B$11:$B$30,C$46,$C$11:$C$30,"C",$E$11:$E$30,"*")</f>
        <v>0</v>
      </c>
      <c r="D49" s="221">
        <f>COUNTIFS($B$11:$B$30,C$46,$C$11:$C$30,"D",$E$11:$E$30,"*")</f>
        <v>0</v>
      </c>
      <c r="E49" s="221">
        <f>COUNTIFS($B$11:$B$30,E$46,$C$11:$C$30,"C",$E$11:$E$30,"*")</f>
        <v>1</v>
      </c>
      <c r="F49" s="576">
        <f>COUNTIFS($B$11:$B$30,E$46,$C$11:$C$30,"D",$E$11:$E$30,"*")</f>
        <v>1</v>
      </c>
      <c r="G49" s="577"/>
      <c r="H49" s="578"/>
      <c r="I49" s="576">
        <f>COUNTIFS($B$11:$B$30,I$46,$C$11:$C$30,"C",$E$11:$E$30,"*")</f>
        <v>0</v>
      </c>
      <c r="J49" s="577"/>
      <c r="K49" s="578"/>
      <c r="L49" s="576">
        <f>COUNTIFS($B$11:$B$30,I$46,$C$11:$C$30,"D",$E$11:$E$30,"*")</f>
        <v>0</v>
      </c>
      <c r="M49" s="577"/>
      <c r="N49" s="578"/>
      <c r="O49" s="576">
        <f>COUNTIFS($B$11:$B$30,O$46,$C$11:$C$30,"C",$E$11:$E$30,"*")</f>
        <v>0</v>
      </c>
      <c r="P49" s="577"/>
      <c r="Q49" s="578"/>
      <c r="R49" s="576">
        <f>COUNTIFS($B$11:$B$30,O$46,$C$11:$C$30,"D",$E$11:$E$30,"*")</f>
        <v>0</v>
      </c>
      <c r="S49" s="577"/>
      <c r="T49" s="578"/>
      <c r="U49" s="576">
        <f>COUNTIFS($B$11:$B$30,U$46,$C$11:$C$30,"C",$E$11:$E$30,"*")</f>
        <v>0</v>
      </c>
      <c r="V49" s="577"/>
      <c r="W49" s="578"/>
      <c r="X49" s="576">
        <f>COUNTIFS($B$11:$B$30,U$46,$C$11:$C$30,"D",$E$11:$E$30,"*")</f>
        <v>0</v>
      </c>
      <c r="Y49" s="577"/>
      <c r="Z49" s="578"/>
      <c r="AA49" s="576">
        <f>COUNTIFS($B$11:$B$30,AA$46,$C$11:$C$30,"C",$E$11:$E$30,"*")</f>
        <v>0</v>
      </c>
      <c r="AB49" s="577"/>
      <c r="AC49" s="578"/>
      <c r="AD49" s="576">
        <f>COUNTIFS($B$11:$B$30,AA$46,$C$11:$C$30,"D",$E$11:$E$30,"*")</f>
        <v>0</v>
      </c>
      <c r="AE49" s="577"/>
      <c r="AF49" s="578"/>
      <c r="AG49" s="576">
        <f>COUNTIFS($B$11:$B$30,AG$46,$C$11:$C$30,"C",$E$11:$E$30,"*")</f>
        <v>0</v>
      </c>
      <c r="AH49" s="577"/>
      <c r="AI49" s="578"/>
      <c r="AJ49" s="576">
        <f>COUNTIFS($B$11:$B$30,AG$46,$C$11:$C$30,"D",$E$11:$E$30,"*")</f>
        <v>0</v>
      </c>
      <c r="AK49" s="578"/>
      <c r="AL49" s="221">
        <f>COUNTIFS($B$11:$B$30,AL$46,$C$11:$C$30,"C",$E$11:$E$30,"*")</f>
        <v>0</v>
      </c>
      <c r="AM49" s="221">
        <f>COUNTIFS($B$11:$B$30,AL$46,$C$11:$C$30,"D",$E$11:$E$30,"*")</f>
        <v>0</v>
      </c>
      <c r="AN49" s="186"/>
    </row>
    <row r="50" spans="1:40" ht="24.95" customHeight="1" x14ac:dyDescent="0.4">
      <c r="A50" s="186"/>
      <c r="B50" s="223" t="s">
        <v>335</v>
      </c>
      <c r="C50" s="572" t="str">
        <f>IF($AK$3="４週",SUMIFS($AK$11:$AK$30,$B$11:$B$30,C46)/4/$AH$5,IF($AK$3="歴月",SUMIFS($AK$11:$AK$30,$B$11:$B$30,C46)/$AL$5,"記載する期間を選択してください"))</f>
        <v>記載する期間を選択してください</v>
      </c>
      <c r="D50" s="575"/>
      <c r="E50" s="572" t="str">
        <f>IF($AK$3="４週",SUMIFS($AK$11:$AK$30,$B$11:$B$30,E46)/4/$AH$5,IF($AK$3="歴月",SUMIFS($AK$11:$AK$30,$B$11:$B$30,E46)/$AL$5,"記載する期間を選択してください"))</f>
        <v>記載する期間を選択してください</v>
      </c>
      <c r="F50" s="573"/>
      <c r="G50" s="573"/>
      <c r="H50" s="575"/>
      <c r="I50" s="572" t="str">
        <f>IF($AK$3="４週",SUMIFS($AK$11:$AK$30,$B$11:$B$30,I46)/4/$AH$5,IF($AK$3="歴月",SUMIFS($AK$11:$AK$30,$B$11:$B$30,I46)/$AL$5,"記載する期間を選択してください"))</f>
        <v>記載する期間を選択してください</v>
      </c>
      <c r="J50" s="573"/>
      <c r="K50" s="573"/>
      <c r="L50" s="573"/>
      <c r="M50" s="573"/>
      <c r="N50" s="575"/>
      <c r="O50" s="572" t="str">
        <f>IF($AK$3="４週",SUMIFS($AK$11:$AK$30,$B$11:$B$30,O46)/4/$AH$5,IF($AK$3="歴月",SUMIFS($AK$11:$AK$30,$B$11:$B$30,O46)/$AL$5,"記載する期間を選択してください"))</f>
        <v>記載する期間を選択してください</v>
      </c>
      <c r="P50" s="573"/>
      <c r="Q50" s="573"/>
      <c r="R50" s="573"/>
      <c r="S50" s="573"/>
      <c r="T50" s="575"/>
      <c r="U50" s="572" t="str">
        <f>IF($AK$3="４週",SUMIFS($AK$11:$AK$30,$B$11:$B$30,U46)/4/$AH$5,IF($AK$3="歴月",SUMIFS($AK$11:$AK$30,$B$11:$B$30,U46)/$AL$5,"記載する期間を選択してください"))</f>
        <v>記載する期間を選択してください</v>
      </c>
      <c r="V50" s="573"/>
      <c r="W50" s="573"/>
      <c r="X50" s="573"/>
      <c r="Y50" s="573"/>
      <c r="Z50" s="575"/>
      <c r="AA50" s="572" t="str">
        <f>IF($AK$3="４週",SUMIFS($AK$11:$AK$30,$B$11:$B$30,AA46)/4/$AH$5,IF($AK$3="歴月",SUMIFS($AK$11:$AK$30,$B$11:$B$30,AA46)/$AL$5,"記載する期間を選択してください"))</f>
        <v>記載する期間を選択してください</v>
      </c>
      <c r="AB50" s="573"/>
      <c r="AC50" s="573"/>
      <c r="AD50" s="573"/>
      <c r="AE50" s="573"/>
      <c r="AF50" s="575"/>
      <c r="AG50" s="572" t="str">
        <f>IF($AK$3="４週",SUMIFS($AK$11:$AK$30,$B$11:$B$30,AG46)/4/$AH$5,IF($AK$3="歴月",SUMIFS($AK$11:$AK$30,$B$11:$B$30,AG46)/$AL$5,"記載する期間を選択してください"))</f>
        <v>記載する期間を選択してください</v>
      </c>
      <c r="AH50" s="573"/>
      <c r="AI50" s="573"/>
      <c r="AJ50" s="573"/>
      <c r="AK50" s="575"/>
      <c r="AL50" s="572" t="str">
        <f>IF($AK$3="４週",SUMIFS($AK$11:$AK$30,$B$11:$B$30,AL46)/4/$AH$5,IF($AK$3="歴月",SUMIFS($AK$11:$AK$30,$B$11:$B$30,AL46)/$AL$5,"記載する期間を選択してください"))</f>
        <v>記載する期間を選択してください</v>
      </c>
      <c r="AM50" s="575"/>
      <c r="AN50" s="186"/>
    </row>
    <row r="51" spans="1:40" ht="5.0999999999999996" customHeight="1" x14ac:dyDescent="0.4">
      <c r="A51" s="186"/>
      <c r="B51" s="77"/>
      <c r="C51" s="224">
        <v>2</v>
      </c>
      <c r="D51" s="224"/>
      <c r="E51" s="224">
        <v>3</v>
      </c>
      <c r="F51" s="224"/>
      <c r="G51" s="224"/>
      <c r="H51" s="224"/>
      <c r="I51" s="224">
        <v>4</v>
      </c>
      <c r="J51" s="224"/>
      <c r="K51" s="224"/>
      <c r="L51" s="224"/>
      <c r="M51" s="224"/>
      <c r="N51" s="224"/>
      <c r="O51" s="224">
        <v>5</v>
      </c>
      <c r="P51" s="224"/>
      <c r="Q51" s="224"/>
      <c r="R51" s="224"/>
      <c r="S51" s="224"/>
      <c r="T51" s="224"/>
      <c r="U51" s="224">
        <v>6</v>
      </c>
      <c r="V51" s="224"/>
      <c r="W51" s="224"/>
      <c r="X51" s="224"/>
      <c r="Y51" s="224"/>
      <c r="Z51" s="224"/>
      <c r="AA51" s="224">
        <v>7</v>
      </c>
      <c r="AB51" s="224"/>
      <c r="AC51" s="224"/>
      <c r="AD51" s="224"/>
      <c r="AE51" s="224"/>
      <c r="AF51" s="224"/>
      <c r="AG51" s="224">
        <v>8</v>
      </c>
      <c r="AH51" s="224"/>
      <c r="AI51" s="224"/>
      <c r="AJ51" s="224"/>
      <c r="AK51" s="224"/>
      <c r="AL51" s="224">
        <v>9</v>
      </c>
      <c r="AM51" s="225"/>
      <c r="AN51" s="186"/>
    </row>
    <row r="52" spans="1:40" ht="15" customHeight="1" x14ac:dyDescent="0.4">
      <c r="A52" s="226" t="s">
        <v>336</v>
      </c>
      <c r="B52" s="227"/>
      <c r="C52" s="228"/>
      <c r="D52" s="228"/>
      <c r="E52" s="228"/>
      <c r="F52" s="229"/>
      <c r="G52" s="228"/>
      <c r="H52" s="224"/>
      <c r="I52" s="224"/>
      <c r="J52" s="224"/>
      <c r="K52" s="224"/>
      <c r="L52" s="224"/>
      <c r="M52" s="224"/>
      <c r="N52" s="224"/>
      <c r="O52" s="224"/>
      <c r="P52" s="224"/>
      <c r="Q52" s="224"/>
      <c r="R52" s="224">
        <v>6</v>
      </c>
      <c r="S52" s="224"/>
      <c r="T52" s="224"/>
      <c r="U52" s="224"/>
      <c r="V52" s="224"/>
      <c r="W52" s="224"/>
      <c r="X52" s="224">
        <v>7</v>
      </c>
      <c r="Y52" s="224"/>
      <c r="Z52" s="224"/>
      <c r="AA52" s="224"/>
      <c r="AB52" s="224"/>
      <c r="AC52" s="224"/>
      <c r="AD52" s="224">
        <v>8</v>
      </c>
      <c r="AE52" s="224"/>
      <c r="AF52" s="224"/>
      <c r="AG52" s="230"/>
      <c r="AH52" s="230"/>
      <c r="AI52" s="230"/>
      <c r="AJ52" s="230">
        <v>9</v>
      </c>
      <c r="AK52" s="231"/>
      <c r="AL52" s="231"/>
      <c r="AM52" s="186"/>
    </row>
    <row r="53" spans="1:40" s="233" customFormat="1" ht="15" customHeight="1" x14ac:dyDescent="0.4">
      <c r="A53" s="226" t="s">
        <v>337</v>
      </c>
      <c r="B53" s="232"/>
      <c r="C53" s="232"/>
      <c r="D53" s="232"/>
      <c r="E53" s="232"/>
      <c r="F53" s="232"/>
      <c r="G53" s="232"/>
      <c r="H53" s="182"/>
      <c r="I53" s="182"/>
      <c r="J53" s="182"/>
      <c r="K53" s="182"/>
      <c r="L53" s="182"/>
      <c r="M53" s="182"/>
      <c r="N53" s="182"/>
      <c r="O53" s="182"/>
      <c r="P53" s="182"/>
      <c r="Q53" s="182"/>
      <c r="R53" s="182"/>
      <c r="S53" s="182"/>
      <c r="T53" s="182"/>
      <c r="U53" s="182"/>
      <c r="V53" s="182"/>
      <c r="W53" s="182"/>
      <c r="X53" s="182"/>
      <c r="Y53" s="182"/>
      <c r="Z53" s="182"/>
      <c r="AA53" s="182"/>
      <c r="AB53" s="182"/>
      <c r="AC53" s="182"/>
      <c r="AD53" s="182"/>
      <c r="AE53" s="182"/>
      <c r="AF53" s="182"/>
      <c r="AG53" s="182"/>
      <c r="AH53" s="182"/>
      <c r="AI53" s="182"/>
      <c r="AJ53" s="182"/>
      <c r="AK53" s="182"/>
      <c r="AL53" s="182"/>
      <c r="AM53" s="182"/>
    </row>
    <row r="54" spans="1:40" s="233" customFormat="1" ht="15" customHeight="1" x14ac:dyDescent="0.4">
      <c r="A54" s="226" t="s">
        <v>338</v>
      </c>
      <c r="B54" s="232"/>
      <c r="C54" s="232"/>
      <c r="D54" s="232"/>
      <c r="E54" s="232"/>
      <c r="F54" s="232"/>
      <c r="G54" s="232"/>
      <c r="H54" s="182"/>
      <c r="I54" s="182"/>
      <c r="J54" s="182"/>
      <c r="K54" s="182"/>
      <c r="L54" s="182"/>
      <c r="M54" s="182"/>
      <c r="N54" s="182"/>
      <c r="O54" s="182"/>
      <c r="P54" s="182"/>
      <c r="Q54" s="182"/>
      <c r="R54" s="182"/>
      <c r="S54" s="182"/>
      <c r="T54" s="182"/>
      <c r="U54" s="182"/>
      <c r="V54" s="182"/>
      <c r="W54" s="182"/>
      <c r="X54" s="182"/>
      <c r="Y54" s="182"/>
      <c r="Z54" s="182"/>
      <c r="AA54" s="182"/>
      <c r="AB54" s="182"/>
      <c r="AC54" s="182"/>
      <c r="AD54" s="182"/>
      <c r="AE54" s="182"/>
      <c r="AF54" s="182"/>
      <c r="AG54" s="182"/>
      <c r="AH54" s="182"/>
      <c r="AI54" s="182"/>
      <c r="AJ54" s="182"/>
      <c r="AK54" s="182"/>
      <c r="AL54" s="182"/>
      <c r="AM54" s="182"/>
    </row>
    <row r="55" spans="1:40" s="233" customFormat="1" ht="15" customHeight="1" x14ac:dyDescent="0.4">
      <c r="A55" s="226" t="s">
        <v>339</v>
      </c>
      <c r="B55" s="232"/>
      <c r="C55" s="232"/>
      <c r="D55" s="232"/>
      <c r="E55" s="232"/>
      <c r="F55" s="232"/>
      <c r="G55" s="232"/>
      <c r="H55" s="182"/>
      <c r="I55" s="182"/>
      <c r="J55" s="182"/>
      <c r="K55" s="182"/>
      <c r="L55" s="182"/>
      <c r="M55" s="182"/>
      <c r="N55" s="182"/>
      <c r="O55" s="182"/>
      <c r="P55" s="182"/>
      <c r="Q55" s="182"/>
      <c r="R55" s="182"/>
      <c r="S55" s="182"/>
      <c r="T55" s="182"/>
      <c r="U55" s="182"/>
      <c r="V55" s="182"/>
      <c r="W55" s="182"/>
      <c r="X55" s="182"/>
      <c r="Y55" s="182"/>
      <c r="Z55" s="182"/>
      <c r="AA55" s="182"/>
      <c r="AB55" s="182"/>
      <c r="AC55" s="182"/>
      <c r="AD55" s="182"/>
      <c r="AE55" s="182"/>
      <c r="AF55" s="182"/>
      <c r="AG55" s="182"/>
      <c r="AH55" s="182"/>
      <c r="AI55" s="182"/>
      <c r="AJ55" s="182"/>
      <c r="AK55" s="182"/>
      <c r="AL55" s="182"/>
      <c r="AM55" s="182"/>
    </row>
    <row r="56" spans="1:40" s="233" customFormat="1" ht="15" customHeight="1" x14ac:dyDescent="0.4">
      <c r="A56" s="226" t="s">
        <v>340</v>
      </c>
      <c r="B56" s="232"/>
      <c r="C56" s="232"/>
      <c r="D56" s="232"/>
      <c r="E56" s="232"/>
      <c r="F56" s="232"/>
      <c r="G56" s="232"/>
      <c r="H56" s="182"/>
      <c r="I56" s="182"/>
      <c r="J56" s="182"/>
      <c r="K56" s="182"/>
      <c r="L56" s="182"/>
      <c r="M56" s="182"/>
      <c r="N56" s="182"/>
      <c r="O56" s="182"/>
      <c r="P56" s="182"/>
      <c r="Q56" s="182"/>
      <c r="R56" s="182"/>
      <c r="S56" s="182"/>
      <c r="T56" s="182"/>
      <c r="U56" s="182"/>
      <c r="V56" s="182"/>
      <c r="W56" s="182"/>
      <c r="X56" s="182"/>
      <c r="Y56" s="182"/>
      <c r="Z56" s="182"/>
      <c r="AA56" s="182"/>
      <c r="AB56" s="182"/>
      <c r="AC56" s="182"/>
      <c r="AD56" s="182"/>
      <c r="AE56" s="182"/>
      <c r="AF56" s="182"/>
      <c r="AG56" s="182"/>
      <c r="AH56" s="182"/>
      <c r="AI56" s="182"/>
      <c r="AJ56" s="182"/>
      <c r="AK56" s="182"/>
      <c r="AL56" s="182"/>
      <c r="AM56" s="182"/>
    </row>
    <row r="57" spans="1:40" ht="15" customHeight="1" x14ac:dyDescent="0.4">
      <c r="A57" s="233" t="s">
        <v>341</v>
      </c>
      <c r="B57" s="234"/>
      <c r="C57" s="233"/>
      <c r="D57" s="233"/>
      <c r="E57" s="233"/>
      <c r="F57" s="233"/>
      <c r="G57" s="233"/>
    </row>
    <row r="58" spans="1:40" ht="15" customHeight="1" x14ac:dyDescent="0.4">
      <c r="A58" s="233" t="s">
        <v>342</v>
      </c>
      <c r="B58" s="234"/>
      <c r="C58" s="233"/>
      <c r="D58" s="233"/>
      <c r="E58" s="233"/>
      <c r="F58" s="233"/>
      <c r="G58" s="233"/>
    </row>
    <row r="59" spans="1:40" ht="15" customHeight="1" x14ac:dyDescent="0.4">
      <c r="A59" s="233"/>
      <c r="B59" s="222" t="s">
        <v>343</v>
      </c>
      <c r="C59" s="545" t="s">
        <v>344</v>
      </c>
      <c r="D59" s="545"/>
      <c r="E59" s="545"/>
      <c r="F59" s="233"/>
      <c r="G59" s="233"/>
    </row>
    <row r="60" spans="1:40" ht="15" customHeight="1" x14ac:dyDescent="0.4">
      <c r="A60" s="233"/>
      <c r="B60" s="235" t="s">
        <v>311</v>
      </c>
      <c r="C60" s="580" t="s">
        <v>345</v>
      </c>
      <c r="D60" s="580"/>
      <c r="E60" s="580"/>
      <c r="F60" s="233"/>
      <c r="G60" s="233"/>
    </row>
    <row r="61" spans="1:40" ht="15" customHeight="1" x14ac:dyDescent="0.4">
      <c r="A61" s="233"/>
      <c r="B61" s="235" t="s">
        <v>312</v>
      </c>
      <c r="C61" s="580" t="s">
        <v>346</v>
      </c>
      <c r="D61" s="580"/>
      <c r="E61" s="580"/>
      <c r="F61" s="233"/>
      <c r="G61" s="233"/>
    </row>
    <row r="62" spans="1:40" ht="15" customHeight="1" x14ac:dyDescent="0.4">
      <c r="A62" s="233"/>
      <c r="B62" s="235" t="s">
        <v>313</v>
      </c>
      <c r="C62" s="580" t="s">
        <v>347</v>
      </c>
      <c r="D62" s="580"/>
      <c r="E62" s="580"/>
      <c r="F62" s="233"/>
      <c r="G62" s="233"/>
    </row>
    <row r="63" spans="1:40" ht="15" customHeight="1" x14ac:dyDescent="0.4">
      <c r="A63" s="233"/>
      <c r="B63" s="235" t="s">
        <v>314</v>
      </c>
      <c r="C63" s="580" t="s">
        <v>348</v>
      </c>
      <c r="D63" s="580"/>
      <c r="E63" s="580"/>
      <c r="F63" s="233"/>
      <c r="G63" s="233"/>
    </row>
    <row r="64" spans="1:40" ht="15" customHeight="1" x14ac:dyDescent="0.4">
      <c r="A64" s="233"/>
      <c r="B64" s="226" t="s">
        <v>349</v>
      </c>
      <c r="C64" s="233"/>
      <c r="D64" s="233"/>
      <c r="E64" s="233"/>
      <c r="F64" s="233"/>
      <c r="G64" s="233"/>
    </row>
    <row r="65" spans="1:7" ht="15" customHeight="1" x14ac:dyDescent="0.4">
      <c r="A65" s="233"/>
      <c r="B65" s="226" t="s">
        <v>350</v>
      </c>
      <c r="C65" s="233"/>
      <c r="D65" s="233"/>
      <c r="E65" s="233"/>
      <c r="F65" s="233"/>
      <c r="G65" s="233"/>
    </row>
    <row r="66" spans="1:7" ht="15" customHeight="1" x14ac:dyDescent="0.4">
      <c r="A66" s="233"/>
      <c r="B66" s="226" t="s">
        <v>351</v>
      </c>
      <c r="C66" s="233"/>
      <c r="D66" s="233"/>
      <c r="E66" s="233"/>
      <c r="F66" s="233"/>
      <c r="G66" s="233"/>
    </row>
    <row r="67" spans="1:7" ht="15" customHeight="1" x14ac:dyDescent="0.4">
      <c r="A67" s="233" t="s">
        <v>352</v>
      </c>
      <c r="B67" s="234"/>
      <c r="C67" s="233"/>
      <c r="D67" s="233"/>
      <c r="E67" s="233"/>
      <c r="F67" s="233"/>
      <c r="G67" s="233"/>
    </row>
    <row r="68" spans="1:7" ht="15" customHeight="1" x14ac:dyDescent="0.4">
      <c r="A68" s="233" t="s">
        <v>353</v>
      </c>
      <c r="B68" s="234"/>
      <c r="C68" s="233"/>
      <c r="D68" s="233"/>
      <c r="E68" s="233"/>
      <c r="F68" s="233"/>
      <c r="G68" s="233"/>
    </row>
    <row r="69" spans="1:7" ht="15" customHeight="1" x14ac:dyDescent="0.4">
      <c r="A69" s="233" t="s">
        <v>354</v>
      </c>
      <c r="B69" s="234"/>
      <c r="C69" s="233"/>
      <c r="D69" s="233"/>
      <c r="E69" s="233"/>
      <c r="F69" s="233"/>
      <c r="G69" s="233"/>
    </row>
    <row r="70" spans="1:7" ht="15" customHeight="1" x14ac:dyDescent="0.4">
      <c r="A70" s="233" t="s">
        <v>355</v>
      </c>
      <c r="B70" s="234"/>
      <c r="C70" s="233"/>
      <c r="D70" s="233"/>
      <c r="E70" s="233"/>
      <c r="F70" s="233"/>
      <c r="G70" s="233"/>
    </row>
    <row r="71" spans="1:7" ht="15" customHeight="1" x14ac:dyDescent="0.4">
      <c r="A71" s="233" t="s">
        <v>356</v>
      </c>
      <c r="B71" s="234"/>
      <c r="C71" s="233"/>
      <c r="D71" s="233"/>
      <c r="E71" s="233"/>
      <c r="F71" s="233"/>
      <c r="G71" s="233"/>
    </row>
    <row r="72" spans="1:7" ht="15" customHeight="1" x14ac:dyDescent="0.4">
      <c r="A72" s="233" t="s">
        <v>357</v>
      </c>
      <c r="B72" s="234"/>
      <c r="C72" s="233"/>
      <c r="D72" s="233"/>
      <c r="E72" s="233"/>
      <c r="F72" s="233"/>
      <c r="G72" s="233"/>
    </row>
    <row r="73" spans="1:7" ht="15" customHeight="1" x14ac:dyDescent="0.4">
      <c r="A73" s="233" t="s">
        <v>358</v>
      </c>
      <c r="B73" s="234"/>
      <c r="C73" s="233"/>
      <c r="D73" s="233"/>
      <c r="E73" s="233"/>
      <c r="F73" s="233"/>
      <c r="G73" s="233"/>
    </row>
    <row r="74" spans="1:7" ht="15" customHeight="1" x14ac:dyDescent="0.4">
      <c r="A74" s="233" t="s">
        <v>359</v>
      </c>
      <c r="B74" s="234"/>
      <c r="C74" s="233"/>
      <c r="D74" s="233"/>
      <c r="E74" s="233"/>
      <c r="F74" s="233"/>
      <c r="G74" s="233"/>
    </row>
    <row r="75" spans="1:7" ht="15" customHeight="1" x14ac:dyDescent="0.4">
      <c r="A75" s="233" t="s">
        <v>360</v>
      </c>
      <c r="B75" s="234"/>
      <c r="C75" s="233"/>
      <c r="D75" s="233"/>
      <c r="E75" s="233"/>
      <c r="F75" s="233"/>
      <c r="G75" s="233"/>
    </row>
    <row r="76" spans="1:7" ht="15" customHeight="1" x14ac:dyDescent="0.4">
      <c r="A76" s="233" t="s">
        <v>361</v>
      </c>
      <c r="B76" s="234"/>
      <c r="C76" s="233"/>
      <c r="D76" s="233"/>
      <c r="E76" s="233"/>
      <c r="F76" s="233"/>
      <c r="G76" s="233"/>
    </row>
    <row r="77" spans="1:7" ht="15" customHeight="1" x14ac:dyDescent="0.4">
      <c r="A77" s="233" t="s">
        <v>362</v>
      </c>
      <c r="B77" s="234"/>
      <c r="C77" s="233"/>
      <c r="D77" s="233"/>
      <c r="E77" s="233"/>
      <c r="F77" s="233"/>
      <c r="G77" s="233"/>
    </row>
    <row r="78" spans="1:7" ht="15" customHeight="1" x14ac:dyDescent="0.4">
      <c r="A78" s="233" t="s">
        <v>363</v>
      </c>
      <c r="B78" s="234"/>
      <c r="C78" s="233"/>
      <c r="D78" s="233"/>
      <c r="E78" s="233"/>
      <c r="F78" s="233"/>
      <c r="G78" s="233"/>
    </row>
    <row r="79" spans="1:7" ht="15" customHeight="1" x14ac:dyDescent="0.4">
      <c r="A79" s="233" t="s">
        <v>364</v>
      </c>
      <c r="B79" s="234"/>
      <c r="C79" s="233"/>
      <c r="D79" s="233"/>
      <c r="E79" s="233"/>
      <c r="F79" s="233"/>
      <c r="G79" s="233"/>
    </row>
  </sheetData>
  <mergeCells count="145">
    <mergeCell ref="C60:E60"/>
    <mergeCell ref="C61:E61"/>
    <mergeCell ref="C62:E62"/>
    <mergeCell ref="C63:E63"/>
    <mergeCell ref="C50:D50"/>
    <mergeCell ref="E50:H50"/>
    <mergeCell ref="I50:N50"/>
    <mergeCell ref="O50:T50"/>
    <mergeCell ref="U50:Z50"/>
    <mergeCell ref="AA50:AF50"/>
    <mergeCell ref="AG50:AK50"/>
    <mergeCell ref="AL50:AM50"/>
    <mergeCell ref="C59:E59"/>
    <mergeCell ref="AG48:AI48"/>
    <mergeCell ref="AJ48:AK48"/>
    <mergeCell ref="F49:H49"/>
    <mergeCell ref="I49:K49"/>
    <mergeCell ref="L49:N49"/>
    <mergeCell ref="O49:Q49"/>
    <mergeCell ref="R49:T49"/>
    <mergeCell ref="U49:W49"/>
    <mergeCell ref="X49:Z49"/>
    <mergeCell ref="AA49:AC49"/>
    <mergeCell ref="AD49:AF49"/>
    <mergeCell ref="AG49:AI49"/>
    <mergeCell ref="AJ49:AK49"/>
    <mergeCell ref="F48:H48"/>
    <mergeCell ref="I48:K48"/>
    <mergeCell ref="L48:N48"/>
    <mergeCell ref="O48:Q48"/>
    <mergeCell ref="R48:T48"/>
    <mergeCell ref="U48:W48"/>
    <mergeCell ref="X48:Z48"/>
    <mergeCell ref="AG46:AK46"/>
    <mergeCell ref="AL46:AM46"/>
    <mergeCell ref="F47:H47"/>
    <mergeCell ref="I47:K47"/>
    <mergeCell ref="L47:N47"/>
    <mergeCell ref="O47:Q47"/>
    <mergeCell ref="R47:T47"/>
    <mergeCell ref="U47:W47"/>
    <mergeCell ref="X47:Z47"/>
    <mergeCell ref="AA47:AC47"/>
    <mergeCell ref="AD47:AF47"/>
    <mergeCell ref="AG47:AI47"/>
    <mergeCell ref="AJ47:AK47"/>
    <mergeCell ref="A43:B43"/>
    <mergeCell ref="C43:D43"/>
    <mergeCell ref="E43:H43"/>
    <mergeCell ref="I43:N43"/>
    <mergeCell ref="C46:D46"/>
    <mergeCell ref="E46:H46"/>
    <mergeCell ref="I46:N46"/>
    <mergeCell ref="AA48:AC48"/>
    <mergeCell ref="AD48:AF48"/>
    <mergeCell ref="O46:T46"/>
    <mergeCell ref="U46:Z46"/>
    <mergeCell ref="AA46:AF46"/>
    <mergeCell ref="L38:N38"/>
    <mergeCell ref="O38:Q38"/>
    <mergeCell ref="R38:T38"/>
    <mergeCell ref="U38:W38"/>
    <mergeCell ref="X38:Z38"/>
    <mergeCell ref="A42:B42"/>
    <mergeCell ref="C42:D42"/>
    <mergeCell ref="E42:H42"/>
    <mergeCell ref="I42:N42"/>
    <mergeCell ref="A39:C39"/>
    <mergeCell ref="F39:H39"/>
    <mergeCell ref="I39:K39"/>
    <mergeCell ref="L39:N39"/>
    <mergeCell ref="O39:Q39"/>
    <mergeCell ref="R39:T39"/>
    <mergeCell ref="U39:W39"/>
    <mergeCell ref="X39:Z39"/>
    <mergeCell ref="AM17:AN17"/>
    <mergeCell ref="AM18:AN18"/>
    <mergeCell ref="AM19:AN19"/>
    <mergeCell ref="AM20:AN20"/>
    <mergeCell ref="AM21:AN21"/>
    <mergeCell ref="AA39:AC39"/>
    <mergeCell ref="A31:E31"/>
    <mergeCell ref="AM31:AN32"/>
    <mergeCell ref="A32:E32"/>
    <mergeCell ref="A37:C37"/>
    <mergeCell ref="F37:H37"/>
    <mergeCell ref="I37:K37"/>
    <mergeCell ref="L37:N37"/>
    <mergeCell ref="O37:Q37"/>
    <mergeCell ref="R37:T37"/>
    <mergeCell ref="U37:W37"/>
    <mergeCell ref="X37:Z37"/>
    <mergeCell ref="AA37:AC37"/>
    <mergeCell ref="AD37:AF37"/>
    <mergeCell ref="AG37:AI37"/>
    <mergeCell ref="AJ37:AK37"/>
    <mergeCell ref="A38:C38"/>
    <mergeCell ref="F38:H38"/>
    <mergeCell ref="I38:K38"/>
    <mergeCell ref="AA38:AC38"/>
    <mergeCell ref="AM26:AN26"/>
    <mergeCell ref="AM27:AN27"/>
    <mergeCell ref="AM28:AN28"/>
    <mergeCell ref="AM29:AN29"/>
    <mergeCell ref="AM30:AN30"/>
    <mergeCell ref="AD38:AF38"/>
    <mergeCell ref="AG38:AI38"/>
    <mergeCell ref="AJ38:AK38"/>
    <mergeCell ref="AL38:AL39"/>
    <mergeCell ref="AD39:AF39"/>
    <mergeCell ref="AG39:AI39"/>
    <mergeCell ref="AJ39:AK39"/>
    <mergeCell ref="AK1:AN1"/>
    <mergeCell ref="M2:P2"/>
    <mergeCell ref="Q2:R2"/>
    <mergeCell ref="S2:T2"/>
    <mergeCell ref="U2:V2"/>
    <mergeCell ref="AK2:AN2"/>
    <mergeCell ref="AK3:AN3"/>
    <mergeCell ref="AK4:AN4"/>
    <mergeCell ref="AH5:AJ5"/>
    <mergeCell ref="AM22:AN22"/>
    <mergeCell ref="AM23:AN23"/>
    <mergeCell ref="AM24:AN24"/>
    <mergeCell ref="AM25:AN25"/>
    <mergeCell ref="A7:A10"/>
    <mergeCell ref="B7:B10"/>
    <mergeCell ref="C7:C10"/>
    <mergeCell ref="D7:D10"/>
    <mergeCell ref="E7:E10"/>
    <mergeCell ref="F7:AJ7"/>
    <mergeCell ref="AK7:AK10"/>
    <mergeCell ref="AL7:AL10"/>
    <mergeCell ref="AM7:AN10"/>
    <mergeCell ref="F8:L8"/>
    <mergeCell ref="M8:S8"/>
    <mergeCell ref="T8:Z8"/>
    <mergeCell ref="AA8:AG8"/>
    <mergeCell ref="AH8:AJ8"/>
    <mergeCell ref="AM11:AN11"/>
    <mergeCell ref="AM12:AN12"/>
    <mergeCell ref="AM13:AN13"/>
    <mergeCell ref="AM14:AN14"/>
    <mergeCell ref="AM15:AN15"/>
    <mergeCell ref="AM16:AN16"/>
  </mergeCells>
  <phoneticPr fontId="36"/>
  <dataValidations count="6">
    <dataValidation type="list" allowBlank="1" showInputMessage="1" showErrorMessage="1" sqref="B11:B30">
      <formula1>INDIRECT($AK$1)</formula1>
    </dataValidation>
    <dataValidation type="list" allowBlank="1" showInputMessage="1" showErrorMessage="1" sqref="AK3:AN3">
      <formula1>"４週,歴月"</formula1>
    </dataValidation>
    <dataValidation type="list" allowBlank="1" showInputMessage="1" showErrorMessage="1" sqref="AK4:AN4">
      <formula1>"予定,実績"</formula1>
    </dataValidation>
    <dataValidation type="whole" operator="greaterThanOrEqual" allowBlank="1" showInputMessage="1" showErrorMessage="1" sqref="I38:I39 D38:F39 AG38:AG39 O38:O39 AD38:AD39 AA38:AA39 X38:X39 U38:U39 R38:R39 L38:L39">
      <formula1>0</formula1>
    </dataValidation>
    <dataValidation operator="greaterThanOrEqual" allowBlank="1" showInputMessage="1" showErrorMessage="1" sqref="I44 AJ38:AJ39 AL38 L40 L44 I40"/>
    <dataValidation type="list" allowBlank="1" showInputMessage="1" showErrorMessage="1" sqref="C11:C30">
      <formula1>"A,B,C,D"</formula1>
    </dataValidation>
  </dataValidations>
  <printOptions horizontalCentered="1" verticalCentered="1"/>
  <pageMargins left="0.39374999999999999" right="0.196527777777778" top="0.196527777777778" bottom="0.196527777777778" header="0.511811023622047" footer="0.511811023622047"/>
  <pageSetup paperSize="9" scale="79" orientation="landscape" horizontalDpi="300" verticalDpi="300" r:id="rId1"/>
  <rowBreaks count="1" manualBreakCount="1">
    <brk id="34" max="39"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37"/>
  <sheetViews>
    <sheetView view="pageBreakPreview" zoomScaleNormal="100" workbookViewId="0">
      <selection activeCell="M33" sqref="M33"/>
    </sheetView>
  </sheetViews>
  <sheetFormatPr defaultRowHeight="13.5" x14ac:dyDescent="0.4"/>
  <cols>
    <col min="1" max="1" width="1.125" style="129" customWidth="1"/>
    <col min="2" max="2" width="20" style="129" customWidth="1"/>
    <col min="3" max="3" width="9.75" style="129" customWidth="1"/>
    <col min="4" max="4" width="15.25" style="129" customWidth="1"/>
    <col min="5" max="5" width="17.5" style="129" customWidth="1"/>
    <col min="6" max="6" width="12.75" style="129" customWidth="1"/>
    <col min="7" max="7" width="11" style="129" customWidth="1"/>
    <col min="8" max="8" width="5" style="129" customWidth="1"/>
    <col min="9" max="9" width="3.625" style="129" customWidth="1"/>
    <col min="10" max="10" width="8.375" style="129" customWidth="1"/>
    <col min="11" max="11" width="1" style="129" customWidth="1"/>
    <col min="12" max="12" width="2.5" style="129" customWidth="1"/>
    <col min="13" max="259" width="9" style="129"/>
    <col min="260" max="260" width="1.125" style="129" customWidth="1"/>
    <col min="261" max="262" width="15.625" style="129" customWidth="1"/>
    <col min="263" max="263" width="15.25" style="129" customWidth="1"/>
    <col min="264" max="264" width="17.5" style="129" customWidth="1"/>
    <col min="265" max="265" width="15.125" style="129" customWidth="1"/>
    <col min="266" max="266" width="15.25" style="129" customWidth="1"/>
    <col min="267" max="267" width="3.75" style="129" customWidth="1"/>
    <col min="268" max="268" width="2.5" style="129" customWidth="1"/>
    <col min="269" max="515" width="9" style="129"/>
    <col min="516" max="516" width="1.125" style="129" customWidth="1"/>
    <col min="517" max="518" width="15.625" style="129" customWidth="1"/>
    <col min="519" max="519" width="15.25" style="129" customWidth="1"/>
    <col min="520" max="520" width="17.5" style="129" customWidth="1"/>
    <col min="521" max="521" width="15.125" style="129" customWidth="1"/>
    <col min="522" max="522" width="15.25" style="129" customWidth="1"/>
    <col min="523" max="523" width="3.75" style="129" customWidth="1"/>
    <col min="524" max="524" width="2.5" style="129" customWidth="1"/>
    <col min="525" max="771" width="9" style="129"/>
    <col min="772" max="772" width="1.125" style="129" customWidth="1"/>
    <col min="773" max="774" width="15.625" style="129" customWidth="1"/>
    <col min="775" max="775" width="15.25" style="129" customWidth="1"/>
    <col min="776" max="776" width="17.5" style="129" customWidth="1"/>
    <col min="777" max="777" width="15.125" style="129" customWidth="1"/>
    <col min="778" max="778" width="15.25" style="129" customWidth="1"/>
    <col min="779" max="779" width="3.75" style="129" customWidth="1"/>
    <col min="780" max="780" width="2.5" style="129" customWidth="1"/>
    <col min="781" max="1027" width="9" style="129"/>
    <col min="1028" max="1028" width="1.125" style="129" customWidth="1"/>
    <col min="1029" max="1030" width="15.625" style="129" customWidth="1"/>
    <col min="1031" max="1031" width="15.25" style="129" customWidth="1"/>
    <col min="1032" max="1032" width="17.5" style="129" customWidth="1"/>
    <col min="1033" max="1033" width="15.125" style="129" customWidth="1"/>
    <col min="1034" max="1034" width="15.25" style="129" customWidth="1"/>
    <col min="1035" max="1035" width="3.75" style="129" customWidth="1"/>
    <col min="1036" max="1036" width="2.5" style="129" customWidth="1"/>
    <col min="1037" max="1283" width="9" style="129"/>
    <col min="1284" max="1284" width="1.125" style="129" customWidth="1"/>
    <col min="1285" max="1286" width="15.625" style="129" customWidth="1"/>
    <col min="1287" max="1287" width="15.25" style="129" customWidth="1"/>
    <col min="1288" max="1288" width="17.5" style="129" customWidth="1"/>
    <col min="1289" max="1289" width="15.125" style="129" customWidth="1"/>
    <col min="1290" max="1290" width="15.25" style="129" customWidth="1"/>
    <col min="1291" max="1291" width="3.75" style="129" customWidth="1"/>
    <col min="1292" max="1292" width="2.5" style="129" customWidth="1"/>
    <col min="1293" max="1539" width="9" style="129"/>
    <col min="1540" max="1540" width="1.125" style="129" customWidth="1"/>
    <col min="1541" max="1542" width="15.625" style="129" customWidth="1"/>
    <col min="1543" max="1543" width="15.25" style="129" customWidth="1"/>
    <col min="1544" max="1544" width="17.5" style="129" customWidth="1"/>
    <col min="1545" max="1545" width="15.125" style="129" customWidth="1"/>
    <col min="1546" max="1546" width="15.25" style="129" customWidth="1"/>
    <col min="1547" max="1547" width="3.75" style="129" customWidth="1"/>
    <col min="1548" max="1548" width="2.5" style="129" customWidth="1"/>
    <col min="1549" max="1795" width="9" style="129"/>
    <col min="1796" max="1796" width="1.125" style="129" customWidth="1"/>
    <col min="1797" max="1798" width="15.625" style="129" customWidth="1"/>
    <col min="1799" max="1799" width="15.25" style="129" customWidth="1"/>
    <col min="1800" max="1800" width="17.5" style="129" customWidth="1"/>
    <col min="1801" max="1801" width="15.125" style="129" customWidth="1"/>
    <col min="1802" max="1802" width="15.25" style="129" customWidth="1"/>
    <col min="1803" max="1803" width="3.75" style="129" customWidth="1"/>
    <col min="1804" max="1804" width="2.5" style="129" customWidth="1"/>
    <col min="1805" max="2051" width="9" style="129"/>
    <col min="2052" max="2052" width="1.125" style="129" customWidth="1"/>
    <col min="2053" max="2054" width="15.625" style="129" customWidth="1"/>
    <col min="2055" max="2055" width="15.25" style="129" customWidth="1"/>
    <col min="2056" max="2056" width="17.5" style="129" customWidth="1"/>
    <col min="2057" max="2057" width="15.125" style="129" customWidth="1"/>
    <col min="2058" max="2058" width="15.25" style="129" customWidth="1"/>
    <col min="2059" max="2059" width="3.75" style="129" customWidth="1"/>
    <col min="2060" max="2060" width="2.5" style="129" customWidth="1"/>
    <col min="2061" max="2307" width="9" style="129"/>
    <col min="2308" max="2308" width="1.125" style="129" customWidth="1"/>
    <col min="2309" max="2310" width="15.625" style="129" customWidth="1"/>
    <col min="2311" max="2311" width="15.25" style="129" customWidth="1"/>
    <col min="2312" max="2312" width="17.5" style="129" customWidth="1"/>
    <col min="2313" max="2313" width="15.125" style="129" customWidth="1"/>
    <col min="2314" max="2314" width="15.25" style="129" customWidth="1"/>
    <col min="2315" max="2315" width="3.75" style="129" customWidth="1"/>
    <col min="2316" max="2316" width="2.5" style="129" customWidth="1"/>
    <col min="2317" max="2563" width="9" style="129"/>
    <col min="2564" max="2564" width="1.125" style="129" customWidth="1"/>
    <col min="2565" max="2566" width="15.625" style="129" customWidth="1"/>
    <col min="2567" max="2567" width="15.25" style="129" customWidth="1"/>
    <col min="2568" max="2568" width="17.5" style="129" customWidth="1"/>
    <col min="2569" max="2569" width="15.125" style="129" customWidth="1"/>
    <col min="2570" max="2570" width="15.25" style="129" customWidth="1"/>
    <col min="2571" max="2571" width="3.75" style="129" customWidth="1"/>
    <col min="2572" max="2572" width="2.5" style="129" customWidth="1"/>
    <col min="2573" max="2819" width="9" style="129"/>
    <col min="2820" max="2820" width="1.125" style="129" customWidth="1"/>
    <col min="2821" max="2822" width="15.625" style="129" customWidth="1"/>
    <col min="2823" max="2823" width="15.25" style="129" customWidth="1"/>
    <col min="2824" max="2824" width="17.5" style="129" customWidth="1"/>
    <col min="2825" max="2825" width="15.125" style="129" customWidth="1"/>
    <col min="2826" max="2826" width="15.25" style="129" customWidth="1"/>
    <col min="2827" max="2827" width="3.75" style="129" customWidth="1"/>
    <col min="2828" max="2828" width="2.5" style="129" customWidth="1"/>
    <col min="2829" max="3075" width="9" style="129"/>
    <col min="3076" max="3076" width="1.125" style="129" customWidth="1"/>
    <col min="3077" max="3078" width="15.625" style="129" customWidth="1"/>
    <col min="3079" max="3079" width="15.25" style="129" customWidth="1"/>
    <col min="3080" max="3080" width="17.5" style="129" customWidth="1"/>
    <col min="3081" max="3081" width="15.125" style="129" customWidth="1"/>
    <col min="3082" max="3082" width="15.25" style="129" customWidth="1"/>
    <col min="3083" max="3083" width="3.75" style="129" customWidth="1"/>
    <col min="3084" max="3084" width="2.5" style="129" customWidth="1"/>
    <col min="3085" max="3331" width="9" style="129"/>
    <col min="3332" max="3332" width="1.125" style="129" customWidth="1"/>
    <col min="3333" max="3334" width="15.625" style="129" customWidth="1"/>
    <col min="3335" max="3335" width="15.25" style="129" customWidth="1"/>
    <col min="3336" max="3336" width="17.5" style="129" customWidth="1"/>
    <col min="3337" max="3337" width="15.125" style="129" customWidth="1"/>
    <col min="3338" max="3338" width="15.25" style="129" customWidth="1"/>
    <col min="3339" max="3339" width="3.75" style="129" customWidth="1"/>
    <col min="3340" max="3340" width="2.5" style="129" customWidth="1"/>
    <col min="3341" max="3587" width="9" style="129"/>
    <col min="3588" max="3588" width="1.125" style="129" customWidth="1"/>
    <col min="3589" max="3590" width="15.625" style="129" customWidth="1"/>
    <col min="3591" max="3591" width="15.25" style="129" customWidth="1"/>
    <col min="3592" max="3592" width="17.5" style="129" customWidth="1"/>
    <col min="3593" max="3593" width="15.125" style="129" customWidth="1"/>
    <col min="3594" max="3594" width="15.25" style="129" customWidth="1"/>
    <col min="3595" max="3595" width="3.75" style="129" customWidth="1"/>
    <col min="3596" max="3596" width="2.5" style="129" customWidth="1"/>
    <col min="3597" max="3843" width="9" style="129"/>
    <col min="3844" max="3844" width="1.125" style="129" customWidth="1"/>
    <col min="3845" max="3846" width="15.625" style="129" customWidth="1"/>
    <col min="3847" max="3847" width="15.25" style="129" customWidth="1"/>
    <col min="3848" max="3848" width="17.5" style="129" customWidth="1"/>
    <col min="3849" max="3849" width="15.125" style="129" customWidth="1"/>
    <col min="3850" max="3850" width="15.25" style="129" customWidth="1"/>
    <col min="3851" max="3851" width="3.75" style="129" customWidth="1"/>
    <col min="3852" max="3852" width="2.5" style="129" customWidth="1"/>
    <col min="3853" max="4099" width="9" style="129"/>
    <col min="4100" max="4100" width="1.125" style="129" customWidth="1"/>
    <col min="4101" max="4102" width="15.625" style="129" customWidth="1"/>
    <col min="4103" max="4103" width="15.25" style="129" customWidth="1"/>
    <col min="4104" max="4104" width="17.5" style="129" customWidth="1"/>
    <col min="4105" max="4105" width="15.125" style="129" customWidth="1"/>
    <col min="4106" max="4106" width="15.25" style="129" customWidth="1"/>
    <col min="4107" max="4107" width="3.75" style="129" customWidth="1"/>
    <col min="4108" max="4108" width="2.5" style="129" customWidth="1"/>
    <col min="4109" max="4355" width="9" style="129"/>
    <col min="4356" max="4356" width="1.125" style="129" customWidth="1"/>
    <col min="4357" max="4358" width="15.625" style="129" customWidth="1"/>
    <col min="4359" max="4359" width="15.25" style="129" customWidth="1"/>
    <col min="4360" max="4360" width="17.5" style="129" customWidth="1"/>
    <col min="4361" max="4361" width="15.125" style="129" customWidth="1"/>
    <col min="4362" max="4362" width="15.25" style="129" customWidth="1"/>
    <col min="4363" max="4363" width="3.75" style="129" customWidth="1"/>
    <col min="4364" max="4364" width="2.5" style="129" customWidth="1"/>
    <col min="4365" max="4611" width="9" style="129"/>
    <col min="4612" max="4612" width="1.125" style="129" customWidth="1"/>
    <col min="4613" max="4614" width="15.625" style="129" customWidth="1"/>
    <col min="4615" max="4615" width="15.25" style="129" customWidth="1"/>
    <col min="4616" max="4616" width="17.5" style="129" customWidth="1"/>
    <col min="4617" max="4617" width="15.125" style="129" customWidth="1"/>
    <col min="4618" max="4618" width="15.25" style="129" customWidth="1"/>
    <col min="4619" max="4619" width="3.75" style="129" customWidth="1"/>
    <col min="4620" max="4620" width="2.5" style="129" customWidth="1"/>
    <col min="4621" max="4867" width="9" style="129"/>
    <col min="4868" max="4868" width="1.125" style="129" customWidth="1"/>
    <col min="4869" max="4870" width="15.625" style="129" customWidth="1"/>
    <col min="4871" max="4871" width="15.25" style="129" customWidth="1"/>
    <col min="4872" max="4872" width="17.5" style="129" customWidth="1"/>
    <col min="4873" max="4873" width="15.125" style="129" customWidth="1"/>
    <col min="4874" max="4874" width="15.25" style="129" customWidth="1"/>
    <col min="4875" max="4875" width="3.75" style="129" customWidth="1"/>
    <col min="4876" max="4876" width="2.5" style="129" customWidth="1"/>
    <col min="4877" max="5123" width="9" style="129"/>
    <col min="5124" max="5124" width="1.125" style="129" customWidth="1"/>
    <col min="5125" max="5126" width="15.625" style="129" customWidth="1"/>
    <col min="5127" max="5127" width="15.25" style="129" customWidth="1"/>
    <col min="5128" max="5128" width="17.5" style="129" customWidth="1"/>
    <col min="5129" max="5129" width="15.125" style="129" customWidth="1"/>
    <col min="5130" max="5130" width="15.25" style="129" customWidth="1"/>
    <col min="5131" max="5131" width="3.75" style="129" customWidth="1"/>
    <col min="5132" max="5132" width="2.5" style="129" customWidth="1"/>
    <col min="5133" max="5379" width="9" style="129"/>
    <col min="5380" max="5380" width="1.125" style="129" customWidth="1"/>
    <col min="5381" max="5382" width="15.625" style="129" customWidth="1"/>
    <col min="5383" max="5383" width="15.25" style="129" customWidth="1"/>
    <col min="5384" max="5384" width="17.5" style="129" customWidth="1"/>
    <col min="5385" max="5385" width="15.125" style="129" customWidth="1"/>
    <col min="5386" max="5386" width="15.25" style="129" customWidth="1"/>
    <col min="5387" max="5387" width="3.75" style="129" customWidth="1"/>
    <col min="5388" max="5388" width="2.5" style="129" customWidth="1"/>
    <col min="5389" max="5635" width="9" style="129"/>
    <col min="5636" max="5636" width="1.125" style="129" customWidth="1"/>
    <col min="5637" max="5638" width="15.625" style="129" customWidth="1"/>
    <col min="5639" max="5639" width="15.25" style="129" customWidth="1"/>
    <col min="5640" max="5640" width="17.5" style="129" customWidth="1"/>
    <col min="5641" max="5641" width="15.125" style="129" customWidth="1"/>
    <col min="5642" max="5642" width="15.25" style="129" customWidth="1"/>
    <col min="5643" max="5643" width="3.75" style="129" customWidth="1"/>
    <col min="5644" max="5644" width="2.5" style="129" customWidth="1"/>
    <col min="5645" max="5891" width="9" style="129"/>
    <col min="5892" max="5892" width="1.125" style="129" customWidth="1"/>
    <col min="5893" max="5894" width="15.625" style="129" customWidth="1"/>
    <col min="5895" max="5895" width="15.25" style="129" customWidth="1"/>
    <col min="5896" max="5896" width="17.5" style="129" customWidth="1"/>
    <col min="5897" max="5897" width="15.125" style="129" customWidth="1"/>
    <col min="5898" max="5898" width="15.25" style="129" customWidth="1"/>
    <col min="5899" max="5899" width="3.75" style="129" customWidth="1"/>
    <col min="5900" max="5900" width="2.5" style="129" customWidth="1"/>
    <col min="5901" max="6147" width="9" style="129"/>
    <col min="6148" max="6148" width="1.125" style="129" customWidth="1"/>
    <col min="6149" max="6150" width="15.625" style="129" customWidth="1"/>
    <col min="6151" max="6151" width="15.25" style="129" customWidth="1"/>
    <col min="6152" max="6152" width="17.5" style="129" customWidth="1"/>
    <col min="6153" max="6153" width="15.125" style="129" customWidth="1"/>
    <col min="6154" max="6154" width="15.25" style="129" customWidth="1"/>
    <col min="6155" max="6155" width="3.75" style="129" customWidth="1"/>
    <col min="6156" max="6156" width="2.5" style="129" customWidth="1"/>
    <col min="6157" max="6403" width="9" style="129"/>
    <col min="6404" max="6404" width="1.125" style="129" customWidth="1"/>
    <col min="6405" max="6406" width="15.625" style="129" customWidth="1"/>
    <col min="6407" max="6407" width="15.25" style="129" customWidth="1"/>
    <col min="6408" max="6408" width="17.5" style="129" customWidth="1"/>
    <col min="6409" max="6409" width="15.125" style="129" customWidth="1"/>
    <col min="6410" max="6410" width="15.25" style="129" customWidth="1"/>
    <col min="6411" max="6411" width="3.75" style="129" customWidth="1"/>
    <col min="6412" max="6412" width="2.5" style="129" customWidth="1"/>
    <col min="6413" max="6659" width="9" style="129"/>
    <col min="6660" max="6660" width="1.125" style="129" customWidth="1"/>
    <col min="6661" max="6662" width="15.625" style="129" customWidth="1"/>
    <col min="6663" max="6663" width="15.25" style="129" customWidth="1"/>
    <col min="6664" max="6664" width="17.5" style="129" customWidth="1"/>
    <col min="6665" max="6665" width="15.125" style="129" customWidth="1"/>
    <col min="6666" max="6666" width="15.25" style="129" customWidth="1"/>
    <col min="6667" max="6667" width="3.75" style="129" customWidth="1"/>
    <col min="6668" max="6668" width="2.5" style="129" customWidth="1"/>
    <col min="6669" max="6915" width="9" style="129"/>
    <col min="6916" max="6916" width="1.125" style="129" customWidth="1"/>
    <col min="6917" max="6918" width="15.625" style="129" customWidth="1"/>
    <col min="6919" max="6919" width="15.25" style="129" customWidth="1"/>
    <col min="6920" max="6920" width="17.5" style="129" customWidth="1"/>
    <col min="6921" max="6921" width="15.125" style="129" customWidth="1"/>
    <col min="6922" max="6922" width="15.25" style="129" customWidth="1"/>
    <col min="6923" max="6923" width="3.75" style="129" customWidth="1"/>
    <col min="6924" max="6924" width="2.5" style="129" customWidth="1"/>
    <col min="6925" max="7171" width="9" style="129"/>
    <col min="7172" max="7172" width="1.125" style="129" customWidth="1"/>
    <col min="7173" max="7174" width="15.625" style="129" customWidth="1"/>
    <col min="7175" max="7175" width="15.25" style="129" customWidth="1"/>
    <col min="7176" max="7176" width="17.5" style="129" customWidth="1"/>
    <col min="7177" max="7177" width="15.125" style="129" customWidth="1"/>
    <col min="7178" max="7178" width="15.25" style="129" customWidth="1"/>
    <col min="7179" max="7179" width="3.75" style="129" customWidth="1"/>
    <col min="7180" max="7180" width="2.5" style="129" customWidth="1"/>
    <col min="7181" max="7427" width="9" style="129"/>
    <col min="7428" max="7428" width="1.125" style="129" customWidth="1"/>
    <col min="7429" max="7430" width="15.625" style="129" customWidth="1"/>
    <col min="7431" max="7431" width="15.25" style="129" customWidth="1"/>
    <col min="7432" max="7432" width="17.5" style="129" customWidth="1"/>
    <col min="7433" max="7433" width="15.125" style="129" customWidth="1"/>
    <col min="7434" max="7434" width="15.25" style="129" customWidth="1"/>
    <col min="7435" max="7435" width="3.75" style="129" customWidth="1"/>
    <col min="7436" max="7436" width="2.5" style="129" customWidth="1"/>
    <col min="7437" max="7683" width="9" style="129"/>
    <col min="7684" max="7684" width="1.125" style="129" customWidth="1"/>
    <col min="7685" max="7686" width="15.625" style="129" customWidth="1"/>
    <col min="7687" max="7687" width="15.25" style="129" customWidth="1"/>
    <col min="7688" max="7688" width="17.5" style="129" customWidth="1"/>
    <col min="7689" max="7689" width="15.125" style="129" customWidth="1"/>
    <col min="7690" max="7690" width="15.25" style="129" customWidth="1"/>
    <col min="7691" max="7691" width="3.75" style="129" customWidth="1"/>
    <col min="7692" max="7692" width="2.5" style="129" customWidth="1"/>
    <col min="7693" max="7939" width="9" style="129"/>
    <col min="7940" max="7940" width="1.125" style="129" customWidth="1"/>
    <col min="7941" max="7942" width="15.625" style="129" customWidth="1"/>
    <col min="7943" max="7943" width="15.25" style="129" customWidth="1"/>
    <col min="7944" max="7944" width="17.5" style="129" customWidth="1"/>
    <col min="7945" max="7945" width="15.125" style="129" customWidth="1"/>
    <col min="7946" max="7946" width="15.25" style="129" customWidth="1"/>
    <col min="7947" max="7947" width="3.75" style="129" customWidth="1"/>
    <col min="7948" max="7948" width="2.5" style="129" customWidth="1"/>
    <col min="7949" max="8195" width="9" style="129"/>
    <col min="8196" max="8196" width="1.125" style="129" customWidth="1"/>
    <col min="8197" max="8198" width="15.625" style="129" customWidth="1"/>
    <col min="8199" max="8199" width="15.25" style="129" customWidth="1"/>
    <col min="8200" max="8200" width="17.5" style="129" customWidth="1"/>
    <col min="8201" max="8201" width="15.125" style="129" customWidth="1"/>
    <col min="8202" max="8202" width="15.25" style="129" customWidth="1"/>
    <col min="8203" max="8203" width="3.75" style="129" customWidth="1"/>
    <col min="8204" max="8204" width="2.5" style="129" customWidth="1"/>
    <col min="8205" max="8451" width="9" style="129"/>
    <col min="8452" max="8452" width="1.125" style="129" customWidth="1"/>
    <col min="8453" max="8454" width="15.625" style="129" customWidth="1"/>
    <col min="8455" max="8455" width="15.25" style="129" customWidth="1"/>
    <col min="8456" max="8456" width="17.5" style="129" customWidth="1"/>
    <col min="8457" max="8457" width="15.125" style="129" customWidth="1"/>
    <col min="8458" max="8458" width="15.25" style="129" customWidth="1"/>
    <col min="8459" max="8459" width="3.75" style="129" customWidth="1"/>
    <col min="8460" max="8460" width="2.5" style="129" customWidth="1"/>
    <col min="8461" max="8707" width="9" style="129"/>
    <col min="8708" max="8708" width="1.125" style="129" customWidth="1"/>
    <col min="8709" max="8710" width="15.625" style="129" customWidth="1"/>
    <col min="8711" max="8711" width="15.25" style="129" customWidth="1"/>
    <col min="8712" max="8712" width="17.5" style="129" customWidth="1"/>
    <col min="8713" max="8713" width="15.125" style="129" customWidth="1"/>
    <col min="8714" max="8714" width="15.25" style="129" customWidth="1"/>
    <col min="8715" max="8715" width="3.75" style="129" customWidth="1"/>
    <col min="8716" max="8716" width="2.5" style="129" customWidth="1"/>
    <col min="8717" max="8963" width="9" style="129"/>
    <col min="8964" max="8964" width="1.125" style="129" customWidth="1"/>
    <col min="8965" max="8966" width="15.625" style="129" customWidth="1"/>
    <col min="8967" max="8967" width="15.25" style="129" customWidth="1"/>
    <col min="8968" max="8968" width="17.5" style="129" customWidth="1"/>
    <col min="8969" max="8969" width="15.125" style="129" customWidth="1"/>
    <col min="8970" max="8970" width="15.25" style="129" customWidth="1"/>
    <col min="8971" max="8971" width="3.75" style="129" customWidth="1"/>
    <col min="8972" max="8972" width="2.5" style="129" customWidth="1"/>
    <col min="8973" max="9219" width="9" style="129"/>
    <col min="9220" max="9220" width="1.125" style="129" customWidth="1"/>
    <col min="9221" max="9222" width="15.625" style="129" customWidth="1"/>
    <col min="9223" max="9223" width="15.25" style="129" customWidth="1"/>
    <col min="9224" max="9224" width="17.5" style="129" customWidth="1"/>
    <col min="9225" max="9225" width="15.125" style="129" customWidth="1"/>
    <col min="9226" max="9226" width="15.25" style="129" customWidth="1"/>
    <col min="9227" max="9227" width="3.75" style="129" customWidth="1"/>
    <col min="9228" max="9228" width="2.5" style="129" customWidth="1"/>
    <col min="9229" max="9475" width="9" style="129"/>
    <col min="9476" max="9476" width="1.125" style="129" customWidth="1"/>
    <col min="9477" max="9478" width="15.625" style="129" customWidth="1"/>
    <col min="9479" max="9479" width="15.25" style="129" customWidth="1"/>
    <col min="9480" max="9480" width="17.5" style="129" customWidth="1"/>
    <col min="9481" max="9481" width="15.125" style="129" customWidth="1"/>
    <col min="9482" max="9482" width="15.25" style="129" customWidth="1"/>
    <col min="9483" max="9483" width="3.75" style="129" customWidth="1"/>
    <col min="9484" max="9484" width="2.5" style="129" customWidth="1"/>
    <col min="9485" max="9731" width="9" style="129"/>
    <col min="9732" max="9732" width="1.125" style="129" customWidth="1"/>
    <col min="9733" max="9734" width="15.625" style="129" customWidth="1"/>
    <col min="9735" max="9735" width="15.25" style="129" customWidth="1"/>
    <col min="9736" max="9736" width="17.5" style="129" customWidth="1"/>
    <col min="9737" max="9737" width="15.125" style="129" customWidth="1"/>
    <col min="9738" max="9738" width="15.25" style="129" customWidth="1"/>
    <col min="9739" max="9739" width="3.75" style="129" customWidth="1"/>
    <col min="9740" max="9740" width="2.5" style="129" customWidth="1"/>
    <col min="9741" max="9987" width="9" style="129"/>
    <col min="9988" max="9988" width="1.125" style="129" customWidth="1"/>
    <col min="9989" max="9990" width="15.625" style="129" customWidth="1"/>
    <col min="9991" max="9991" width="15.25" style="129" customWidth="1"/>
    <col min="9992" max="9992" width="17.5" style="129" customWidth="1"/>
    <col min="9993" max="9993" width="15.125" style="129" customWidth="1"/>
    <col min="9994" max="9994" width="15.25" style="129" customWidth="1"/>
    <col min="9995" max="9995" width="3.75" style="129" customWidth="1"/>
    <col min="9996" max="9996" width="2.5" style="129" customWidth="1"/>
    <col min="9997" max="10243" width="9" style="129"/>
    <col min="10244" max="10244" width="1.125" style="129" customWidth="1"/>
    <col min="10245" max="10246" width="15.625" style="129" customWidth="1"/>
    <col min="10247" max="10247" width="15.25" style="129" customWidth="1"/>
    <col min="10248" max="10248" width="17.5" style="129" customWidth="1"/>
    <col min="10249" max="10249" width="15.125" style="129" customWidth="1"/>
    <col min="10250" max="10250" width="15.25" style="129" customWidth="1"/>
    <col min="10251" max="10251" width="3.75" style="129" customWidth="1"/>
    <col min="10252" max="10252" width="2.5" style="129" customWidth="1"/>
    <col min="10253" max="10499" width="9" style="129"/>
    <col min="10500" max="10500" width="1.125" style="129" customWidth="1"/>
    <col min="10501" max="10502" width="15.625" style="129" customWidth="1"/>
    <col min="10503" max="10503" width="15.25" style="129" customWidth="1"/>
    <col min="10504" max="10504" width="17.5" style="129" customWidth="1"/>
    <col min="10505" max="10505" width="15.125" style="129" customWidth="1"/>
    <col min="10506" max="10506" width="15.25" style="129" customWidth="1"/>
    <col min="10507" max="10507" width="3.75" style="129" customWidth="1"/>
    <col min="10508" max="10508" width="2.5" style="129" customWidth="1"/>
    <col min="10509" max="10755" width="9" style="129"/>
    <col min="10756" max="10756" width="1.125" style="129" customWidth="1"/>
    <col min="10757" max="10758" width="15.625" style="129" customWidth="1"/>
    <col min="10759" max="10759" width="15.25" style="129" customWidth="1"/>
    <col min="10760" max="10760" width="17.5" style="129" customWidth="1"/>
    <col min="10761" max="10761" width="15.125" style="129" customWidth="1"/>
    <col min="10762" max="10762" width="15.25" style="129" customWidth="1"/>
    <col min="10763" max="10763" width="3.75" style="129" customWidth="1"/>
    <col min="10764" max="10764" width="2.5" style="129" customWidth="1"/>
    <col min="10765" max="11011" width="9" style="129"/>
    <col min="11012" max="11012" width="1.125" style="129" customWidth="1"/>
    <col min="11013" max="11014" width="15.625" style="129" customWidth="1"/>
    <col min="11015" max="11015" width="15.25" style="129" customWidth="1"/>
    <col min="11016" max="11016" width="17.5" style="129" customWidth="1"/>
    <col min="11017" max="11017" width="15.125" style="129" customWidth="1"/>
    <col min="11018" max="11018" width="15.25" style="129" customWidth="1"/>
    <col min="11019" max="11019" width="3.75" style="129" customWidth="1"/>
    <col min="11020" max="11020" width="2.5" style="129" customWidth="1"/>
    <col min="11021" max="11267" width="9" style="129"/>
    <col min="11268" max="11268" width="1.125" style="129" customWidth="1"/>
    <col min="11269" max="11270" width="15.625" style="129" customWidth="1"/>
    <col min="11271" max="11271" width="15.25" style="129" customWidth="1"/>
    <col min="11272" max="11272" width="17.5" style="129" customWidth="1"/>
    <col min="11273" max="11273" width="15.125" style="129" customWidth="1"/>
    <col min="11274" max="11274" width="15.25" style="129" customWidth="1"/>
    <col min="11275" max="11275" width="3.75" style="129" customWidth="1"/>
    <col min="11276" max="11276" width="2.5" style="129" customWidth="1"/>
    <col min="11277" max="11523" width="9" style="129"/>
    <col min="11524" max="11524" width="1.125" style="129" customWidth="1"/>
    <col min="11525" max="11526" width="15.625" style="129" customWidth="1"/>
    <col min="11527" max="11527" width="15.25" style="129" customWidth="1"/>
    <col min="11528" max="11528" width="17.5" style="129" customWidth="1"/>
    <col min="11529" max="11529" width="15.125" style="129" customWidth="1"/>
    <col min="11530" max="11530" width="15.25" style="129" customWidth="1"/>
    <col min="11531" max="11531" width="3.75" style="129" customWidth="1"/>
    <col min="11532" max="11532" width="2.5" style="129" customWidth="1"/>
    <col min="11533" max="11779" width="9" style="129"/>
    <col min="11780" max="11780" width="1.125" style="129" customWidth="1"/>
    <col min="11781" max="11782" width="15.625" style="129" customWidth="1"/>
    <col min="11783" max="11783" width="15.25" style="129" customWidth="1"/>
    <col min="11784" max="11784" width="17.5" style="129" customWidth="1"/>
    <col min="11785" max="11785" width="15.125" style="129" customWidth="1"/>
    <col min="11786" max="11786" width="15.25" style="129" customWidth="1"/>
    <col min="11787" max="11787" width="3.75" style="129" customWidth="1"/>
    <col min="11788" max="11788" width="2.5" style="129" customWidth="1"/>
    <col min="11789" max="12035" width="9" style="129"/>
    <col min="12036" max="12036" width="1.125" style="129" customWidth="1"/>
    <col min="12037" max="12038" width="15.625" style="129" customWidth="1"/>
    <col min="12039" max="12039" width="15.25" style="129" customWidth="1"/>
    <col min="12040" max="12040" width="17.5" style="129" customWidth="1"/>
    <col min="12041" max="12041" width="15.125" style="129" customWidth="1"/>
    <col min="12042" max="12042" width="15.25" style="129" customWidth="1"/>
    <col min="12043" max="12043" width="3.75" style="129" customWidth="1"/>
    <col min="12044" max="12044" width="2.5" style="129" customWidth="1"/>
    <col min="12045" max="12291" width="9" style="129"/>
    <col min="12292" max="12292" width="1.125" style="129" customWidth="1"/>
    <col min="12293" max="12294" width="15.625" style="129" customWidth="1"/>
    <col min="12295" max="12295" width="15.25" style="129" customWidth="1"/>
    <col min="12296" max="12296" width="17.5" style="129" customWidth="1"/>
    <col min="12297" max="12297" width="15.125" style="129" customWidth="1"/>
    <col min="12298" max="12298" width="15.25" style="129" customWidth="1"/>
    <col min="12299" max="12299" width="3.75" style="129" customWidth="1"/>
    <col min="12300" max="12300" width="2.5" style="129" customWidth="1"/>
    <col min="12301" max="12547" width="9" style="129"/>
    <col min="12548" max="12548" width="1.125" style="129" customWidth="1"/>
    <col min="12549" max="12550" width="15.625" style="129" customWidth="1"/>
    <col min="12551" max="12551" width="15.25" style="129" customWidth="1"/>
    <col min="12552" max="12552" width="17.5" style="129" customWidth="1"/>
    <col min="12553" max="12553" width="15.125" style="129" customWidth="1"/>
    <col min="12554" max="12554" width="15.25" style="129" customWidth="1"/>
    <col min="12555" max="12555" width="3.75" style="129" customWidth="1"/>
    <col min="12556" max="12556" width="2.5" style="129" customWidth="1"/>
    <col min="12557" max="12803" width="9" style="129"/>
    <col min="12804" max="12804" width="1.125" style="129" customWidth="1"/>
    <col min="12805" max="12806" width="15.625" style="129" customWidth="1"/>
    <col min="12807" max="12807" width="15.25" style="129" customWidth="1"/>
    <col min="12808" max="12808" width="17.5" style="129" customWidth="1"/>
    <col min="12809" max="12809" width="15.125" style="129" customWidth="1"/>
    <col min="12810" max="12810" width="15.25" style="129" customWidth="1"/>
    <col min="12811" max="12811" width="3.75" style="129" customWidth="1"/>
    <col min="12812" max="12812" width="2.5" style="129" customWidth="1"/>
    <col min="12813" max="13059" width="9" style="129"/>
    <col min="13060" max="13060" width="1.125" style="129" customWidth="1"/>
    <col min="13061" max="13062" width="15.625" style="129" customWidth="1"/>
    <col min="13063" max="13063" width="15.25" style="129" customWidth="1"/>
    <col min="13064" max="13064" width="17.5" style="129" customWidth="1"/>
    <col min="13065" max="13065" width="15.125" style="129" customWidth="1"/>
    <col min="13066" max="13066" width="15.25" style="129" customWidth="1"/>
    <col min="13067" max="13067" width="3.75" style="129" customWidth="1"/>
    <col min="13068" max="13068" width="2.5" style="129" customWidth="1"/>
    <col min="13069" max="13315" width="9" style="129"/>
    <col min="13316" max="13316" width="1.125" style="129" customWidth="1"/>
    <col min="13317" max="13318" width="15.625" style="129" customWidth="1"/>
    <col min="13319" max="13319" width="15.25" style="129" customWidth="1"/>
    <col min="13320" max="13320" width="17.5" style="129" customWidth="1"/>
    <col min="13321" max="13321" width="15.125" style="129" customWidth="1"/>
    <col min="13322" max="13322" width="15.25" style="129" customWidth="1"/>
    <col min="13323" max="13323" width="3.75" style="129" customWidth="1"/>
    <col min="13324" max="13324" width="2.5" style="129" customWidth="1"/>
    <col min="13325" max="13571" width="9" style="129"/>
    <col min="13572" max="13572" width="1.125" style="129" customWidth="1"/>
    <col min="13573" max="13574" width="15.625" style="129" customWidth="1"/>
    <col min="13575" max="13575" width="15.25" style="129" customWidth="1"/>
    <col min="13576" max="13576" width="17.5" style="129" customWidth="1"/>
    <col min="13577" max="13577" width="15.125" style="129" customWidth="1"/>
    <col min="13578" max="13578" width="15.25" style="129" customWidth="1"/>
    <col min="13579" max="13579" width="3.75" style="129" customWidth="1"/>
    <col min="13580" max="13580" width="2.5" style="129" customWidth="1"/>
    <col min="13581" max="13827" width="9" style="129"/>
    <col min="13828" max="13828" width="1.125" style="129" customWidth="1"/>
    <col min="13829" max="13830" width="15.625" style="129" customWidth="1"/>
    <col min="13831" max="13831" width="15.25" style="129" customWidth="1"/>
    <col min="13832" max="13832" width="17.5" style="129" customWidth="1"/>
    <col min="13833" max="13833" width="15.125" style="129" customWidth="1"/>
    <col min="13834" max="13834" width="15.25" style="129" customWidth="1"/>
    <col min="13835" max="13835" width="3.75" style="129" customWidth="1"/>
    <col min="13836" max="13836" width="2.5" style="129" customWidth="1"/>
    <col min="13837" max="14083" width="9" style="129"/>
    <col min="14084" max="14084" width="1.125" style="129" customWidth="1"/>
    <col min="14085" max="14086" width="15.625" style="129" customWidth="1"/>
    <col min="14087" max="14087" width="15.25" style="129" customWidth="1"/>
    <col min="14088" max="14088" width="17.5" style="129" customWidth="1"/>
    <col min="14089" max="14089" width="15.125" style="129" customWidth="1"/>
    <col min="14090" max="14090" width="15.25" style="129" customWidth="1"/>
    <col min="14091" max="14091" width="3.75" style="129" customWidth="1"/>
    <col min="14092" max="14092" width="2.5" style="129" customWidth="1"/>
    <col min="14093" max="14339" width="9" style="129"/>
    <col min="14340" max="14340" width="1.125" style="129" customWidth="1"/>
    <col min="14341" max="14342" width="15.625" style="129" customWidth="1"/>
    <col min="14343" max="14343" width="15.25" style="129" customWidth="1"/>
    <col min="14344" max="14344" width="17.5" style="129" customWidth="1"/>
    <col min="14345" max="14345" width="15.125" style="129" customWidth="1"/>
    <col min="14346" max="14346" width="15.25" style="129" customWidth="1"/>
    <col min="14347" max="14347" width="3.75" style="129" customWidth="1"/>
    <col min="14348" max="14348" width="2.5" style="129" customWidth="1"/>
    <col min="14349" max="14595" width="9" style="129"/>
    <col min="14596" max="14596" width="1.125" style="129" customWidth="1"/>
    <col min="14597" max="14598" width="15.625" style="129" customWidth="1"/>
    <col min="14599" max="14599" width="15.25" style="129" customWidth="1"/>
    <col min="14600" max="14600" width="17.5" style="129" customWidth="1"/>
    <col min="14601" max="14601" width="15.125" style="129" customWidth="1"/>
    <col min="14602" max="14602" width="15.25" style="129" customWidth="1"/>
    <col min="14603" max="14603" width="3.75" style="129" customWidth="1"/>
    <col min="14604" max="14604" width="2.5" style="129" customWidth="1"/>
    <col min="14605" max="14851" width="9" style="129"/>
    <col min="14852" max="14852" width="1.125" style="129" customWidth="1"/>
    <col min="14853" max="14854" width="15.625" style="129" customWidth="1"/>
    <col min="14855" max="14855" width="15.25" style="129" customWidth="1"/>
    <col min="14856" max="14856" width="17.5" style="129" customWidth="1"/>
    <col min="14857" max="14857" width="15.125" style="129" customWidth="1"/>
    <col min="14858" max="14858" width="15.25" style="129" customWidth="1"/>
    <col min="14859" max="14859" width="3.75" style="129" customWidth="1"/>
    <col min="14860" max="14860" width="2.5" style="129" customWidth="1"/>
    <col min="14861" max="15107" width="9" style="129"/>
    <col min="15108" max="15108" width="1.125" style="129" customWidth="1"/>
    <col min="15109" max="15110" width="15.625" style="129" customWidth="1"/>
    <col min="15111" max="15111" width="15.25" style="129" customWidth="1"/>
    <col min="15112" max="15112" width="17.5" style="129" customWidth="1"/>
    <col min="15113" max="15113" width="15.125" style="129" customWidth="1"/>
    <col min="15114" max="15114" width="15.25" style="129" customWidth="1"/>
    <col min="15115" max="15115" width="3.75" style="129" customWidth="1"/>
    <col min="15116" max="15116" width="2.5" style="129" customWidth="1"/>
    <col min="15117" max="15363" width="9" style="129"/>
    <col min="15364" max="15364" width="1.125" style="129" customWidth="1"/>
    <col min="15365" max="15366" width="15.625" style="129" customWidth="1"/>
    <col min="15367" max="15367" width="15.25" style="129" customWidth="1"/>
    <col min="15368" max="15368" width="17.5" style="129" customWidth="1"/>
    <col min="15369" max="15369" width="15.125" style="129" customWidth="1"/>
    <col min="15370" max="15370" width="15.25" style="129" customWidth="1"/>
    <col min="15371" max="15371" width="3.75" style="129" customWidth="1"/>
    <col min="15372" max="15372" width="2.5" style="129" customWidth="1"/>
    <col min="15373" max="15619" width="9" style="129"/>
    <col min="15620" max="15620" width="1.125" style="129" customWidth="1"/>
    <col min="15621" max="15622" width="15.625" style="129" customWidth="1"/>
    <col min="15623" max="15623" width="15.25" style="129" customWidth="1"/>
    <col min="15624" max="15624" width="17.5" style="129" customWidth="1"/>
    <col min="15625" max="15625" width="15.125" style="129" customWidth="1"/>
    <col min="15626" max="15626" width="15.25" style="129" customWidth="1"/>
    <col min="15627" max="15627" width="3.75" style="129" customWidth="1"/>
    <col min="15628" max="15628" width="2.5" style="129" customWidth="1"/>
    <col min="15629" max="15875" width="9" style="129"/>
    <col min="15876" max="15876" width="1.125" style="129" customWidth="1"/>
    <col min="15877" max="15878" width="15.625" style="129" customWidth="1"/>
    <col min="15879" max="15879" width="15.25" style="129" customWidth="1"/>
    <col min="15880" max="15880" width="17.5" style="129" customWidth="1"/>
    <col min="15881" max="15881" width="15.125" style="129" customWidth="1"/>
    <col min="15882" max="15882" width="15.25" style="129" customWidth="1"/>
    <col min="15883" max="15883" width="3.75" style="129" customWidth="1"/>
    <col min="15884" max="15884" width="2.5" style="129" customWidth="1"/>
    <col min="15885" max="16131" width="9" style="129"/>
    <col min="16132" max="16132" width="1.125" style="129" customWidth="1"/>
    <col min="16133" max="16134" width="15.625" style="129" customWidth="1"/>
    <col min="16135" max="16135" width="15.25" style="129" customWidth="1"/>
    <col min="16136" max="16136" width="17.5" style="129" customWidth="1"/>
    <col min="16137" max="16137" width="15.125" style="129" customWidth="1"/>
    <col min="16138" max="16138" width="15.25" style="129" customWidth="1"/>
    <col min="16139" max="16139" width="3.75" style="129" customWidth="1"/>
    <col min="16140" max="16140" width="2.5" style="129" customWidth="1"/>
    <col min="16141" max="16384" width="9" style="129"/>
  </cols>
  <sheetData>
    <row r="1" spans="1:11" ht="20.100000000000001" customHeight="1" x14ac:dyDescent="0.4">
      <c r="A1" s="127"/>
      <c r="B1" s="128" t="s">
        <v>214</v>
      </c>
      <c r="C1" s="128"/>
      <c r="D1" s="128"/>
      <c r="E1" s="128"/>
      <c r="F1" s="128"/>
      <c r="G1" s="128"/>
      <c r="H1" s="128"/>
      <c r="I1" s="128"/>
      <c r="J1" s="128"/>
    </row>
    <row r="2" spans="1:11" ht="20.100000000000001" customHeight="1" x14ac:dyDescent="0.4">
      <c r="A2" s="127"/>
      <c r="B2" s="128"/>
      <c r="C2" s="128"/>
      <c r="D2" s="128"/>
      <c r="E2" s="128"/>
      <c r="F2" s="128"/>
      <c r="G2" s="128"/>
      <c r="H2" s="128"/>
      <c r="I2" s="128"/>
      <c r="J2" s="130" t="s">
        <v>215</v>
      </c>
    </row>
    <row r="3" spans="1:11" ht="20.100000000000001" customHeight="1" x14ac:dyDescent="0.4">
      <c r="A3" s="127"/>
      <c r="B3" s="128"/>
      <c r="C3" s="128"/>
      <c r="D3" s="128"/>
      <c r="E3" s="128"/>
      <c r="F3" s="128"/>
      <c r="G3" s="128"/>
      <c r="H3" s="128"/>
      <c r="I3" s="128"/>
      <c r="J3" s="130"/>
    </row>
    <row r="4" spans="1:11" ht="20.100000000000001" customHeight="1" x14ac:dyDescent="0.4">
      <c r="A4" s="604" t="s">
        <v>216</v>
      </c>
      <c r="B4" s="604"/>
      <c r="C4" s="604"/>
      <c r="D4" s="604"/>
      <c r="E4" s="604"/>
      <c r="F4" s="604"/>
      <c r="G4" s="604"/>
      <c r="H4" s="604"/>
      <c r="I4" s="604"/>
      <c r="J4" s="604"/>
    </row>
    <row r="5" spans="1:11" ht="20.100000000000001" customHeight="1" x14ac:dyDescent="0.4">
      <c r="A5" s="131"/>
      <c r="B5" s="131"/>
      <c r="C5" s="131"/>
      <c r="D5" s="131"/>
      <c r="E5" s="131"/>
      <c r="F5" s="131"/>
      <c r="G5" s="131"/>
      <c r="H5" s="131"/>
      <c r="I5" s="131"/>
      <c r="J5" s="131"/>
    </row>
    <row r="6" spans="1:11" ht="43.5" customHeight="1" x14ac:dyDescent="0.4">
      <c r="A6" s="131"/>
      <c r="B6" s="132" t="s">
        <v>217</v>
      </c>
      <c r="C6" s="605"/>
      <c r="D6" s="606"/>
      <c r="E6" s="606"/>
      <c r="F6" s="606"/>
      <c r="G6" s="606"/>
      <c r="H6" s="606"/>
      <c r="I6" s="606"/>
      <c r="J6" s="607"/>
    </row>
    <row r="7" spans="1:11" ht="43.5" customHeight="1" x14ac:dyDescent="0.4">
      <c r="A7" s="131"/>
      <c r="B7" s="133" t="s">
        <v>218</v>
      </c>
      <c r="C7" s="605"/>
      <c r="D7" s="606"/>
      <c r="E7" s="606"/>
      <c r="F7" s="606"/>
      <c r="G7" s="606"/>
      <c r="H7" s="606"/>
      <c r="I7" s="606"/>
      <c r="J7" s="607"/>
    </row>
    <row r="8" spans="1:11" ht="43.5" customHeight="1" x14ac:dyDescent="0.4">
      <c r="A8" s="128"/>
      <c r="B8" s="134" t="s">
        <v>219</v>
      </c>
      <c r="C8" s="608" t="s">
        <v>220</v>
      </c>
      <c r="D8" s="609"/>
      <c r="E8" s="609"/>
      <c r="F8" s="609"/>
      <c r="G8" s="609"/>
      <c r="H8" s="609"/>
      <c r="I8" s="609"/>
      <c r="J8" s="610"/>
      <c r="K8" s="135"/>
    </row>
    <row r="9" spans="1:11" ht="19.5" customHeight="1" x14ac:dyDescent="0.4">
      <c r="A9" s="128"/>
      <c r="B9" s="611" t="s">
        <v>221</v>
      </c>
      <c r="C9" s="605" t="s">
        <v>222</v>
      </c>
      <c r="D9" s="606"/>
      <c r="E9" s="606"/>
      <c r="F9" s="606"/>
      <c r="G9" s="606"/>
      <c r="H9" s="606"/>
      <c r="I9" s="606"/>
      <c r="J9" s="607"/>
      <c r="K9" s="136"/>
    </row>
    <row r="10" spans="1:11" ht="40.5" customHeight="1" x14ac:dyDescent="0.4">
      <c r="A10" s="128"/>
      <c r="B10" s="612"/>
      <c r="C10" s="137" t="s">
        <v>223</v>
      </c>
      <c r="D10" s="137" t="s">
        <v>224</v>
      </c>
      <c r="E10" s="597" t="s">
        <v>225</v>
      </c>
      <c r="F10" s="597"/>
      <c r="G10" s="597"/>
      <c r="H10" s="614" t="s">
        <v>226</v>
      </c>
      <c r="I10" s="614"/>
      <c r="J10" s="138" t="s">
        <v>227</v>
      </c>
    </row>
    <row r="11" spans="1:11" ht="19.5" customHeight="1" x14ac:dyDescent="0.4">
      <c r="A11" s="128"/>
      <c r="B11" s="612"/>
      <c r="C11" s="139"/>
      <c r="D11" s="139"/>
      <c r="E11" s="597"/>
      <c r="F11" s="597"/>
      <c r="G11" s="597"/>
      <c r="H11" s="140"/>
      <c r="I11" s="141" t="s">
        <v>228</v>
      </c>
      <c r="J11" s="140"/>
    </row>
    <row r="12" spans="1:11" ht="19.5" customHeight="1" x14ac:dyDescent="0.4">
      <c r="A12" s="128"/>
      <c r="B12" s="612"/>
      <c r="C12" s="139"/>
      <c r="D12" s="139"/>
      <c r="E12" s="597"/>
      <c r="F12" s="597"/>
      <c r="G12" s="597"/>
      <c r="H12" s="140"/>
      <c r="I12" s="141" t="s">
        <v>228</v>
      </c>
      <c r="J12" s="140"/>
    </row>
    <row r="13" spans="1:11" ht="19.5" customHeight="1" x14ac:dyDescent="0.4">
      <c r="A13" s="128"/>
      <c r="B13" s="612"/>
      <c r="C13" s="139"/>
      <c r="D13" s="139"/>
      <c r="E13" s="597"/>
      <c r="F13" s="597"/>
      <c r="G13" s="597"/>
      <c r="H13" s="140"/>
      <c r="I13" s="141" t="s">
        <v>228</v>
      </c>
      <c r="J13" s="140"/>
    </row>
    <row r="14" spans="1:11" ht="19.5" customHeight="1" x14ac:dyDescent="0.4">
      <c r="A14" s="128"/>
      <c r="B14" s="612"/>
      <c r="C14" s="142"/>
      <c r="D14" s="143"/>
      <c r="E14" s="144"/>
      <c r="F14" s="144"/>
      <c r="G14" s="144"/>
      <c r="H14" s="145"/>
      <c r="I14" s="144"/>
      <c r="J14" s="146"/>
    </row>
    <row r="15" spans="1:11" ht="19.5" customHeight="1" x14ac:dyDescent="0.4">
      <c r="A15" s="128"/>
      <c r="B15" s="612"/>
      <c r="C15" s="142"/>
      <c r="D15" s="141"/>
      <c r="E15" s="141" t="s">
        <v>229</v>
      </c>
      <c r="F15" s="141" t="s">
        <v>230</v>
      </c>
      <c r="G15" s="141" t="s">
        <v>231</v>
      </c>
      <c r="H15" s="598" t="s">
        <v>232</v>
      </c>
      <c r="I15" s="599"/>
      <c r="J15" s="146"/>
    </row>
    <row r="16" spans="1:11" ht="19.5" customHeight="1" thickBot="1" x14ac:dyDescent="0.45">
      <c r="A16" s="128"/>
      <c r="B16" s="612"/>
      <c r="C16" s="142"/>
      <c r="D16" s="141" t="s">
        <v>233</v>
      </c>
      <c r="E16" s="147"/>
      <c r="F16" s="147"/>
      <c r="G16" s="148"/>
      <c r="H16" s="600"/>
      <c r="I16" s="601"/>
      <c r="J16" s="146"/>
    </row>
    <row r="17" spans="1:12" ht="19.5" customHeight="1" thickTop="1" thickBot="1" x14ac:dyDescent="0.45">
      <c r="A17" s="128"/>
      <c r="B17" s="612"/>
      <c r="C17" s="142"/>
      <c r="D17" s="137" t="s">
        <v>234</v>
      </c>
      <c r="E17" s="147"/>
      <c r="F17" s="149"/>
      <c r="G17" s="150"/>
      <c r="H17" s="602"/>
      <c r="I17" s="603"/>
      <c r="J17" s="146"/>
    </row>
    <row r="18" spans="1:12" ht="19.5" customHeight="1" thickTop="1" x14ac:dyDescent="0.15">
      <c r="A18" s="128"/>
      <c r="B18" s="612"/>
      <c r="C18" s="142"/>
      <c r="D18" s="151"/>
      <c r="E18" s="152"/>
      <c r="F18" s="152"/>
      <c r="G18" s="152"/>
      <c r="H18" s="153"/>
      <c r="I18" s="153"/>
      <c r="J18" s="146"/>
    </row>
    <row r="19" spans="1:12" ht="19.5" customHeight="1" x14ac:dyDescent="0.4">
      <c r="A19" s="128"/>
      <c r="B19" s="612"/>
      <c r="C19" s="605" t="s">
        <v>235</v>
      </c>
      <c r="D19" s="606"/>
      <c r="E19" s="606"/>
      <c r="F19" s="606"/>
      <c r="G19" s="606"/>
      <c r="H19" s="606"/>
      <c r="I19" s="606"/>
      <c r="J19" s="607"/>
    </row>
    <row r="20" spans="1:12" ht="40.5" customHeight="1" x14ac:dyDescent="0.4">
      <c r="A20" s="128"/>
      <c r="B20" s="612"/>
      <c r="C20" s="137" t="s">
        <v>223</v>
      </c>
      <c r="D20" s="137" t="s">
        <v>224</v>
      </c>
      <c r="E20" s="597" t="s">
        <v>225</v>
      </c>
      <c r="F20" s="597"/>
      <c r="G20" s="597"/>
      <c r="H20" s="614" t="s">
        <v>226</v>
      </c>
      <c r="I20" s="614"/>
      <c r="J20" s="138" t="s">
        <v>227</v>
      </c>
    </row>
    <row r="21" spans="1:12" ht="19.5" customHeight="1" x14ac:dyDescent="0.4">
      <c r="A21" s="128"/>
      <c r="B21" s="612"/>
      <c r="C21" s="139"/>
      <c r="D21" s="139"/>
      <c r="E21" s="597"/>
      <c r="F21" s="597"/>
      <c r="G21" s="597"/>
      <c r="H21" s="140"/>
      <c r="I21" s="141" t="s">
        <v>228</v>
      </c>
      <c r="J21" s="140"/>
      <c r="K21" s="136"/>
    </row>
    <row r="22" spans="1:12" ht="19.5" customHeight="1" x14ac:dyDescent="0.4">
      <c r="A22" s="128"/>
      <c r="B22" s="612"/>
      <c r="C22" s="139"/>
      <c r="D22" s="139"/>
      <c r="E22" s="597"/>
      <c r="F22" s="597"/>
      <c r="G22" s="597"/>
      <c r="H22" s="140"/>
      <c r="I22" s="141" t="s">
        <v>228</v>
      </c>
      <c r="J22" s="140"/>
    </row>
    <row r="23" spans="1:12" ht="19.5" customHeight="1" x14ac:dyDescent="0.4">
      <c r="A23" s="128"/>
      <c r="B23" s="612"/>
      <c r="C23" s="139"/>
      <c r="D23" s="139"/>
      <c r="E23" s="597"/>
      <c r="F23" s="597"/>
      <c r="G23" s="597"/>
      <c r="H23" s="140"/>
      <c r="I23" s="141" t="s">
        <v>228</v>
      </c>
      <c r="J23" s="140"/>
    </row>
    <row r="24" spans="1:12" ht="19.5" customHeight="1" x14ac:dyDescent="0.4">
      <c r="A24" s="128"/>
      <c r="B24" s="612"/>
      <c r="C24" s="154"/>
      <c r="D24" s="155"/>
      <c r="E24" s="156"/>
      <c r="F24" s="156"/>
      <c r="G24" s="156"/>
      <c r="H24" s="157"/>
      <c r="I24" s="156"/>
      <c r="J24" s="158"/>
    </row>
    <row r="25" spans="1:12" ht="19.5" customHeight="1" x14ac:dyDescent="0.4">
      <c r="A25" s="128"/>
      <c r="B25" s="612"/>
      <c r="C25" s="142"/>
      <c r="D25" s="141"/>
      <c r="E25" s="141" t="s">
        <v>229</v>
      </c>
      <c r="F25" s="141" t="s">
        <v>230</v>
      </c>
      <c r="G25" s="141" t="s">
        <v>231</v>
      </c>
      <c r="H25" s="598" t="s">
        <v>232</v>
      </c>
      <c r="I25" s="599"/>
      <c r="J25" s="146"/>
    </row>
    <row r="26" spans="1:12" ht="19.5" customHeight="1" thickBot="1" x14ac:dyDescent="0.45">
      <c r="A26" s="128"/>
      <c r="B26" s="612"/>
      <c r="C26" s="142"/>
      <c r="D26" s="141" t="s">
        <v>233</v>
      </c>
      <c r="E26" s="147"/>
      <c r="F26" s="147"/>
      <c r="G26" s="148"/>
      <c r="H26" s="600"/>
      <c r="I26" s="601"/>
      <c r="J26" s="146"/>
    </row>
    <row r="27" spans="1:12" ht="19.5" customHeight="1" thickTop="1" thickBot="1" x14ac:dyDescent="0.45">
      <c r="A27" s="128"/>
      <c r="B27" s="612"/>
      <c r="C27" s="142"/>
      <c r="D27" s="137" t="s">
        <v>234</v>
      </c>
      <c r="E27" s="147"/>
      <c r="F27" s="149"/>
      <c r="G27" s="150"/>
      <c r="H27" s="602"/>
      <c r="I27" s="603"/>
      <c r="J27" s="146"/>
    </row>
    <row r="28" spans="1:12" ht="19.5" customHeight="1" thickTop="1" x14ac:dyDescent="0.4">
      <c r="A28" s="128"/>
      <c r="B28" s="613"/>
      <c r="C28" s="159"/>
      <c r="D28" s="160"/>
      <c r="E28" s="161"/>
      <c r="F28" s="161"/>
      <c r="G28" s="161"/>
      <c r="H28" s="162"/>
      <c r="I28" s="161"/>
      <c r="J28" s="163"/>
    </row>
    <row r="29" spans="1:12" ht="19.5" customHeight="1" x14ac:dyDescent="0.4">
      <c r="A29" s="128"/>
      <c r="B29" s="583" t="s">
        <v>236</v>
      </c>
      <c r="C29" s="585" t="s">
        <v>237</v>
      </c>
      <c r="D29" s="581"/>
      <c r="E29" s="581"/>
      <c r="F29" s="581"/>
      <c r="G29" s="586"/>
      <c r="H29" s="590" t="s">
        <v>238</v>
      </c>
      <c r="I29" s="591"/>
      <c r="J29" s="592"/>
    </row>
    <row r="30" spans="1:12" ht="30.75" customHeight="1" x14ac:dyDescent="0.4">
      <c r="A30" s="128"/>
      <c r="B30" s="584"/>
      <c r="C30" s="587"/>
      <c r="D30" s="588"/>
      <c r="E30" s="588"/>
      <c r="F30" s="588"/>
      <c r="G30" s="589"/>
      <c r="H30" s="593"/>
      <c r="I30" s="594"/>
      <c r="J30" s="595"/>
    </row>
    <row r="31" spans="1:12" ht="6" customHeight="1" x14ac:dyDescent="0.4">
      <c r="A31" s="128"/>
      <c r="B31" s="128"/>
      <c r="C31" s="128"/>
      <c r="D31" s="128"/>
      <c r="E31" s="128"/>
      <c r="F31" s="128"/>
      <c r="G31" s="128"/>
      <c r="H31" s="128"/>
      <c r="I31" s="128"/>
      <c r="J31" s="128"/>
    </row>
    <row r="32" spans="1:12" ht="64.5" customHeight="1" x14ac:dyDescent="0.4">
      <c r="A32" s="128"/>
      <c r="B32" s="596" t="s">
        <v>239</v>
      </c>
      <c r="C32" s="596"/>
      <c r="D32" s="596"/>
      <c r="E32" s="596"/>
      <c r="F32" s="596"/>
      <c r="G32" s="596"/>
      <c r="H32" s="596"/>
      <c r="I32" s="596"/>
      <c r="J32" s="596"/>
      <c r="K32" s="164"/>
      <c r="L32" s="164"/>
    </row>
    <row r="33" spans="1:12" ht="90" customHeight="1" x14ac:dyDescent="0.4">
      <c r="A33" s="128"/>
      <c r="B33" s="596" t="s">
        <v>240</v>
      </c>
      <c r="C33" s="596"/>
      <c r="D33" s="596"/>
      <c r="E33" s="596"/>
      <c r="F33" s="596"/>
      <c r="G33" s="596"/>
      <c r="H33" s="596"/>
      <c r="I33" s="596"/>
      <c r="J33" s="596"/>
      <c r="K33" s="164"/>
      <c r="L33" s="164"/>
    </row>
    <row r="34" spans="1:12" ht="33.75" customHeight="1" x14ac:dyDescent="0.4">
      <c r="A34" s="128"/>
      <c r="B34" s="596" t="s">
        <v>241</v>
      </c>
      <c r="C34" s="596"/>
      <c r="D34" s="596"/>
      <c r="E34" s="596"/>
      <c r="F34" s="596"/>
      <c r="G34" s="596"/>
      <c r="H34" s="596"/>
      <c r="I34" s="596"/>
      <c r="J34" s="596"/>
      <c r="K34" s="164"/>
      <c r="L34" s="164"/>
    </row>
    <row r="35" spans="1:12" ht="17.25" customHeight="1" x14ac:dyDescent="0.4">
      <c r="A35" s="128"/>
      <c r="B35" s="581" t="s">
        <v>242</v>
      </c>
      <c r="C35" s="581"/>
      <c r="D35" s="581"/>
      <c r="E35" s="581"/>
      <c r="F35" s="581"/>
      <c r="G35" s="581"/>
      <c r="H35" s="581"/>
      <c r="I35" s="581"/>
      <c r="J35" s="581"/>
      <c r="K35" s="164"/>
      <c r="L35" s="164"/>
    </row>
    <row r="36" spans="1:12" ht="7.5" customHeight="1" x14ac:dyDescent="0.4">
      <c r="A36" s="128"/>
      <c r="B36" s="582"/>
      <c r="C36" s="582"/>
      <c r="D36" s="582"/>
      <c r="E36" s="582"/>
      <c r="F36" s="582"/>
      <c r="G36" s="582"/>
      <c r="H36" s="582"/>
      <c r="I36" s="582"/>
      <c r="J36" s="582"/>
    </row>
    <row r="37" spans="1:12" x14ac:dyDescent="0.4">
      <c r="B37" s="164"/>
    </row>
  </sheetData>
  <mergeCells count="28">
    <mergeCell ref="A4:J4"/>
    <mergeCell ref="C6:J6"/>
    <mergeCell ref="C7:J7"/>
    <mergeCell ref="C8:J8"/>
    <mergeCell ref="B9:B28"/>
    <mergeCell ref="C9:J9"/>
    <mergeCell ref="E10:G10"/>
    <mergeCell ref="H10:I10"/>
    <mergeCell ref="E11:G11"/>
    <mergeCell ref="E12:G12"/>
    <mergeCell ref="E13:G13"/>
    <mergeCell ref="H15:I17"/>
    <mergeCell ref="C19:J19"/>
    <mergeCell ref="E20:G20"/>
    <mergeCell ref="H20:I20"/>
    <mergeCell ref="E21:G21"/>
    <mergeCell ref="E22:G22"/>
    <mergeCell ref="E23:G23"/>
    <mergeCell ref="H25:I27"/>
    <mergeCell ref="B33:J33"/>
    <mergeCell ref="B34:J34"/>
    <mergeCell ref="B35:J35"/>
    <mergeCell ref="B36:J36"/>
    <mergeCell ref="B29:B30"/>
    <mergeCell ref="C29:G30"/>
    <mergeCell ref="H29:J29"/>
    <mergeCell ref="H30:J30"/>
    <mergeCell ref="B32:J32"/>
  </mergeCells>
  <phoneticPr fontId="36"/>
  <pageMargins left="0.62986111111111098" right="0.23611111111111099" top="0.74791666666666701" bottom="0.74791666666666701" header="0.511811023622047" footer="0.511811023622047"/>
  <pageSetup paperSize="9" scale="81" orientation="portrait" horizontalDpi="300" verticalDpi="3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46"/>
  <sheetViews>
    <sheetView view="pageBreakPreview" zoomScale="85" zoomScaleNormal="100" zoomScalePageLayoutView="85" workbookViewId="0">
      <selection activeCell="M18" sqref="M18"/>
    </sheetView>
  </sheetViews>
  <sheetFormatPr defaultRowHeight="13.5" x14ac:dyDescent="0.4"/>
  <cols>
    <col min="1" max="1" width="22.375" style="166" customWidth="1"/>
    <col min="2" max="3" width="3.125" style="166" customWidth="1"/>
    <col min="4" max="4" width="33.25" style="166" customWidth="1"/>
    <col min="5" max="5" width="10.375" style="166" customWidth="1"/>
    <col min="6" max="6" width="7.5" style="166" customWidth="1"/>
    <col min="7" max="7" width="26.875" style="166" customWidth="1"/>
    <col min="8" max="8" width="11.875" style="166" customWidth="1"/>
    <col min="9" max="256" width="9" style="166"/>
    <col min="257" max="257" width="22.375" style="166" customWidth="1"/>
    <col min="258" max="259" width="3.125" style="166" customWidth="1"/>
    <col min="260" max="260" width="33.25" style="166" customWidth="1"/>
    <col min="261" max="261" width="10.375" style="166" customWidth="1"/>
    <col min="262" max="262" width="7.5" style="166" customWidth="1"/>
    <col min="263" max="263" width="26.875" style="166" customWidth="1"/>
    <col min="264" max="264" width="11.875" style="166" customWidth="1"/>
    <col min="265" max="512" width="9" style="166"/>
    <col min="513" max="513" width="22.375" style="166" customWidth="1"/>
    <col min="514" max="515" width="3.125" style="166" customWidth="1"/>
    <col min="516" max="516" width="33.25" style="166" customWidth="1"/>
    <col min="517" max="517" width="10.375" style="166" customWidth="1"/>
    <col min="518" max="518" width="7.5" style="166" customWidth="1"/>
    <col min="519" max="519" width="26.875" style="166" customWidth="1"/>
    <col min="520" max="520" width="11.875" style="166" customWidth="1"/>
    <col min="521" max="768" width="9" style="166"/>
    <col min="769" max="769" width="22.375" style="166" customWidth="1"/>
    <col min="770" max="771" width="3.125" style="166" customWidth="1"/>
    <col min="772" max="772" width="33.25" style="166" customWidth="1"/>
    <col min="773" max="773" width="10.375" style="166" customWidth="1"/>
    <col min="774" max="774" width="7.5" style="166" customWidth="1"/>
    <col min="775" max="775" width="26.875" style="166" customWidth="1"/>
    <col min="776" max="776" width="11.875" style="166" customWidth="1"/>
    <col min="777" max="1024" width="9" style="166"/>
    <col min="1025" max="1025" width="22.375" style="166" customWidth="1"/>
    <col min="1026" max="1027" width="3.125" style="166" customWidth="1"/>
    <col min="1028" max="1028" width="33.25" style="166" customWidth="1"/>
    <col min="1029" max="1029" width="10.375" style="166" customWidth="1"/>
    <col min="1030" max="1030" width="7.5" style="166" customWidth="1"/>
    <col min="1031" max="1031" width="26.875" style="166" customWidth="1"/>
    <col min="1032" max="1032" width="11.875" style="166" customWidth="1"/>
    <col min="1033" max="1280" width="9" style="166"/>
    <col min="1281" max="1281" width="22.375" style="166" customWidth="1"/>
    <col min="1282" max="1283" width="3.125" style="166" customWidth="1"/>
    <col min="1284" max="1284" width="33.25" style="166" customWidth="1"/>
    <col min="1285" max="1285" width="10.375" style="166" customWidth="1"/>
    <col min="1286" max="1286" width="7.5" style="166" customWidth="1"/>
    <col min="1287" max="1287" width="26.875" style="166" customWidth="1"/>
    <col min="1288" max="1288" width="11.875" style="166" customWidth="1"/>
    <col min="1289" max="1536" width="9" style="166"/>
    <col min="1537" max="1537" width="22.375" style="166" customWidth="1"/>
    <col min="1538" max="1539" width="3.125" style="166" customWidth="1"/>
    <col min="1540" max="1540" width="33.25" style="166" customWidth="1"/>
    <col min="1541" max="1541" width="10.375" style="166" customWidth="1"/>
    <col min="1542" max="1542" width="7.5" style="166" customWidth="1"/>
    <col min="1543" max="1543" width="26.875" style="166" customWidth="1"/>
    <col min="1544" max="1544" width="11.875" style="166" customWidth="1"/>
    <col min="1545" max="1792" width="9" style="166"/>
    <col min="1793" max="1793" width="22.375" style="166" customWidth="1"/>
    <col min="1794" max="1795" width="3.125" style="166" customWidth="1"/>
    <col min="1796" max="1796" width="33.25" style="166" customWidth="1"/>
    <col min="1797" max="1797" width="10.375" style="166" customWidth="1"/>
    <col min="1798" max="1798" width="7.5" style="166" customWidth="1"/>
    <col min="1799" max="1799" width="26.875" style="166" customWidth="1"/>
    <col min="1800" max="1800" width="11.875" style="166" customWidth="1"/>
    <col min="1801" max="2048" width="9" style="166"/>
    <col min="2049" max="2049" width="22.375" style="166" customWidth="1"/>
    <col min="2050" max="2051" width="3.125" style="166" customWidth="1"/>
    <col min="2052" max="2052" width="33.25" style="166" customWidth="1"/>
    <col min="2053" max="2053" width="10.375" style="166" customWidth="1"/>
    <col min="2054" max="2054" width="7.5" style="166" customWidth="1"/>
    <col min="2055" max="2055" width="26.875" style="166" customWidth="1"/>
    <col min="2056" max="2056" width="11.875" style="166" customWidth="1"/>
    <col min="2057" max="2304" width="9" style="166"/>
    <col min="2305" max="2305" width="22.375" style="166" customWidth="1"/>
    <col min="2306" max="2307" width="3.125" style="166" customWidth="1"/>
    <col min="2308" max="2308" width="33.25" style="166" customWidth="1"/>
    <col min="2309" max="2309" width="10.375" style="166" customWidth="1"/>
    <col min="2310" max="2310" width="7.5" style="166" customWidth="1"/>
    <col min="2311" max="2311" width="26.875" style="166" customWidth="1"/>
    <col min="2312" max="2312" width="11.875" style="166" customWidth="1"/>
    <col min="2313" max="2560" width="9" style="166"/>
    <col min="2561" max="2561" width="22.375" style="166" customWidth="1"/>
    <col min="2562" max="2563" width="3.125" style="166" customWidth="1"/>
    <col min="2564" max="2564" width="33.25" style="166" customWidth="1"/>
    <col min="2565" max="2565" width="10.375" style="166" customWidth="1"/>
    <col min="2566" max="2566" width="7.5" style="166" customWidth="1"/>
    <col min="2567" max="2567" width="26.875" style="166" customWidth="1"/>
    <col min="2568" max="2568" width="11.875" style="166" customWidth="1"/>
    <col min="2569" max="2816" width="9" style="166"/>
    <col min="2817" max="2817" width="22.375" style="166" customWidth="1"/>
    <col min="2818" max="2819" width="3.125" style="166" customWidth="1"/>
    <col min="2820" max="2820" width="33.25" style="166" customWidth="1"/>
    <col min="2821" max="2821" width="10.375" style="166" customWidth="1"/>
    <col min="2822" max="2822" width="7.5" style="166" customWidth="1"/>
    <col min="2823" max="2823" width="26.875" style="166" customWidth="1"/>
    <col min="2824" max="2824" width="11.875" style="166" customWidth="1"/>
    <col min="2825" max="3072" width="9" style="166"/>
    <col min="3073" max="3073" width="22.375" style="166" customWidth="1"/>
    <col min="3074" max="3075" width="3.125" style="166" customWidth="1"/>
    <col min="3076" max="3076" width="33.25" style="166" customWidth="1"/>
    <col min="3077" max="3077" width="10.375" style="166" customWidth="1"/>
    <col min="3078" max="3078" width="7.5" style="166" customWidth="1"/>
    <col min="3079" max="3079" width="26.875" style="166" customWidth="1"/>
    <col min="3080" max="3080" width="11.875" style="166" customWidth="1"/>
    <col min="3081" max="3328" width="9" style="166"/>
    <col min="3329" max="3329" width="22.375" style="166" customWidth="1"/>
    <col min="3330" max="3331" width="3.125" style="166" customWidth="1"/>
    <col min="3332" max="3332" width="33.25" style="166" customWidth="1"/>
    <col min="3333" max="3333" width="10.375" style="166" customWidth="1"/>
    <col min="3334" max="3334" width="7.5" style="166" customWidth="1"/>
    <col min="3335" max="3335" width="26.875" style="166" customWidth="1"/>
    <col min="3336" max="3336" width="11.875" style="166" customWidth="1"/>
    <col min="3337" max="3584" width="9" style="166"/>
    <col min="3585" max="3585" width="22.375" style="166" customWidth="1"/>
    <col min="3586" max="3587" width="3.125" style="166" customWidth="1"/>
    <col min="3588" max="3588" width="33.25" style="166" customWidth="1"/>
    <col min="3589" max="3589" width="10.375" style="166" customWidth="1"/>
    <col min="3590" max="3590" width="7.5" style="166" customWidth="1"/>
    <col min="3591" max="3591" width="26.875" style="166" customWidth="1"/>
    <col min="3592" max="3592" width="11.875" style="166" customWidth="1"/>
    <col min="3593" max="3840" width="9" style="166"/>
    <col min="3841" max="3841" width="22.375" style="166" customWidth="1"/>
    <col min="3842" max="3843" width="3.125" style="166" customWidth="1"/>
    <col min="3844" max="3844" width="33.25" style="166" customWidth="1"/>
    <col min="3845" max="3845" width="10.375" style="166" customWidth="1"/>
    <col min="3846" max="3846" width="7.5" style="166" customWidth="1"/>
    <col min="3847" max="3847" width="26.875" style="166" customWidth="1"/>
    <col min="3848" max="3848" width="11.875" style="166" customWidth="1"/>
    <col min="3849" max="4096" width="9" style="166"/>
    <col min="4097" max="4097" width="22.375" style="166" customWidth="1"/>
    <col min="4098" max="4099" width="3.125" style="166" customWidth="1"/>
    <col min="4100" max="4100" width="33.25" style="166" customWidth="1"/>
    <col min="4101" max="4101" width="10.375" style="166" customWidth="1"/>
    <col min="4102" max="4102" width="7.5" style="166" customWidth="1"/>
    <col min="4103" max="4103" width="26.875" style="166" customWidth="1"/>
    <col min="4104" max="4104" width="11.875" style="166" customWidth="1"/>
    <col min="4105" max="4352" width="9" style="166"/>
    <col min="4353" max="4353" width="22.375" style="166" customWidth="1"/>
    <col min="4354" max="4355" width="3.125" style="166" customWidth="1"/>
    <col min="4356" max="4356" width="33.25" style="166" customWidth="1"/>
    <col min="4357" max="4357" width="10.375" style="166" customWidth="1"/>
    <col min="4358" max="4358" width="7.5" style="166" customWidth="1"/>
    <col min="4359" max="4359" width="26.875" style="166" customWidth="1"/>
    <col min="4360" max="4360" width="11.875" style="166" customWidth="1"/>
    <col min="4361" max="4608" width="9" style="166"/>
    <col min="4609" max="4609" width="22.375" style="166" customWidth="1"/>
    <col min="4610" max="4611" width="3.125" style="166" customWidth="1"/>
    <col min="4612" max="4612" width="33.25" style="166" customWidth="1"/>
    <col min="4613" max="4613" width="10.375" style="166" customWidth="1"/>
    <col min="4614" max="4614" width="7.5" style="166" customWidth="1"/>
    <col min="4615" max="4615" width="26.875" style="166" customWidth="1"/>
    <col min="4616" max="4616" width="11.875" style="166" customWidth="1"/>
    <col min="4617" max="4864" width="9" style="166"/>
    <col min="4865" max="4865" width="22.375" style="166" customWidth="1"/>
    <col min="4866" max="4867" width="3.125" style="166" customWidth="1"/>
    <col min="4868" max="4868" width="33.25" style="166" customWidth="1"/>
    <col min="4869" max="4869" width="10.375" style="166" customWidth="1"/>
    <col min="4870" max="4870" width="7.5" style="166" customWidth="1"/>
    <col min="4871" max="4871" width="26.875" style="166" customWidth="1"/>
    <col min="4872" max="4872" width="11.875" style="166" customWidth="1"/>
    <col min="4873" max="5120" width="9" style="166"/>
    <col min="5121" max="5121" width="22.375" style="166" customWidth="1"/>
    <col min="5122" max="5123" width="3.125" style="166" customWidth="1"/>
    <col min="5124" max="5124" width="33.25" style="166" customWidth="1"/>
    <col min="5125" max="5125" width="10.375" style="166" customWidth="1"/>
    <col min="5126" max="5126" width="7.5" style="166" customWidth="1"/>
    <col min="5127" max="5127" width="26.875" style="166" customWidth="1"/>
    <col min="5128" max="5128" width="11.875" style="166" customWidth="1"/>
    <col min="5129" max="5376" width="9" style="166"/>
    <col min="5377" max="5377" width="22.375" style="166" customWidth="1"/>
    <col min="5378" max="5379" width="3.125" style="166" customWidth="1"/>
    <col min="5380" max="5380" width="33.25" style="166" customWidth="1"/>
    <col min="5381" max="5381" width="10.375" style="166" customWidth="1"/>
    <col min="5382" max="5382" width="7.5" style="166" customWidth="1"/>
    <col min="5383" max="5383" width="26.875" style="166" customWidth="1"/>
    <col min="5384" max="5384" width="11.875" style="166" customWidth="1"/>
    <col min="5385" max="5632" width="9" style="166"/>
    <col min="5633" max="5633" width="22.375" style="166" customWidth="1"/>
    <col min="5634" max="5635" width="3.125" style="166" customWidth="1"/>
    <col min="5636" max="5636" width="33.25" style="166" customWidth="1"/>
    <col min="5637" max="5637" width="10.375" style="166" customWidth="1"/>
    <col min="5638" max="5638" width="7.5" style="166" customWidth="1"/>
    <col min="5639" max="5639" width="26.875" style="166" customWidth="1"/>
    <col min="5640" max="5640" width="11.875" style="166" customWidth="1"/>
    <col min="5641" max="5888" width="9" style="166"/>
    <col min="5889" max="5889" width="22.375" style="166" customWidth="1"/>
    <col min="5890" max="5891" width="3.125" style="166" customWidth="1"/>
    <col min="5892" max="5892" width="33.25" style="166" customWidth="1"/>
    <col min="5893" max="5893" width="10.375" style="166" customWidth="1"/>
    <col min="5894" max="5894" width="7.5" style="166" customWidth="1"/>
    <col min="5895" max="5895" width="26.875" style="166" customWidth="1"/>
    <col min="5896" max="5896" width="11.875" style="166" customWidth="1"/>
    <col min="5897" max="6144" width="9" style="166"/>
    <col min="6145" max="6145" width="22.375" style="166" customWidth="1"/>
    <col min="6146" max="6147" width="3.125" style="166" customWidth="1"/>
    <col min="6148" max="6148" width="33.25" style="166" customWidth="1"/>
    <col min="6149" max="6149" width="10.375" style="166" customWidth="1"/>
    <col min="6150" max="6150" width="7.5" style="166" customWidth="1"/>
    <col min="6151" max="6151" width="26.875" style="166" customWidth="1"/>
    <col min="6152" max="6152" width="11.875" style="166" customWidth="1"/>
    <col min="6153" max="6400" width="9" style="166"/>
    <col min="6401" max="6401" width="22.375" style="166" customWidth="1"/>
    <col min="6402" max="6403" width="3.125" style="166" customWidth="1"/>
    <col min="6404" max="6404" width="33.25" style="166" customWidth="1"/>
    <col min="6405" max="6405" width="10.375" style="166" customWidth="1"/>
    <col min="6406" max="6406" width="7.5" style="166" customWidth="1"/>
    <col min="6407" max="6407" width="26.875" style="166" customWidth="1"/>
    <col min="6408" max="6408" width="11.875" style="166" customWidth="1"/>
    <col min="6409" max="6656" width="9" style="166"/>
    <col min="6657" max="6657" width="22.375" style="166" customWidth="1"/>
    <col min="6658" max="6659" width="3.125" style="166" customWidth="1"/>
    <col min="6660" max="6660" width="33.25" style="166" customWidth="1"/>
    <col min="6661" max="6661" width="10.375" style="166" customWidth="1"/>
    <col min="6662" max="6662" width="7.5" style="166" customWidth="1"/>
    <col min="6663" max="6663" width="26.875" style="166" customWidth="1"/>
    <col min="6664" max="6664" width="11.875" style="166" customWidth="1"/>
    <col min="6665" max="6912" width="9" style="166"/>
    <col min="6913" max="6913" width="22.375" style="166" customWidth="1"/>
    <col min="6914" max="6915" width="3.125" style="166" customWidth="1"/>
    <col min="6916" max="6916" width="33.25" style="166" customWidth="1"/>
    <col min="6917" max="6917" width="10.375" style="166" customWidth="1"/>
    <col min="6918" max="6918" width="7.5" style="166" customWidth="1"/>
    <col min="6919" max="6919" width="26.875" style="166" customWidth="1"/>
    <col min="6920" max="6920" width="11.875" style="166" customWidth="1"/>
    <col min="6921" max="7168" width="9" style="166"/>
    <col min="7169" max="7169" width="22.375" style="166" customWidth="1"/>
    <col min="7170" max="7171" width="3.125" style="166" customWidth="1"/>
    <col min="7172" max="7172" width="33.25" style="166" customWidth="1"/>
    <col min="7173" max="7173" width="10.375" style="166" customWidth="1"/>
    <col min="7174" max="7174" width="7.5" style="166" customWidth="1"/>
    <col min="7175" max="7175" width="26.875" style="166" customWidth="1"/>
    <col min="7176" max="7176" width="11.875" style="166" customWidth="1"/>
    <col min="7177" max="7424" width="9" style="166"/>
    <col min="7425" max="7425" width="22.375" style="166" customWidth="1"/>
    <col min="7426" max="7427" width="3.125" style="166" customWidth="1"/>
    <col min="7428" max="7428" width="33.25" style="166" customWidth="1"/>
    <col min="7429" max="7429" width="10.375" style="166" customWidth="1"/>
    <col min="7430" max="7430" width="7.5" style="166" customWidth="1"/>
    <col min="7431" max="7431" width="26.875" style="166" customWidth="1"/>
    <col min="7432" max="7432" width="11.875" style="166" customWidth="1"/>
    <col min="7433" max="7680" width="9" style="166"/>
    <col min="7681" max="7681" width="22.375" style="166" customWidth="1"/>
    <col min="7682" max="7683" width="3.125" style="166" customWidth="1"/>
    <col min="7684" max="7684" width="33.25" style="166" customWidth="1"/>
    <col min="7685" max="7685" width="10.375" style="166" customWidth="1"/>
    <col min="7686" max="7686" width="7.5" style="166" customWidth="1"/>
    <col min="7687" max="7687" width="26.875" style="166" customWidth="1"/>
    <col min="7688" max="7688" width="11.875" style="166" customWidth="1"/>
    <col min="7689" max="7936" width="9" style="166"/>
    <col min="7937" max="7937" width="22.375" style="166" customWidth="1"/>
    <col min="7938" max="7939" width="3.125" style="166" customWidth="1"/>
    <col min="7940" max="7940" width="33.25" style="166" customWidth="1"/>
    <col min="7941" max="7941" width="10.375" style="166" customWidth="1"/>
    <col min="7942" max="7942" width="7.5" style="166" customWidth="1"/>
    <col min="7943" max="7943" width="26.875" style="166" customWidth="1"/>
    <col min="7944" max="7944" width="11.875" style="166" customWidth="1"/>
    <col min="7945" max="8192" width="9" style="166"/>
    <col min="8193" max="8193" width="22.375" style="166" customWidth="1"/>
    <col min="8194" max="8195" width="3.125" style="166" customWidth="1"/>
    <col min="8196" max="8196" width="33.25" style="166" customWidth="1"/>
    <col min="8197" max="8197" width="10.375" style="166" customWidth="1"/>
    <col min="8198" max="8198" width="7.5" style="166" customWidth="1"/>
    <col min="8199" max="8199" width="26.875" style="166" customWidth="1"/>
    <col min="8200" max="8200" width="11.875" style="166" customWidth="1"/>
    <col min="8201" max="8448" width="9" style="166"/>
    <col min="8449" max="8449" width="22.375" style="166" customWidth="1"/>
    <col min="8450" max="8451" width="3.125" style="166" customWidth="1"/>
    <col min="8452" max="8452" width="33.25" style="166" customWidth="1"/>
    <col min="8453" max="8453" width="10.375" style="166" customWidth="1"/>
    <col min="8454" max="8454" width="7.5" style="166" customWidth="1"/>
    <col min="8455" max="8455" width="26.875" style="166" customWidth="1"/>
    <col min="8456" max="8456" width="11.875" style="166" customWidth="1"/>
    <col min="8457" max="8704" width="9" style="166"/>
    <col min="8705" max="8705" width="22.375" style="166" customWidth="1"/>
    <col min="8706" max="8707" width="3.125" style="166" customWidth="1"/>
    <col min="8708" max="8708" width="33.25" style="166" customWidth="1"/>
    <col min="8709" max="8709" width="10.375" style="166" customWidth="1"/>
    <col min="8710" max="8710" width="7.5" style="166" customWidth="1"/>
    <col min="8711" max="8711" width="26.875" style="166" customWidth="1"/>
    <col min="8712" max="8712" width="11.875" style="166" customWidth="1"/>
    <col min="8713" max="8960" width="9" style="166"/>
    <col min="8961" max="8961" width="22.375" style="166" customWidth="1"/>
    <col min="8962" max="8963" width="3.125" style="166" customWidth="1"/>
    <col min="8964" max="8964" width="33.25" style="166" customWidth="1"/>
    <col min="8965" max="8965" width="10.375" style="166" customWidth="1"/>
    <col min="8966" max="8966" width="7.5" style="166" customWidth="1"/>
    <col min="8967" max="8967" width="26.875" style="166" customWidth="1"/>
    <col min="8968" max="8968" width="11.875" style="166" customWidth="1"/>
    <col min="8969" max="9216" width="9" style="166"/>
    <col min="9217" max="9217" width="22.375" style="166" customWidth="1"/>
    <col min="9218" max="9219" width="3.125" style="166" customWidth="1"/>
    <col min="9220" max="9220" width="33.25" style="166" customWidth="1"/>
    <col min="9221" max="9221" width="10.375" style="166" customWidth="1"/>
    <col min="9222" max="9222" width="7.5" style="166" customWidth="1"/>
    <col min="9223" max="9223" width="26.875" style="166" customWidth="1"/>
    <col min="9224" max="9224" width="11.875" style="166" customWidth="1"/>
    <col min="9225" max="9472" width="9" style="166"/>
    <col min="9473" max="9473" width="22.375" style="166" customWidth="1"/>
    <col min="9474" max="9475" width="3.125" style="166" customWidth="1"/>
    <col min="9476" max="9476" width="33.25" style="166" customWidth="1"/>
    <col min="9477" max="9477" width="10.375" style="166" customWidth="1"/>
    <col min="9478" max="9478" width="7.5" style="166" customWidth="1"/>
    <col min="9479" max="9479" width="26.875" style="166" customWidth="1"/>
    <col min="9480" max="9480" width="11.875" style="166" customWidth="1"/>
    <col min="9481" max="9728" width="9" style="166"/>
    <col min="9729" max="9729" width="22.375" style="166" customWidth="1"/>
    <col min="9730" max="9731" width="3.125" style="166" customWidth="1"/>
    <col min="9732" max="9732" width="33.25" style="166" customWidth="1"/>
    <col min="9733" max="9733" width="10.375" style="166" customWidth="1"/>
    <col min="9734" max="9734" width="7.5" style="166" customWidth="1"/>
    <col min="9735" max="9735" width="26.875" style="166" customWidth="1"/>
    <col min="9736" max="9736" width="11.875" style="166" customWidth="1"/>
    <col min="9737" max="9984" width="9" style="166"/>
    <col min="9985" max="9985" width="22.375" style="166" customWidth="1"/>
    <col min="9986" max="9987" width="3.125" style="166" customWidth="1"/>
    <col min="9988" max="9988" width="33.25" style="166" customWidth="1"/>
    <col min="9989" max="9989" width="10.375" style="166" customWidth="1"/>
    <col min="9990" max="9990" width="7.5" style="166" customWidth="1"/>
    <col min="9991" max="9991" width="26.875" style="166" customWidth="1"/>
    <col min="9992" max="9992" width="11.875" style="166" customWidth="1"/>
    <col min="9993" max="10240" width="9" style="166"/>
    <col min="10241" max="10241" width="22.375" style="166" customWidth="1"/>
    <col min="10242" max="10243" width="3.125" style="166" customWidth="1"/>
    <col min="10244" max="10244" width="33.25" style="166" customWidth="1"/>
    <col min="10245" max="10245" width="10.375" style="166" customWidth="1"/>
    <col min="10246" max="10246" width="7.5" style="166" customWidth="1"/>
    <col min="10247" max="10247" width="26.875" style="166" customWidth="1"/>
    <col min="10248" max="10248" width="11.875" style="166" customWidth="1"/>
    <col min="10249" max="10496" width="9" style="166"/>
    <col min="10497" max="10497" width="22.375" style="166" customWidth="1"/>
    <col min="10498" max="10499" width="3.125" style="166" customWidth="1"/>
    <col min="10500" max="10500" width="33.25" style="166" customWidth="1"/>
    <col min="10501" max="10501" width="10.375" style="166" customWidth="1"/>
    <col min="10502" max="10502" width="7.5" style="166" customWidth="1"/>
    <col min="10503" max="10503" width="26.875" style="166" customWidth="1"/>
    <col min="10504" max="10504" width="11.875" style="166" customWidth="1"/>
    <col min="10505" max="10752" width="9" style="166"/>
    <col min="10753" max="10753" width="22.375" style="166" customWidth="1"/>
    <col min="10754" max="10755" width="3.125" style="166" customWidth="1"/>
    <col min="10756" max="10756" width="33.25" style="166" customWidth="1"/>
    <col min="10757" max="10757" width="10.375" style="166" customWidth="1"/>
    <col min="10758" max="10758" width="7.5" style="166" customWidth="1"/>
    <col min="10759" max="10759" width="26.875" style="166" customWidth="1"/>
    <col min="10760" max="10760" width="11.875" style="166" customWidth="1"/>
    <col min="10761" max="11008" width="9" style="166"/>
    <col min="11009" max="11009" width="22.375" style="166" customWidth="1"/>
    <col min="11010" max="11011" width="3.125" style="166" customWidth="1"/>
    <col min="11012" max="11012" width="33.25" style="166" customWidth="1"/>
    <col min="11013" max="11013" width="10.375" style="166" customWidth="1"/>
    <col min="11014" max="11014" width="7.5" style="166" customWidth="1"/>
    <col min="11015" max="11015" width="26.875" style="166" customWidth="1"/>
    <col min="11016" max="11016" width="11.875" style="166" customWidth="1"/>
    <col min="11017" max="11264" width="9" style="166"/>
    <col min="11265" max="11265" width="22.375" style="166" customWidth="1"/>
    <col min="11266" max="11267" width="3.125" style="166" customWidth="1"/>
    <col min="11268" max="11268" width="33.25" style="166" customWidth="1"/>
    <col min="11269" max="11269" width="10.375" style="166" customWidth="1"/>
    <col min="11270" max="11270" width="7.5" style="166" customWidth="1"/>
    <col min="11271" max="11271" width="26.875" style="166" customWidth="1"/>
    <col min="11272" max="11272" width="11.875" style="166" customWidth="1"/>
    <col min="11273" max="11520" width="9" style="166"/>
    <col min="11521" max="11521" width="22.375" style="166" customWidth="1"/>
    <col min="11522" max="11523" width="3.125" style="166" customWidth="1"/>
    <col min="11524" max="11524" width="33.25" style="166" customWidth="1"/>
    <col min="11525" max="11525" width="10.375" style="166" customWidth="1"/>
    <col min="11526" max="11526" width="7.5" style="166" customWidth="1"/>
    <col min="11527" max="11527" width="26.875" style="166" customWidth="1"/>
    <col min="11528" max="11528" width="11.875" style="166" customWidth="1"/>
    <col min="11529" max="11776" width="9" style="166"/>
    <col min="11777" max="11777" width="22.375" style="166" customWidth="1"/>
    <col min="11778" max="11779" width="3.125" style="166" customWidth="1"/>
    <col min="11780" max="11780" width="33.25" style="166" customWidth="1"/>
    <col min="11781" max="11781" width="10.375" style="166" customWidth="1"/>
    <col min="11782" max="11782" width="7.5" style="166" customWidth="1"/>
    <col min="11783" max="11783" width="26.875" style="166" customWidth="1"/>
    <col min="11784" max="11784" width="11.875" style="166" customWidth="1"/>
    <col min="11785" max="12032" width="9" style="166"/>
    <col min="12033" max="12033" width="22.375" style="166" customWidth="1"/>
    <col min="12034" max="12035" width="3.125" style="166" customWidth="1"/>
    <col min="12036" max="12036" width="33.25" style="166" customWidth="1"/>
    <col min="12037" max="12037" width="10.375" style="166" customWidth="1"/>
    <col min="12038" max="12038" width="7.5" style="166" customWidth="1"/>
    <col min="12039" max="12039" width="26.875" style="166" customWidth="1"/>
    <col min="12040" max="12040" width="11.875" style="166" customWidth="1"/>
    <col min="12041" max="12288" width="9" style="166"/>
    <col min="12289" max="12289" width="22.375" style="166" customWidth="1"/>
    <col min="12290" max="12291" width="3.125" style="166" customWidth="1"/>
    <col min="12292" max="12292" width="33.25" style="166" customWidth="1"/>
    <col min="12293" max="12293" width="10.375" style="166" customWidth="1"/>
    <col min="12294" max="12294" width="7.5" style="166" customWidth="1"/>
    <col min="12295" max="12295" width="26.875" style="166" customWidth="1"/>
    <col min="12296" max="12296" width="11.875" style="166" customWidth="1"/>
    <col min="12297" max="12544" width="9" style="166"/>
    <col min="12545" max="12545" width="22.375" style="166" customWidth="1"/>
    <col min="12546" max="12547" width="3.125" style="166" customWidth="1"/>
    <col min="12548" max="12548" width="33.25" style="166" customWidth="1"/>
    <col min="12549" max="12549" width="10.375" style="166" customWidth="1"/>
    <col min="12550" max="12550" width="7.5" style="166" customWidth="1"/>
    <col min="12551" max="12551" width="26.875" style="166" customWidth="1"/>
    <col min="12552" max="12552" width="11.875" style="166" customWidth="1"/>
    <col min="12553" max="12800" width="9" style="166"/>
    <col min="12801" max="12801" width="22.375" style="166" customWidth="1"/>
    <col min="12802" max="12803" width="3.125" style="166" customWidth="1"/>
    <col min="12804" max="12804" width="33.25" style="166" customWidth="1"/>
    <col min="12805" max="12805" width="10.375" style="166" customWidth="1"/>
    <col min="12806" max="12806" width="7.5" style="166" customWidth="1"/>
    <col min="12807" max="12807" width="26.875" style="166" customWidth="1"/>
    <col min="12808" max="12808" width="11.875" style="166" customWidth="1"/>
    <col min="12809" max="13056" width="9" style="166"/>
    <col min="13057" max="13057" width="22.375" style="166" customWidth="1"/>
    <col min="13058" max="13059" width="3.125" style="166" customWidth="1"/>
    <col min="13060" max="13060" width="33.25" style="166" customWidth="1"/>
    <col min="13061" max="13061" width="10.375" style="166" customWidth="1"/>
    <col min="13062" max="13062" width="7.5" style="166" customWidth="1"/>
    <col min="13063" max="13063" width="26.875" style="166" customWidth="1"/>
    <col min="13064" max="13064" width="11.875" style="166" customWidth="1"/>
    <col min="13065" max="13312" width="9" style="166"/>
    <col min="13313" max="13313" width="22.375" style="166" customWidth="1"/>
    <col min="13314" max="13315" width="3.125" style="166" customWidth="1"/>
    <col min="13316" max="13316" width="33.25" style="166" customWidth="1"/>
    <col min="13317" max="13317" width="10.375" style="166" customWidth="1"/>
    <col min="13318" max="13318" width="7.5" style="166" customWidth="1"/>
    <col min="13319" max="13319" width="26.875" style="166" customWidth="1"/>
    <col min="13320" max="13320" width="11.875" style="166" customWidth="1"/>
    <col min="13321" max="13568" width="9" style="166"/>
    <col min="13569" max="13569" width="22.375" style="166" customWidth="1"/>
    <col min="13570" max="13571" width="3.125" style="166" customWidth="1"/>
    <col min="13572" max="13572" width="33.25" style="166" customWidth="1"/>
    <col min="13573" max="13573" width="10.375" style="166" customWidth="1"/>
    <col min="13574" max="13574" width="7.5" style="166" customWidth="1"/>
    <col min="13575" max="13575" width="26.875" style="166" customWidth="1"/>
    <col min="13576" max="13576" width="11.875" style="166" customWidth="1"/>
    <col min="13577" max="13824" width="9" style="166"/>
    <col min="13825" max="13825" width="22.375" style="166" customWidth="1"/>
    <col min="13826" max="13827" width="3.125" style="166" customWidth="1"/>
    <col min="13828" max="13828" width="33.25" style="166" customWidth="1"/>
    <col min="13829" max="13829" width="10.375" style="166" customWidth="1"/>
    <col min="13830" max="13830" width="7.5" style="166" customWidth="1"/>
    <col min="13831" max="13831" width="26.875" style="166" customWidth="1"/>
    <col min="13832" max="13832" width="11.875" style="166" customWidth="1"/>
    <col min="13833" max="14080" width="9" style="166"/>
    <col min="14081" max="14081" width="22.375" style="166" customWidth="1"/>
    <col min="14082" max="14083" width="3.125" style="166" customWidth="1"/>
    <col min="14084" max="14084" width="33.25" style="166" customWidth="1"/>
    <col min="14085" max="14085" width="10.375" style="166" customWidth="1"/>
    <col min="14086" max="14086" width="7.5" style="166" customWidth="1"/>
    <col min="14087" max="14087" width="26.875" style="166" customWidth="1"/>
    <col min="14088" max="14088" width="11.875" style="166" customWidth="1"/>
    <col min="14089" max="14336" width="9" style="166"/>
    <col min="14337" max="14337" width="22.375" style="166" customWidth="1"/>
    <col min="14338" max="14339" width="3.125" style="166" customWidth="1"/>
    <col min="14340" max="14340" width="33.25" style="166" customWidth="1"/>
    <col min="14341" max="14341" width="10.375" style="166" customWidth="1"/>
    <col min="14342" max="14342" width="7.5" style="166" customWidth="1"/>
    <col min="14343" max="14343" width="26.875" style="166" customWidth="1"/>
    <col min="14344" max="14344" width="11.875" style="166" customWidth="1"/>
    <col min="14345" max="14592" width="9" style="166"/>
    <col min="14593" max="14593" width="22.375" style="166" customWidth="1"/>
    <col min="14594" max="14595" width="3.125" style="166" customWidth="1"/>
    <col min="14596" max="14596" width="33.25" style="166" customWidth="1"/>
    <col min="14597" max="14597" width="10.375" style="166" customWidth="1"/>
    <col min="14598" max="14598" width="7.5" style="166" customWidth="1"/>
    <col min="14599" max="14599" width="26.875" style="166" customWidth="1"/>
    <col min="14600" max="14600" width="11.875" style="166" customWidth="1"/>
    <col min="14601" max="14848" width="9" style="166"/>
    <col min="14849" max="14849" width="22.375" style="166" customWidth="1"/>
    <col min="14850" max="14851" width="3.125" style="166" customWidth="1"/>
    <col min="14852" max="14852" width="33.25" style="166" customWidth="1"/>
    <col min="14853" max="14853" width="10.375" style="166" customWidth="1"/>
    <col min="14854" max="14854" width="7.5" style="166" customWidth="1"/>
    <col min="14855" max="14855" width="26.875" style="166" customWidth="1"/>
    <col min="14856" max="14856" width="11.875" style="166" customWidth="1"/>
    <col min="14857" max="15104" width="9" style="166"/>
    <col min="15105" max="15105" width="22.375" style="166" customWidth="1"/>
    <col min="15106" max="15107" width="3.125" style="166" customWidth="1"/>
    <col min="15108" max="15108" width="33.25" style="166" customWidth="1"/>
    <col min="15109" max="15109" width="10.375" style="166" customWidth="1"/>
    <col min="15110" max="15110" width="7.5" style="166" customWidth="1"/>
    <col min="15111" max="15111" width="26.875" style="166" customWidth="1"/>
    <col min="15112" max="15112" width="11.875" style="166" customWidth="1"/>
    <col min="15113" max="15360" width="9" style="166"/>
    <col min="15361" max="15361" width="22.375" style="166" customWidth="1"/>
    <col min="15362" max="15363" width="3.125" style="166" customWidth="1"/>
    <col min="15364" max="15364" width="33.25" style="166" customWidth="1"/>
    <col min="15365" max="15365" width="10.375" style="166" customWidth="1"/>
    <col min="15366" max="15366" width="7.5" style="166" customWidth="1"/>
    <col min="15367" max="15367" width="26.875" style="166" customWidth="1"/>
    <col min="15368" max="15368" width="11.875" style="166" customWidth="1"/>
    <col min="15369" max="15616" width="9" style="166"/>
    <col min="15617" max="15617" width="22.375" style="166" customWidth="1"/>
    <col min="15618" max="15619" width="3.125" style="166" customWidth="1"/>
    <col min="15620" max="15620" width="33.25" style="166" customWidth="1"/>
    <col min="15621" max="15621" width="10.375" style="166" customWidth="1"/>
    <col min="15622" max="15622" width="7.5" style="166" customWidth="1"/>
    <col min="15623" max="15623" width="26.875" style="166" customWidth="1"/>
    <col min="15624" max="15624" width="11.875" style="166" customWidth="1"/>
    <col min="15625" max="15872" width="9" style="166"/>
    <col min="15873" max="15873" width="22.375" style="166" customWidth="1"/>
    <col min="15874" max="15875" width="3.125" style="166" customWidth="1"/>
    <col min="15876" max="15876" width="33.25" style="166" customWidth="1"/>
    <col min="15877" max="15877" width="10.375" style="166" customWidth="1"/>
    <col min="15878" max="15878" width="7.5" style="166" customWidth="1"/>
    <col min="15879" max="15879" width="26.875" style="166" customWidth="1"/>
    <col min="15880" max="15880" width="11.875" style="166" customWidth="1"/>
    <col min="15881" max="16128" width="9" style="166"/>
    <col min="16129" max="16129" width="22.375" style="166" customWidth="1"/>
    <col min="16130" max="16131" width="3.125" style="166" customWidth="1"/>
    <col min="16132" max="16132" width="33.25" style="166" customWidth="1"/>
    <col min="16133" max="16133" width="10.375" style="166" customWidth="1"/>
    <col min="16134" max="16134" width="7.5" style="166" customWidth="1"/>
    <col min="16135" max="16135" width="26.875" style="166" customWidth="1"/>
    <col min="16136" max="16136" width="11.875" style="166" customWidth="1"/>
    <col min="16137" max="16384" width="9" style="166"/>
  </cols>
  <sheetData>
    <row r="1" spans="1:8" ht="16.5" customHeight="1" x14ac:dyDescent="0.4">
      <c r="A1" s="165" t="s">
        <v>243</v>
      </c>
      <c r="B1" s="165"/>
      <c r="C1" s="165"/>
      <c r="D1" s="165"/>
    </row>
    <row r="2" spans="1:8" ht="27.95" customHeight="1" x14ac:dyDescent="0.15">
      <c r="A2" s="167"/>
      <c r="G2" s="43" t="s">
        <v>244</v>
      </c>
      <c r="H2" s="44"/>
    </row>
    <row r="3" spans="1:8" ht="36" customHeight="1" x14ac:dyDescent="0.4">
      <c r="A3" s="623" t="s">
        <v>245</v>
      </c>
      <c r="B3" s="623"/>
      <c r="C3" s="623"/>
      <c r="D3" s="623"/>
      <c r="E3" s="623"/>
      <c r="F3" s="623"/>
      <c r="G3" s="623"/>
      <c r="H3" s="623"/>
    </row>
    <row r="4" spans="1:8" ht="21.4" customHeight="1" x14ac:dyDescent="0.4">
      <c r="A4" s="45"/>
      <c r="B4" s="45"/>
      <c r="C4" s="45"/>
      <c r="D4" s="45"/>
      <c r="E4" s="45"/>
      <c r="F4" s="45"/>
      <c r="G4" s="45"/>
      <c r="H4" s="45"/>
    </row>
    <row r="5" spans="1:8" ht="30.75" customHeight="1" x14ac:dyDescent="0.4">
      <c r="A5" s="46" t="s">
        <v>246</v>
      </c>
      <c r="B5" s="624"/>
      <c r="C5" s="625"/>
      <c r="D5" s="625"/>
      <c r="E5" s="625"/>
      <c r="F5" s="625"/>
      <c r="G5" s="625"/>
      <c r="H5" s="626"/>
    </row>
    <row r="6" spans="1:8" ht="30" customHeight="1" x14ac:dyDescent="0.4">
      <c r="A6" s="47" t="s">
        <v>247</v>
      </c>
      <c r="B6" s="627" t="s">
        <v>248</v>
      </c>
      <c r="C6" s="628"/>
      <c r="D6" s="628"/>
      <c r="E6" s="628"/>
      <c r="F6" s="628"/>
      <c r="G6" s="628"/>
      <c r="H6" s="629"/>
    </row>
    <row r="7" spans="1:8" ht="73.5" customHeight="1" x14ac:dyDescent="0.4">
      <c r="A7" s="48" t="s">
        <v>249</v>
      </c>
      <c r="B7" s="630" t="s">
        <v>250</v>
      </c>
      <c r="C7" s="631"/>
      <c r="D7" s="631"/>
      <c r="E7" s="631"/>
      <c r="F7" s="631"/>
      <c r="G7" s="631"/>
      <c r="H7" s="631"/>
    </row>
    <row r="8" spans="1:8" s="169" customFormat="1" ht="22.5" customHeight="1" x14ac:dyDescent="0.4">
      <c r="A8" s="49"/>
      <c r="B8" s="168"/>
      <c r="C8" s="168"/>
      <c r="D8" s="168"/>
      <c r="E8" s="168"/>
      <c r="F8" s="168"/>
      <c r="G8" s="168"/>
    </row>
    <row r="9" spans="1:8" s="169" customFormat="1" ht="13.5" customHeight="1" x14ac:dyDescent="0.4">
      <c r="A9" s="632" t="s">
        <v>251</v>
      </c>
      <c r="B9" s="170"/>
      <c r="C9" s="171"/>
      <c r="D9" s="171"/>
      <c r="E9" s="171"/>
      <c r="F9" s="171"/>
      <c r="G9" s="171"/>
      <c r="H9" s="619" t="s">
        <v>252</v>
      </c>
    </row>
    <row r="10" spans="1:8" x14ac:dyDescent="0.4">
      <c r="A10" s="633"/>
      <c r="B10" s="172"/>
      <c r="C10" s="169"/>
      <c r="D10" s="169"/>
      <c r="E10" s="169"/>
      <c r="F10" s="169"/>
      <c r="G10" s="169"/>
      <c r="H10" s="620"/>
    </row>
    <row r="11" spans="1:8" ht="52.5" customHeight="1" x14ac:dyDescent="0.4">
      <c r="A11" s="633"/>
      <c r="B11" s="172"/>
      <c r="C11" s="50" t="s">
        <v>253</v>
      </c>
      <c r="D11" s="51" t="s">
        <v>254</v>
      </c>
      <c r="E11" s="52" t="s">
        <v>255</v>
      </c>
      <c r="F11" s="53"/>
      <c r="G11" s="169"/>
      <c r="H11" s="621"/>
    </row>
    <row r="12" spans="1:8" ht="52.5" customHeight="1" x14ac:dyDescent="0.4">
      <c r="A12" s="633"/>
      <c r="B12" s="172"/>
      <c r="C12" s="50" t="s">
        <v>256</v>
      </c>
      <c r="D12" s="51" t="s">
        <v>257</v>
      </c>
      <c r="E12" s="52" t="s">
        <v>255</v>
      </c>
      <c r="F12" s="53"/>
      <c r="G12" s="54" t="s">
        <v>258</v>
      </c>
      <c r="H12" s="619" t="s">
        <v>259</v>
      </c>
    </row>
    <row r="13" spans="1:8" x14ac:dyDescent="0.4">
      <c r="A13" s="633"/>
      <c r="B13" s="172"/>
      <c r="C13" s="169"/>
      <c r="D13" s="169"/>
      <c r="E13" s="169"/>
      <c r="F13" s="169"/>
      <c r="G13" s="169"/>
      <c r="H13" s="620"/>
    </row>
    <row r="14" spans="1:8" x14ac:dyDescent="0.4">
      <c r="A14" s="634"/>
      <c r="B14" s="173"/>
      <c r="C14" s="168"/>
      <c r="D14" s="168"/>
      <c r="E14" s="168"/>
      <c r="F14" s="168"/>
      <c r="G14" s="168"/>
      <c r="H14" s="621"/>
    </row>
    <row r="15" spans="1:8" s="169" customFormat="1" x14ac:dyDescent="0.4">
      <c r="A15" s="616" t="s">
        <v>260</v>
      </c>
      <c r="B15" s="170"/>
      <c r="C15" s="171"/>
      <c r="D15" s="171"/>
      <c r="E15" s="171"/>
      <c r="F15" s="171"/>
      <c r="G15" s="174"/>
      <c r="H15" s="619" t="s">
        <v>261</v>
      </c>
    </row>
    <row r="16" spans="1:8" x14ac:dyDescent="0.4">
      <c r="A16" s="617"/>
      <c r="B16" s="172"/>
      <c r="C16" s="169"/>
      <c r="D16" s="169"/>
      <c r="E16" s="169"/>
      <c r="F16" s="169"/>
      <c r="G16" s="175"/>
      <c r="H16" s="620"/>
    </row>
    <row r="17" spans="1:8" ht="53.25" customHeight="1" x14ac:dyDescent="0.4">
      <c r="A17" s="617"/>
      <c r="B17" s="172"/>
      <c r="C17" s="50" t="s">
        <v>253</v>
      </c>
      <c r="D17" s="51" t="s">
        <v>262</v>
      </c>
      <c r="E17" s="52" t="s">
        <v>255</v>
      </c>
      <c r="F17" s="53"/>
      <c r="G17" s="175"/>
      <c r="H17" s="620"/>
    </row>
    <row r="18" spans="1:8" ht="53.25" customHeight="1" x14ac:dyDescent="0.4">
      <c r="A18" s="617"/>
      <c r="B18" s="172"/>
      <c r="C18" s="50" t="s">
        <v>256</v>
      </c>
      <c r="D18" s="51" t="s">
        <v>263</v>
      </c>
      <c r="E18" s="52" t="s">
        <v>255</v>
      </c>
      <c r="F18" s="53"/>
      <c r="G18" s="55" t="s">
        <v>264</v>
      </c>
      <c r="H18" s="620"/>
    </row>
    <row r="19" spans="1:8" x14ac:dyDescent="0.4">
      <c r="A19" s="617"/>
      <c r="B19" s="172"/>
      <c r="C19" s="169"/>
      <c r="D19" s="169"/>
      <c r="E19" s="169"/>
      <c r="F19" s="169"/>
      <c r="G19" s="175"/>
      <c r="H19" s="620"/>
    </row>
    <row r="20" spans="1:8" x14ac:dyDescent="0.4">
      <c r="A20" s="618"/>
      <c r="B20" s="176"/>
      <c r="C20" s="177"/>
      <c r="D20" s="177"/>
      <c r="E20" s="177"/>
      <c r="F20" s="177"/>
      <c r="G20" s="178"/>
      <c r="H20" s="620"/>
    </row>
    <row r="21" spans="1:8" s="169" customFormat="1" x14ac:dyDescent="0.4">
      <c r="A21" s="617" t="s">
        <v>265</v>
      </c>
      <c r="B21" s="172"/>
      <c r="H21" s="620"/>
    </row>
    <row r="22" spans="1:8" x14ac:dyDescent="0.4">
      <c r="A22" s="617"/>
      <c r="B22" s="172"/>
      <c r="C22" s="169"/>
      <c r="D22" s="169"/>
      <c r="E22" s="169"/>
      <c r="F22" s="169"/>
      <c r="G22" s="169"/>
      <c r="H22" s="620"/>
    </row>
    <row r="23" spans="1:8" ht="52.5" customHeight="1" x14ac:dyDescent="0.4">
      <c r="A23" s="617"/>
      <c r="B23" s="172"/>
      <c r="C23" s="50" t="s">
        <v>253</v>
      </c>
      <c r="D23" s="51" t="s">
        <v>254</v>
      </c>
      <c r="E23" s="52" t="s">
        <v>255</v>
      </c>
      <c r="F23" s="53"/>
      <c r="G23" s="169"/>
      <c r="H23" s="620"/>
    </row>
    <row r="24" spans="1:8" ht="52.5" customHeight="1" x14ac:dyDescent="0.4">
      <c r="A24" s="617"/>
      <c r="B24" s="172"/>
      <c r="C24" s="50" t="s">
        <v>256</v>
      </c>
      <c r="D24" s="51" t="s">
        <v>266</v>
      </c>
      <c r="E24" s="52" t="s">
        <v>255</v>
      </c>
      <c r="F24" s="53"/>
      <c r="G24" s="54" t="s">
        <v>267</v>
      </c>
      <c r="H24" s="620"/>
    </row>
    <row r="25" spans="1:8" x14ac:dyDescent="0.4">
      <c r="A25" s="617"/>
      <c r="B25" s="172"/>
      <c r="C25" s="169"/>
      <c r="D25" s="169"/>
      <c r="E25" s="169"/>
      <c r="F25" s="169"/>
      <c r="G25" s="169"/>
      <c r="H25" s="620"/>
    </row>
    <row r="26" spans="1:8" x14ac:dyDescent="0.4">
      <c r="A26" s="622"/>
      <c r="B26" s="173"/>
      <c r="C26" s="168"/>
      <c r="D26" s="168"/>
      <c r="E26" s="168"/>
      <c r="F26" s="168"/>
      <c r="G26" s="168"/>
      <c r="H26" s="621"/>
    </row>
    <row r="28" spans="1:8" ht="17.25" customHeight="1" x14ac:dyDescent="0.4">
      <c r="A28" s="615" t="s">
        <v>268</v>
      </c>
      <c r="B28" s="615"/>
      <c r="C28" s="615"/>
      <c r="D28" s="615"/>
      <c r="E28" s="615"/>
      <c r="F28" s="615"/>
      <c r="G28" s="615"/>
      <c r="H28" s="615"/>
    </row>
    <row r="29" spans="1:8" ht="17.25" customHeight="1" x14ac:dyDescent="0.4">
      <c r="A29" s="615" t="s">
        <v>269</v>
      </c>
      <c r="B29" s="615"/>
      <c r="C29" s="615"/>
      <c r="D29" s="615"/>
      <c r="E29" s="615"/>
      <c r="F29" s="615"/>
      <c r="G29" s="615"/>
      <c r="H29" s="615"/>
    </row>
    <row r="30" spans="1:8" ht="17.25" customHeight="1" x14ac:dyDescent="0.4">
      <c r="A30" s="615" t="s">
        <v>270</v>
      </c>
      <c r="B30" s="615"/>
      <c r="C30" s="615"/>
      <c r="D30" s="615"/>
      <c r="E30" s="615"/>
      <c r="F30" s="615"/>
      <c r="G30" s="615"/>
      <c r="H30" s="615"/>
    </row>
    <row r="31" spans="1:8" ht="17.25" customHeight="1" x14ac:dyDescent="0.4">
      <c r="A31" s="615" t="s">
        <v>271</v>
      </c>
      <c r="B31" s="615"/>
      <c r="C31" s="615"/>
      <c r="D31" s="615"/>
      <c r="E31" s="615"/>
      <c r="F31" s="615"/>
      <c r="G31" s="615"/>
      <c r="H31" s="615"/>
    </row>
    <row r="32" spans="1:8" ht="17.25" customHeight="1" x14ac:dyDescent="0.4">
      <c r="A32" s="615" t="s">
        <v>272</v>
      </c>
      <c r="B32" s="615"/>
      <c r="C32" s="615"/>
      <c r="D32" s="615"/>
      <c r="E32" s="615"/>
      <c r="F32" s="615"/>
      <c r="G32" s="615"/>
      <c r="H32" s="615"/>
    </row>
    <row r="33" spans="1:8" ht="15.95" customHeight="1" x14ac:dyDescent="0.4">
      <c r="A33" s="615" t="s">
        <v>273</v>
      </c>
      <c r="B33" s="615"/>
      <c r="C33" s="615"/>
      <c r="D33" s="615"/>
      <c r="E33" s="615"/>
      <c r="F33" s="615"/>
      <c r="G33" s="615"/>
      <c r="H33" s="615"/>
    </row>
    <row r="34" spans="1:8" ht="15.95" customHeight="1" x14ac:dyDescent="0.4">
      <c r="A34" s="615" t="s">
        <v>274</v>
      </c>
      <c r="B34" s="615"/>
      <c r="C34" s="615"/>
      <c r="D34" s="615"/>
      <c r="E34" s="615"/>
      <c r="F34" s="615"/>
      <c r="G34" s="615"/>
      <c r="H34" s="615"/>
    </row>
    <row r="35" spans="1:8" ht="15.95" customHeight="1" x14ac:dyDescent="0.4">
      <c r="A35" s="615" t="s">
        <v>275</v>
      </c>
      <c r="B35" s="615"/>
      <c r="C35" s="615"/>
      <c r="D35" s="615"/>
      <c r="E35" s="615"/>
      <c r="F35" s="615"/>
      <c r="G35" s="615"/>
      <c r="H35" s="615"/>
    </row>
    <row r="36" spans="1:8" ht="15.95" customHeight="1" x14ac:dyDescent="0.4">
      <c r="A36" s="615" t="s">
        <v>276</v>
      </c>
      <c r="B36" s="615"/>
      <c r="C36" s="615"/>
      <c r="D36" s="615"/>
      <c r="E36" s="615"/>
      <c r="F36" s="615"/>
      <c r="G36" s="615"/>
      <c r="H36" s="615"/>
    </row>
    <row r="37" spans="1:8" ht="15.95" customHeight="1" x14ac:dyDescent="0.4">
      <c r="A37" s="615" t="s">
        <v>277</v>
      </c>
      <c r="B37" s="615"/>
      <c r="C37" s="615"/>
      <c r="D37" s="615"/>
      <c r="E37" s="615"/>
      <c r="F37" s="615"/>
      <c r="G37" s="615"/>
      <c r="H37" s="615"/>
    </row>
    <row r="38" spans="1:8" ht="15.95" customHeight="1" x14ac:dyDescent="0.4">
      <c r="A38" s="615" t="s">
        <v>278</v>
      </c>
      <c r="B38" s="615"/>
      <c r="C38" s="615"/>
      <c r="D38" s="615"/>
      <c r="E38" s="615"/>
      <c r="F38" s="615"/>
      <c r="G38" s="615"/>
      <c r="H38" s="615"/>
    </row>
    <row r="39" spans="1:8" x14ac:dyDescent="0.4">
      <c r="A39" s="615" t="s">
        <v>279</v>
      </c>
      <c r="B39" s="615"/>
      <c r="C39" s="615"/>
      <c r="D39" s="615"/>
      <c r="E39" s="615"/>
      <c r="F39" s="615"/>
      <c r="G39" s="615"/>
      <c r="H39" s="615"/>
    </row>
    <row r="40" spans="1:8" x14ac:dyDescent="0.4">
      <c r="A40" s="615" t="s">
        <v>280</v>
      </c>
      <c r="B40" s="615"/>
      <c r="C40" s="615"/>
      <c r="D40" s="615"/>
      <c r="E40" s="615"/>
      <c r="F40" s="615"/>
      <c r="G40" s="615"/>
      <c r="H40" s="615"/>
    </row>
    <row r="41" spans="1:8" x14ac:dyDescent="0.4">
      <c r="A41" s="615" t="s">
        <v>281</v>
      </c>
      <c r="B41" s="615"/>
      <c r="C41" s="615"/>
      <c r="D41" s="615"/>
      <c r="E41" s="615"/>
      <c r="F41" s="615"/>
      <c r="G41" s="615"/>
      <c r="H41" s="615"/>
    </row>
    <row r="42" spans="1:8" x14ac:dyDescent="0.4">
      <c r="A42" s="166" t="s">
        <v>282</v>
      </c>
    </row>
    <row r="43" spans="1:8" x14ac:dyDescent="0.4">
      <c r="A43" s="166" t="s">
        <v>283</v>
      </c>
    </row>
    <row r="44" spans="1:8" x14ac:dyDescent="0.4">
      <c r="A44" s="166" t="s">
        <v>284</v>
      </c>
    </row>
    <row r="45" spans="1:8" x14ac:dyDescent="0.4">
      <c r="A45" s="166" t="s">
        <v>285</v>
      </c>
    </row>
    <row r="46" spans="1:8" x14ac:dyDescent="0.4">
      <c r="A46" s="166" t="s">
        <v>286</v>
      </c>
    </row>
  </sheetData>
  <mergeCells count="24">
    <mergeCell ref="A3:H3"/>
    <mergeCell ref="B5:H5"/>
    <mergeCell ref="B6:H6"/>
    <mergeCell ref="B7:H7"/>
    <mergeCell ref="A9:A14"/>
    <mergeCell ref="H9:H11"/>
    <mergeCell ref="H12:H14"/>
    <mergeCell ref="A15:A20"/>
    <mergeCell ref="H15:H26"/>
    <mergeCell ref="A21:A26"/>
    <mergeCell ref="A28:H28"/>
    <mergeCell ref="A29:H29"/>
    <mergeCell ref="A30:H30"/>
    <mergeCell ref="A31:H31"/>
    <mergeCell ref="A32:H32"/>
    <mergeCell ref="A33:H33"/>
    <mergeCell ref="A34:H34"/>
    <mergeCell ref="A40:H40"/>
    <mergeCell ref="A41:H41"/>
    <mergeCell ref="A35:H35"/>
    <mergeCell ref="A36:H36"/>
    <mergeCell ref="A37:H37"/>
    <mergeCell ref="A38:H38"/>
    <mergeCell ref="A39:H39"/>
  </mergeCells>
  <phoneticPr fontId="36"/>
  <printOptions horizontalCentered="1" verticalCentered="1"/>
  <pageMargins left="0.31527777777777799" right="0.31527777777777799" top="0.55138888888888904" bottom="0.23611111111111099" header="0.27569444444444402" footer="0.511811023622047"/>
  <pageSetup paperSize="9" scale="75" orientation="portrait" horizontalDpi="300" verticalDpi="30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O16"/>
  <sheetViews>
    <sheetView view="pageBreakPreview" zoomScaleNormal="100" workbookViewId="0">
      <selection activeCell="M7" sqref="M7"/>
    </sheetView>
  </sheetViews>
  <sheetFormatPr defaultRowHeight="13.5" x14ac:dyDescent="0.4"/>
  <cols>
    <col min="1" max="1" width="3.75" style="237" customWidth="1"/>
    <col min="2" max="2" width="20.375" style="237" customWidth="1"/>
    <col min="3" max="3" width="3.875" style="237" bestFit="1" customWidth="1"/>
    <col min="4" max="7" width="16.375" style="237" customWidth="1"/>
    <col min="8" max="8" width="3.75" style="237" customWidth="1"/>
    <col min="9" max="9" width="2.5" style="237" customWidth="1"/>
    <col min="10" max="256" width="9" style="237"/>
    <col min="257" max="257" width="3.75" style="237" customWidth="1"/>
    <col min="258" max="258" width="20.375" style="237" customWidth="1"/>
    <col min="259" max="259" width="3.875" style="237" bestFit="1" customWidth="1"/>
    <col min="260" max="263" width="16.375" style="237" customWidth="1"/>
    <col min="264" max="264" width="3.75" style="237" customWidth="1"/>
    <col min="265" max="265" width="2.5" style="237" customWidth="1"/>
    <col min="266" max="512" width="9" style="237"/>
    <col min="513" max="513" width="3.75" style="237" customWidth="1"/>
    <col min="514" max="514" width="20.375" style="237" customWidth="1"/>
    <col min="515" max="515" width="3.875" style="237" bestFit="1" customWidth="1"/>
    <col min="516" max="519" width="16.375" style="237" customWidth="1"/>
    <col min="520" max="520" width="3.75" style="237" customWidth="1"/>
    <col min="521" max="521" width="2.5" style="237" customWidth="1"/>
    <col min="522" max="768" width="9" style="237"/>
    <col min="769" max="769" width="3.75" style="237" customWidth="1"/>
    <col min="770" max="770" width="20.375" style="237" customWidth="1"/>
    <col min="771" max="771" width="3.875" style="237" bestFit="1" customWidth="1"/>
    <col min="772" max="775" width="16.375" style="237" customWidth="1"/>
    <col min="776" max="776" width="3.75" style="237" customWidth="1"/>
    <col min="777" max="777" width="2.5" style="237" customWidth="1"/>
    <col min="778" max="1024" width="9" style="237"/>
    <col min="1025" max="1025" width="3.75" style="237" customWidth="1"/>
    <col min="1026" max="1026" width="20.375" style="237" customWidth="1"/>
    <col min="1027" max="1027" width="3.875" style="237" bestFit="1" customWidth="1"/>
    <col min="1028" max="1031" width="16.375" style="237" customWidth="1"/>
    <col min="1032" max="1032" width="3.75" style="237" customWidth="1"/>
    <col min="1033" max="1033" width="2.5" style="237" customWidth="1"/>
    <col min="1034" max="1280" width="9" style="237"/>
    <col min="1281" max="1281" width="3.75" style="237" customWidth="1"/>
    <col min="1282" max="1282" width="20.375" style="237" customWidth="1"/>
    <col min="1283" max="1283" width="3.875" style="237" bestFit="1" customWidth="1"/>
    <col min="1284" max="1287" width="16.375" style="237" customWidth="1"/>
    <col min="1288" max="1288" width="3.75" style="237" customWidth="1"/>
    <col min="1289" max="1289" width="2.5" style="237" customWidth="1"/>
    <col min="1290" max="1536" width="9" style="237"/>
    <col min="1537" max="1537" width="3.75" style="237" customWidth="1"/>
    <col min="1538" max="1538" width="20.375" style="237" customWidth="1"/>
    <col min="1539" max="1539" width="3.875" style="237" bestFit="1" customWidth="1"/>
    <col min="1540" max="1543" width="16.375" style="237" customWidth="1"/>
    <col min="1544" max="1544" width="3.75" style="237" customWidth="1"/>
    <col min="1545" max="1545" width="2.5" style="237" customWidth="1"/>
    <col min="1546" max="1792" width="9" style="237"/>
    <col min="1793" max="1793" width="3.75" style="237" customWidth="1"/>
    <col min="1794" max="1794" width="20.375" style="237" customWidth="1"/>
    <col min="1795" max="1795" width="3.875" style="237" bestFit="1" customWidth="1"/>
    <col min="1796" max="1799" width="16.375" style="237" customWidth="1"/>
    <col min="1800" max="1800" width="3.75" style="237" customWidth="1"/>
    <col min="1801" max="1801" width="2.5" style="237" customWidth="1"/>
    <col min="1802" max="2048" width="9" style="237"/>
    <col min="2049" max="2049" width="3.75" style="237" customWidth="1"/>
    <col min="2050" max="2050" width="20.375" style="237" customWidth="1"/>
    <col min="2051" max="2051" width="3.875" style="237" bestFit="1" customWidth="1"/>
    <col min="2052" max="2055" width="16.375" style="237" customWidth="1"/>
    <col min="2056" max="2056" width="3.75" style="237" customWidth="1"/>
    <col min="2057" max="2057" width="2.5" style="237" customWidth="1"/>
    <col min="2058" max="2304" width="9" style="237"/>
    <col min="2305" max="2305" width="3.75" style="237" customWidth="1"/>
    <col min="2306" max="2306" width="20.375" style="237" customWidth="1"/>
    <col min="2307" max="2307" width="3.875" style="237" bestFit="1" customWidth="1"/>
    <col min="2308" max="2311" width="16.375" style="237" customWidth="1"/>
    <col min="2312" max="2312" width="3.75" style="237" customWidth="1"/>
    <col min="2313" max="2313" width="2.5" style="237" customWidth="1"/>
    <col min="2314" max="2560" width="9" style="237"/>
    <col min="2561" max="2561" width="3.75" style="237" customWidth="1"/>
    <col min="2562" max="2562" width="20.375" style="237" customWidth="1"/>
    <col min="2563" max="2563" width="3.875" style="237" bestFit="1" customWidth="1"/>
    <col min="2564" max="2567" width="16.375" style="237" customWidth="1"/>
    <col min="2568" max="2568" width="3.75" style="237" customWidth="1"/>
    <col min="2569" max="2569" width="2.5" style="237" customWidth="1"/>
    <col min="2570" max="2816" width="9" style="237"/>
    <col min="2817" max="2817" width="3.75" style="237" customWidth="1"/>
    <col min="2818" max="2818" width="20.375" style="237" customWidth="1"/>
    <col min="2819" max="2819" width="3.875" style="237" bestFit="1" customWidth="1"/>
    <col min="2820" max="2823" width="16.375" style="237" customWidth="1"/>
    <col min="2824" max="2824" width="3.75" style="237" customWidth="1"/>
    <col min="2825" max="2825" width="2.5" style="237" customWidth="1"/>
    <col min="2826" max="3072" width="9" style="237"/>
    <col min="3073" max="3073" width="3.75" style="237" customWidth="1"/>
    <col min="3074" max="3074" width="20.375" style="237" customWidth="1"/>
    <col min="3075" max="3075" width="3.875" style="237" bestFit="1" customWidth="1"/>
    <col min="3076" max="3079" width="16.375" style="237" customWidth="1"/>
    <col min="3080" max="3080" width="3.75" style="237" customWidth="1"/>
    <col min="3081" max="3081" width="2.5" style="237" customWidth="1"/>
    <col min="3082" max="3328" width="9" style="237"/>
    <col min="3329" max="3329" width="3.75" style="237" customWidth="1"/>
    <col min="3330" max="3330" width="20.375" style="237" customWidth="1"/>
    <col min="3331" max="3331" width="3.875" style="237" bestFit="1" customWidth="1"/>
    <col min="3332" max="3335" width="16.375" style="237" customWidth="1"/>
    <col min="3336" max="3336" width="3.75" style="237" customWidth="1"/>
    <col min="3337" max="3337" width="2.5" style="237" customWidth="1"/>
    <col min="3338" max="3584" width="9" style="237"/>
    <col min="3585" max="3585" width="3.75" style="237" customWidth="1"/>
    <col min="3586" max="3586" width="20.375" style="237" customWidth="1"/>
    <col min="3587" max="3587" width="3.875" style="237" bestFit="1" customWidth="1"/>
    <col min="3588" max="3591" width="16.375" style="237" customWidth="1"/>
    <col min="3592" max="3592" width="3.75" style="237" customWidth="1"/>
    <col min="3593" max="3593" width="2.5" style="237" customWidth="1"/>
    <col min="3594" max="3840" width="9" style="237"/>
    <col min="3841" max="3841" width="3.75" style="237" customWidth="1"/>
    <col min="3842" max="3842" width="20.375" style="237" customWidth="1"/>
    <col min="3843" max="3843" width="3.875" style="237" bestFit="1" customWidth="1"/>
    <col min="3844" max="3847" width="16.375" style="237" customWidth="1"/>
    <col min="3848" max="3848" width="3.75" style="237" customWidth="1"/>
    <col min="3849" max="3849" width="2.5" style="237" customWidth="1"/>
    <col min="3850" max="4096" width="9" style="237"/>
    <col min="4097" max="4097" width="3.75" style="237" customWidth="1"/>
    <col min="4098" max="4098" width="20.375" style="237" customWidth="1"/>
    <col min="4099" max="4099" width="3.875" style="237" bestFit="1" customWidth="1"/>
    <col min="4100" max="4103" width="16.375" style="237" customWidth="1"/>
    <col min="4104" max="4104" width="3.75" style="237" customWidth="1"/>
    <col min="4105" max="4105" width="2.5" style="237" customWidth="1"/>
    <col min="4106" max="4352" width="9" style="237"/>
    <col min="4353" max="4353" width="3.75" style="237" customWidth="1"/>
    <col min="4354" max="4354" width="20.375" style="237" customWidth="1"/>
    <col min="4355" max="4355" width="3.875" style="237" bestFit="1" customWidth="1"/>
    <col min="4356" max="4359" width="16.375" style="237" customWidth="1"/>
    <col min="4360" max="4360" width="3.75" style="237" customWidth="1"/>
    <col min="4361" max="4361" width="2.5" style="237" customWidth="1"/>
    <col min="4362" max="4608" width="9" style="237"/>
    <col min="4609" max="4609" width="3.75" style="237" customWidth="1"/>
    <col min="4610" max="4610" width="20.375" style="237" customWidth="1"/>
    <col min="4611" max="4611" width="3.875" style="237" bestFit="1" customWidth="1"/>
    <col min="4612" max="4615" width="16.375" style="237" customWidth="1"/>
    <col min="4616" max="4616" width="3.75" style="237" customWidth="1"/>
    <col min="4617" max="4617" width="2.5" style="237" customWidth="1"/>
    <col min="4618" max="4864" width="9" style="237"/>
    <col min="4865" max="4865" width="3.75" style="237" customWidth="1"/>
    <col min="4866" max="4866" width="20.375" style="237" customWidth="1"/>
    <col min="4867" max="4867" width="3.875" style="237" bestFit="1" customWidth="1"/>
    <col min="4868" max="4871" width="16.375" style="237" customWidth="1"/>
    <col min="4872" max="4872" width="3.75" style="237" customWidth="1"/>
    <col min="4873" max="4873" width="2.5" style="237" customWidth="1"/>
    <col min="4874" max="5120" width="9" style="237"/>
    <col min="5121" max="5121" width="3.75" style="237" customWidth="1"/>
    <col min="5122" max="5122" width="20.375" style="237" customWidth="1"/>
    <col min="5123" max="5123" width="3.875" style="237" bestFit="1" customWidth="1"/>
    <col min="5124" max="5127" width="16.375" style="237" customWidth="1"/>
    <col min="5128" max="5128" width="3.75" style="237" customWidth="1"/>
    <col min="5129" max="5129" width="2.5" style="237" customWidth="1"/>
    <col min="5130" max="5376" width="9" style="237"/>
    <col min="5377" max="5377" width="3.75" style="237" customWidth="1"/>
    <col min="5378" max="5378" width="20.375" style="237" customWidth="1"/>
    <col min="5379" max="5379" width="3.875" style="237" bestFit="1" customWidth="1"/>
    <col min="5380" max="5383" width="16.375" style="237" customWidth="1"/>
    <col min="5384" max="5384" width="3.75" style="237" customWidth="1"/>
    <col min="5385" max="5385" width="2.5" style="237" customWidth="1"/>
    <col min="5386" max="5632" width="9" style="237"/>
    <col min="5633" max="5633" width="3.75" style="237" customWidth="1"/>
    <col min="5634" max="5634" width="20.375" style="237" customWidth="1"/>
    <col min="5635" max="5635" width="3.875" style="237" bestFit="1" customWidth="1"/>
    <col min="5636" max="5639" width="16.375" style="237" customWidth="1"/>
    <col min="5640" max="5640" width="3.75" style="237" customWidth="1"/>
    <col min="5641" max="5641" width="2.5" style="237" customWidth="1"/>
    <col min="5642" max="5888" width="9" style="237"/>
    <col min="5889" max="5889" width="3.75" style="237" customWidth="1"/>
    <col min="5890" max="5890" width="20.375" style="237" customWidth="1"/>
    <col min="5891" max="5891" width="3.875" style="237" bestFit="1" customWidth="1"/>
    <col min="5892" max="5895" width="16.375" style="237" customWidth="1"/>
    <col min="5896" max="5896" width="3.75" style="237" customWidth="1"/>
    <col min="5897" max="5897" width="2.5" style="237" customWidth="1"/>
    <col min="5898" max="6144" width="9" style="237"/>
    <col min="6145" max="6145" width="3.75" style="237" customWidth="1"/>
    <col min="6146" max="6146" width="20.375" style="237" customWidth="1"/>
    <col min="6147" max="6147" width="3.875" style="237" bestFit="1" customWidth="1"/>
    <col min="6148" max="6151" width="16.375" style="237" customWidth="1"/>
    <col min="6152" max="6152" width="3.75" style="237" customWidth="1"/>
    <col min="6153" max="6153" width="2.5" style="237" customWidth="1"/>
    <col min="6154" max="6400" width="9" style="237"/>
    <col min="6401" max="6401" width="3.75" style="237" customWidth="1"/>
    <col min="6402" max="6402" width="20.375" style="237" customWidth="1"/>
    <col min="6403" max="6403" width="3.875" style="237" bestFit="1" customWidth="1"/>
    <col min="6404" max="6407" width="16.375" style="237" customWidth="1"/>
    <col min="6408" max="6408" width="3.75" style="237" customWidth="1"/>
    <col min="6409" max="6409" width="2.5" style="237" customWidth="1"/>
    <col min="6410" max="6656" width="9" style="237"/>
    <col min="6657" max="6657" width="3.75" style="237" customWidth="1"/>
    <col min="6658" max="6658" width="20.375" style="237" customWidth="1"/>
    <col min="6659" max="6659" width="3.875" style="237" bestFit="1" customWidth="1"/>
    <col min="6660" max="6663" width="16.375" style="237" customWidth="1"/>
    <col min="6664" max="6664" width="3.75" style="237" customWidth="1"/>
    <col min="6665" max="6665" width="2.5" style="237" customWidth="1"/>
    <col min="6666" max="6912" width="9" style="237"/>
    <col min="6913" max="6913" width="3.75" style="237" customWidth="1"/>
    <col min="6914" max="6914" width="20.375" style="237" customWidth="1"/>
    <col min="6915" max="6915" width="3.875" style="237" bestFit="1" customWidth="1"/>
    <col min="6916" max="6919" width="16.375" style="237" customWidth="1"/>
    <col min="6920" max="6920" width="3.75" style="237" customWidth="1"/>
    <col min="6921" max="6921" width="2.5" style="237" customWidth="1"/>
    <col min="6922" max="7168" width="9" style="237"/>
    <col min="7169" max="7169" width="3.75" style="237" customWidth="1"/>
    <col min="7170" max="7170" width="20.375" style="237" customWidth="1"/>
    <col min="7171" max="7171" width="3.875" style="237" bestFit="1" customWidth="1"/>
    <col min="7172" max="7175" width="16.375" style="237" customWidth="1"/>
    <col min="7176" max="7176" width="3.75" style="237" customWidth="1"/>
    <col min="7177" max="7177" width="2.5" style="237" customWidth="1"/>
    <col min="7178" max="7424" width="9" style="237"/>
    <col min="7425" max="7425" width="3.75" style="237" customWidth="1"/>
    <col min="7426" max="7426" width="20.375" style="237" customWidth="1"/>
    <col min="7427" max="7427" width="3.875" style="237" bestFit="1" customWidth="1"/>
    <col min="7428" max="7431" width="16.375" style="237" customWidth="1"/>
    <col min="7432" max="7432" width="3.75" style="237" customWidth="1"/>
    <col min="7433" max="7433" width="2.5" style="237" customWidth="1"/>
    <col min="7434" max="7680" width="9" style="237"/>
    <col min="7681" max="7681" width="3.75" style="237" customWidth="1"/>
    <col min="7682" max="7682" width="20.375" style="237" customWidth="1"/>
    <col min="7683" max="7683" width="3.875" style="237" bestFit="1" customWidth="1"/>
    <col min="7684" max="7687" width="16.375" style="237" customWidth="1"/>
    <col min="7688" max="7688" width="3.75" style="237" customWidth="1"/>
    <col min="7689" max="7689" width="2.5" style="237" customWidth="1"/>
    <col min="7690" max="7936" width="9" style="237"/>
    <col min="7937" max="7937" width="3.75" style="237" customWidth="1"/>
    <col min="7938" max="7938" width="20.375" style="237" customWidth="1"/>
    <col min="7939" max="7939" width="3.875" style="237" bestFit="1" customWidth="1"/>
    <col min="7940" max="7943" width="16.375" style="237" customWidth="1"/>
    <col min="7944" max="7944" width="3.75" style="237" customWidth="1"/>
    <col min="7945" max="7945" width="2.5" style="237" customWidth="1"/>
    <col min="7946" max="8192" width="9" style="237"/>
    <col min="8193" max="8193" width="3.75" style="237" customWidth="1"/>
    <col min="8194" max="8194" width="20.375" style="237" customWidth="1"/>
    <col min="8195" max="8195" width="3.875" style="237" bestFit="1" customWidth="1"/>
    <col min="8196" max="8199" width="16.375" style="237" customWidth="1"/>
    <col min="8200" max="8200" width="3.75" style="237" customWidth="1"/>
    <col min="8201" max="8201" width="2.5" style="237" customWidth="1"/>
    <col min="8202" max="8448" width="9" style="237"/>
    <col min="8449" max="8449" width="3.75" style="237" customWidth="1"/>
    <col min="8450" max="8450" width="20.375" style="237" customWidth="1"/>
    <col min="8451" max="8451" width="3.875" style="237" bestFit="1" customWidth="1"/>
    <col min="8452" max="8455" width="16.375" style="237" customWidth="1"/>
    <col min="8456" max="8456" width="3.75" style="237" customWidth="1"/>
    <col min="8457" max="8457" width="2.5" style="237" customWidth="1"/>
    <col min="8458" max="8704" width="9" style="237"/>
    <col min="8705" max="8705" width="3.75" style="237" customWidth="1"/>
    <col min="8706" max="8706" width="20.375" style="237" customWidth="1"/>
    <col min="8707" max="8707" width="3.875" style="237" bestFit="1" customWidth="1"/>
    <col min="8708" max="8711" width="16.375" style="237" customWidth="1"/>
    <col min="8712" max="8712" width="3.75" style="237" customWidth="1"/>
    <col min="8713" max="8713" width="2.5" style="237" customWidth="1"/>
    <col min="8714" max="8960" width="9" style="237"/>
    <col min="8961" max="8961" width="3.75" style="237" customWidth="1"/>
    <col min="8962" max="8962" width="20.375" style="237" customWidth="1"/>
    <col min="8963" max="8963" width="3.875" style="237" bestFit="1" customWidth="1"/>
    <col min="8964" max="8967" width="16.375" style="237" customWidth="1"/>
    <col min="8968" max="8968" width="3.75" style="237" customWidth="1"/>
    <col min="8969" max="8969" width="2.5" style="237" customWidth="1"/>
    <col min="8970" max="9216" width="9" style="237"/>
    <col min="9217" max="9217" width="3.75" style="237" customWidth="1"/>
    <col min="9218" max="9218" width="20.375" style="237" customWidth="1"/>
    <col min="9219" max="9219" width="3.875" style="237" bestFit="1" customWidth="1"/>
    <col min="9220" max="9223" width="16.375" style="237" customWidth="1"/>
    <col min="9224" max="9224" width="3.75" style="237" customWidth="1"/>
    <col min="9225" max="9225" width="2.5" style="237" customWidth="1"/>
    <col min="9226" max="9472" width="9" style="237"/>
    <col min="9473" max="9473" width="3.75" style="237" customWidth="1"/>
    <col min="9474" max="9474" width="20.375" style="237" customWidth="1"/>
    <col min="9475" max="9475" width="3.875" style="237" bestFit="1" customWidth="1"/>
    <col min="9476" max="9479" width="16.375" style="237" customWidth="1"/>
    <col min="9480" max="9480" width="3.75" style="237" customWidth="1"/>
    <col min="9481" max="9481" width="2.5" style="237" customWidth="1"/>
    <col min="9482" max="9728" width="9" style="237"/>
    <col min="9729" max="9729" width="3.75" style="237" customWidth="1"/>
    <col min="9730" max="9730" width="20.375" style="237" customWidth="1"/>
    <col min="9731" max="9731" width="3.875" style="237" bestFit="1" customWidth="1"/>
    <col min="9732" max="9735" width="16.375" style="237" customWidth="1"/>
    <col min="9736" max="9736" width="3.75" style="237" customWidth="1"/>
    <col min="9737" max="9737" width="2.5" style="237" customWidth="1"/>
    <col min="9738" max="9984" width="9" style="237"/>
    <col min="9985" max="9985" width="3.75" style="237" customWidth="1"/>
    <col min="9986" max="9986" width="20.375" style="237" customWidth="1"/>
    <col min="9987" max="9987" width="3.875" style="237" bestFit="1" customWidth="1"/>
    <col min="9988" max="9991" width="16.375" style="237" customWidth="1"/>
    <col min="9992" max="9992" width="3.75" style="237" customWidth="1"/>
    <col min="9993" max="9993" width="2.5" style="237" customWidth="1"/>
    <col min="9994" max="10240" width="9" style="237"/>
    <col min="10241" max="10241" width="3.75" style="237" customWidth="1"/>
    <col min="10242" max="10242" width="20.375" style="237" customWidth="1"/>
    <col min="10243" max="10243" width="3.875" style="237" bestFit="1" customWidth="1"/>
    <col min="10244" max="10247" width="16.375" style="237" customWidth="1"/>
    <col min="10248" max="10248" width="3.75" style="237" customWidth="1"/>
    <col min="10249" max="10249" width="2.5" style="237" customWidth="1"/>
    <col min="10250" max="10496" width="9" style="237"/>
    <col min="10497" max="10497" width="3.75" style="237" customWidth="1"/>
    <col min="10498" max="10498" width="20.375" style="237" customWidth="1"/>
    <col min="10499" max="10499" width="3.875" style="237" bestFit="1" customWidth="1"/>
    <col min="10500" max="10503" width="16.375" style="237" customWidth="1"/>
    <col min="10504" max="10504" width="3.75" style="237" customWidth="1"/>
    <col min="10505" max="10505" width="2.5" style="237" customWidth="1"/>
    <col min="10506" max="10752" width="9" style="237"/>
    <col min="10753" max="10753" width="3.75" style="237" customWidth="1"/>
    <col min="10754" max="10754" width="20.375" style="237" customWidth="1"/>
    <col min="10755" max="10755" width="3.875" style="237" bestFit="1" customWidth="1"/>
    <col min="10756" max="10759" width="16.375" style="237" customWidth="1"/>
    <col min="10760" max="10760" width="3.75" style="237" customWidth="1"/>
    <col min="10761" max="10761" width="2.5" style="237" customWidth="1"/>
    <col min="10762" max="11008" width="9" style="237"/>
    <col min="11009" max="11009" width="3.75" style="237" customWidth="1"/>
    <col min="11010" max="11010" width="20.375" style="237" customWidth="1"/>
    <col min="11011" max="11011" width="3.875" style="237" bestFit="1" customWidth="1"/>
    <col min="11012" max="11015" width="16.375" style="237" customWidth="1"/>
    <col min="11016" max="11016" width="3.75" style="237" customWidth="1"/>
    <col min="11017" max="11017" width="2.5" style="237" customWidth="1"/>
    <col min="11018" max="11264" width="9" style="237"/>
    <col min="11265" max="11265" width="3.75" style="237" customWidth="1"/>
    <col min="11266" max="11266" width="20.375" style="237" customWidth="1"/>
    <col min="11267" max="11267" width="3.875" style="237" bestFit="1" customWidth="1"/>
    <col min="11268" max="11271" width="16.375" style="237" customWidth="1"/>
    <col min="11272" max="11272" width="3.75" style="237" customWidth="1"/>
    <col min="11273" max="11273" width="2.5" style="237" customWidth="1"/>
    <col min="11274" max="11520" width="9" style="237"/>
    <col min="11521" max="11521" width="3.75" style="237" customWidth="1"/>
    <col min="11522" max="11522" width="20.375" style="237" customWidth="1"/>
    <col min="11523" max="11523" width="3.875" style="237" bestFit="1" customWidth="1"/>
    <col min="11524" max="11527" width="16.375" style="237" customWidth="1"/>
    <col min="11528" max="11528" width="3.75" style="237" customWidth="1"/>
    <col min="11529" max="11529" width="2.5" style="237" customWidth="1"/>
    <col min="11530" max="11776" width="9" style="237"/>
    <col min="11777" max="11777" width="3.75" style="237" customWidth="1"/>
    <col min="11778" max="11778" width="20.375" style="237" customWidth="1"/>
    <col min="11779" max="11779" width="3.875" style="237" bestFit="1" customWidth="1"/>
    <col min="11780" max="11783" width="16.375" style="237" customWidth="1"/>
    <col min="11784" max="11784" width="3.75" style="237" customWidth="1"/>
    <col min="11785" max="11785" width="2.5" style="237" customWidth="1"/>
    <col min="11786" max="12032" width="9" style="237"/>
    <col min="12033" max="12033" width="3.75" style="237" customWidth="1"/>
    <col min="12034" max="12034" width="20.375" style="237" customWidth="1"/>
    <col min="12035" max="12035" width="3.875" style="237" bestFit="1" customWidth="1"/>
    <col min="12036" max="12039" width="16.375" style="237" customWidth="1"/>
    <col min="12040" max="12040" width="3.75" style="237" customWidth="1"/>
    <col min="12041" max="12041" width="2.5" style="237" customWidth="1"/>
    <col min="12042" max="12288" width="9" style="237"/>
    <col min="12289" max="12289" width="3.75" style="237" customWidth="1"/>
    <col min="12290" max="12290" width="20.375" style="237" customWidth="1"/>
    <col min="12291" max="12291" width="3.875" style="237" bestFit="1" customWidth="1"/>
    <col min="12292" max="12295" width="16.375" style="237" customWidth="1"/>
    <col min="12296" max="12296" width="3.75" style="237" customWidth="1"/>
    <col min="12297" max="12297" width="2.5" style="237" customWidth="1"/>
    <col min="12298" max="12544" width="9" style="237"/>
    <col min="12545" max="12545" width="3.75" style="237" customWidth="1"/>
    <col min="12546" max="12546" width="20.375" style="237" customWidth="1"/>
    <col min="12547" max="12547" width="3.875" style="237" bestFit="1" customWidth="1"/>
    <col min="12548" max="12551" width="16.375" style="237" customWidth="1"/>
    <col min="12552" max="12552" width="3.75" style="237" customWidth="1"/>
    <col min="12553" max="12553" width="2.5" style="237" customWidth="1"/>
    <col min="12554" max="12800" width="9" style="237"/>
    <col min="12801" max="12801" width="3.75" style="237" customWidth="1"/>
    <col min="12802" max="12802" width="20.375" style="237" customWidth="1"/>
    <col min="12803" max="12803" width="3.875" style="237" bestFit="1" customWidth="1"/>
    <col min="12804" max="12807" width="16.375" style="237" customWidth="1"/>
    <col min="12808" max="12808" width="3.75" style="237" customWidth="1"/>
    <col min="12809" max="12809" width="2.5" style="237" customWidth="1"/>
    <col min="12810" max="13056" width="9" style="237"/>
    <col min="13057" max="13057" width="3.75" style="237" customWidth="1"/>
    <col min="13058" max="13058" width="20.375" style="237" customWidth="1"/>
    <col min="13059" max="13059" width="3.875" style="237" bestFit="1" customWidth="1"/>
    <col min="13060" max="13063" width="16.375" style="237" customWidth="1"/>
    <col min="13064" max="13064" width="3.75" style="237" customWidth="1"/>
    <col min="13065" max="13065" width="2.5" style="237" customWidth="1"/>
    <col min="13066" max="13312" width="9" style="237"/>
    <col min="13313" max="13313" width="3.75" style="237" customWidth="1"/>
    <col min="13314" max="13314" width="20.375" style="237" customWidth="1"/>
    <col min="13315" max="13315" width="3.875" style="237" bestFit="1" customWidth="1"/>
    <col min="13316" max="13319" width="16.375" style="237" customWidth="1"/>
    <col min="13320" max="13320" width="3.75" style="237" customWidth="1"/>
    <col min="13321" max="13321" width="2.5" style="237" customWidth="1"/>
    <col min="13322" max="13568" width="9" style="237"/>
    <col min="13569" max="13569" width="3.75" style="237" customWidth="1"/>
    <col min="13570" max="13570" width="20.375" style="237" customWidth="1"/>
    <col min="13571" max="13571" width="3.875" style="237" bestFit="1" customWidth="1"/>
    <col min="13572" max="13575" width="16.375" style="237" customWidth="1"/>
    <col min="13576" max="13576" width="3.75" style="237" customWidth="1"/>
    <col min="13577" max="13577" width="2.5" style="237" customWidth="1"/>
    <col min="13578" max="13824" width="9" style="237"/>
    <col min="13825" max="13825" width="3.75" style="237" customWidth="1"/>
    <col min="13826" max="13826" width="20.375" style="237" customWidth="1"/>
    <col min="13827" max="13827" width="3.875" style="237" bestFit="1" customWidth="1"/>
    <col min="13828" max="13831" width="16.375" style="237" customWidth="1"/>
    <col min="13832" max="13832" width="3.75" style="237" customWidth="1"/>
    <col min="13833" max="13833" width="2.5" style="237" customWidth="1"/>
    <col min="13834" max="14080" width="9" style="237"/>
    <col min="14081" max="14081" width="3.75" style="237" customWidth="1"/>
    <col min="14082" max="14082" width="20.375" style="237" customWidth="1"/>
    <col min="14083" max="14083" width="3.875" style="237" bestFit="1" customWidth="1"/>
    <col min="14084" max="14087" width="16.375" style="237" customWidth="1"/>
    <col min="14088" max="14088" width="3.75" style="237" customWidth="1"/>
    <col min="14089" max="14089" width="2.5" style="237" customWidth="1"/>
    <col min="14090" max="14336" width="9" style="237"/>
    <col min="14337" max="14337" width="3.75" style="237" customWidth="1"/>
    <col min="14338" max="14338" width="20.375" style="237" customWidth="1"/>
    <col min="14339" max="14339" width="3.875" style="237" bestFit="1" customWidth="1"/>
    <col min="14340" max="14343" width="16.375" style="237" customWidth="1"/>
    <col min="14344" max="14344" width="3.75" style="237" customWidth="1"/>
    <col min="14345" max="14345" width="2.5" style="237" customWidth="1"/>
    <col min="14346" max="14592" width="9" style="237"/>
    <col min="14593" max="14593" width="3.75" style="237" customWidth="1"/>
    <col min="14594" max="14594" width="20.375" style="237" customWidth="1"/>
    <col min="14595" max="14595" width="3.875" style="237" bestFit="1" customWidth="1"/>
    <col min="14596" max="14599" width="16.375" style="237" customWidth="1"/>
    <col min="14600" max="14600" width="3.75" style="237" customWidth="1"/>
    <col min="14601" max="14601" width="2.5" style="237" customWidth="1"/>
    <col min="14602" max="14848" width="9" style="237"/>
    <col min="14849" max="14849" width="3.75" style="237" customWidth="1"/>
    <col min="14850" max="14850" width="20.375" style="237" customWidth="1"/>
    <col min="14851" max="14851" width="3.875" style="237" bestFit="1" customWidth="1"/>
    <col min="14852" max="14855" width="16.375" style="237" customWidth="1"/>
    <col min="14856" max="14856" width="3.75" style="237" customWidth="1"/>
    <col min="14857" max="14857" width="2.5" style="237" customWidth="1"/>
    <col min="14858" max="15104" width="9" style="237"/>
    <col min="15105" max="15105" width="3.75" style="237" customWidth="1"/>
    <col min="15106" max="15106" width="20.375" style="237" customWidth="1"/>
    <col min="15107" max="15107" width="3.875" style="237" bestFit="1" customWidth="1"/>
    <col min="15108" max="15111" width="16.375" style="237" customWidth="1"/>
    <col min="15112" max="15112" width="3.75" style="237" customWidth="1"/>
    <col min="15113" max="15113" width="2.5" style="237" customWidth="1"/>
    <col min="15114" max="15360" width="9" style="237"/>
    <col min="15361" max="15361" width="3.75" style="237" customWidth="1"/>
    <col min="15362" max="15362" width="20.375" style="237" customWidth="1"/>
    <col min="15363" max="15363" width="3.875" style="237" bestFit="1" customWidth="1"/>
    <col min="15364" max="15367" width="16.375" style="237" customWidth="1"/>
    <col min="15368" max="15368" width="3.75" style="237" customWidth="1"/>
    <col min="15369" max="15369" width="2.5" style="237" customWidth="1"/>
    <col min="15370" max="15616" width="9" style="237"/>
    <col min="15617" max="15617" width="3.75" style="237" customWidth="1"/>
    <col min="15618" max="15618" width="20.375" style="237" customWidth="1"/>
    <col min="15619" max="15619" width="3.875" style="237" bestFit="1" customWidth="1"/>
    <col min="15620" max="15623" width="16.375" style="237" customWidth="1"/>
    <col min="15624" max="15624" width="3.75" style="237" customWidth="1"/>
    <col min="15625" max="15625" width="2.5" style="237" customWidth="1"/>
    <col min="15626" max="15872" width="9" style="237"/>
    <col min="15873" max="15873" width="3.75" style="237" customWidth="1"/>
    <col min="15874" max="15874" width="20.375" style="237" customWidth="1"/>
    <col min="15875" max="15875" width="3.875" style="237" bestFit="1" customWidth="1"/>
    <col min="15876" max="15879" width="16.375" style="237" customWidth="1"/>
    <col min="15880" max="15880" width="3.75" style="237" customWidth="1"/>
    <col min="15881" max="15881" width="2.5" style="237" customWidth="1"/>
    <col min="15882" max="16128" width="9" style="237"/>
    <col min="16129" max="16129" width="3.75" style="237" customWidth="1"/>
    <col min="16130" max="16130" width="20.375" style="237" customWidth="1"/>
    <col min="16131" max="16131" width="3.875" style="237" bestFit="1" customWidth="1"/>
    <col min="16132" max="16135" width="16.375" style="237" customWidth="1"/>
    <col min="16136" max="16136" width="3.75" style="237" customWidth="1"/>
    <col min="16137" max="16137" width="2.5" style="237" customWidth="1"/>
    <col min="16138" max="16384" width="9" style="237"/>
  </cols>
  <sheetData>
    <row r="1" spans="1:15" ht="27" customHeight="1" x14ac:dyDescent="0.4">
      <c r="A1" s="236"/>
    </row>
    <row r="2" spans="1:15" ht="17.25" x14ac:dyDescent="0.4">
      <c r="A2" s="236"/>
      <c r="H2" s="238" t="s">
        <v>215</v>
      </c>
    </row>
    <row r="3" spans="1:15" ht="27.75" customHeight="1" x14ac:dyDescent="0.4">
      <c r="A3" s="239"/>
      <c r="B3" s="636" t="s">
        <v>365</v>
      </c>
      <c r="C3" s="636"/>
      <c r="D3" s="636"/>
      <c r="E3" s="636"/>
      <c r="F3" s="636"/>
      <c r="G3" s="636"/>
      <c r="H3" s="636"/>
    </row>
    <row r="4" spans="1:15" ht="17.25" x14ac:dyDescent="0.4">
      <c r="A4" s="240"/>
      <c r="B4" s="240"/>
      <c r="C4" s="240"/>
      <c r="D4" s="240"/>
      <c r="E4" s="240"/>
      <c r="F4" s="240"/>
      <c r="G4" s="240"/>
      <c r="O4" s="241"/>
    </row>
    <row r="5" spans="1:15" ht="30" customHeight="1" x14ac:dyDescent="0.4">
      <c r="A5" s="240"/>
      <c r="B5" s="242" t="s">
        <v>366</v>
      </c>
      <c r="C5" s="637"/>
      <c r="D5" s="638"/>
      <c r="E5" s="638"/>
      <c r="F5" s="638"/>
      <c r="G5" s="638"/>
      <c r="H5" s="639"/>
    </row>
    <row r="6" spans="1:15" ht="30" customHeight="1" x14ac:dyDescent="0.4">
      <c r="B6" s="243" t="s">
        <v>367</v>
      </c>
      <c r="C6" s="640" t="s">
        <v>368</v>
      </c>
      <c r="D6" s="641"/>
      <c r="E6" s="641"/>
      <c r="F6" s="641"/>
      <c r="G6" s="641"/>
      <c r="H6" s="642"/>
      <c r="I6" s="244"/>
    </row>
    <row r="7" spans="1:15" ht="30" customHeight="1" x14ac:dyDescent="0.4">
      <c r="B7" s="643" t="s">
        <v>369</v>
      </c>
      <c r="C7" s="242">
        <v>1</v>
      </c>
      <c r="D7" s="645" t="s">
        <v>370</v>
      </c>
      <c r="E7" s="645"/>
      <c r="F7" s="646"/>
      <c r="G7" s="646"/>
      <c r="H7" s="646"/>
    </row>
    <row r="8" spans="1:15" ht="30" customHeight="1" x14ac:dyDescent="0.4">
      <c r="B8" s="644"/>
      <c r="C8" s="242">
        <v>2</v>
      </c>
      <c r="D8" s="647" t="s">
        <v>371</v>
      </c>
      <c r="E8" s="648"/>
      <c r="F8" s="646"/>
      <c r="G8" s="646"/>
      <c r="H8" s="646"/>
    </row>
    <row r="9" spans="1:15" ht="49.5" customHeight="1" x14ac:dyDescent="0.4">
      <c r="B9" s="237" t="s">
        <v>372</v>
      </c>
    </row>
    <row r="10" spans="1:15" ht="30" customHeight="1" x14ac:dyDescent="0.4">
      <c r="B10" s="635" t="s">
        <v>373</v>
      </c>
      <c r="C10" s="635"/>
      <c r="D10" s="635"/>
      <c r="E10" s="635"/>
      <c r="F10" s="635"/>
      <c r="G10" s="635"/>
      <c r="H10" s="635"/>
    </row>
    <row r="11" spans="1:15" ht="49.5" customHeight="1" x14ac:dyDescent="0.4"/>
    <row r="12" spans="1:15" ht="30" customHeight="1" x14ac:dyDescent="0.4"/>
    <row r="14" spans="1:15" ht="19.5" customHeight="1" x14ac:dyDescent="0.4"/>
    <row r="15" spans="1:15" ht="19.5" customHeight="1" x14ac:dyDescent="0.4"/>
    <row r="16" spans="1:15" ht="19.5" customHeight="1" x14ac:dyDescent="0.4"/>
  </sheetData>
  <mergeCells count="9">
    <mergeCell ref="B10:H10"/>
    <mergeCell ref="B3:H3"/>
    <mergeCell ref="C5:H5"/>
    <mergeCell ref="C6:H6"/>
    <mergeCell ref="B7:B8"/>
    <mergeCell ref="D7:E7"/>
    <mergeCell ref="F7:H7"/>
    <mergeCell ref="D8:E8"/>
    <mergeCell ref="F8:H8"/>
  </mergeCells>
  <phoneticPr fontId="36"/>
  <pageMargins left="0.7" right="0.7" top="0.75" bottom="0.75" header="0.511811023622047" footer="0.511811023622047"/>
  <pageSetup paperSize="9" scale="81" orientation="portrait" horizontalDpi="300" verticalDpi="30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228"/>
  <sheetViews>
    <sheetView view="pageBreakPreview" zoomScaleNormal="100" workbookViewId="0">
      <selection activeCell="AB5" sqref="AB5"/>
    </sheetView>
  </sheetViews>
  <sheetFormatPr defaultColWidth="3.75" defaultRowHeight="18.75" x14ac:dyDescent="0.4"/>
  <cols>
    <col min="1" max="16384" width="3.75" style="56"/>
  </cols>
  <sheetData>
    <row r="1" spans="1:23" ht="32.25" customHeight="1" x14ac:dyDescent="0.4">
      <c r="A1" s="657" t="s">
        <v>2</v>
      </c>
      <c r="B1" s="657"/>
      <c r="C1" s="657"/>
      <c r="D1" s="657"/>
      <c r="E1" s="657"/>
      <c r="F1" s="657"/>
      <c r="G1" s="657"/>
      <c r="H1" s="657"/>
      <c r="I1" s="657"/>
      <c r="J1" s="657"/>
      <c r="K1" s="657"/>
      <c r="L1" s="657"/>
      <c r="M1" s="657"/>
      <c r="N1" s="657"/>
      <c r="O1" s="657"/>
      <c r="P1" s="657"/>
      <c r="Q1" s="657"/>
      <c r="R1" s="657"/>
      <c r="S1" s="657"/>
      <c r="T1" s="657"/>
      <c r="U1" s="657"/>
      <c r="V1" s="657"/>
      <c r="W1" s="657"/>
    </row>
    <row r="2" spans="1:23" ht="19.5" x14ac:dyDescent="0.4">
      <c r="A2" s="57"/>
      <c r="B2" s="57"/>
      <c r="C2" s="57"/>
      <c r="D2" s="57"/>
      <c r="E2" s="57"/>
      <c r="F2" s="57"/>
      <c r="G2" s="57"/>
      <c r="H2" s="57"/>
      <c r="I2" s="57"/>
      <c r="J2" s="57"/>
      <c r="K2" s="57"/>
      <c r="L2" s="57"/>
      <c r="M2" s="57"/>
      <c r="N2" s="57"/>
      <c r="O2" s="58" t="s">
        <v>3</v>
      </c>
      <c r="P2" s="59"/>
      <c r="Q2" s="59"/>
      <c r="R2" s="59"/>
      <c r="S2" s="59"/>
      <c r="T2" s="59"/>
      <c r="U2" s="59"/>
      <c r="V2" s="59"/>
      <c r="W2" s="57"/>
    </row>
    <row r="3" spans="1:23" ht="19.5" x14ac:dyDescent="0.4">
      <c r="A3" s="58" t="s">
        <v>4</v>
      </c>
      <c r="B3" s="58"/>
      <c r="C3" s="58"/>
      <c r="D3" s="58"/>
      <c r="E3" s="58"/>
      <c r="F3" s="58"/>
      <c r="G3" s="58"/>
      <c r="H3" s="58"/>
      <c r="I3" s="58"/>
      <c r="J3" s="58"/>
      <c r="K3" s="58"/>
      <c r="L3" s="57"/>
      <c r="M3" s="57"/>
      <c r="N3" s="57"/>
      <c r="O3" s="60"/>
      <c r="P3" s="57"/>
      <c r="Q3" s="57"/>
      <c r="R3" s="57"/>
      <c r="S3" s="57"/>
      <c r="T3" s="57"/>
      <c r="U3" s="57"/>
      <c r="V3" s="57"/>
      <c r="W3" s="57"/>
    </row>
    <row r="4" spans="1:23" ht="19.5" x14ac:dyDescent="0.4">
      <c r="A4" s="57"/>
      <c r="B4" s="57"/>
      <c r="C4" s="57"/>
      <c r="D4" s="57"/>
      <c r="E4" s="57"/>
      <c r="F4" s="57"/>
      <c r="G4" s="57"/>
      <c r="H4" s="57"/>
      <c r="I4" s="57"/>
      <c r="J4" s="57"/>
      <c r="K4" s="57"/>
      <c r="L4" s="57"/>
      <c r="M4" s="57"/>
      <c r="N4" s="57"/>
      <c r="O4" s="57"/>
      <c r="P4" s="57"/>
      <c r="Q4" s="57"/>
      <c r="R4" s="57"/>
      <c r="S4" s="57"/>
      <c r="T4" s="57"/>
      <c r="U4" s="57"/>
      <c r="V4" s="57"/>
      <c r="W4" s="57"/>
    </row>
    <row r="5" spans="1:23" ht="13.5" customHeight="1" x14ac:dyDescent="0.4">
      <c r="A5" s="61" t="s">
        <v>5</v>
      </c>
      <c r="B5" s="61"/>
      <c r="C5" s="61"/>
      <c r="D5" s="61"/>
      <c r="E5" s="61"/>
      <c r="F5" s="61"/>
      <c r="G5" s="62"/>
      <c r="H5" s="62"/>
      <c r="I5" s="62"/>
      <c r="J5" s="62"/>
      <c r="K5" s="62"/>
      <c r="L5" s="62"/>
      <c r="M5" s="62"/>
      <c r="N5" s="62"/>
      <c r="O5" s="62"/>
      <c r="P5" s="62"/>
      <c r="Q5" s="62"/>
      <c r="R5" s="62"/>
      <c r="S5" s="62"/>
      <c r="T5" s="62"/>
      <c r="U5" s="62"/>
      <c r="V5" s="62"/>
      <c r="W5" s="62"/>
    </row>
    <row r="6" spans="1:23" ht="33" customHeight="1" x14ac:dyDescent="0.4">
      <c r="A6" s="654" t="s">
        <v>6</v>
      </c>
      <c r="B6" s="654"/>
      <c r="C6" s="654"/>
      <c r="D6" s="656"/>
      <c r="E6" s="656"/>
      <c r="F6" s="656"/>
      <c r="G6" s="656"/>
      <c r="H6" s="656"/>
      <c r="I6" s="656"/>
      <c r="J6" s="651" t="s">
        <v>7</v>
      </c>
      <c r="K6" s="651"/>
      <c r="L6" s="651"/>
      <c r="M6" s="651"/>
      <c r="N6" s="651"/>
      <c r="O6" s="654" t="s">
        <v>8</v>
      </c>
      <c r="P6" s="654"/>
      <c r="Q6" s="654"/>
      <c r="R6" s="654" t="s">
        <v>9</v>
      </c>
      <c r="S6" s="654"/>
      <c r="T6" s="654"/>
      <c r="U6" s="654"/>
      <c r="V6" s="654"/>
      <c r="W6" s="654"/>
    </row>
    <row r="7" spans="1:23" ht="13.5" customHeight="1" x14ac:dyDescent="0.4">
      <c r="A7" s="61" t="s">
        <v>10</v>
      </c>
      <c r="B7" s="61"/>
      <c r="C7" s="61"/>
      <c r="D7" s="61"/>
      <c r="E7" s="61"/>
      <c r="F7" s="61"/>
      <c r="G7" s="62"/>
      <c r="H7" s="62"/>
      <c r="I7" s="62"/>
      <c r="J7" s="62"/>
      <c r="K7" s="62"/>
      <c r="L7" s="62"/>
      <c r="M7" s="62"/>
      <c r="N7" s="62"/>
      <c r="O7" s="62"/>
      <c r="P7" s="62"/>
      <c r="Q7" s="62"/>
      <c r="R7" s="62"/>
      <c r="S7" s="62"/>
      <c r="T7" s="62"/>
      <c r="U7" s="62"/>
      <c r="V7" s="62"/>
      <c r="W7" s="62"/>
    </row>
    <row r="8" spans="1:23" ht="33" customHeight="1" x14ac:dyDescent="0.4">
      <c r="A8" s="656" t="s">
        <v>1</v>
      </c>
      <c r="B8" s="656"/>
      <c r="C8" s="656"/>
      <c r="D8" s="656"/>
      <c r="E8" s="656"/>
      <c r="F8" s="656"/>
      <c r="G8" s="656"/>
      <c r="H8" s="656"/>
      <c r="I8" s="656"/>
      <c r="J8" s="656"/>
      <c r="K8" s="656"/>
      <c r="L8" s="656"/>
      <c r="M8" s="656"/>
      <c r="N8" s="656"/>
      <c r="O8" s="656"/>
      <c r="P8" s="656"/>
      <c r="Q8" s="656"/>
      <c r="R8" s="656"/>
      <c r="S8" s="656"/>
      <c r="T8" s="656"/>
      <c r="U8" s="656"/>
      <c r="V8" s="656"/>
      <c r="W8" s="656"/>
    </row>
    <row r="9" spans="1:23" ht="33" customHeight="1" x14ac:dyDescent="0.4">
      <c r="A9" s="656" t="s">
        <v>11</v>
      </c>
      <c r="B9" s="656"/>
      <c r="C9" s="656"/>
      <c r="D9" s="656"/>
      <c r="E9" s="656"/>
      <c r="F9" s="656"/>
      <c r="G9" s="656"/>
      <c r="H9" s="656"/>
      <c r="I9" s="656"/>
      <c r="J9" s="656"/>
      <c r="K9" s="656"/>
      <c r="L9" s="656"/>
      <c r="M9" s="656"/>
      <c r="N9" s="656"/>
      <c r="O9" s="656"/>
      <c r="P9" s="656"/>
      <c r="Q9" s="656"/>
      <c r="R9" s="656"/>
      <c r="S9" s="656"/>
      <c r="T9" s="656"/>
      <c r="U9" s="656"/>
      <c r="V9" s="656"/>
      <c r="W9" s="656"/>
    </row>
    <row r="10" spans="1:23" ht="33" customHeight="1" x14ac:dyDescent="0.4">
      <c r="A10" s="654" t="s">
        <v>12</v>
      </c>
      <c r="B10" s="654"/>
      <c r="C10" s="654"/>
      <c r="D10" s="654"/>
      <c r="E10" s="654"/>
      <c r="F10" s="654"/>
      <c r="G10" s="656"/>
      <c r="H10" s="656"/>
      <c r="I10" s="656"/>
      <c r="J10" s="656"/>
      <c r="K10" s="656"/>
      <c r="L10" s="656"/>
      <c r="M10" s="656"/>
      <c r="N10" s="656"/>
      <c r="O10" s="656"/>
      <c r="P10" s="656"/>
      <c r="Q10" s="656"/>
      <c r="R10" s="656"/>
      <c r="S10" s="656"/>
      <c r="T10" s="656"/>
      <c r="U10" s="656"/>
      <c r="V10" s="656"/>
      <c r="W10" s="656"/>
    </row>
    <row r="12" spans="1:23" ht="13.5" customHeight="1" x14ac:dyDescent="0.4">
      <c r="A12" s="61" t="s">
        <v>13</v>
      </c>
      <c r="B12" s="61"/>
      <c r="C12" s="61"/>
      <c r="D12" s="61"/>
      <c r="E12" s="61"/>
      <c r="F12" s="61"/>
      <c r="G12" s="62"/>
      <c r="H12" s="62"/>
      <c r="I12" s="62"/>
      <c r="J12" s="62"/>
      <c r="K12" s="62"/>
      <c r="L12" s="62"/>
      <c r="M12" s="62"/>
      <c r="N12" s="62"/>
      <c r="O12" s="62"/>
      <c r="P12" s="62"/>
      <c r="Q12" s="62"/>
      <c r="R12" s="62"/>
      <c r="S12" s="62"/>
      <c r="T12" s="62"/>
      <c r="U12" s="62"/>
      <c r="V12" s="62"/>
      <c r="W12" s="62"/>
    </row>
    <row r="13" spans="1:23" ht="13.5" customHeight="1" x14ac:dyDescent="0.4">
      <c r="A13" s="654" t="s">
        <v>14</v>
      </c>
      <c r="B13" s="654"/>
      <c r="C13" s="654"/>
      <c r="D13" s="654"/>
      <c r="E13" s="654"/>
      <c r="F13" s="654"/>
      <c r="G13" s="655"/>
      <c r="H13" s="655"/>
      <c r="I13" s="655"/>
      <c r="J13" s="655"/>
      <c r="K13" s="655"/>
      <c r="L13" s="655"/>
      <c r="M13" s="655"/>
      <c r="N13" s="655"/>
      <c r="O13" s="655"/>
      <c r="P13" s="655"/>
      <c r="Q13" s="655"/>
      <c r="R13" s="655"/>
      <c r="S13" s="655"/>
      <c r="T13" s="655"/>
      <c r="U13" s="655"/>
      <c r="V13" s="655"/>
      <c r="W13" s="655"/>
    </row>
    <row r="14" spans="1:23" ht="13.5" customHeight="1" x14ac:dyDescent="0.4">
      <c r="A14" s="654"/>
      <c r="B14" s="654"/>
      <c r="C14" s="654"/>
      <c r="D14" s="654"/>
      <c r="E14" s="654"/>
      <c r="F14" s="654"/>
      <c r="G14" s="655"/>
      <c r="H14" s="655"/>
      <c r="I14" s="655"/>
      <c r="J14" s="655"/>
      <c r="K14" s="655"/>
      <c r="L14" s="655"/>
      <c r="M14" s="655"/>
      <c r="N14" s="655"/>
      <c r="O14" s="655"/>
      <c r="P14" s="655"/>
      <c r="Q14" s="655"/>
      <c r="R14" s="655"/>
      <c r="S14" s="655"/>
      <c r="T14" s="655"/>
      <c r="U14" s="655"/>
      <c r="V14" s="655"/>
      <c r="W14" s="655"/>
    </row>
    <row r="15" spans="1:23" ht="13.5" customHeight="1" x14ac:dyDescent="0.4">
      <c r="A15" s="654"/>
      <c r="B15" s="654"/>
      <c r="C15" s="654"/>
      <c r="D15" s="654"/>
      <c r="E15" s="654"/>
      <c r="F15" s="654"/>
      <c r="G15" s="655"/>
      <c r="H15" s="655"/>
      <c r="I15" s="655"/>
      <c r="J15" s="655"/>
      <c r="K15" s="655"/>
      <c r="L15" s="655"/>
      <c r="M15" s="655"/>
      <c r="N15" s="655"/>
      <c r="O15" s="655"/>
      <c r="P15" s="655"/>
      <c r="Q15" s="655"/>
      <c r="R15" s="655"/>
      <c r="S15" s="655"/>
      <c r="T15" s="655"/>
      <c r="U15" s="655"/>
      <c r="V15" s="655"/>
      <c r="W15" s="655"/>
    </row>
    <row r="16" spans="1:23" ht="13.5" customHeight="1" x14ac:dyDescent="0.4">
      <c r="A16" s="63"/>
      <c r="B16" s="63"/>
      <c r="C16" s="64"/>
      <c r="D16" s="64"/>
      <c r="E16" s="64"/>
      <c r="F16" s="64"/>
      <c r="G16" s="64"/>
      <c r="H16" s="64"/>
      <c r="I16" s="64"/>
      <c r="J16" s="64"/>
      <c r="K16" s="64"/>
      <c r="L16" s="64"/>
      <c r="M16" s="64"/>
      <c r="N16" s="64"/>
      <c r="O16" s="64"/>
      <c r="P16" s="64"/>
      <c r="Q16" s="64"/>
      <c r="R16" s="64"/>
      <c r="S16" s="64"/>
      <c r="T16" s="64"/>
      <c r="U16" s="64"/>
      <c r="V16" s="64"/>
      <c r="W16" s="64"/>
    </row>
    <row r="17" spans="1:23" ht="15" customHeight="1" x14ac:dyDescent="0.4">
      <c r="A17" s="58" t="s">
        <v>15</v>
      </c>
      <c r="B17" s="58"/>
      <c r="C17" s="58"/>
      <c r="D17" s="58"/>
      <c r="E17" s="58"/>
      <c r="F17" s="58"/>
      <c r="G17" s="58"/>
      <c r="H17" s="58"/>
      <c r="I17" s="58"/>
      <c r="J17" s="58"/>
      <c r="K17" s="58"/>
      <c r="L17" s="58"/>
      <c r="M17" s="58"/>
      <c r="N17" s="58"/>
      <c r="O17" s="58"/>
      <c r="P17" s="58"/>
      <c r="Q17" s="58"/>
      <c r="R17" s="58"/>
      <c r="S17" s="58"/>
      <c r="T17" s="58"/>
      <c r="U17" s="58"/>
      <c r="V17" s="58"/>
      <c r="W17" s="58"/>
    </row>
    <row r="18" spans="1:23" ht="13.5" customHeight="1" x14ac:dyDescent="0.4">
      <c r="A18" s="650"/>
      <c r="B18" s="650"/>
      <c r="C18" s="650"/>
      <c r="D18" s="650"/>
      <c r="E18" s="650"/>
      <c r="F18" s="650"/>
      <c r="G18" s="650"/>
      <c r="H18" s="650"/>
      <c r="I18" s="650"/>
      <c r="J18" s="650"/>
      <c r="K18" s="650"/>
      <c r="L18" s="650"/>
      <c r="M18" s="650"/>
      <c r="N18" s="650"/>
      <c r="O18" s="650"/>
      <c r="P18" s="650"/>
      <c r="Q18" s="650"/>
      <c r="R18" s="650"/>
      <c r="S18" s="650"/>
      <c r="T18" s="650"/>
      <c r="U18" s="650"/>
      <c r="V18" s="650"/>
      <c r="W18" s="650"/>
    </row>
    <row r="19" spans="1:23" ht="13.5" customHeight="1" x14ac:dyDescent="0.4">
      <c r="A19" s="650"/>
      <c r="B19" s="650"/>
      <c r="C19" s="650"/>
      <c r="D19" s="650"/>
      <c r="E19" s="650"/>
      <c r="F19" s="650"/>
      <c r="G19" s="650"/>
      <c r="H19" s="650"/>
      <c r="I19" s="650"/>
      <c r="J19" s="650"/>
      <c r="K19" s="650"/>
      <c r="L19" s="650"/>
      <c r="M19" s="650"/>
      <c r="N19" s="650"/>
      <c r="O19" s="650"/>
      <c r="P19" s="650"/>
      <c r="Q19" s="650"/>
      <c r="R19" s="650"/>
      <c r="S19" s="650"/>
      <c r="T19" s="650"/>
      <c r="U19" s="650"/>
      <c r="V19" s="650"/>
      <c r="W19" s="650"/>
    </row>
    <row r="20" spans="1:23" ht="13.5" customHeight="1" x14ac:dyDescent="0.4">
      <c r="A20" s="650"/>
      <c r="B20" s="650"/>
      <c r="C20" s="650"/>
      <c r="D20" s="650"/>
      <c r="E20" s="650"/>
      <c r="F20" s="650"/>
      <c r="G20" s="650"/>
      <c r="H20" s="650"/>
      <c r="I20" s="650"/>
      <c r="J20" s="650"/>
      <c r="K20" s="650"/>
      <c r="L20" s="650"/>
      <c r="M20" s="650"/>
      <c r="N20" s="650"/>
      <c r="O20" s="650"/>
      <c r="P20" s="650"/>
      <c r="Q20" s="650"/>
      <c r="R20" s="650"/>
      <c r="S20" s="650"/>
      <c r="T20" s="650"/>
      <c r="U20" s="650"/>
      <c r="V20" s="650"/>
      <c r="W20" s="650"/>
    </row>
    <row r="21" spans="1:23" ht="13.5" customHeight="1" x14ac:dyDescent="0.4">
      <c r="A21" s="650"/>
      <c r="B21" s="650"/>
      <c r="C21" s="650"/>
      <c r="D21" s="650"/>
      <c r="E21" s="650"/>
      <c r="F21" s="650"/>
      <c r="G21" s="650"/>
      <c r="H21" s="650"/>
      <c r="I21" s="650"/>
      <c r="J21" s="650"/>
      <c r="K21" s="650"/>
      <c r="L21" s="650"/>
      <c r="M21" s="650"/>
      <c r="N21" s="650"/>
      <c r="O21" s="650"/>
      <c r="P21" s="650"/>
      <c r="Q21" s="650"/>
      <c r="R21" s="650"/>
      <c r="S21" s="650"/>
      <c r="T21" s="650"/>
      <c r="U21" s="650"/>
      <c r="V21" s="650"/>
      <c r="W21" s="650"/>
    </row>
    <row r="22" spans="1:23" x14ac:dyDescent="0.4">
      <c r="A22" s="650"/>
      <c r="B22" s="650"/>
      <c r="C22" s="650"/>
      <c r="D22" s="650"/>
      <c r="E22" s="650"/>
      <c r="F22" s="650"/>
      <c r="G22" s="650"/>
      <c r="H22" s="650"/>
      <c r="I22" s="650"/>
      <c r="J22" s="650"/>
      <c r="K22" s="650"/>
      <c r="L22" s="650"/>
      <c r="M22" s="650"/>
      <c r="N22" s="650"/>
      <c r="O22" s="650"/>
      <c r="P22" s="650"/>
      <c r="Q22" s="650"/>
      <c r="R22" s="650"/>
      <c r="S22" s="650"/>
      <c r="T22" s="650"/>
      <c r="U22" s="650"/>
      <c r="V22" s="650"/>
      <c r="W22" s="650"/>
    </row>
    <row r="23" spans="1:23" x14ac:dyDescent="0.4">
      <c r="A23" s="650"/>
      <c r="B23" s="650"/>
      <c r="C23" s="650"/>
      <c r="D23" s="650"/>
      <c r="E23" s="650"/>
      <c r="F23" s="650"/>
      <c r="G23" s="650"/>
      <c r="H23" s="650"/>
      <c r="I23" s="650"/>
      <c r="J23" s="650"/>
      <c r="K23" s="650"/>
      <c r="L23" s="650"/>
      <c r="M23" s="650"/>
      <c r="N23" s="650"/>
      <c r="O23" s="650"/>
      <c r="P23" s="650"/>
      <c r="Q23" s="650"/>
      <c r="R23" s="650"/>
      <c r="S23" s="650"/>
      <c r="T23" s="650"/>
      <c r="U23" s="650"/>
      <c r="V23" s="650"/>
      <c r="W23" s="650"/>
    </row>
    <row r="24" spans="1:23" x14ac:dyDescent="0.4">
      <c r="A24" s="650"/>
      <c r="B24" s="650"/>
      <c r="C24" s="650"/>
      <c r="D24" s="650"/>
      <c r="E24" s="650"/>
      <c r="F24" s="650"/>
      <c r="G24" s="650"/>
      <c r="H24" s="650"/>
      <c r="I24" s="650"/>
      <c r="J24" s="650"/>
      <c r="K24" s="650"/>
      <c r="L24" s="650"/>
      <c r="M24" s="650"/>
      <c r="N24" s="650"/>
      <c r="O24" s="650"/>
      <c r="P24" s="650"/>
      <c r="Q24" s="650"/>
      <c r="R24" s="650"/>
      <c r="S24" s="650"/>
      <c r="T24" s="650"/>
      <c r="U24" s="650"/>
      <c r="V24" s="650"/>
      <c r="W24" s="650"/>
    </row>
    <row r="25" spans="1:23" ht="13.5" customHeight="1" x14ac:dyDescent="0.4">
      <c r="A25" s="63"/>
      <c r="B25" s="63"/>
      <c r="C25" s="64"/>
      <c r="D25" s="64"/>
      <c r="E25" s="64"/>
      <c r="F25" s="64"/>
      <c r="G25" s="64"/>
      <c r="H25" s="64"/>
      <c r="I25" s="64"/>
      <c r="J25" s="64"/>
      <c r="K25" s="64"/>
      <c r="L25" s="64"/>
      <c r="M25" s="64"/>
      <c r="N25" s="64"/>
      <c r="O25" s="64"/>
      <c r="P25" s="64"/>
      <c r="Q25" s="64"/>
      <c r="R25" s="64"/>
      <c r="S25" s="64"/>
      <c r="T25" s="64"/>
      <c r="U25" s="64"/>
      <c r="V25" s="64"/>
      <c r="W25" s="64"/>
    </row>
    <row r="26" spans="1:23" ht="13.5" customHeight="1" x14ac:dyDescent="0.4">
      <c r="A26" s="61" t="s">
        <v>16</v>
      </c>
      <c r="B26" s="61"/>
      <c r="C26" s="61"/>
      <c r="D26" s="61"/>
      <c r="E26" s="61"/>
      <c r="F26" s="61"/>
      <c r="G26" s="61"/>
      <c r="H26" s="61"/>
      <c r="I26" s="61"/>
      <c r="J26" s="61"/>
      <c r="K26" s="61"/>
      <c r="L26" s="61"/>
      <c r="M26" s="61"/>
      <c r="N26" s="61"/>
      <c r="O26" s="61"/>
      <c r="P26" s="61"/>
      <c r="Q26" s="61"/>
      <c r="R26" s="61"/>
      <c r="S26" s="61"/>
      <c r="T26" s="61"/>
      <c r="U26" s="61"/>
      <c r="V26" s="61"/>
      <c r="W26" s="61"/>
    </row>
    <row r="27" spans="1:23" ht="13.5" customHeight="1" x14ac:dyDescent="0.4">
      <c r="A27" s="61" t="s">
        <v>17</v>
      </c>
      <c r="B27" s="61"/>
      <c r="C27" s="61"/>
      <c r="D27" s="61"/>
      <c r="E27" s="61"/>
      <c r="F27" s="61"/>
      <c r="G27" s="61"/>
      <c r="H27" s="61"/>
      <c r="I27" s="61"/>
      <c r="J27" s="61"/>
      <c r="K27" s="61"/>
      <c r="L27" s="61"/>
      <c r="M27" s="61"/>
      <c r="N27" s="61"/>
      <c r="O27" s="61"/>
      <c r="P27" s="62"/>
      <c r="Q27" s="62"/>
      <c r="R27" s="62"/>
      <c r="S27" s="62"/>
      <c r="T27" s="62"/>
      <c r="U27" s="62"/>
      <c r="V27" s="62"/>
      <c r="W27" s="62"/>
    </row>
    <row r="28" spans="1:23" ht="13.5" customHeight="1" x14ac:dyDescent="0.4">
      <c r="A28" s="650"/>
      <c r="B28" s="650"/>
      <c r="C28" s="650"/>
      <c r="D28" s="650"/>
      <c r="E28" s="650"/>
      <c r="F28" s="650"/>
      <c r="G28" s="650"/>
      <c r="H28" s="650"/>
      <c r="I28" s="650"/>
      <c r="J28" s="650"/>
      <c r="K28" s="650"/>
      <c r="L28" s="650"/>
      <c r="M28" s="650"/>
      <c r="N28" s="650"/>
      <c r="O28" s="650"/>
      <c r="P28" s="650"/>
      <c r="Q28" s="650"/>
      <c r="R28" s="650"/>
      <c r="S28" s="650"/>
      <c r="T28" s="650"/>
      <c r="U28" s="650"/>
      <c r="V28" s="650"/>
      <c r="W28" s="650"/>
    </row>
    <row r="29" spans="1:23" ht="13.5" customHeight="1" x14ac:dyDescent="0.4">
      <c r="A29" s="650"/>
      <c r="B29" s="650"/>
      <c r="C29" s="650"/>
      <c r="D29" s="650"/>
      <c r="E29" s="650"/>
      <c r="F29" s="650"/>
      <c r="G29" s="650"/>
      <c r="H29" s="650"/>
      <c r="I29" s="650"/>
      <c r="J29" s="650"/>
      <c r="K29" s="650"/>
      <c r="L29" s="650"/>
      <c r="M29" s="650"/>
      <c r="N29" s="650"/>
      <c r="O29" s="650"/>
      <c r="P29" s="650"/>
      <c r="Q29" s="650"/>
      <c r="R29" s="650"/>
      <c r="S29" s="650"/>
      <c r="T29" s="650"/>
      <c r="U29" s="650"/>
      <c r="V29" s="650"/>
      <c r="W29" s="650"/>
    </row>
    <row r="30" spans="1:23" ht="13.5" customHeight="1" x14ac:dyDescent="0.4">
      <c r="A30" s="650"/>
      <c r="B30" s="650"/>
      <c r="C30" s="650"/>
      <c r="D30" s="650"/>
      <c r="E30" s="650"/>
      <c r="F30" s="650"/>
      <c r="G30" s="650"/>
      <c r="H30" s="650"/>
      <c r="I30" s="650"/>
      <c r="J30" s="650"/>
      <c r="K30" s="650"/>
      <c r="L30" s="650"/>
      <c r="M30" s="650"/>
      <c r="N30" s="650"/>
      <c r="O30" s="650"/>
      <c r="P30" s="650"/>
      <c r="Q30" s="650"/>
      <c r="R30" s="650"/>
      <c r="S30" s="650"/>
      <c r="T30" s="650"/>
      <c r="U30" s="650"/>
      <c r="V30" s="650"/>
      <c r="W30" s="650"/>
    </row>
    <row r="31" spans="1:23" ht="13.5" customHeight="1" x14ac:dyDescent="0.4">
      <c r="A31" s="650"/>
      <c r="B31" s="650"/>
      <c r="C31" s="650"/>
      <c r="D31" s="650"/>
      <c r="E31" s="650"/>
      <c r="F31" s="650"/>
      <c r="G31" s="650"/>
      <c r="H31" s="650"/>
      <c r="I31" s="650"/>
      <c r="J31" s="650"/>
      <c r="K31" s="650"/>
      <c r="L31" s="650"/>
      <c r="M31" s="650"/>
      <c r="N31" s="650"/>
      <c r="O31" s="650"/>
      <c r="P31" s="650"/>
      <c r="Q31" s="650"/>
      <c r="R31" s="650"/>
      <c r="S31" s="650"/>
      <c r="T31" s="650"/>
      <c r="U31" s="650"/>
      <c r="V31" s="650"/>
      <c r="W31" s="650"/>
    </row>
    <row r="32" spans="1:23" ht="13.5" customHeight="1" x14ac:dyDescent="0.4">
      <c r="A32" s="650"/>
      <c r="B32" s="650"/>
      <c r="C32" s="650"/>
      <c r="D32" s="650"/>
      <c r="E32" s="650"/>
      <c r="F32" s="650"/>
      <c r="G32" s="650"/>
      <c r="H32" s="650"/>
      <c r="I32" s="650"/>
      <c r="J32" s="650"/>
      <c r="K32" s="650"/>
      <c r="L32" s="650"/>
      <c r="M32" s="650"/>
      <c r="N32" s="650"/>
      <c r="O32" s="650"/>
      <c r="P32" s="650"/>
      <c r="Q32" s="650"/>
      <c r="R32" s="650"/>
      <c r="S32" s="650"/>
      <c r="T32" s="650"/>
      <c r="U32" s="650"/>
      <c r="V32" s="650"/>
      <c r="W32" s="650"/>
    </row>
    <row r="33" spans="1:23" ht="13.5" customHeight="1" x14ac:dyDescent="0.4">
      <c r="A33" s="650"/>
      <c r="B33" s="650"/>
      <c r="C33" s="650"/>
      <c r="D33" s="650"/>
      <c r="E33" s="650"/>
      <c r="F33" s="650"/>
      <c r="G33" s="650"/>
      <c r="H33" s="650"/>
      <c r="I33" s="650"/>
      <c r="J33" s="650"/>
      <c r="K33" s="650"/>
      <c r="L33" s="650"/>
      <c r="M33" s="650"/>
      <c r="N33" s="650"/>
      <c r="O33" s="650"/>
      <c r="P33" s="650"/>
      <c r="Q33" s="650"/>
      <c r="R33" s="650"/>
      <c r="S33" s="650"/>
      <c r="T33" s="650"/>
      <c r="U33" s="650"/>
      <c r="V33" s="650"/>
      <c r="W33" s="650"/>
    </row>
    <row r="34" spans="1:23" ht="13.5" customHeight="1" x14ac:dyDescent="0.4">
      <c r="A34" s="650"/>
      <c r="B34" s="650"/>
      <c r="C34" s="650"/>
      <c r="D34" s="650"/>
      <c r="E34" s="650"/>
      <c r="F34" s="650"/>
      <c r="G34" s="650"/>
      <c r="H34" s="650"/>
      <c r="I34" s="650"/>
      <c r="J34" s="650"/>
      <c r="K34" s="650"/>
      <c r="L34" s="650"/>
      <c r="M34" s="650"/>
      <c r="N34" s="650"/>
      <c r="O34" s="650"/>
      <c r="P34" s="650"/>
      <c r="Q34" s="650"/>
      <c r="R34" s="650"/>
      <c r="S34" s="650"/>
      <c r="T34" s="650"/>
      <c r="U34" s="650"/>
      <c r="V34" s="650"/>
      <c r="W34" s="650"/>
    </row>
    <row r="35" spans="1:23" ht="13.5" customHeight="1" x14ac:dyDescent="0.4">
      <c r="A35" s="65"/>
      <c r="B35" s="65"/>
      <c r="C35" s="65"/>
      <c r="D35" s="65"/>
      <c r="E35" s="65"/>
      <c r="F35" s="65"/>
      <c r="G35" s="65"/>
      <c r="H35" s="65"/>
      <c r="I35" s="65"/>
      <c r="J35" s="65"/>
      <c r="K35" s="65"/>
      <c r="L35" s="65"/>
      <c r="M35" s="65"/>
      <c r="N35" s="65"/>
      <c r="O35" s="65"/>
      <c r="P35" s="65"/>
      <c r="Q35" s="65"/>
      <c r="R35" s="65"/>
      <c r="S35" s="65"/>
      <c r="T35" s="65"/>
      <c r="U35" s="65"/>
      <c r="V35" s="65"/>
      <c r="W35" s="65"/>
    </row>
    <row r="36" spans="1:23" ht="13.5" customHeight="1" x14ac:dyDescent="0.4">
      <c r="A36" s="61" t="s">
        <v>18</v>
      </c>
      <c r="B36" s="61"/>
      <c r="C36" s="61"/>
      <c r="D36" s="61"/>
      <c r="E36" s="61"/>
      <c r="F36" s="61"/>
      <c r="G36" s="61"/>
      <c r="H36" s="61"/>
      <c r="I36" s="61"/>
      <c r="J36" s="61"/>
      <c r="K36" s="61"/>
      <c r="L36" s="61"/>
      <c r="M36" s="61"/>
      <c r="N36" s="61"/>
      <c r="O36" s="61"/>
      <c r="P36" s="64"/>
      <c r="Q36" s="64"/>
      <c r="R36" s="64"/>
      <c r="S36" s="64"/>
      <c r="T36" s="64"/>
      <c r="U36" s="64"/>
      <c r="V36" s="64"/>
      <c r="W36" s="64"/>
    </row>
    <row r="37" spans="1:23" ht="13.5" customHeight="1" x14ac:dyDescent="0.4">
      <c r="A37" s="651"/>
      <c r="B37" s="651"/>
      <c r="C37" s="651"/>
      <c r="D37" s="651"/>
      <c r="E37" s="651"/>
      <c r="F37" s="651"/>
      <c r="G37" s="651"/>
      <c r="H37" s="651"/>
      <c r="I37" s="651"/>
      <c r="J37" s="651"/>
      <c r="K37" s="651"/>
      <c r="L37" s="651"/>
      <c r="M37" s="651"/>
      <c r="N37" s="651"/>
      <c r="O37" s="651"/>
      <c r="P37" s="651"/>
      <c r="Q37" s="651"/>
      <c r="R37" s="651"/>
      <c r="S37" s="651"/>
      <c r="T37" s="651"/>
      <c r="U37" s="651"/>
      <c r="V37" s="651"/>
      <c r="W37" s="651"/>
    </row>
    <row r="38" spans="1:23" ht="13.5" customHeight="1" x14ac:dyDescent="0.4">
      <c r="A38" s="651"/>
      <c r="B38" s="651"/>
      <c r="C38" s="651"/>
      <c r="D38" s="651"/>
      <c r="E38" s="651"/>
      <c r="F38" s="651"/>
      <c r="G38" s="651"/>
      <c r="H38" s="651"/>
      <c r="I38" s="651"/>
      <c r="J38" s="651"/>
      <c r="K38" s="651"/>
      <c r="L38" s="651"/>
      <c r="M38" s="651"/>
      <c r="N38" s="651"/>
      <c r="O38" s="651"/>
      <c r="P38" s="651"/>
      <c r="Q38" s="651"/>
      <c r="R38" s="651"/>
      <c r="S38" s="651"/>
      <c r="T38" s="651"/>
      <c r="U38" s="651"/>
      <c r="V38" s="651"/>
      <c r="W38" s="651"/>
    </row>
    <row r="39" spans="1:23" ht="13.5" customHeight="1" x14ac:dyDescent="0.4">
      <c r="A39" s="651"/>
      <c r="B39" s="651"/>
      <c r="C39" s="651"/>
      <c r="D39" s="651"/>
      <c r="E39" s="651"/>
      <c r="F39" s="651"/>
      <c r="G39" s="651"/>
      <c r="H39" s="651"/>
      <c r="I39" s="651"/>
      <c r="J39" s="651"/>
      <c r="K39" s="651"/>
      <c r="L39" s="651"/>
      <c r="M39" s="651"/>
      <c r="N39" s="651"/>
      <c r="O39" s="651"/>
      <c r="P39" s="651"/>
      <c r="Q39" s="651"/>
      <c r="R39" s="651"/>
      <c r="S39" s="651"/>
      <c r="T39" s="651"/>
      <c r="U39" s="651"/>
      <c r="V39" s="651"/>
      <c r="W39" s="651"/>
    </row>
    <row r="40" spans="1:23" ht="13.5" customHeight="1" x14ac:dyDescent="0.4">
      <c r="A40" s="651"/>
      <c r="B40" s="651"/>
      <c r="C40" s="651"/>
      <c r="D40" s="651"/>
      <c r="E40" s="651"/>
      <c r="F40" s="651"/>
      <c r="G40" s="651"/>
      <c r="H40" s="651"/>
      <c r="I40" s="651"/>
      <c r="J40" s="651"/>
      <c r="K40" s="651"/>
      <c r="L40" s="651"/>
      <c r="M40" s="651"/>
      <c r="N40" s="651"/>
      <c r="O40" s="651"/>
      <c r="P40" s="651"/>
      <c r="Q40" s="651"/>
      <c r="R40" s="651"/>
      <c r="S40" s="651"/>
      <c r="T40" s="651"/>
      <c r="U40" s="651"/>
      <c r="V40" s="651"/>
      <c r="W40" s="651"/>
    </row>
    <row r="41" spans="1:23" ht="13.5" customHeight="1" x14ac:dyDescent="0.4">
      <c r="A41" s="651"/>
      <c r="B41" s="651"/>
      <c r="C41" s="651"/>
      <c r="D41" s="651"/>
      <c r="E41" s="651"/>
      <c r="F41" s="651"/>
      <c r="G41" s="651"/>
      <c r="H41" s="651"/>
      <c r="I41" s="651"/>
      <c r="J41" s="651"/>
      <c r="K41" s="651"/>
      <c r="L41" s="651"/>
      <c r="M41" s="651"/>
      <c r="N41" s="651"/>
      <c r="O41" s="651"/>
      <c r="P41" s="651"/>
      <c r="Q41" s="651"/>
      <c r="R41" s="651"/>
      <c r="S41" s="651"/>
      <c r="T41" s="651"/>
      <c r="U41" s="651"/>
      <c r="V41" s="651"/>
      <c r="W41" s="651"/>
    </row>
    <row r="42" spans="1:23" ht="13.5" customHeight="1" x14ac:dyDescent="0.4">
      <c r="A42" s="651"/>
      <c r="B42" s="651"/>
      <c r="C42" s="651"/>
      <c r="D42" s="651"/>
      <c r="E42" s="651"/>
      <c r="F42" s="651"/>
      <c r="G42" s="651"/>
      <c r="H42" s="651"/>
      <c r="I42" s="651"/>
      <c r="J42" s="651"/>
      <c r="K42" s="651"/>
      <c r="L42" s="651"/>
      <c r="M42" s="651"/>
      <c r="N42" s="651"/>
      <c r="O42" s="651"/>
      <c r="P42" s="651"/>
      <c r="Q42" s="651"/>
      <c r="R42" s="651"/>
      <c r="S42" s="651"/>
      <c r="T42" s="651"/>
      <c r="U42" s="651"/>
      <c r="V42" s="651"/>
      <c r="W42" s="651"/>
    </row>
    <row r="43" spans="1:23" ht="13.5" customHeight="1" x14ac:dyDescent="0.4">
      <c r="A43" s="651"/>
      <c r="B43" s="651"/>
      <c r="C43" s="651"/>
      <c r="D43" s="651"/>
      <c r="E43" s="651"/>
      <c r="F43" s="651"/>
      <c r="G43" s="651"/>
      <c r="H43" s="651"/>
      <c r="I43" s="651"/>
      <c r="J43" s="651"/>
      <c r="K43" s="651"/>
      <c r="L43" s="651"/>
      <c r="M43" s="651"/>
      <c r="N43" s="651"/>
      <c r="O43" s="651"/>
      <c r="P43" s="651"/>
      <c r="Q43" s="651"/>
      <c r="R43" s="651"/>
      <c r="S43" s="651"/>
      <c r="T43" s="651"/>
      <c r="U43" s="651"/>
      <c r="V43" s="651"/>
      <c r="W43" s="651"/>
    </row>
    <row r="44" spans="1:23" ht="13.5" customHeight="1" x14ac:dyDescent="0.4">
      <c r="A44" s="66"/>
      <c r="B44" s="66"/>
      <c r="C44" s="66"/>
      <c r="D44" s="66"/>
      <c r="E44" s="66"/>
      <c r="F44" s="66"/>
      <c r="G44" s="66"/>
      <c r="H44" s="66"/>
      <c r="I44" s="66"/>
      <c r="J44" s="66"/>
      <c r="K44" s="66"/>
      <c r="L44" s="66"/>
      <c r="M44" s="66"/>
      <c r="N44" s="66"/>
      <c r="O44" s="66"/>
      <c r="P44" s="66"/>
      <c r="Q44" s="66"/>
      <c r="R44" s="66"/>
      <c r="S44" s="66"/>
      <c r="T44" s="66"/>
      <c r="U44" s="66"/>
      <c r="V44" s="66"/>
      <c r="W44" s="66"/>
    </row>
    <row r="45" spans="1:23" ht="13.5" customHeight="1" x14ac:dyDescent="0.4">
      <c r="A45" s="61" t="s">
        <v>19</v>
      </c>
      <c r="B45" s="61"/>
      <c r="C45" s="61"/>
      <c r="D45" s="61"/>
      <c r="E45" s="61"/>
      <c r="F45" s="61"/>
      <c r="G45" s="61"/>
      <c r="H45" s="61"/>
      <c r="I45" s="61"/>
      <c r="J45" s="61"/>
      <c r="K45" s="61"/>
      <c r="L45" s="61"/>
      <c r="M45" s="61"/>
      <c r="N45" s="61"/>
      <c r="O45" s="61"/>
      <c r="P45" s="61"/>
      <c r="Q45" s="61"/>
      <c r="R45" s="61"/>
      <c r="S45" s="61"/>
      <c r="T45" s="61"/>
      <c r="U45" s="61"/>
      <c r="V45" s="61"/>
      <c r="W45" s="61"/>
    </row>
    <row r="46" spans="1:23" ht="13.5" customHeight="1" x14ac:dyDescent="0.4">
      <c r="A46" s="651"/>
      <c r="B46" s="651"/>
      <c r="C46" s="651"/>
      <c r="D46" s="651"/>
      <c r="E46" s="651"/>
      <c r="F46" s="651"/>
      <c r="G46" s="651"/>
      <c r="H46" s="651"/>
      <c r="I46" s="651"/>
      <c r="J46" s="651"/>
      <c r="K46" s="651"/>
      <c r="L46" s="651"/>
      <c r="M46" s="651"/>
      <c r="N46" s="651"/>
      <c r="O46" s="651"/>
      <c r="P46" s="651"/>
      <c r="Q46" s="651"/>
      <c r="R46" s="651"/>
      <c r="S46" s="651"/>
      <c r="T46" s="651"/>
      <c r="U46" s="651"/>
      <c r="V46" s="651"/>
      <c r="W46" s="651"/>
    </row>
    <row r="47" spans="1:23" ht="13.5" customHeight="1" x14ac:dyDescent="0.4">
      <c r="A47" s="651"/>
      <c r="B47" s="651"/>
      <c r="C47" s="651"/>
      <c r="D47" s="651"/>
      <c r="E47" s="651"/>
      <c r="F47" s="651"/>
      <c r="G47" s="651"/>
      <c r="H47" s="651"/>
      <c r="I47" s="651"/>
      <c r="J47" s="651"/>
      <c r="K47" s="651"/>
      <c r="L47" s="651"/>
      <c r="M47" s="651"/>
      <c r="N47" s="651"/>
      <c r="O47" s="651"/>
      <c r="P47" s="651"/>
      <c r="Q47" s="651"/>
      <c r="R47" s="651"/>
      <c r="S47" s="651"/>
      <c r="T47" s="651"/>
      <c r="U47" s="651"/>
      <c r="V47" s="651"/>
      <c r="W47" s="651"/>
    </row>
    <row r="48" spans="1:23" ht="13.5" customHeight="1" x14ac:dyDescent="0.4">
      <c r="A48" s="651"/>
      <c r="B48" s="651"/>
      <c r="C48" s="651"/>
      <c r="D48" s="651"/>
      <c r="E48" s="651"/>
      <c r="F48" s="651"/>
      <c r="G48" s="651"/>
      <c r="H48" s="651"/>
      <c r="I48" s="651"/>
      <c r="J48" s="651"/>
      <c r="K48" s="651"/>
      <c r="L48" s="651"/>
      <c r="M48" s="651"/>
      <c r="N48" s="651"/>
      <c r="O48" s="651"/>
      <c r="P48" s="651"/>
      <c r="Q48" s="651"/>
      <c r="R48" s="651"/>
      <c r="S48" s="651"/>
      <c r="T48" s="651"/>
      <c r="U48" s="651"/>
      <c r="V48" s="651"/>
      <c r="W48" s="651"/>
    </row>
    <row r="49" spans="1:23" ht="13.5" customHeight="1" x14ac:dyDescent="0.4">
      <c r="A49" s="651"/>
      <c r="B49" s="651"/>
      <c r="C49" s="651"/>
      <c r="D49" s="651"/>
      <c r="E49" s="651"/>
      <c r="F49" s="651"/>
      <c r="G49" s="651"/>
      <c r="H49" s="651"/>
      <c r="I49" s="651"/>
      <c r="J49" s="651"/>
      <c r="K49" s="651"/>
      <c r="L49" s="651"/>
      <c r="M49" s="651"/>
      <c r="N49" s="651"/>
      <c r="O49" s="651"/>
      <c r="P49" s="651"/>
      <c r="Q49" s="651"/>
      <c r="R49" s="651"/>
      <c r="S49" s="651"/>
      <c r="T49" s="651"/>
      <c r="U49" s="651"/>
      <c r="V49" s="651"/>
      <c r="W49" s="651"/>
    </row>
    <row r="50" spans="1:23" ht="13.5" customHeight="1" x14ac:dyDescent="0.4">
      <c r="A50" s="651"/>
      <c r="B50" s="651"/>
      <c r="C50" s="651"/>
      <c r="D50" s="651"/>
      <c r="E50" s="651"/>
      <c r="F50" s="651"/>
      <c r="G50" s="651"/>
      <c r="H50" s="651"/>
      <c r="I50" s="651"/>
      <c r="J50" s="651"/>
      <c r="K50" s="651"/>
      <c r="L50" s="651"/>
      <c r="M50" s="651"/>
      <c r="N50" s="651"/>
      <c r="O50" s="651"/>
      <c r="P50" s="651"/>
      <c r="Q50" s="651"/>
      <c r="R50" s="651"/>
      <c r="S50" s="651"/>
      <c r="T50" s="651"/>
      <c r="U50" s="651"/>
      <c r="V50" s="651"/>
      <c r="W50" s="651"/>
    </row>
    <row r="51" spans="1:23" ht="13.5" customHeight="1" x14ac:dyDescent="0.4">
      <c r="A51" s="651"/>
      <c r="B51" s="651"/>
      <c r="C51" s="651"/>
      <c r="D51" s="651"/>
      <c r="E51" s="651"/>
      <c r="F51" s="651"/>
      <c r="G51" s="651"/>
      <c r="H51" s="651"/>
      <c r="I51" s="651"/>
      <c r="J51" s="651"/>
      <c r="K51" s="651"/>
      <c r="L51" s="651"/>
      <c r="M51" s="651"/>
      <c r="N51" s="651"/>
      <c r="O51" s="651"/>
      <c r="P51" s="651"/>
      <c r="Q51" s="651"/>
      <c r="R51" s="651"/>
      <c r="S51" s="651"/>
      <c r="T51" s="651"/>
      <c r="U51" s="651"/>
      <c r="V51" s="651"/>
      <c r="W51" s="651"/>
    </row>
    <row r="52" spans="1:23" ht="13.5" customHeight="1" x14ac:dyDescent="0.4">
      <c r="A52" s="651"/>
      <c r="B52" s="651"/>
      <c r="C52" s="651"/>
      <c r="D52" s="651"/>
      <c r="E52" s="651"/>
      <c r="F52" s="651"/>
      <c r="G52" s="651"/>
      <c r="H52" s="651"/>
      <c r="I52" s="651"/>
      <c r="J52" s="651"/>
      <c r="K52" s="651"/>
      <c r="L52" s="651"/>
      <c r="M52" s="651"/>
      <c r="N52" s="651"/>
      <c r="O52" s="651"/>
      <c r="P52" s="651"/>
      <c r="Q52" s="651"/>
      <c r="R52" s="651"/>
      <c r="S52" s="651"/>
      <c r="T52" s="651"/>
      <c r="U52" s="651"/>
      <c r="V52" s="651"/>
      <c r="W52" s="651"/>
    </row>
    <row r="53" spans="1:23" ht="13.5" customHeight="1" x14ac:dyDescent="0.4">
      <c r="A53" s="63"/>
      <c r="B53" s="63"/>
      <c r="C53" s="64"/>
      <c r="D53" s="64"/>
      <c r="E53" s="64"/>
      <c r="F53" s="64"/>
      <c r="G53" s="64"/>
      <c r="H53" s="64"/>
      <c r="I53" s="64"/>
      <c r="J53" s="64"/>
      <c r="K53" s="64"/>
      <c r="L53" s="64"/>
      <c r="M53" s="64"/>
      <c r="N53" s="64"/>
      <c r="O53" s="64"/>
      <c r="P53" s="64"/>
      <c r="Q53" s="64"/>
      <c r="R53" s="64"/>
      <c r="S53" s="64"/>
      <c r="T53" s="64"/>
      <c r="U53" s="64"/>
      <c r="V53" s="64"/>
      <c r="W53" s="64"/>
    </row>
    <row r="54" spans="1:23" ht="28.5" customHeight="1" x14ac:dyDescent="0.4">
      <c r="A54" s="652" t="s">
        <v>20</v>
      </c>
      <c r="B54" s="652"/>
      <c r="C54" s="652"/>
      <c r="D54" s="652"/>
      <c r="E54" s="652"/>
      <c r="F54" s="652"/>
      <c r="G54" s="652"/>
      <c r="H54" s="652"/>
      <c r="I54" s="652"/>
      <c r="J54" s="652"/>
      <c r="K54" s="652"/>
      <c r="L54" s="652"/>
      <c r="M54" s="652"/>
      <c r="N54" s="652"/>
      <c r="O54" s="652"/>
      <c r="P54" s="652"/>
      <c r="Q54" s="652"/>
      <c r="R54" s="652"/>
      <c r="S54" s="652"/>
      <c r="T54" s="652"/>
      <c r="U54" s="652"/>
      <c r="V54" s="652"/>
      <c r="W54" s="652"/>
    </row>
    <row r="55" spans="1:23" ht="10.5" customHeight="1" x14ac:dyDescent="0.4">
      <c r="A55" s="653"/>
      <c r="B55" s="653"/>
      <c r="C55" s="653"/>
      <c r="D55" s="653"/>
      <c r="E55" s="653"/>
      <c r="F55" s="653"/>
      <c r="G55" s="653"/>
      <c r="H55" s="653"/>
      <c r="I55" s="653"/>
      <c r="J55" s="653"/>
      <c r="K55" s="653"/>
      <c r="L55" s="653"/>
      <c r="M55" s="653"/>
      <c r="N55" s="653"/>
      <c r="O55" s="653"/>
      <c r="P55" s="653"/>
      <c r="Q55" s="653"/>
      <c r="R55" s="653"/>
      <c r="S55" s="653"/>
      <c r="T55" s="653"/>
      <c r="U55" s="653"/>
      <c r="V55" s="653"/>
      <c r="W55" s="653"/>
    </row>
    <row r="56" spans="1:23" x14ac:dyDescent="0.4">
      <c r="A56" s="653"/>
      <c r="B56" s="653"/>
      <c r="C56" s="653"/>
      <c r="D56" s="653"/>
      <c r="E56" s="653"/>
      <c r="F56" s="653"/>
      <c r="G56" s="653"/>
      <c r="H56" s="653"/>
      <c r="I56" s="653"/>
      <c r="J56" s="653"/>
      <c r="K56" s="653"/>
      <c r="L56" s="653"/>
      <c r="M56" s="653"/>
      <c r="N56" s="653"/>
      <c r="O56" s="653"/>
      <c r="P56" s="653"/>
      <c r="Q56" s="653"/>
      <c r="R56" s="653"/>
      <c r="S56" s="653"/>
      <c r="T56" s="653"/>
      <c r="U56" s="653"/>
      <c r="V56" s="653"/>
      <c r="W56" s="653"/>
    </row>
    <row r="57" spans="1:23" x14ac:dyDescent="0.4">
      <c r="A57" s="653"/>
      <c r="B57" s="653"/>
      <c r="C57" s="653"/>
      <c r="D57" s="653"/>
      <c r="E57" s="653"/>
      <c r="F57" s="653"/>
      <c r="G57" s="653"/>
      <c r="H57" s="653"/>
      <c r="I57" s="653"/>
      <c r="J57" s="653"/>
      <c r="K57" s="653"/>
      <c r="L57" s="653"/>
      <c r="M57" s="653"/>
      <c r="N57" s="653"/>
      <c r="O57" s="653"/>
      <c r="P57" s="653"/>
      <c r="Q57" s="653"/>
      <c r="R57" s="653"/>
      <c r="S57" s="653"/>
      <c r="T57" s="653"/>
      <c r="U57" s="653"/>
      <c r="V57" s="653"/>
      <c r="W57" s="653"/>
    </row>
    <row r="58" spans="1:23" x14ac:dyDescent="0.4">
      <c r="A58" s="653"/>
      <c r="B58" s="653"/>
      <c r="C58" s="653"/>
      <c r="D58" s="653"/>
      <c r="E58" s="653"/>
      <c r="F58" s="653"/>
      <c r="G58" s="653"/>
      <c r="H58" s="653"/>
      <c r="I58" s="653"/>
      <c r="J58" s="653"/>
      <c r="K58" s="653"/>
      <c r="L58" s="653"/>
      <c r="M58" s="653"/>
      <c r="N58" s="653"/>
      <c r="O58" s="653"/>
      <c r="P58" s="653"/>
      <c r="Q58" s="653"/>
      <c r="R58" s="653"/>
      <c r="S58" s="653"/>
      <c r="T58" s="653"/>
      <c r="U58" s="653"/>
      <c r="V58" s="653"/>
      <c r="W58" s="653"/>
    </row>
    <row r="59" spans="1:23" x14ac:dyDescent="0.4">
      <c r="A59" s="653"/>
      <c r="B59" s="653"/>
      <c r="C59" s="653"/>
      <c r="D59" s="653"/>
      <c r="E59" s="653"/>
      <c r="F59" s="653"/>
      <c r="G59" s="653"/>
      <c r="H59" s="653"/>
      <c r="I59" s="653"/>
      <c r="J59" s="653"/>
      <c r="K59" s="653"/>
      <c r="L59" s="653"/>
      <c r="M59" s="653"/>
      <c r="N59" s="653"/>
      <c r="O59" s="653"/>
      <c r="P59" s="653"/>
      <c r="Q59" s="653"/>
      <c r="R59" s="653"/>
      <c r="S59" s="653"/>
      <c r="T59" s="653"/>
      <c r="U59" s="653"/>
      <c r="V59" s="653"/>
      <c r="W59" s="653"/>
    </row>
    <row r="60" spans="1:23" x14ac:dyDescent="0.4">
      <c r="A60" s="653"/>
      <c r="B60" s="653"/>
      <c r="C60" s="653"/>
      <c r="D60" s="653"/>
      <c r="E60" s="653"/>
      <c r="F60" s="653"/>
      <c r="G60" s="653"/>
      <c r="H60" s="653"/>
      <c r="I60" s="653"/>
      <c r="J60" s="653"/>
      <c r="K60" s="653"/>
      <c r="L60" s="653"/>
      <c r="M60" s="653"/>
      <c r="N60" s="653"/>
      <c r="O60" s="653"/>
      <c r="P60" s="653"/>
      <c r="Q60" s="653"/>
      <c r="R60" s="653"/>
      <c r="S60" s="653"/>
      <c r="T60" s="653"/>
      <c r="U60" s="653"/>
      <c r="V60" s="653"/>
      <c r="W60" s="653"/>
    </row>
    <row r="61" spans="1:23" x14ac:dyDescent="0.4">
      <c r="A61" s="653"/>
      <c r="B61" s="653"/>
      <c r="C61" s="653"/>
      <c r="D61" s="653"/>
      <c r="E61" s="653"/>
      <c r="F61" s="653"/>
      <c r="G61" s="653"/>
      <c r="H61" s="653"/>
      <c r="I61" s="653"/>
      <c r="J61" s="653"/>
      <c r="K61" s="653"/>
      <c r="L61" s="653"/>
      <c r="M61" s="653"/>
      <c r="N61" s="653"/>
      <c r="O61" s="653"/>
      <c r="P61" s="653"/>
      <c r="Q61" s="653"/>
      <c r="R61" s="653"/>
      <c r="S61" s="653"/>
      <c r="T61" s="653"/>
      <c r="U61" s="653"/>
      <c r="V61" s="653"/>
      <c r="W61" s="653"/>
    </row>
    <row r="62" spans="1:23" x14ac:dyDescent="0.4">
      <c r="A62" s="61"/>
      <c r="B62" s="61"/>
      <c r="C62" s="61"/>
      <c r="D62" s="61"/>
      <c r="E62" s="61"/>
      <c r="F62" s="61"/>
      <c r="G62" s="61"/>
      <c r="H62" s="61"/>
      <c r="I62" s="61"/>
      <c r="J62" s="61"/>
      <c r="K62" s="61"/>
      <c r="L62" s="61"/>
      <c r="M62" s="61"/>
      <c r="N62" s="61"/>
      <c r="O62" s="61"/>
      <c r="P62" s="61"/>
      <c r="Q62" s="61"/>
      <c r="R62" s="61"/>
      <c r="S62" s="61"/>
      <c r="T62" s="61"/>
      <c r="U62" s="61"/>
      <c r="V62" s="61"/>
      <c r="W62" s="61"/>
    </row>
    <row r="63" spans="1:23" x14ac:dyDescent="0.4">
      <c r="A63" s="61" t="s">
        <v>21</v>
      </c>
      <c r="B63" s="61"/>
      <c r="C63" s="61"/>
      <c r="D63" s="61"/>
      <c r="E63" s="61"/>
      <c r="F63" s="61"/>
      <c r="G63" s="61"/>
      <c r="H63" s="61"/>
      <c r="I63" s="61"/>
      <c r="J63" s="61"/>
      <c r="K63" s="61"/>
      <c r="L63" s="61"/>
      <c r="M63" s="61"/>
      <c r="N63" s="61"/>
      <c r="O63" s="61"/>
      <c r="P63" s="61"/>
      <c r="Q63" s="61"/>
      <c r="R63" s="61"/>
      <c r="S63" s="61"/>
      <c r="T63" s="61"/>
      <c r="U63" s="61"/>
      <c r="V63" s="61"/>
      <c r="W63" s="61"/>
    </row>
    <row r="64" spans="1:23" x14ac:dyDescent="0.4">
      <c r="A64" s="651"/>
      <c r="B64" s="651"/>
      <c r="C64" s="651"/>
      <c r="D64" s="651"/>
      <c r="E64" s="651"/>
      <c r="F64" s="651"/>
      <c r="G64" s="651"/>
      <c r="H64" s="651"/>
      <c r="I64" s="651"/>
      <c r="J64" s="651"/>
      <c r="K64" s="651"/>
      <c r="L64" s="651"/>
      <c r="M64" s="651"/>
      <c r="N64" s="651"/>
      <c r="O64" s="651"/>
      <c r="P64" s="651"/>
      <c r="Q64" s="651"/>
      <c r="R64" s="651"/>
      <c r="S64" s="651"/>
      <c r="T64" s="651"/>
      <c r="U64" s="651"/>
      <c r="V64" s="651"/>
      <c r="W64" s="651"/>
    </row>
    <row r="65" spans="1:23" x14ac:dyDescent="0.4">
      <c r="A65" s="651"/>
      <c r="B65" s="651"/>
      <c r="C65" s="651"/>
      <c r="D65" s="651"/>
      <c r="E65" s="651"/>
      <c r="F65" s="651"/>
      <c r="G65" s="651"/>
      <c r="H65" s="651"/>
      <c r="I65" s="651"/>
      <c r="J65" s="651"/>
      <c r="K65" s="651"/>
      <c r="L65" s="651"/>
      <c r="M65" s="651"/>
      <c r="N65" s="651"/>
      <c r="O65" s="651"/>
      <c r="P65" s="651"/>
      <c r="Q65" s="651"/>
      <c r="R65" s="651"/>
      <c r="S65" s="651"/>
      <c r="T65" s="651"/>
      <c r="U65" s="651"/>
      <c r="V65" s="651"/>
      <c r="W65" s="651"/>
    </row>
    <row r="66" spans="1:23" x14ac:dyDescent="0.4">
      <c r="A66" s="651"/>
      <c r="B66" s="651"/>
      <c r="C66" s="651"/>
      <c r="D66" s="651"/>
      <c r="E66" s="651"/>
      <c r="F66" s="651"/>
      <c r="G66" s="651"/>
      <c r="H66" s="651"/>
      <c r="I66" s="651"/>
      <c r="J66" s="651"/>
      <c r="K66" s="651"/>
      <c r="L66" s="651"/>
      <c r="M66" s="651"/>
      <c r="N66" s="651"/>
      <c r="O66" s="651"/>
      <c r="P66" s="651"/>
      <c r="Q66" s="651"/>
      <c r="R66" s="651"/>
      <c r="S66" s="651"/>
      <c r="T66" s="651"/>
      <c r="U66" s="651"/>
      <c r="V66" s="651"/>
      <c r="W66" s="651"/>
    </row>
    <row r="67" spans="1:23" x14ac:dyDescent="0.4">
      <c r="A67" s="651"/>
      <c r="B67" s="651"/>
      <c r="C67" s="651"/>
      <c r="D67" s="651"/>
      <c r="E67" s="651"/>
      <c r="F67" s="651"/>
      <c r="G67" s="651"/>
      <c r="H67" s="651"/>
      <c r="I67" s="651"/>
      <c r="J67" s="651"/>
      <c r="K67" s="651"/>
      <c r="L67" s="651"/>
      <c r="M67" s="651"/>
      <c r="N67" s="651"/>
      <c r="O67" s="651"/>
      <c r="P67" s="651"/>
      <c r="Q67" s="651"/>
      <c r="R67" s="651"/>
      <c r="S67" s="651"/>
      <c r="T67" s="651"/>
      <c r="U67" s="651"/>
      <c r="V67" s="651"/>
      <c r="W67" s="651"/>
    </row>
    <row r="68" spans="1:23" x14ac:dyDescent="0.4">
      <c r="A68" s="651"/>
      <c r="B68" s="651"/>
      <c r="C68" s="651"/>
      <c r="D68" s="651"/>
      <c r="E68" s="651"/>
      <c r="F68" s="651"/>
      <c r="G68" s="651"/>
      <c r="H68" s="651"/>
      <c r="I68" s="651"/>
      <c r="J68" s="651"/>
      <c r="K68" s="651"/>
      <c r="L68" s="651"/>
      <c r="M68" s="651"/>
      <c r="N68" s="651"/>
      <c r="O68" s="651"/>
      <c r="P68" s="651"/>
      <c r="Q68" s="651"/>
      <c r="R68" s="651"/>
      <c r="S68" s="651"/>
      <c r="T68" s="651"/>
      <c r="U68" s="651"/>
      <c r="V68" s="651"/>
      <c r="W68" s="651"/>
    </row>
    <row r="69" spans="1:23" x14ac:dyDescent="0.4">
      <c r="A69" s="651"/>
      <c r="B69" s="651"/>
      <c r="C69" s="651"/>
      <c r="D69" s="651"/>
      <c r="E69" s="651"/>
      <c r="F69" s="651"/>
      <c r="G69" s="651"/>
      <c r="H69" s="651"/>
      <c r="I69" s="651"/>
      <c r="J69" s="651"/>
      <c r="K69" s="651"/>
      <c r="L69" s="651"/>
      <c r="M69" s="651"/>
      <c r="N69" s="651"/>
      <c r="O69" s="651"/>
      <c r="P69" s="651"/>
      <c r="Q69" s="651"/>
      <c r="R69" s="651"/>
      <c r="S69" s="651"/>
      <c r="T69" s="651"/>
      <c r="U69" s="651"/>
      <c r="V69" s="651"/>
      <c r="W69" s="651"/>
    </row>
    <row r="70" spans="1:23" x14ac:dyDescent="0.4">
      <c r="A70" s="61"/>
      <c r="B70" s="61"/>
      <c r="C70" s="61"/>
      <c r="D70" s="61"/>
      <c r="E70" s="61"/>
      <c r="F70" s="61"/>
      <c r="G70" s="61"/>
      <c r="H70" s="61"/>
      <c r="I70" s="61"/>
      <c r="J70" s="61"/>
      <c r="K70" s="61"/>
      <c r="L70" s="61"/>
      <c r="M70" s="61"/>
      <c r="N70" s="61"/>
      <c r="O70" s="61"/>
      <c r="P70" s="61"/>
      <c r="Q70" s="61"/>
      <c r="R70" s="61"/>
      <c r="S70" s="61"/>
      <c r="T70" s="61"/>
      <c r="U70" s="61"/>
      <c r="V70" s="61"/>
      <c r="W70" s="61"/>
    </row>
    <row r="71" spans="1:23" x14ac:dyDescent="0.4">
      <c r="A71" s="61" t="s">
        <v>22</v>
      </c>
      <c r="B71" s="61"/>
      <c r="C71" s="61"/>
      <c r="D71" s="61"/>
      <c r="E71" s="61"/>
      <c r="F71" s="61"/>
      <c r="G71" s="61"/>
      <c r="H71" s="61"/>
      <c r="I71" s="61"/>
      <c r="J71" s="61"/>
      <c r="K71" s="61"/>
      <c r="L71" s="61"/>
      <c r="M71" s="61"/>
      <c r="N71" s="61"/>
      <c r="O71" s="61"/>
      <c r="P71" s="61"/>
      <c r="Q71" s="61"/>
      <c r="R71" s="61"/>
      <c r="S71" s="61"/>
      <c r="T71" s="61"/>
      <c r="U71" s="61"/>
      <c r="V71" s="61"/>
      <c r="W71" s="61"/>
    </row>
    <row r="72" spans="1:23" x14ac:dyDescent="0.4">
      <c r="A72" s="651"/>
      <c r="B72" s="651"/>
      <c r="C72" s="651"/>
      <c r="D72" s="651"/>
      <c r="E72" s="651"/>
      <c r="F72" s="651"/>
      <c r="G72" s="651"/>
      <c r="H72" s="651"/>
      <c r="I72" s="651"/>
      <c r="J72" s="651"/>
      <c r="K72" s="651"/>
      <c r="L72" s="651"/>
      <c r="M72" s="651"/>
      <c r="N72" s="651"/>
      <c r="O72" s="651"/>
      <c r="P72" s="651"/>
      <c r="Q72" s="651"/>
      <c r="R72" s="651"/>
      <c r="S72" s="651"/>
      <c r="T72" s="651"/>
      <c r="U72" s="651"/>
      <c r="V72" s="651"/>
      <c r="W72" s="651"/>
    </row>
    <row r="73" spans="1:23" x14ac:dyDescent="0.4">
      <c r="A73" s="651"/>
      <c r="B73" s="651"/>
      <c r="C73" s="651"/>
      <c r="D73" s="651"/>
      <c r="E73" s="651"/>
      <c r="F73" s="651"/>
      <c r="G73" s="651"/>
      <c r="H73" s="651"/>
      <c r="I73" s="651"/>
      <c r="J73" s="651"/>
      <c r="K73" s="651"/>
      <c r="L73" s="651"/>
      <c r="M73" s="651"/>
      <c r="N73" s="651"/>
      <c r="O73" s="651"/>
      <c r="P73" s="651"/>
      <c r="Q73" s="651"/>
      <c r="R73" s="651"/>
      <c r="S73" s="651"/>
      <c r="T73" s="651"/>
      <c r="U73" s="651"/>
      <c r="V73" s="651"/>
      <c r="W73" s="651"/>
    </row>
    <row r="74" spans="1:23" x14ac:dyDescent="0.4">
      <c r="A74" s="651"/>
      <c r="B74" s="651"/>
      <c r="C74" s="651"/>
      <c r="D74" s="651"/>
      <c r="E74" s="651"/>
      <c r="F74" s="651"/>
      <c r="G74" s="651"/>
      <c r="H74" s="651"/>
      <c r="I74" s="651"/>
      <c r="J74" s="651"/>
      <c r="K74" s="651"/>
      <c r="L74" s="651"/>
      <c r="M74" s="651"/>
      <c r="N74" s="651"/>
      <c r="O74" s="651"/>
      <c r="P74" s="651"/>
      <c r="Q74" s="651"/>
      <c r="R74" s="651"/>
      <c r="S74" s="651"/>
      <c r="T74" s="651"/>
      <c r="U74" s="651"/>
      <c r="V74" s="651"/>
      <c r="W74" s="651"/>
    </row>
    <row r="75" spans="1:23" x14ac:dyDescent="0.4">
      <c r="A75" s="651"/>
      <c r="B75" s="651"/>
      <c r="C75" s="651"/>
      <c r="D75" s="651"/>
      <c r="E75" s="651"/>
      <c r="F75" s="651"/>
      <c r="G75" s="651"/>
      <c r="H75" s="651"/>
      <c r="I75" s="651"/>
      <c r="J75" s="651"/>
      <c r="K75" s="651"/>
      <c r="L75" s="651"/>
      <c r="M75" s="651"/>
      <c r="N75" s="651"/>
      <c r="O75" s="651"/>
      <c r="P75" s="651"/>
      <c r="Q75" s="651"/>
      <c r="R75" s="651"/>
      <c r="S75" s="651"/>
      <c r="T75" s="651"/>
      <c r="U75" s="651"/>
      <c r="V75" s="651"/>
      <c r="W75" s="651"/>
    </row>
    <row r="76" spans="1:23" x14ac:dyDescent="0.4">
      <c r="A76" s="651"/>
      <c r="B76" s="651"/>
      <c r="C76" s="651"/>
      <c r="D76" s="651"/>
      <c r="E76" s="651"/>
      <c r="F76" s="651"/>
      <c r="G76" s="651"/>
      <c r="H76" s="651"/>
      <c r="I76" s="651"/>
      <c r="J76" s="651"/>
      <c r="K76" s="651"/>
      <c r="L76" s="651"/>
      <c r="M76" s="651"/>
      <c r="N76" s="651"/>
      <c r="O76" s="651"/>
      <c r="P76" s="651"/>
      <c r="Q76" s="651"/>
      <c r="R76" s="651"/>
      <c r="S76" s="651"/>
      <c r="T76" s="651"/>
      <c r="U76" s="651"/>
      <c r="V76" s="651"/>
      <c r="W76" s="651"/>
    </row>
    <row r="77" spans="1:23" x14ac:dyDescent="0.4">
      <c r="A77" s="651"/>
      <c r="B77" s="651"/>
      <c r="C77" s="651"/>
      <c r="D77" s="651"/>
      <c r="E77" s="651"/>
      <c r="F77" s="651"/>
      <c r="G77" s="651"/>
      <c r="H77" s="651"/>
      <c r="I77" s="651"/>
      <c r="J77" s="651"/>
      <c r="K77" s="651"/>
      <c r="L77" s="651"/>
      <c r="M77" s="651"/>
      <c r="N77" s="651"/>
      <c r="O77" s="651"/>
      <c r="P77" s="651"/>
      <c r="Q77" s="651"/>
      <c r="R77" s="651"/>
      <c r="S77" s="651"/>
      <c r="T77" s="651"/>
      <c r="U77" s="651"/>
      <c r="V77" s="651"/>
      <c r="W77" s="651"/>
    </row>
    <row r="78" spans="1:23" x14ac:dyDescent="0.4">
      <c r="A78" s="651"/>
      <c r="B78" s="651"/>
      <c r="C78" s="651"/>
      <c r="D78" s="651"/>
      <c r="E78" s="651"/>
      <c r="F78" s="651"/>
      <c r="G78" s="651"/>
      <c r="H78" s="651"/>
      <c r="I78" s="651"/>
      <c r="J78" s="651"/>
      <c r="K78" s="651"/>
      <c r="L78" s="651"/>
      <c r="M78" s="651"/>
      <c r="N78" s="651"/>
      <c r="O78" s="651"/>
      <c r="P78" s="651"/>
      <c r="Q78" s="651"/>
      <c r="R78" s="651"/>
      <c r="S78" s="651"/>
      <c r="T78" s="651"/>
      <c r="U78" s="651"/>
      <c r="V78" s="651"/>
      <c r="W78" s="651"/>
    </row>
    <row r="79" spans="1:23" x14ac:dyDescent="0.4">
      <c r="A79" s="61"/>
      <c r="B79" s="61"/>
      <c r="C79" s="61"/>
      <c r="D79" s="61"/>
      <c r="E79" s="61"/>
      <c r="F79" s="61"/>
      <c r="G79" s="61"/>
      <c r="H79" s="61"/>
      <c r="I79" s="61"/>
      <c r="J79" s="61"/>
      <c r="K79" s="61"/>
      <c r="L79" s="61"/>
      <c r="M79" s="61"/>
      <c r="N79" s="61"/>
      <c r="O79" s="61"/>
      <c r="P79" s="61"/>
      <c r="Q79" s="61"/>
      <c r="R79" s="61"/>
      <c r="S79" s="61"/>
      <c r="T79" s="61"/>
      <c r="U79" s="61"/>
      <c r="V79" s="61"/>
      <c r="W79" s="61"/>
    </row>
    <row r="80" spans="1:23" x14ac:dyDescent="0.4">
      <c r="A80" s="61" t="s">
        <v>23</v>
      </c>
      <c r="B80" s="61"/>
      <c r="C80" s="61"/>
      <c r="D80" s="61"/>
      <c r="E80" s="61"/>
      <c r="F80" s="61"/>
      <c r="G80" s="61"/>
      <c r="H80" s="61"/>
      <c r="I80" s="61"/>
      <c r="J80" s="61"/>
      <c r="K80" s="61"/>
      <c r="L80" s="61"/>
      <c r="M80" s="61"/>
      <c r="N80" s="61"/>
      <c r="O80" s="61"/>
      <c r="P80" s="61"/>
      <c r="Q80" s="61"/>
      <c r="R80" s="61"/>
      <c r="S80" s="61"/>
      <c r="T80" s="61"/>
      <c r="U80" s="61"/>
      <c r="V80" s="61"/>
      <c r="W80" s="61"/>
    </row>
    <row r="81" spans="1:23" x14ac:dyDescent="0.4">
      <c r="A81" s="649"/>
      <c r="B81" s="649"/>
      <c r="C81" s="649"/>
      <c r="D81" s="649"/>
      <c r="E81" s="649"/>
      <c r="F81" s="649"/>
      <c r="G81" s="649"/>
      <c r="H81" s="649"/>
      <c r="I81" s="649"/>
      <c r="J81" s="649"/>
      <c r="K81" s="649"/>
      <c r="L81" s="649"/>
      <c r="M81" s="649"/>
      <c r="N81" s="649"/>
      <c r="O81" s="649"/>
      <c r="P81" s="649"/>
      <c r="Q81" s="649"/>
      <c r="R81" s="649"/>
      <c r="S81" s="649"/>
      <c r="T81" s="649"/>
      <c r="U81" s="649"/>
      <c r="V81" s="649"/>
      <c r="W81" s="649"/>
    </row>
    <row r="82" spans="1:23" x14ac:dyDescent="0.4">
      <c r="A82" s="649"/>
      <c r="B82" s="649"/>
      <c r="C82" s="649"/>
      <c r="D82" s="649"/>
      <c r="E82" s="649"/>
      <c r="F82" s="649"/>
      <c r="G82" s="649"/>
      <c r="H82" s="649"/>
      <c r="I82" s="649"/>
      <c r="J82" s="649"/>
      <c r="K82" s="649"/>
      <c r="L82" s="649"/>
      <c r="M82" s="649"/>
      <c r="N82" s="649"/>
      <c r="O82" s="649"/>
      <c r="P82" s="649"/>
      <c r="Q82" s="649"/>
      <c r="R82" s="649"/>
      <c r="S82" s="649"/>
      <c r="T82" s="649"/>
      <c r="U82" s="649"/>
      <c r="V82" s="649"/>
      <c r="W82" s="649"/>
    </row>
    <row r="83" spans="1:23" x14ac:dyDescent="0.4">
      <c r="A83" s="649"/>
      <c r="B83" s="649"/>
      <c r="C83" s="649"/>
      <c r="D83" s="649"/>
      <c r="E83" s="649"/>
      <c r="F83" s="649"/>
      <c r="G83" s="649"/>
      <c r="H83" s="649"/>
      <c r="I83" s="649"/>
      <c r="J83" s="649"/>
      <c r="K83" s="649"/>
      <c r="L83" s="649"/>
      <c r="M83" s="649"/>
      <c r="N83" s="649"/>
      <c r="O83" s="649"/>
      <c r="P83" s="649"/>
      <c r="Q83" s="649"/>
      <c r="R83" s="649"/>
      <c r="S83" s="649"/>
      <c r="T83" s="649"/>
      <c r="U83" s="649"/>
      <c r="V83" s="649"/>
      <c r="W83" s="649"/>
    </row>
    <row r="84" spans="1:23" x14ac:dyDescent="0.4">
      <c r="A84" s="649"/>
      <c r="B84" s="649"/>
      <c r="C84" s="649"/>
      <c r="D84" s="649"/>
      <c r="E84" s="649"/>
      <c r="F84" s="649"/>
      <c r="G84" s="649"/>
      <c r="H84" s="649"/>
      <c r="I84" s="649"/>
      <c r="J84" s="649"/>
      <c r="K84" s="649"/>
      <c r="L84" s="649"/>
      <c r="M84" s="649"/>
      <c r="N84" s="649"/>
      <c r="O84" s="649"/>
      <c r="P84" s="649"/>
      <c r="Q84" s="649"/>
      <c r="R84" s="649"/>
      <c r="S84" s="649"/>
      <c r="T84" s="649"/>
      <c r="U84" s="649"/>
      <c r="V84" s="649"/>
      <c r="W84" s="649"/>
    </row>
    <row r="85" spans="1:23" x14ac:dyDescent="0.4">
      <c r="A85" s="649"/>
      <c r="B85" s="649"/>
      <c r="C85" s="649"/>
      <c r="D85" s="649"/>
      <c r="E85" s="649"/>
      <c r="F85" s="649"/>
      <c r="G85" s="649"/>
      <c r="H85" s="649"/>
      <c r="I85" s="649"/>
      <c r="J85" s="649"/>
      <c r="K85" s="649"/>
      <c r="L85" s="649"/>
      <c r="M85" s="649"/>
      <c r="N85" s="649"/>
      <c r="O85" s="649"/>
      <c r="P85" s="649"/>
      <c r="Q85" s="649"/>
      <c r="R85" s="649"/>
      <c r="S85" s="649"/>
      <c r="T85" s="649"/>
      <c r="U85" s="649"/>
      <c r="V85" s="649"/>
      <c r="W85" s="649"/>
    </row>
    <row r="86" spans="1:23" x14ac:dyDescent="0.4">
      <c r="A86" s="649"/>
      <c r="B86" s="649"/>
      <c r="C86" s="649"/>
      <c r="D86" s="649"/>
      <c r="E86" s="649"/>
      <c r="F86" s="649"/>
      <c r="G86" s="649"/>
      <c r="H86" s="649"/>
      <c r="I86" s="649"/>
      <c r="J86" s="649"/>
      <c r="K86" s="649"/>
      <c r="L86" s="649"/>
      <c r="M86" s="649"/>
      <c r="N86" s="649"/>
      <c r="O86" s="649"/>
      <c r="P86" s="649"/>
      <c r="Q86" s="649"/>
      <c r="R86" s="649"/>
      <c r="S86" s="649"/>
      <c r="T86" s="649"/>
      <c r="U86" s="649"/>
      <c r="V86" s="649"/>
      <c r="W86" s="649"/>
    </row>
    <row r="87" spans="1:23" x14ac:dyDescent="0.4">
      <c r="A87" s="649"/>
      <c r="B87" s="649"/>
      <c r="C87" s="649"/>
      <c r="D87" s="649"/>
      <c r="E87" s="649"/>
      <c r="F87" s="649"/>
      <c r="G87" s="649"/>
      <c r="H87" s="649"/>
      <c r="I87" s="649"/>
      <c r="J87" s="649"/>
      <c r="K87" s="649"/>
      <c r="L87" s="649"/>
      <c r="M87" s="649"/>
      <c r="N87" s="649"/>
      <c r="O87" s="649"/>
      <c r="P87" s="649"/>
      <c r="Q87" s="649"/>
      <c r="R87" s="649"/>
      <c r="S87" s="649"/>
      <c r="T87" s="649"/>
      <c r="U87" s="649"/>
      <c r="V87" s="649"/>
      <c r="W87" s="649"/>
    </row>
    <row r="88" spans="1:23" x14ac:dyDescent="0.4">
      <c r="A88" s="61"/>
      <c r="B88" s="61"/>
      <c r="C88" s="61"/>
      <c r="D88" s="61"/>
      <c r="E88" s="61"/>
      <c r="F88" s="61"/>
      <c r="G88" s="61"/>
      <c r="H88" s="61"/>
      <c r="I88" s="61"/>
      <c r="J88" s="61"/>
      <c r="K88" s="61"/>
      <c r="L88" s="61"/>
      <c r="M88" s="61"/>
      <c r="N88" s="61"/>
      <c r="O88" s="61"/>
      <c r="P88" s="61"/>
      <c r="Q88" s="61"/>
      <c r="R88" s="61"/>
      <c r="S88" s="61"/>
      <c r="T88" s="61"/>
      <c r="U88" s="61"/>
      <c r="V88" s="61"/>
      <c r="W88" s="61"/>
    </row>
    <row r="89" spans="1:23" x14ac:dyDescent="0.4">
      <c r="A89" s="61" t="s">
        <v>24</v>
      </c>
      <c r="B89" s="61"/>
      <c r="C89" s="61"/>
      <c r="D89" s="61"/>
      <c r="E89" s="61"/>
      <c r="F89" s="61"/>
      <c r="G89" s="61"/>
      <c r="H89" s="61"/>
      <c r="I89" s="61"/>
      <c r="J89" s="61"/>
      <c r="K89" s="61"/>
      <c r="L89" s="61"/>
      <c r="M89" s="61"/>
      <c r="N89" s="61"/>
      <c r="O89" s="61"/>
      <c r="P89" s="61"/>
      <c r="Q89" s="61"/>
      <c r="R89" s="61"/>
      <c r="S89" s="61"/>
      <c r="T89" s="61"/>
      <c r="U89" s="61"/>
      <c r="V89" s="61"/>
      <c r="W89" s="61"/>
    </row>
    <row r="90" spans="1:23" x14ac:dyDescent="0.4">
      <c r="A90" s="650"/>
      <c r="B90" s="650"/>
      <c r="C90" s="650"/>
      <c r="D90" s="650"/>
      <c r="E90" s="650"/>
      <c r="F90" s="650"/>
      <c r="G90" s="650"/>
      <c r="H90" s="650"/>
      <c r="I90" s="650"/>
      <c r="J90" s="650"/>
      <c r="K90" s="650"/>
      <c r="L90" s="650"/>
      <c r="M90" s="650"/>
      <c r="N90" s="650"/>
      <c r="O90" s="650"/>
      <c r="P90" s="650"/>
      <c r="Q90" s="650"/>
      <c r="R90" s="650"/>
      <c r="S90" s="650"/>
      <c r="T90" s="650"/>
      <c r="U90" s="650"/>
      <c r="V90" s="650"/>
      <c r="W90" s="650"/>
    </row>
    <row r="91" spans="1:23" x14ac:dyDescent="0.4">
      <c r="A91" s="650"/>
      <c r="B91" s="650"/>
      <c r="C91" s="650"/>
      <c r="D91" s="650"/>
      <c r="E91" s="650"/>
      <c r="F91" s="650"/>
      <c r="G91" s="650"/>
      <c r="H91" s="650"/>
      <c r="I91" s="650"/>
      <c r="J91" s="650"/>
      <c r="K91" s="650"/>
      <c r="L91" s="650"/>
      <c r="M91" s="650"/>
      <c r="N91" s="650"/>
      <c r="O91" s="650"/>
      <c r="P91" s="650"/>
      <c r="Q91" s="650"/>
      <c r="R91" s="650"/>
      <c r="S91" s="650"/>
      <c r="T91" s="650"/>
      <c r="U91" s="650"/>
      <c r="V91" s="650"/>
      <c r="W91" s="650"/>
    </row>
    <row r="92" spans="1:23" x14ac:dyDescent="0.4">
      <c r="A92" s="650"/>
      <c r="B92" s="650"/>
      <c r="C92" s="650"/>
      <c r="D92" s="650"/>
      <c r="E92" s="650"/>
      <c r="F92" s="650"/>
      <c r="G92" s="650"/>
      <c r="H92" s="650"/>
      <c r="I92" s="650"/>
      <c r="J92" s="650"/>
      <c r="K92" s="650"/>
      <c r="L92" s="650"/>
      <c r="M92" s="650"/>
      <c r="N92" s="650"/>
      <c r="O92" s="650"/>
      <c r="P92" s="650"/>
      <c r="Q92" s="650"/>
      <c r="R92" s="650"/>
      <c r="S92" s="650"/>
      <c r="T92" s="650"/>
      <c r="U92" s="650"/>
      <c r="V92" s="650"/>
      <c r="W92" s="650"/>
    </row>
    <row r="93" spans="1:23" x14ac:dyDescent="0.4">
      <c r="A93" s="650"/>
      <c r="B93" s="650"/>
      <c r="C93" s="650"/>
      <c r="D93" s="650"/>
      <c r="E93" s="650"/>
      <c r="F93" s="650"/>
      <c r="G93" s="650"/>
      <c r="H93" s="650"/>
      <c r="I93" s="650"/>
      <c r="J93" s="650"/>
      <c r="K93" s="650"/>
      <c r="L93" s="650"/>
      <c r="M93" s="650"/>
      <c r="N93" s="650"/>
      <c r="O93" s="650"/>
      <c r="P93" s="650"/>
      <c r="Q93" s="650"/>
      <c r="R93" s="650"/>
      <c r="S93" s="650"/>
      <c r="T93" s="650"/>
      <c r="U93" s="650"/>
      <c r="V93" s="650"/>
      <c r="W93" s="650"/>
    </row>
    <row r="94" spans="1:23" x14ac:dyDescent="0.4">
      <c r="A94" s="650"/>
      <c r="B94" s="650"/>
      <c r="C94" s="650"/>
      <c r="D94" s="650"/>
      <c r="E94" s="650"/>
      <c r="F94" s="650"/>
      <c r="G94" s="650"/>
      <c r="H94" s="650"/>
      <c r="I94" s="650"/>
      <c r="J94" s="650"/>
      <c r="K94" s="650"/>
      <c r="L94" s="650"/>
      <c r="M94" s="650"/>
      <c r="N94" s="650"/>
      <c r="O94" s="650"/>
      <c r="P94" s="650"/>
      <c r="Q94" s="650"/>
      <c r="R94" s="650"/>
      <c r="S94" s="650"/>
      <c r="T94" s="650"/>
      <c r="U94" s="650"/>
      <c r="V94" s="650"/>
      <c r="W94" s="650"/>
    </row>
    <row r="95" spans="1:23" x14ac:dyDescent="0.4">
      <c r="A95" s="650"/>
      <c r="B95" s="650"/>
      <c r="C95" s="650"/>
      <c r="D95" s="650"/>
      <c r="E95" s="650"/>
      <c r="F95" s="650"/>
      <c r="G95" s="650"/>
      <c r="H95" s="650"/>
      <c r="I95" s="650"/>
      <c r="J95" s="650"/>
      <c r="K95" s="650"/>
      <c r="L95" s="650"/>
      <c r="M95" s="650"/>
      <c r="N95" s="650"/>
      <c r="O95" s="650"/>
      <c r="P95" s="650"/>
      <c r="Q95" s="650"/>
      <c r="R95" s="650"/>
      <c r="S95" s="650"/>
      <c r="T95" s="650"/>
      <c r="U95" s="650"/>
      <c r="V95" s="650"/>
      <c r="W95" s="650"/>
    </row>
    <row r="96" spans="1:23" x14ac:dyDescent="0.4">
      <c r="A96" s="650"/>
      <c r="B96" s="650"/>
      <c r="C96" s="650"/>
      <c r="D96" s="650"/>
      <c r="E96" s="650"/>
      <c r="F96" s="650"/>
      <c r="G96" s="650"/>
      <c r="H96" s="650"/>
      <c r="I96" s="650"/>
      <c r="J96" s="650"/>
      <c r="K96" s="650"/>
      <c r="L96" s="650"/>
      <c r="M96" s="650"/>
      <c r="N96" s="650"/>
      <c r="O96" s="650"/>
      <c r="P96" s="650"/>
      <c r="Q96" s="650"/>
      <c r="R96" s="650"/>
      <c r="S96" s="650"/>
      <c r="T96" s="650"/>
      <c r="U96" s="650"/>
      <c r="V96" s="650"/>
      <c r="W96" s="650"/>
    </row>
    <row r="97" spans="1:23" x14ac:dyDescent="0.4">
      <c r="A97" s="61"/>
      <c r="B97" s="61"/>
      <c r="C97" s="61"/>
      <c r="D97" s="61"/>
      <c r="E97" s="61"/>
      <c r="F97" s="61"/>
      <c r="G97" s="61"/>
      <c r="H97" s="61"/>
      <c r="I97" s="61"/>
      <c r="J97" s="61"/>
      <c r="K97" s="61"/>
      <c r="L97" s="61"/>
      <c r="M97" s="61"/>
      <c r="N97" s="61"/>
      <c r="O97" s="61"/>
      <c r="P97" s="61"/>
      <c r="Q97" s="61"/>
      <c r="R97" s="61"/>
      <c r="S97" s="61"/>
      <c r="T97" s="61"/>
      <c r="U97" s="61"/>
      <c r="V97" s="61"/>
      <c r="W97" s="61"/>
    </row>
    <row r="98" spans="1:23" x14ac:dyDescent="0.4">
      <c r="A98" s="61"/>
      <c r="B98" s="61"/>
      <c r="C98" s="61"/>
      <c r="D98" s="61"/>
      <c r="E98" s="61"/>
      <c r="F98" s="61"/>
      <c r="G98" s="61"/>
      <c r="H98" s="61"/>
      <c r="I98" s="61"/>
      <c r="J98" s="61"/>
      <c r="K98" s="61"/>
      <c r="L98" s="61"/>
      <c r="M98" s="61"/>
      <c r="N98" s="61"/>
      <c r="O98" s="61"/>
      <c r="P98" s="61"/>
      <c r="Q98" s="61"/>
      <c r="R98" s="61"/>
      <c r="S98" s="61"/>
      <c r="T98" s="61"/>
      <c r="U98" s="61"/>
      <c r="V98" s="61"/>
      <c r="W98" s="61"/>
    </row>
    <row r="99" spans="1:23" x14ac:dyDescent="0.4">
      <c r="A99" s="61"/>
      <c r="B99" s="61"/>
      <c r="C99" s="61"/>
      <c r="D99" s="61"/>
      <c r="E99" s="61"/>
      <c r="F99" s="61"/>
      <c r="G99" s="61"/>
      <c r="H99" s="61"/>
      <c r="I99" s="61"/>
      <c r="J99" s="61"/>
      <c r="K99" s="61"/>
      <c r="L99" s="61"/>
      <c r="M99" s="61"/>
      <c r="N99" s="61"/>
      <c r="O99" s="61"/>
      <c r="P99" s="61"/>
      <c r="Q99" s="61"/>
      <c r="R99" s="61"/>
      <c r="S99" s="61"/>
      <c r="T99" s="61"/>
      <c r="U99" s="61"/>
      <c r="V99" s="61"/>
      <c r="W99" s="61"/>
    </row>
    <row r="100" spans="1:23" x14ac:dyDescent="0.4">
      <c r="A100" s="61"/>
      <c r="B100" s="61"/>
      <c r="C100" s="61"/>
      <c r="D100" s="61"/>
      <c r="E100" s="61"/>
      <c r="F100" s="61"/>
      <c r="G100" s="61"/>
      <c r="H100" s="61"/>
      <c r="I100" s="61"/>
      <c r="J100" s="61"/>
      <c r="K100" s="61"/>
      <c r="L100" s="61"/>
      <c r="M100" s="61"/>
      <c r="N100" s="61"/>
      <c r="O100" s="61"/>
      <c r="P100" s="61"/>
      <c r="Q100" s="61"/>
      <c r="R100" s="61"/>
      <c r="S100" s="61"/>
      <c r="T100" s="61"/>
      <c r="U100" s="61"/>
      <c r="V100" s="61"/>
      <c r="W100" s="61"/>
    </row>
    <row r="101" spans="1:23" x14ac:dyDescent="0.4">
      <c r="A101" s="61"/>
      <c r="B101" s="61"/>
      <c r="C101" s="61"/>
      <c r="D101" s="61"/>
      <c r="E101" s="61"/>
      <c r="F101" s="61"/>
      <c r="G101" s="61"/>
      <c r="H101" s="61"/>
      <c r="I101" s="61"/>
      <c r="J101" s="61"/>
      <c r="K101" s="61"/>
      <c r="L101" s="61"/>
      <c r="M101" s="61"/>
      <c r="N101" s="61"/>
      <c r="O101" s="61"/>
      <c r="P101" s="61"/>
      <c r="Q101" s="61"/>
      <c r="R101" s="61"/>
      <c r="S101" s="61"/>
      <c r="T101" s="61"/>
      <c r="U101" s="61"/>
      <c r="V101" s="61"/>
      <c r="W101" s="61"/>
    </row>
    <row r="102" spans="1:23" x14ac:dyDescent="0.4">
      <c r="A102" s="61"/>
      <c r="B102" s="61"/>
      <c r="C102" s="61"/>
      <c r="D102" s="61"/>
      <c r="E102" s="61"/>
      <c r="F102" s="61"/>
      <c r="G102" s="61"/>
      <c r="H102" s="61"/>
      <c r="I102" s="61"/>
      <c r="J102" s="61"/>
      <c r="K102" s="61"/>
      <c r="L102" s="61"/>
      <c r="M102" s="61"/>
      <c r="N102" s="61"/>
      <c r="O102" s="61"/>
      <c r="P102" s="61"/>
      <c r="Q102" s="61"/>
      <c r="R102" s="61"/>
      <c r="S102" s="61"/>
      <c r="T102" s="61"/>
      <c r="U102" s="61"/>
      <c r="V102" s="61"/>
      <c r="W102" s="61"/>
    </row>
    <row r="103" spans="1:23" x14ac:dyDescent="0.4">
      <c r="A103" s="61"/>
      <c r="B103" s="61"/>
      <c r="C103" s="61"/>
      <c r="D103" s="61"/>
      <c r="E103" s="61"/>
      <c r="F103" s="61"/>
      <c r="G103" s="61"/>
      <c r="H103" s="61"/>
      <c r="I103" s="61"/>
      <c r="J103" s="61"/>
      <c r="K103" s="61"/>
      <c r="L103" s="61"/>
      <c r="M103" s="61"/>
      <c r="N103" s="61"/>
      <c r="O103" s="61"/>
      <c r="P103" s="61"/>
      <c r="Q103" s="61"/>
      <c r="R103" s="61"/>
      <c r="S103" s="61"/>
      <c r="T103" s="61"/>
      <c r="U103" s="61"/>
      <c r="V103" s="61"/>
      <c r="W103" s="61"/>
    </row>
    <row r="104" spans="1:23" x14ac:dyDescent="0.4">
      <c r="A104" s="61"/>
      <c r="B104" s="61"/>
      <c r="C104" s="61"/>
      <c r="D104" s="61"/>
      <c r="E104" s="61"/>
      <c r="F104" s="61"/>
      <c r="G104" s="61"/>
      <c r="H104" s="61"/>
      <c r="I104" s="61"/>
      <c r="J104" s="61"/>
      <c r="K104" s="61"/>
      <c r="L104" s="61"/>
      <c r="M104" s="61"/>
      <c r="N104" s="61"/>
      <c r="O104" s="61"/>
      <c r="P104" s="61"/>
      <c r="Q104" s="61"/>
      <c r="R104" s="61"/>
      <c r="S104" s="61"/>
      <c r="T104" s="61"/>
      <c r="U104" s="61"/>
      <c r="V104" s="61"/>
      <c r="W104" s="61"/>
    </row>
    <row r="105" spans="1:23" x14ac:dyDescent="0.4">
      <c r="A105" s="61"/>
      <c r="B105" s="61"/>
      <c r="C105" s="61"/>
      <c r="D105" s="61"/>
      <c r="E105" s="61"/>
      <c r="F105" s="61"/>
      <c r="G105" s="61"/>
      <c r="H105" s="61"/>
      <c r="I105" s="61"/>
      <c r="J105" s="61"/>
      <c r="K105" s="61"/>
      <c r="L105" s="61"/>
      <c r="M105" s="61"/>
      <c r="N105" s="61"/>
      <c r="O105" s="61"/>
      <c r="P105" s="61"/>
      <c r="Q105" s="61"/>
      <c r="R105" s="61"/>
      <c r="S105" s="61"/>
      <c r="T105" s="61"/>
      <c r="U105" s="61"/>
      <c r="V105" s="61"/>
      <c r="W105" s="61"/>
    </row>
    <row r="106" spans="1:23" x14ac:dyDescent="0.4">
      <c r="A106" s="61"/>
      <c r="B106" s="61"/>
      <c r="C106" s="61"/>
      <c r="D106" s="61"/>
      <c r="E106" s="61"/>
      <c r="F106" s="61"/>
      <c r="G106" s="61"/>
      <c r="H106" s="61"/>
      <c r="I106" s="61"/>
      <c r="J106" s="61"/>
      <c r="K106" s="61"/>
      <c r="L106" s="61"/>
      <c r="M106" s="61"/>
      <c r="N106" s="61"/>
      <c r="O106" s="61"/>
      <c r="P106" s="61"/>
      <c r="Q106" s="61"/>
      <c r="R106" s="61"/>
      <c r="S106" s="61"/>
      <c r="T106" s="61"/>
      <c r="U106" s="61"/>
      <c r="V106" s="61"/>
      <c r="W106" s="61"/>
    </row>
    <row r="107" spans="1:23" x14ac:dyDescent="0.4">
      <c r="A107" s="61"/>
      <c r="B107" s="61"/>
      <c r="C107" s="61"/>
      <c r="D107" s="61"/>
      <c r="E107" s="61"/>
      <c r="F107" s="61"/>
      <c r="G107" s="61"/>
      <c r="H107" s="61"/>
      <c r="I107" s="61"/>
      <c r="J107" s="61"/>
      <c r="K107" s="61"/>
      <c r="L107" s="61"/>
      <c r="M107" s="61"/>
      <c r="N107" s="61"/>
      <c r="O107" s="61"/>
      <c r="P107" s="61"/>
      <c r="Q107" s="61"/>
      <c r="R107" s="61"/>
      <c r="S107" s="61"/>
      <c r="T107" s="61"/>
      <c r="U107" s="61"/>
      <c r="V107" s="61"/>
      <c r="W107" s="61"/>
    </row>
    <row r="108" spans="1:23" x14ac:dyDescent="0.4">
      <c r="A108" s="61"/>
      <c r="B108" s="61"/>
      <c r="C108" s="61"/>
      <c r="D108" s="61"/>
      <c r="E108" s="61"/>
      <c r="F108" s="61"/>
      <c r="G108" s="61"/>
      <c r="H108" s="61"/>
      <c r="I108" s="61"/>
      <c r="J108" s="61"/>
      <c r="K108" s="61"/>
      <c r="L108" s="61"/>
      <c r="M108" s="61"/>
      <c r="N108" s="61"/>
      <c r="O108" s="61"/>
      <c r="P108" s="61"/>
      <c r="Q108" s="61"/>
      <c r="R108" s="61"/>
      <c r="S108" s="61"/>
      <c r="T108" s="61"/>
      <c r="U108" s="61"/>
      <c r="V108" s="61"/>
      <c r="W108" s="61"/>
    </row>
    <row r="109" spans="1:23" x14ac:dyDescent="0.4">
      <c r="A109" s="61"/>
      <c r="B109" s="61"/>
      <c r="C109" s="61"/>
      <c r="D109" s="61"/>
      <c r="E109" s="61"/>
      <c r="F109" s="61"/>
      <c r="G109" s="61"/>
      <c r="H109" s="61"/>
      <c r="I109" s="61"/>
      <c r="J109" s="61"/>
      <c r="K109" s="61"/>
      <c r="L109" s="61"/>
      <c r="M109" s="61"/>
      <c r="N109" s="61"/>
      <c r="O109" s="61"/>
      <c r="P109" s="61"/>
      <c r="Q109" s="61"/>
      <c r="R109" s="61"/>
      <c r="S109" s="61"/>
      <c r="T109" s="61"/>
      <c r="U109" s="61"/>
      <c r="V109" s="61"/>
      <c r="W109" s="61"/>
    </row>
    <row r="110" spans="1:23" x14ac:dyDescent="0.4">
      <c r="A110" s="61"/>
      <c r="B110" s="61"/>
      <c r="C110" s="61"/>
      <c r="D110" s="61"/>
      <c r="E110" s="61"/>
      <c r="F110" s="61"/>
      <c r="G110" s="61"/>
      <c r="H110" s="61"/>
      <c r="I110" s="61"/>
      <c r="J110" s="61"/>
      <c r="K110" s="61"/>
      <c r="L110" s="61"/>
      <c r="M110" s="61"/>
      <c r="N110" s="61"/>
      <c r="O110" s="61"/>
      <c r="P110" s="61"/>
      <c r="Q110" s="61"/>
      <c r="R110" s="61"/>
      <c r="S110" s="61"/>
      <c r="T110" s="61"/>
      <c r="U110" s="61"/>
      <c r="V110" s="61"/>
      <c r="W110" s="61"/>
    </row>
    <row r="111" spans="1:23" x14ac:dyDescent="0.4">
      <c r="A111" s="61"/>
      <c r="B111" s="61"/>
      <c r="C111" s="61"/>
      <c r="D111" s="61"/>
      <c r="E111" s="61"/>
      <c r="F111" s="61"/>
      <c r="G111" s="61"/>
      <c r="H111" s="61"/>
      <c r="I111" s="61"/>
      <c r="J111" s="61"/>
      <c r="K111" s="61"/>
      <c r="L111" s="61"/>
      <c r="M111" s="61"/>
      <c r="N111" s="61"/>
      <c r="O111" s="61"/>
      <c r="P111" s="61"/>
      <c r="Q111" s="61"/>
      <c r="R111" s="61"/>
      <c r="S111" s="61"/>
      <c r="T111" s="61"/>
      <c r="U111" s="61"/>
      <c r="V111" s="61"/>
      <c r="W111" s="61"/>
    </row>
    <row r="112" spans="1:23" x14ac:dyDescent="0.4">
      <c r="A112" s="61"/>
      <c r="B112" s="61"/>
      <c r="C112" s="61"/>
      <c r="D112" s="61"/>
      <c r="E112" s="61"/>
      <c r="F112" s="61"/>
      <c r="G112" s="61"/>
      <c r="H112" s="61"/>
      <c r="I112" s="61"/>
      <c r="J112" s="61"/>
      <c r="K112" s="61"/>
      <c r="L112" s="61"/>
      <c r="M112" s="61"/>
      <c r="N112" s="61"/>
      <c r="O112" s="61"/>
      <c r="P112" s="61"/>
      <c r="Q112" s="61"/>
      <c r="R112" s="61"/>
      <c r="S112" s="61"/>
      <c r="T112" s="61"/>
      <c r="U112" s="61"/>
      <c r="V112" s="61"/>
      <c r="W112" s="61"/>
    </row>
    <row r="113" spans="1:23" x14ac:dyDescent="0.4">
      <c r="A113" s="61"/>
      <c r="B113" s="61"/>
      <c r="C113" s="61"/>
      <c r="D113" s="61"/>
      <c r="E113" s="61"/>
      <c r="F113" s="61"/>
      <c r="G113" s="61"/>
      <c r="H113" s="61"/>
      <c r="I113" s="61"/>
      <c r="J113" s="61"/>
      <c r="K113" s="61"/>
      <c r="L113" s="61"/>
      <c r="M113" s="61"/>
      <c r="N113" s="61"/>
      <c r="O113" s="61"/>
      <c r="P113" s="61"/>
      <c r="Q113" s="61"/>
      <c r="R113" s="61"/>
      <c r="S113" s="61"/>
      <c r="T113" s="61"/>
      <c r="U113" s="61"/>
      <c r="V113" s="61"/>
      <c r="W113" s="61"/>
    </row>
    <row r="114" spans="1:23" x14ac:dyDescent="0.4">
      <c r="A114" s="61"/>
      <c r="B114" s="61"/>
      <c r="C114" s="61"/>
      <c r="D114" s="61"/>
      <c r="E114" s="61"/>
      <c r="F114" s="61"/>
      <c r="G114" s="61"/>
      <c r="H114" s="61"/>
      <c r="I114" s="61"/>
      <c r="J114" s="61"/>
      <c r="K114" s="61"/>
      <c r="L114" s="61"/>
      <c r="M114" s="61"/>
      <c r="N114" s="61"/>
      <c r="O114" s="61"/>
      <c r="P114" s="61"/>
      <c r="Q114" s="61"/>
      <c r="R114" s="61"/>
      <c r="S114" s="61"/>
      <c r="T114" s="61"/>
      <c r="U114" s="61"/>
      <c r="V114" s="61"/>
      <c r="W114" s="61"/>
    </row>
    <row r="115" spans="1:23" x14ac:dyDescent="0.4">
      <c r="A115" s="61"/>
      <c r="B115" s="61"/>
      <c r="C115" s="61"/>
      <c r="D115" s="61"/>
      <c r="E115" s="61"/>
      <c r="F115" s="61"/>
      <c r="G115" s="61"/>
      <c r="H115" s="61"/>
      <c r="I115" s="61"/>
      <c r="J115" s="61"/>
      <c r="K115" s="61"/>
      <c r="L115" s="61"/>
      <c r="M115" s="61"/>
      <c r="N115" s="61"/>
      <c r="O115" s="61"/>
      <c r="P115" s="61"/>
      <c r="Q115" s="61"/>
      <c r="R115" s="61"/>
      <c r="S115" s="61"/>
      <c r="T115" s="61"/>
      <c r="U115" s="61"/>
      <c r="V115" s="61"/>
      <c r="W115" s="61"/>
    </row>
    <row r="116" spans="1:23" x14ac:dyDescent="0.4">
      <c r="A116" s="61"/>
      <c r="B116" s="61"/>
      <c r="C116" s="61"/>
      <c r="D116" s="61"/>
      <c r="E116" s="61"/>
      <c r="F116" s="61"/>
      <c r="G116" s="61"/>
      <c r="H116" s="61"/>
      <c r="I116" s="61"/>
      <c r="J116" s="61"/>
      <c r="K116" s="61"/>
      <c r="L116" s="61"/>
      <c r="M116" s="61"/>
      <c r="N116" s="61"/>
      <c r="O116" s="61"/>
      <c r="P116" s="61"/>
      <c r="Q116" s="61"/>
      <c r="R116" s="61"/>
      <c r="S116" s="61"/>
      <c r="T116" s="61"/>
      <c r="U116" s="61"/>
      <c r="V116" s="61"/>
      <c r="W116" s="61"/>
    </row>
    <row r="117" spans="1:23" x14ac:dyDescent="0.4">
      <c r="A117" s="61"/>
      <c r="B117" s="61"/>
      <c r="C117" s="61"/>
      <c r="D117" s="61"/>
      <c r="E117" s="61"/>
      <c r="F117" s="61"/>
      <c r="G117" s="61"/>
      <c r="H117" s="61"/>
      <c r="I117" s="61"/>
      <c r="J117" s="61"/>
      <c r="K117" s="61"/>
      <c r="L117" s="61"/>
      <c r="M117" s="61"/>
      <c r="N117" s="61"/>
      <c r="O117" s="61"/>
      <c r="P117" s="61"/>
      <c r="Q117" s="61"/>
      <c r="R117" s="61"/>
      <c r="S117" s="61"/>
      <c r="T117" s="61"/>
      <c r="U117" s="61"/>
      <c r="V117" s="61"/>
      <c r="W117" s="61"/>
    </row>
    <row r="118" spans="1:23" x14ac:dyDescent="0.4">
      <c r="A118" s="61"/>
      <c r="B118" s="61"/>
      <c r="C118" s="61"/>
      <c r="D118" s="61"/>
      <c r="E118" s="61"/>
      <c r="F118" s="61"/>
      <c r="G118" s="61"/>
      <c r="H118" s="61"/>
      <c r="I118" s="61"/>
      <c r="J118" s="61"/>
      <c r="K118" s="61"/>
      <c r="L118" s="61"/>
      <c r="M118" s="61"/>
      <c r="N118" s="61"/>
      <c r="O118" s="61"/>
      <c r="P118" s="61"/>
      <c r="Q118" s="61"/>
      <c r="R118" s="61"/>
      <c r="S118" s="61"/>
      <c r="T118" s="61"/>
      <c r="U118" s="61"/>
      <c r="V118" s="61"/>
      <c r="W118" s="61"/>
    </row>
    <row r="119" spans="1:23" x14ac:dyDescent="0.4">
      <c r="A119" s="61"/>
      <c r="B119" s="61"/>
      <c r="C119" s="61"/>
      <c r="D119" s="61"/>
      <c r="E119" s="61"/>
      <c r="F119" s="61"/>
      <c r="G119" s="61"/>
      <c r="H119" s="61"/>
      <c r="I119" s="61"/>
      <c r="J119" s="61"/>
      <c r="K119" s="61"/>
      <c r="L119" s="61"/>
      <c r="M119" s="61"/>
      <c r="N119" s="61"/>
      <c r="O119" s="61"/>
      <c r="P119" s="61"/>
      <c r="Q119" s="61"/>
      <c r="R119" s="61"/>
      <c r="S119" s="61"/>
      <c r="T119" s="61"/>
      <c r="U119" s="61"/>
      <c r="V119" s="61"/>
      <c r="W119" s="61"/>
    </row>
    <row r="120" spans="1:23" x14ac:dyDescent="0.4">
      <c r="A120" s="61"/>
      <c r="B120" s="61"/>
      <c r="C120" s="61"/>
      <c r="D120" s="61"/>
      <c r="E120" s="61"/>
      <c r="F120" s="61"/>
      <c r="G120" s="61"/>
      <c r="H120" s="61"/>
      <c r="I120" s="61"/>
      <c r="J120" s="61"/>
      <c r="K120" s="61"/>
      <c r="L120" s="61"/>
      <c r="M120" s="61"/>
      <c r="N120" s="61"/>
      <c r="O120" s="61"/>
      <c r="P120" s="61"/>
      <c r="Q120" s="61"/>
      <c r="R120" s="61"/>
      <c r="S120" s="61"/>
      <c r="T120" s="61"/>
      <c r="U120" s="61"/>
      <c r="V120" s="61"/>
      <c r="W120" s="61"/>
    </row>
    <row r="121" spans="1:23" x14ac:dyDescent="0.4">
      <c r="A121" s="61"/>
      <c r="B121" s="61"/>
      <c r="C121" s="61"/>
      <c r="D121" s="61"/>
      <c r="E121" s="61"/>
      <c r="F121" s="61"/>
      <c r="G121" s="61"/>
      <c r="H121" s="61"/>
      <c r="I121" s="61"/>
      <c r="J121" s="61"/>
      <c r="K121" s="61"/>
      <c r="L121" s="61"/>
      <c r="M121" s="61"/>
      <c r="N121" s="61"/>
      <c r="O121" s="61"/>
      <c r="P121" s="61"/>
      <c r="Q121" s="61"/>
      <c r="R121" s="61"/>
      <c r="S121" s="61"/>
      <c r="T121" s="61"/>
      <c r="U121" s="61"/>
      <c r="V121" s="61"/>
      <c r="W121" s="61"/>
    </row>
    <row r="122" spans="1:23" x14ac:dyDescent="0.4">
      <c r="A122" s="61"/>
      <c r="B122" s="61"/>
      <c r="C122" s="61"/>
      <c r="D122" s="61"/>
      <c r="E122" s="61"/>
      <c r="F122" s="61"/>
      <c r="G122" s="61"/>
      <c r="H122" s="61"/>
      <c r="I122" s="61"/>
      <c r="J122" s="61"/>
      <c r="K122" s="61"/>
      <c r="L122" s="61"/>
      <c r="M122" s="61"/>
      <c r="N122" s="61"/>
      <c r="O122" s="61"/>
      <c r="P122" s="61"/>
      <c r="Q122" s="61"/>
      <c r="R122" s="61"/>
      <c r="S122" s="61"/>
      <c r="T122" s="61"/>
      <c r="U122" s="61"/>
      <c r="V122" s="61"/>
      <c r="W122" s="61"/>
    </row>
    <row r="123" spans="1:23" x14ac:dyDescent="0.4">
      <c r="A123" s="61"/>
      <c r="B123" s="61"/>
      <c r="C123" s="61"/>
      <c r="D123" s="61"/>
      <c r="E123" s="61"/>
      <c r="F123" s="61"/>
      <c r="G123" s="61"/>
      <c r="H123" s="61"/>
      <c r="I123" s="61"/>
      <c r="J123" s="61"/>
      <c r="K123" s="61"/>
      <c r="L123" s="61"/>
      <c r="M123" s="61"/>
      <c r="N123" s="61"/>
      <c r="O123" s="61"/>
      <c r="P123" s="61"/>
      <c r="Q123" s="61"/>
      <c r="R123" s="61"/>
      <c r="S123" s="61"/>
      <c r="T123" s="61"/>
      <c r="U123" s="61"/>
      <c r="V123" s="61"/>
      <c r="W123" s="61"/>
    </row>
    <row r="124" spans="1:23" x14ac:dyDescent="0.4">
      <c r="A124" s="61"/>
      <c r="B124" s="61"/>
      <c r="C124" s="61"/>
      <c r="D124" s="61"/>
      <c r="E124" s="61"/>
      <c r="F124" s="61"/>
      <c r="G124" s="61"/>
      <c r="H124" s="61"/>
      <c r="I124" s="61"/>
      <c r="J124" s="61"/>
      <c r="K124" s="61"/>
      <c r="L124" s="61"/>
      <c r="M124" s="61"/>
      <c r="N124" s="61"/>
      <c r="O124" s="61"/>
      <c r="P124" s="61"/>
      <c r="Q124" s="61"/>
      <c r="R124" s="61"/>
      <c r="S124" s="61"/>
      <c r="T124" s="61"/>
      <c r="U124" s="61"/>
      <c r="V124" s="61"/>
      <c r="W124" s="61"/>
    </row>
    <row r="125" spans="1:23" x14ac:dyDescent="0.4">
      <c r="A125" s="61"/>
      <c r="B125" s="61"/>
      <c r="C125" s="61"/>
      <c r="D125" s="61"/>
      <c r="E125" s="61"/>
      <c r="F125" s="61"/>
      <c r="G125" s="61"/>
      <c r="H125" s="61"/>
      <c r="I125" s="61"/>
      <c r="J125" s="61"/>
      <c r="K125" s="61"/>
      <c r="L125" s="61"/>
      <c r="M125" s="61"/>
      <c r="N125" s="61"/>
      <c r="O125" s="61"/>
      <c r="P125" s="61"/>
      <c r="Q125" s="61"/>
      <c r="R125" s="61"/>
      <c r="S125" s="61"/>
      <c r="T125" s="61"/>
      <c r="U125" s="61"/>
      <c r="V125" s="61"/>
      <c r="W125" s="61"/>
    </row>
    <row r="126" spans="1:23" x14ac:dyDescent="0.4">
      <c r="A126" s="61"/>
      <c r="B126" s="61"/>
      <c r="C126" s="61"/>
      <c r="D126" s="61"/>
      <c r="E126" s="61"/>
      <c r="F126" s="61"/>
      <c r="G126" s="61"/>
      <c r="H126" s="61"/>
      <c r="I126" s="61"/>
      <c r="J126" s="61"/>
      <c r="K126" s="61"/>
      <c r="L126" s="61"/>
      <c r="M126" s="61"/>
      <c r="N126" s="61"/>
      <c r="O126" s="61"/>
      <c r="P126" s="61"/>
      <c r="Q126" s="61"/>
      <c r="R126" s="61"/>
      <c r="S126" s="61"/>
      <c r="T126" s="61"/>
      <c r="U126" s="61"/>
      <c r="V126" s="61"/>
      <c r="W126" s="61"/>
    </row>
    <row r="127" spans="1:23" x14ac:dyDescent="0.4">
      <c r="A127" s="61"/>
      <c r="B127" s="61"/>
      <c r="C127" s="61"/>
      <c r="D127" s="61"/>
      <c r="E127" s="61"/>
      <c r="F127" s="61"/>
      <c r="G127" s="61"/>
      <c r="H127" s="61"/>
      <c r="I127" s="61"/>
      <c r="J127" s="61"/>
      <c r="K127" s="61"/>
      <c r="L127" s="61"/>
      <c r="M127" s="61"/>
      <c r="N127" s="61"/>
      <c r="O127" s="61"/>
      <c r="P127" s="61"/>
      <c r="Q127" s="61"/>
      <c r="R127" s="61"/>
      <c r="S127" s="61"/>
      <c r="T127" s="61"/>
      <c r="U127" s="61"/>
      <c r="V127" s="61"/>
      <c r="W127" s="61"/>
    </row>
    <row r="128" spans="1:23" x14ac:dyDescent="0.4">
      <c r="A128" s="61"/>
      <c r="B128" s="61"/>
      <c r="C128" s="61"/>
      <c r="D128" s="61"/>
      <c r="E128" s="61"/>
      <c r="F128" s="61"/>
      <c r="G128" s="61"/>
      <c r="H128" s="61"/>
      <c r="I128" s="61"/>
      <c r="J128" s="61"/>
      <c r="K128" s="61"/>
      <c r="L128" s="61"/>
      <c r="M128" s="61"/>
      <c r="N128" s="61"/>
      <c r="O128" s="61"/>
      <c r="P128" s="61"/>
      <c r="Q128" s="61"/>
      <c r="R128" s="61"/>
      <c r="S128" s="61"/>
      <c r="T128" s="61"/>
      <c r="U128" s="61"/>
      <c r="V128" s="61"/>
      <c r="W128" s="61"/>
    </row>
    <row r="129" spans="1:23" x14ac:dyDescent="0.4">
      <c r="A129" s="61"/>
      <c r="B129" s="61"/>
      <c r="C129" s="61"/>
      <c r="D129" s="61"/>
      <c r="E129" s="61"/>
      <c r="F129" s="61"/>
      <c r="G129" s="61"/>
      <c r="H129" s="61"/>
      <c r="I129" s="61"/>
      <c r="J129" s="61"/>
      <c r="K129" s="61"/>
      <c r="L129" s="61"/>
      <c r="M129" s="61"/>
      <c r="N129" s="61"/>
      <c r="O129" s="61"/>
      <c r="P129" s="61"/>
      <c r="Q129" s="61"/>
      <c r="R129" s="61"/>
      <c r="S129" s="61"/>
      <c r="T129" s="61"/>
      <c r="U129" s="61"/>
      <c r="V129" s="61"/>
      <c r="W129" s="61"/>
    </row>
    <row r="130" spans="1:23" x14ac:dyDescent="0.4">
      <c r="A130" s="61"/>
      <c r="B130" s="61"/>
      <c r="C130" s="61"/>
      <c r="D130" s="61"/>
      <c r="E130" s="61"/>
      <c r="F130" s="61"/>
      <c r="G130" s="61"/>
      <c r="H130" s="61"/>
      <c r="I130" s="61"/>
      <c r="J130" s="61"/>
      <c r="K130" s="61"/>
      <c r="L130" s="61"/>
      <c r="M130" s="61"/>
      <c r="N130" s="61"/>
      <c r="O130" s="61"/>
      <c r="P130" s="61"/>
      <c r="Q130" s="61"/>
      <c r="R130" s="61"/>
      <c r="S130" s="61"/>
      <c r="T130" s="61"/>
      <c r="U130" s="61"/>
      <c r="V130" s="61"/>
      <c r="W130" s="61"/>
    </row>
    <row r="131" spans="1:23" x14ac:dyDescent="0.4">
      <c r="A131" s="61"/>
      <c r="B131" s="61"/>
      <c r="C131" s="61"/>
      <c r="D131" s="61"/>
      <c r="E131" s="61"/>
      <c r="F131" s="61"/>
      <c r="G131" s="61"/>
      <c r="H131" s="61"/>
      <c r="I131" s="61"/>
      <c r="J131" s="61"/>
      <c r="K131" s="61"/>
      <c r="L131" s="61"/>
      <c r="M131" s="61"/>
      <c r="N131" s="61"/>
      <c r="O131" s="61"/>
      <c r="P131" s="61"/>
      <c r="Q131" s="61"/>
      <c r="R131" s="61"/>
      <c r="S131" s="61"/>
      <c r="T131" s="61"/>
      <c r="U131" s="61"/>
      <c r="V131" s="61"/>
      <c r="W131" s="61"/>
    </row>
    <row r="132" spans="1:23" x14ac:dyDescent="0.4">
      <c r="A132" s="61"/>
      <c r="B132" s="61"/>
      <c r="C132" s="61"/>
      <c r="D132" s="61"/>
      <c r="E132" s="61"/>
      <c r="F132" s="61"/>
      <c r="G132" s="61"/>
      <c r="H132" s="61"/>
      <c r="I132" s="61"/>
      <c r="J132" s="61"/>
      <c r="K132" s="61"/>
      <c r="L132" s="61"/>
      <c r="M132" s="61"/>
      <c r="N132" s="61"/>
      <c r="O132" s="61"/>
      <c r="P132" s="61"/>
      <c r="Q132" s="61"/>
      <c r="R132" s="61"/>
      <c r="S132" s="61"/>
      <c r="T132" s="61"/>
      <c r="U132" s="61"/>
      <c r="V132" s="61"/>
      <c r="W132" s="61"/>
    </row>
    <row r="133" spans="1:23" x14ac:dyDescent="0.4">
      <c r="A133" s="61"/>
      <c r="B133" s="61"/>
      <c r="C133" s="61"/>
      <c r="D133" s="61"/>
      <c r="E133" s="61"/>
      <c r="F133" s="61"/>
      <c r="G133" s="61"/>
      <c r="H133" s="61"/>
      <c r="I133" s="61"/>
      <c r="J133" s="61"/>
      <c r="K133" s="61"/>
      <c r="L133" s="61"/>
      <c r="M133" s="61"/>
      <c r="N133" s="61"/>
      <c r="O133" s="61"/>
      <c r="P133" s="61"/>
      <c r="Q133" s="61"/>
      <c r="R133" s="61"/>
      <c r="S133" s="61"/>
      <c r="T133" s="61"/>
      <c r="U133" s="61"/>
      <c r="V133" s="61"/>
      <c r="W133" s="61"/>
    </row>
    <row r="134" spans="1:23" x14ac:dyDescent="0.4">
      <c r="A134" s="61"/>
      <c r="B134" s="61"/>
      <c r="C134" s="61"/>
      <c r="D134" s="61"/>
      <c r="E134" s="61"/>
      <c r="F134" s="61"/>
      <c r="G134" s="61"/>
      <c r="H134" s="61"/>
      <c r="I134" s="61"/>
      <c r="J134" s="61"/>
      <c r="K134" s="61"/>
      <c r="L134" s="61"/>
      <c r="M134" s="61"/>
      <c r="N134" s="61"/>
      <c r="O134" s="61"/>
      <c r="P134" s="61"/>
      <c r="Q134" s="61"/>
      <c r="R134" s="61"/>
      <c r="S134" s="61"/>
      <c r="T134" s="61"/>
      <c r="U134" s="61"/>
      <c r="V134" s="61"/>
      <c r="W134" s="61"/>
    </row>
    <row r="135" spans="1:23" x14ac:dyDescent="0.4">
      <c r="A135" s="61"/>
      <c r="B135" s="61"/>
      <c r="C135" s="61"/>
      <c r="D135" s="61"/>
      <c r="E135" s="61"/>
      <c r="F135" s="61"/>
      <c r="G135" s="61"/>
      <c r="H135" s="61"/>
      <c r="I135" s="61"/>
      <c r="J135" s="61"/>
      <c r="K135" s="61"/>
      <c r="L135" s="61"/>
      <c r="M135" s="61"/>
      <c r="N135" s="61"/>
      <c r="O135" s="61"/>
      <c r="P135" s="61"/>
      <c r="Q135" s="61"/>
      <c r="R135" s="61"/>
      <c r="S135" s="61"/>
      <c r="T135" s="61"/>
      <c r="U135" s="61"/>
      <c r="V135" s="61"/>
      <c r="W135" s="61"/>
    </row>
    <row r="136" spans="1:23" x14ac:dyDescent="0.4">
      <c r="A136" s="61"/>
      <c r="B136" s="61"/>
      <c r="C136" s="61"/>
      <c r="D136" s="61"/>
      <c r="E136" s="61"/>
      <c r="F136" s="61"/>
      <c r="G136" s="61"/>
      <c r="H136" s="61"/>
      <c r="I136" s="61"/>
      <c r="J136" s="61"/>
      <c r="K136" s="61"/>
      <c r="L136" s="61"/>
      <c r="M136" s="61"/>
      <c r="N136" s="61"/>
      <c r="O136" s="61"/>
      <c r="P136" s="61"/>
      <c r="Q136" s="61"/>
      <c r="R136" s="61"/>
      <c r="S136" s="61"/>
      <c r="T136" s="61"/>
      <c r="U136" s="61"/>
      <c r="V136" s="61"/>
      <c r="W136" s="61"/>
    </row>
    <row r="137" spans="1:23" x14ac:dyDescent="0.4">
      <c r="A137" s="61"/>
      <c r="B137" s="61"/>
      <c r="C137" s="61"/>
      <c r="D137" s="61"/>
      <c r="E137" s="61"/>
      <c r="F137" s="61"/>
      <c r="G137" s="61"/>
      <c r="H137" s="61"/>
      <c r="I137" s="61"/>
      <c r="J137" s="61"/>
      <c r="K137" s="61"/>
      <c r="L137" s="61"/>
      <c r="M137" s="61"/>
      <c r="N137" s="61"/>
      <c r="O137" s="61"/>
      <c r="P137" s="61"/>
      <c r="Q137" s="61"/>
      <c r="R137" s="61"/>
      <c r="S137" s="61"/>
      <c r="T137" s="61"/>
      <c r="U137" s="61"/>
      <c r="V137" s="61"/>
      <c r="W137" s="61"/>
    </row>
    <row r="138" spans="1:23" x14ac:dyDescent="0.4">
      <c r="A138" s="61"/>
      <c r="B138" s="61"/>
      <c r="C138" s="61"/>
      <c r="D138" s="61"/>
      <c r="E138" s="61"/>
      <c r="F138" s="61"/>
      <c r="G138" s="61"/>
      <c r="H138" s="61"/>
      <c r="I138" s="61"/>
      <c r="J138" s="61"/>
      <c r="K138" s="61"/>
      <c r="L138" s="61"/>
      <c r="M138" s="61"/>
      <c r="N138" s="61"/>
      <c r="O138" s="61"/>
      <c r="P138" s="61"/>
      <c r="Q138" s="61"/>
      <c r="R138" s="61"/>
      <c r="S138" s="61"/>
      <c r="T138" s="61"/>
      <c r="U138" s="61"/>
      <c r="V138" s="61"/>
      <c r="W138" s="61"/>
    </row>
    <row r="139" spans="1:23" x14ac:dyDescent="0.4">
      <c r="A139" s="61"/>
      <c r="B139" s="61"/>
      <c r="C139" s="61"/>
      <c r="D139" s="61"/>
      <c r="E139" s="61"/>
      <c r="F139" s="61"/>
      <c r="G139" s="61"/>
      <c r="H139" s="61"/>
      <c r="I139" s="61"/>
      <c r="J139" s="61"/>
      <c r="K139" s="61"/>
      <c r="L139" s="61"/>
      <c r="M139" s="61"/>
      <c r="N139" s="61"/>
      <c r="O139" s="61"/>
      <c r="P139" s="61"/>
      <c r="Q139" s="61"/>
      <c r="R139" s="61"/>
      <c r="S139" s="61"/>
      <c r="T139" s="61"/>
      <c r="U139" s="61"/>
      <c r="V139" s="61"/>
      <c r="W139" s="61"/>
    </row>
    <row r="140" spans="1:23" x14ac:dyDescent="0.4">
      <c r="A140" s="61"/>
      <c r="B140" s="61"/>
      <c r="C140" s="61"/>
      <c r="D140" s="61"/>
      <c r="E140" s="61"/>
      <c r="F140" s="61"/>
      <c r="G140" s="61"/>
      <c r="H140" s="61"/>
      <c r="I140" s="61"/>
      <c r="J140" s="61"/>
      <c r="K140" s="61"/>
      <c r="L140" s="61"/>
      <c r="M140" s="61"/>
      <c r="N140" s="61"/>
      <c r="O140" s="61"/>
      <c r="P140" s="61"/>
      <c r="Q140" s="61"/>
      <c r="R140" s="61"/>
      <c r="S140" s="61"/>
      <c r="T140" s="61"/>
      <c r="U140" s="61"/>
      <c r="V140" s="61"/>
      <c r="W140" s="61"/>
    </row>
    <row r="141" spans="1:23" x14ac:dyDescent="0.4">
      <c r="A141" s="61"/>
      <c r="B141" s="61"/>
      <c r="C141" s="61"/>
      <c r="D141" s="61"/>
      <c r="E141" s="61"/>
      <c r="F141" s="61"/>
      <c r="G141" s="61"/>
      <c r="H141" s="61"/>
      <c r="I141" s="61"/>
      <c r="J141" s="61"/>
      <c r="K141" s="61"/>
      <c r="L141" s="61"/>
      <c r="M141" s="61"/>
      <c r="N141" s="61"/>
      <c r="O141" s="61"/>
      <c r="P141" s="61"/>
      <c r="Q141" s="61"/>
      <c r="R141" s="61"/>
      <c r="S141" s="61"/>
      <c r="T141" s="61"/>
      <c r="U141" s="61"/>
      <c r="V141" s="61"/>
      <c r="W141" s="61"/>
    </row>
    <row r="142" spans="1:23" x14ac:dyDescent="0.4">
      <c r="A142" s="61"/>
      <c r="B142" s="61"/>
      <c r="C142" s="61"/>
      <c r="D142" s="61"/>
      <c r="E142" s="61"/>
      <c r="F142" s="61"/>
      <c r="G142" s="61"/>
      <c r="H142" s="61"/>
      <c r="I142" s="61"/>
      <c r="J142" s="61"/>
      <c r="K142" s="61"/>
      <c r="L142" s="61"/>
      <c r="M142" s="61"/>
      <c r="N142" s="61"/>
      <c r="O142" s="61"/>
      <c r="P142" s="61"/>
      <c r="Q142" s="61"/>
      <c r="R142" s="61"/>
      <c r="S142" s="61"/>
      <c r="T142" s="61"/>
      <c r="U142" s="61"/>
      <c r="V142" s="61"/>
      <c r="W142" s="61"/>
    </row>
    <row r="143" spans="1:23" x14ac:dyDescent="0.4">
      <c r="A143" s="61"/>
      <c r="B143" s="61"/>
      <c r="C143" s="61"/>
      <c r="D143" s="61"/>
      <c r="E143" s="61"/>
      <c r="F143" s="61"/>
      <c r="G143" s="61"/>
      <c r="H143" s="61"/>
      <c r="I143" s="61"/>
      <c r="J143" s="61"/>
      <c r="K143" s="61"/>
      <c r="L143" s="61"/>
      <c r="M143" s="61"/>
      <c r="N143" s="61"/>
      <c r="O143" s="61"/>
      <c r="P143" s="61"/>
      <c r="Q143" s="61"/>
      <c r="R143" s="61"/>
      <c r="S143" s="61"/>
      <c r="T143" s="61"/>
      <c r="U143" s="61"/>
      <c r="V143" s="61"/>
      <c r="W143" s="61"/>
    </row>
    <row r="144" spans="1:23" x14ac:dyDescent="0.4">
      <c r="A144" s="61"/>
      <c r="B144" s="61"/>
      <c r="C144" s="61"/>
      <c r="D144" s="61"/>
      <c r="E144" s="61"/>
      <c r="F144" s="61"/>
      <c r="G144" s="61"/>
      <c r="H144" s="61"/>
      <c r="I144" s="61"/>
      <c r="J144" s="61"/>
      <c r="K144" s="61"/>
      <c r="L144" s="61"/>
      <c r="M144" s="61"/>
      <c r="N144" s="61"/>
      <c r="O144" s="61"/>
      <c r="P144" s="61"/>
      <c r="Q144" s="61"/>
      <c r="R144" s="61"/>
      <c r="S144" s="61"/>
      <c r="T144" s="61"/>
      <c r="U144" s="61"/>
      <c r="V144" s="61"/>
      <c r="W144" s="61"/>
    </row>
    <row r="145" spans="1:23" x14ac:dyDescent="0.4">
      <c r="A145" s="61"/>
      <c r="B145" s="61"/>
      <c r="C145" s="61"/>
      <c r="D145" s="61"/>
      <c r="E145" s="61"/>
      <c r="F145" s="61"/>
      <c r="G145" s="61"/>
      <c r="H145" s="61"/>
      <c r="I145" s="61"/>
      <c r="J145" s="61"/>
      <c r="K145" s="61"/>
      <c r="L145" s="61"/>
      <c r="M145" s="61"/>
      <c r="N145" s="61"/>
      <c r="O145" s="61"/>
      <c r="P145" s="61"/>
      <c r="Q145" s="61"/>
      <c r="R145" s="61"/>
      <c r="S145" s="61"/>
      <c r="T145" s="61"/>
      <c r="U145" s="61"/>
      <c r="V145" s="61"/>
      <c r="W145" s="61"/>
    </row>
    <row r="146" spans="1:23" x14ac:dyDescent="0.4">
      <c r="A146" s="61"/>
      <c r="B146" s="61"/>
      <c r="C146" s="61"/>
      <c r="D146" s="61"/>
      <c r="E146" s="61"/>
      <c r="F146" s="61"/>
      <c r="G146" s="61"/>
      <c r="H146" s="61"/>
      <c r="I146" s="61"/>
      <c r="J146" s="61"/>
      <c r="K146" s="61"/>
      <c r="L146" s="61"/>
      <c r="M146" s="61"/>
      <c r="N146" s="61"/>
      <c r="O146" s="61"/>
      <c r="P146" s="61"/>
      <c r="Q146" s="61"/>
      <c r="R146" s="61"/>
      <c r="S146" s="61"/>
      <c r="T146" s="61"/>
      <c r="U146" s="61"/>
      <c r="V146" s="61"/>
      <c r="W146" s="61"/>
    </row>
    <row r="147" spans="1:23" x14ac:dyDescent="0.4">
      <c r="A147" s="61"/>
      <c r="B147" s="61"/>
      <c r="C147" s="61"/>
      <c r="D147" s="61"/>
      <c r="E147" s="61"/>
      <c r="F147" s="61"/>
      <c r="G147" s="61"/>
      <c r="H147" s="61"/>
      <c r="I147" s="61"/>
      <c r="J147" s="61"/>
      <c r="K147" s="61"/>
      <c r="L147" s="61"/>
      <c r="M147" s="61"/>
      <c r="N147" s="61"/>
      <c r="O147" s="61"/>
      <c r="P147" s="61"/>
      <c r="Q147" s="61"/>
      <c r="R147" s="61"/>
      <c r="S147" s="61"/>
      <c r="T147" s="61"/>
      <c r="U147" s="61"/>
      <c r="V147" s="61"/>
      <c r="W147" s="61"/>
    </row>
    <row r="148" spans="1:23" x14ac:dyDescent="0.4">
      <c r="A148" s="61"/>
      <c r="B148" s="61"/>
      <c r="C148" s="61"/>
      <c r="D148" s="61"/>
      <c r="E148" s="61"/>
      <c r="F148" s="61"/>
      <c r="G148" s="61"/>
      <c r="H148" s="61"/>
      <c r="I148" s="61"/>
      <c r="J148" s="61"/>
      <c r="K148" s="61"/>
      <c r="L148" s="61"/>
      <c r="M148" s="61"/>
      <c r="N148" s="61"/>
      <c r="O148" s="61"/>
      <c r="P148" s="61"/>
      <c r="Q148" s="61"/>
      <c r="R148" s="61"/>
      <c r="S148" s="61"/>
      <c r="T148" s="61"/>
      <c r="U148" s="61"/>
      <c r="V148" s="61"/>
      <c r="W148" s="61"/>
    </row>
    <row r="149" spans="1:23" x14ac:dyDescent="0.4">
      <c r="A149" s="61"/>
      <c r="B149" s="61"/>
      <c r="C149" s="61"/>
      <c r="D149" s="61"/>
      <c r="E149" s="61"/>
      <c r="F149" s="61"/>
      <c r="G149" s="61"/>
      <c r="H149" s="61"/>
      <c r="I149" s="61"/>
      <c r="J149" s="61"/>
      <c r="K149" s="61"/>
      <c r="L149" s="61"/>
      <c r="M149" s="61"/>
      <c r="N149" s="61"/>
      <c r="O149" s="61"/>
      <c r="P149" s="61"/>
      <c r="Q149" s="61"/>
      <c r="R149" s="61"/>
      <c r="S149" s="61"/>
      <c r="T149" s="61"/>
      <c r="U149" s="61"/>
      <c r="V149" s="61"/>
      <c r="W149" s="61"/>
    </row>
    <row r="150" spans="1:23" x14ac:dyDescent="0.4">
      <c r="A150" s="61"/>
      <c r="B150" s="61"/>
      <c r="C150" s="61"/>
      <c r="D150" s="61"/>
      <c r="E150" s="61"/>
      <c r="F150" s="61"/>
      <c r="G150" s="61"/>
      <c r="H150" s="61"/>
      <c r="I150" s="61"/>
      <c r="J150" s="61"/>
      <c r="K150" s="61"/>
      <c r="L150" s="61"/>
      <c r="M150" s="61"/>
      <c r="N150" s="61"/>
      <c r="O150" s="61"/>
      <c r="P150" s="61"/>
      <c r="Q150" s="61"/>
      <c r="R150" s="61"/>
      <c r="S150" s="61"/>
      <c r="T150" s="61"/>
      <c r="U150" s="61"/>
      <c r="V150" s="61"/>
      <c r="W150" s="61"/>
    </row>
    <row r="151" spans="1:23" x14ac:dyDescent="0.4">
      <c r="A151" s="61"/>
      <c r="B151" s="61"/>
      <c r="C151" s="61"/>
      <c r="D151" s="61"/>
      <c r="E151" s="61"/>
      <c r="F151" s="61"/>
      <c r="G151" s="61"/>
      <c r="H151" s="61"/>
      <c r="I151" s="61"/>
      <c r="J151" s="61"/>
      <c r="K151" s="61"/>
      <c r="L151" s="61"/>
      <c r="M151" s="61"/>
      <c r="N151" s="61"/>
      <c r="O151" s="61"/>
      <c r="P151" s="61"/>
      <c r="Q151" s="61"/>
      <c r="R151" s="61"/>
      <c r="S151" s="61"/>
      <c r="T151" s="61"/>
      <c r="U151" s="61"/>
      <c r="V151" s="61"/>
      <c r="W151" s="61"/>
    </row>
    <row r="152" spans="1:23" x14ac:dyDescent="0.4">
      <c r="A152" s="61"/>
      <c r="B152" s="61"/>
      <c r="C152" s="61"/>
      <c r="D152" s="61"/>
      <c r="E152" s="61"/>
      <c r="F152" s="61"/>
      <c r="G152" s="61"/>
      <c r="H152" s="61"/>
      <c r="I152" s="61"/>
      <c r="J152" s="61"/>
      <c r="K152" s="61"/>
      <c r="L152" s="61"/>
      <c r="M152" s="61"/>
      <c r="N152" s="61"/>
      <c r="O152" s="61"/>
      <c r="P152" s="61"/>
      <c r="Q152" s="61"/>
      <c r="R152" s="61"/>
      <c r="S152" s="61"/>
      <c r="T152" s="61"/>
      <c r="U152" s="61"/>
      <c r="V152" s="61"/>
      <c r="W152" s="61"/>
    </row>
    <row r="153" spans="1:23" x14ac:dyDescent="0.4">
      <c r="A153" s="61"/>
      <c r="B153" s="61"/>
      <c r="C153" s="61"/>
      <c r="D153" s="61"/>
      <c r="E153" s="61"/>
      <c r="F153" s="61"/>
      <c r="G153" s="61"/>
      <c r="H153" s="61"/>
      <c r="I153" s="61"/>
      <c r="J153" s="61"/>
      <c r="K153" s="61"/>
      <c r="L153" s="61"/>
      <c r="M153" s="61"/>
      <c r="N153" s="61"/>
      <c r="O153" s="61"/>
      <c r="P153" s="61"/>
      <c r="Q153" s="61"/>
      <c r="R153" s="61"/>
      <c r="S153" s="61"/>
      <c r="T153" s="61"/>
      <c r="U153" s="61"/>
      <c r="V153" s="61"/>
      <c r="W153" s="61"/>
    </row>
    <row r="154" spans="1:23" x14ac:dyDescent="0.4">
      <c r="A154" s="61"/>
      <c r="B154" s="61"/>
      <c r="C154" s="61"/>
      <c r="D154" s="61"/>
      <c r="E154" s="61"/>
      <c r="F154" s="61"/>
      <c r="G154" s="61"/>
      <c r="H154" s="61"/>
      <c r="I154" s="61"/>
      <c r="J154" s="61"/>
      <c r="K154" s="61"/>
      <c r="L154" s="61"/>
      <c r="M154" s="61"/>
      <c r="N154" s="61"/>
      <c r="O154" s="61"/>
      <c r="P154" s="61"/>
      <c r="Q154" s="61"/>
      <c r="R154" s="61"/>
      <c r="S154" s="61"/>
      <c r="T154" s="61"/>
      <c r="U154" s="61"/>
      <c r="V154" s="61"/>
      <c r="W154" s="61"/>
    </row>
    <row r="155" spans="1:23" x14ac:dyDescent="0.4">
      <c r="A155" s="61"/>
      <c r="B155" s="61"/>
      <c r="C155" s="61"/>
      <c r="D155" s="61"/>
      <c r="E155" s="61"/>
      <c r="F155" s="61"/>
      <c r="G155" s="61"/>
      <c r="H155" s="61"/>
      <c r="I155" s="61"/>
      <c r="J155" s="61"/>
      <c r="K155" s="61"/>
      <c r="L155" s="61"/>
      <c r="M155" s="61"/>
      <c r="N155" s="61"/>
      <c r="O155" s="61"/>
      <c r="P155" s="61"/>
      <c r="Q155" s="61"/>
      <c r="R155" s="61"/>
      <c r="S155" s="61"/>
      <c r="T155" s="61"/>
      <c r="U155" s="61"/>
      <c r="V155" s="61"/>
      <c r="W155" s="61"/>
    </row>
    <row r="156" spans="1:23" x14ac:dyDescent="0.4">
      <c r="A156" s="61"/>
      <c r="B156" s="61"/>
      <c r="C156" s="61"/>
      <c r="D156" s="61"/>
      <c r="E156" s="61"/>
      <c r="F156" s="61"/>
      <c r="G156" s="61"/>
      <c r="H156" s="61"/>
      <c r="I156" s="61"/>
      <c r="J156" s="61"/>
      <c r="K156" s="61"/>
      <c r="L156" s="61"/>
      <c r="M156" s="61"/>
      <c r="N156" s="61"/>
      <c r="O156" s="61"/>
      <c r="P156" s="61"/>
      <c r="Q156" s="61"/>
      <c r="R156" s="61"/>
      <c r="S156" s="61"/>
      <c r="T156" s="61"/>
      <c r="U156" s="61"/>
      <c r="V156" s="61"/>
      <c r="W156" s="61"/>
    </row>
    <row r="157" spans="1:23" x14ac:dyDescent="0.4">
      <c r="A157" s="61"/>
      <c r="B157" s="61"/>
      <c r="C157" s="61"/>
      <c r="D157" s="61"/>
      <c r="E157" s="61"/>
      <c r="F157" s="61"/>
      <c r="G157" s="61"/>
      <c r="H157" s="61"/>
      <c r="I157" s="61"/>
      <c r="J157" s="61"/>
      <c r="K157" s="61"/>
      <c r="L157" s="61"/>
      <c r="M157" s="61"/>
      <c r="N157" s="61"/>
      <c r="O157" s="61"/>
      <c r="P157" s="61"/>
      <c r="Q157" s="61"/>
      <c r="R157" s="61"/>
      <c r="S157" s="61"/>
      <c r="T157" s="61"/>
      <c r="U157" s="61"/>
      <c r="V157" s="61"/>
      <c r="W157" s="61"/>
    </row>
    <row r="158" spans="1:23" x14ac:dyDescent="0.4">
      <c r="A158" s="61"/>
      <c r="B158" s="61"/>
      <c r="C158" s="61"/>
      <c r="D158" s="61"/>
      <c r="E158" s="61"/>
      <c r="F158" s="61"/>
      <c r="G158" s="61"/>
      <c r="H158" s="61"/>
      <c r="I158" s="61"/>
      <c r="J158" s="61"/>
      <c r="K158" s="61"/>
      <c r="L158" s="61"/>
      <c r="M158" s="61"/>
      <c r="N158" s="61"/>
      <c r="O158" s="61"/>
      <c r="P158" s="61"/>
      <c r="Q158" s="61"/>
      <c r="R158" s="61"/>
      <c r="S158" s="61"/>
      <c r="T158" s="61"/>
      <c r="U158" s="61"/>
      <c r="V158" s="61"/>
      <c r="W158" s="61"/>
    </row>
    <row r="159" spans="1:23" x14ac:dyDescent="0.4">
      <c r="A159" s="61"/>
      <c r="B159" s="61"/>
      <c r="C159" s="61"/>
      <c r="D159" s="61"/>
      <c r="E159" s="61"/>
      <c r="F159" s="61"/>
      <c r="G159" s="61"/>
      <c r="H159" s="61"/>
      <c r="I159" s="61"/>
      <c r="J159" s="61"/>
      <c r="K159" s="61"/>
      <c r="L159" s="61"/>
      <c r="M159" s="61"/>
      <c r="N159" s="61"/>
      <c r="O159" s="61"/>
      <c r="P159" s="61"/>
      <c r="Q159" s="61"/>
      <c r="R159" s="61"/>
      <c r="S159" s="61"/>
      <c r="T159" s="61"/>
      <c r="U159" s="61"/>
      <c r="V159" s="61"/>
      <c r="W159" s="61"/>
    </row>
    <row r="160" spans="1:23" x14ac:dyDescent="0.4">
      <c r="A160" s="61"/>
      <c r="B160" s="61"/>
      <c r="C160" s="61"/>
      <c r="D160" s="61"/>
      <c r="E160" s="61"/>
      <c r="F160" s="61"/>
      <c r="G160" s="61"/>
      <c r="H160" s="61"/>
      <c r="I160" s="61"/>
      <c r="J160" s="61"/>
      <c r="K160" s="61"/>
      <c r="L160" s="61"/>
      <c r="M160" s="61"/>
      <c r="N160" s="61"/>
      <c r="O160" s="61"/>
      <c r="P160" s="61"/>
      <c r="Q160" s="61"/>
      <c r="R160" s="61"/>
      <c r="S160" s="61"/>
      <c r="T160" s="61"/>
      <c r="U160" s="61"/>
      <c r="V160" s="61"/>
      <c r="W160" s="61"/>
    </row>
    <row r="161" spans="1:23" x14ac:dyDescent="0.4">
      <c r="A161" s="61"/>
      <c r="B161" s="61"/>
      <c r="C161" s="61"/>
      <c r="D161" s="61"/>
      <c r="E161" s="61"/>
      <c r="F161" s="61"/>
      <c r="G161" s="61"/>
      <c r="H161" s="61"/>
      <c r="I161" s="61"/>
      <c r="J161" s="61"/>
      <c r="K161" s="61"/>
      <c r="L161" s="61"/>
      <c r="M161" s="61"/>
      <c r="N161" s="61"/>
      <c r="O161" s="61"/>
      <c r="P161" s="61"/>
      <c r="Q161" s="61"/>
      <c r="R161" s="61"/>
      <c r="S161" s="61"/>
      <c r="T161" s="61"/>
      <c r="U161" s="61"/>
      <c r="V161" s="61"/>
      <c r="W161" s="61"/>
    </row>
    <row r="162" spans="1:23" x14ac:dyDescent="0.4">
      <c r="A162" s="61"/>
      <c r="B162" s="61"/>
      <c r="C162" s="61"/>
      <c r="D162" s="61"/>
      <c r="E162" s="61"/>
      <c r="F162" s="61"/>
      <c r="G162" s="61"/>
      <c r="H162" s="61"/>
      <c r="I162" s="61"/>
      <c r="J162" s="61"/>
      <c r="K162" s="61"/>
      <c r="L162" s="61"/>
      <c r="M162" s="61"/>
      <c r="N162" s="61"/>
      <c r="O162" s="61"/>
      <c r="P162" s="61"/>
      <c r="Q162" s="61"/>
      <c r="R162" s="61"/>
      <c r="S162" s="61"/>
      <c r="T162" s="61"/>
      <c r="U162" s="61"/>
      <c r="V162" s="61"/>
      <c r="W162" s="61"/>
    </row>
    <row r="163" spans="1:23" x14ac:dyDescent="0.4">
      <c r="A163" s="61"/>
      <c r="B163" s="61"/>
      <c r="C163" s="61"/>
      <c r="D163" s="61"/>
      <c r="E163" s="61"/>
      <c r="F163" s="61"/>
      <c r="G163" s="61"/>
      <c r="H163" s="61"/>
      <c r="I163" s="61"/>
      <c r="J163" s="61"/>
      <c r="K163" s="61"/>
      <c r="L163" s="61"/>
      <c r="M163" s="61"/>
      <c r="N163" s="61"/>
      <c r="O163" s="61"/>
      <c r="P163" s="61"/>
      <c r="Q163" s="61"/>
      <c r="R163" s="61"/>
      <c r="S163" s="61"/>
      <c r="T163" s="61"/>
      <c r="U163" s="61"/>
      <c r="V163" s="61"/>
      <c r="W163" s="61"/>
    </row>
    <row r="164" spans="1:23" x14ac:dyDescent="0.4">
      <c r="A164" s="61"/>
      <c r="B164" s="61"/>
      <c r="C164" s="61"/>
      <c r="D164" s="61"/>
      <c r="E164" s="61"/>
      <c r="F164" s="61"/>
      <c r="G164" s="61"/>
      <c r="H164" s="61"/>
      <c r="I164" s="61"/>
      <c r="J164" s="61"/>
      <c r="K164" s="61"/>
      <c r="L164" s="61"/>
      <c r="M164" s="61"/>
      <c r="N164" s="61"/>
      <c r="O164" s="61"/>
      <c r="P164" s="61"/>
      <c r="Q164" s="61"/>
      <c r="R164" s="61"/>
      <c r="S164" s="61"/>
      <c r="T164" s="61"/>
      <c r="U164" s="61"/>
      <c r="V164" s="61"/>
      <c r="W164" s="61"/>
    </row>
    <row r="165" spans="1:23" x14ac:dyDescent="0.4">
      <c r="A165" s="61"/>
      <c r="B165" s="61"/>
      <c r="C165" s="61"/>
      <c r="D165" s="61"/>
      <c r="E165" s="61"/>
      <c r="F165" s="61"/>
      <c r="G165" s="61"/>
      <c r="H165" s="61"/>
      <c r="I165" s="61"/>
      <c r="J165" s="61"/>
      <c r="K165" s="61"/>
      <c r="L165" s="61"/>
      <c r="M165" s="61"/>
      <c r="N165" s="61"/>
      <c r="O165" s="61"/>
      <c r="P165" s="61"/>
      <c r="Q165" s="61"/>
      <c r="R165" s="61"/>
      <c r="S165" s="61"/>
      <c r="T165" s="61"/>
      <c r="U165" s="61"/>
      <c r="V165" s="61"/>
      <c r="W165" s="61"/>
    </row>
    <row r="166" spans="1:23" x14ac:dyDescent="0.4">
      <c r="A166" s="61"/>
      <c r="B166" s="61"/>
      <c r="C166" s="61"/>
      <c r="D166" s="61"/>
      <c r="E166" s="61"/>
      <c r="F166" s="61"/>
      <c r="G166" s="61"/>
      <c r="H166" s="61"/>
      <c r="I166" s="61"/>
      <c r="J166" s="61"/>
      <c r="K166" s="61"/>
      <c r="L166" s="61"/>
      <c r="M166" s="61"/>
      <c r="N166" s="61"/>
      <c r="O166" s="61"/>
      <c r="P166" s="61"/>
      <c r="Q166" s="61"/>
      <c r="R166" s="61"/>
      <c r="S166" s="61"/>
      <c r="T166" s="61"/>
      <c r="U166" s="61"/>
      <c r="V166" s="61"/>
      <c r="W166" s="61"/>
    </row>
    <row r="167" spans="1:23" x14ac:dyDescent="0.4">
      <c r="A167" s="61"/>
      <c r="B167" s="61"/>
      <c r="C167" s="61"/>
      <c r="D167" s="61"/>
      <c r="E167" s="61"/>
      <c r="F167" s="61"/>
      <c r="G167" s="61"/>
      <c r="H167" s="61"/>
      <c r="I167" s="61"/>
      <c r="J167" s="61"/>
      <c r="K167" s="61"/>
      <c r="L167" s="61"/>
      <c r="M167" s="61"/>
      <c r="N167" s="61"/>
      <c r="O167" s="61"/>
      <c r="P167" s="61"/>
      <c r="Q167" s="61"/>
      <c r="R167" s="61"/>
      <c r="S167" s="61"/>
      <c r="T167" s="61"/>
      <c r="U167" s="61"/>
      <c r="V167" s="61"/>
      <c r="W167" s="61"/>
    </row>
    <row r="168" spans="1:23" x14ac:dyDescent="0.4">
      <c r="A168" s="61"/>
      <c r="B168" s="61"/>
      <c r="C168" s="61"/>
      <c r="D168" s="61"/>
      <c r="E168" s="61"/>
      <c r="F168" s="61"/>
      <c r="G168" s="61"/>
      <c r="H168" s="61"/>
      <c r="I168" s="61"/>
      <c r="J168" s="61"/>
      <c r="K168" s="61"/>
      <c r="L168" s="61"/>
      <c r="M168" s="61"/>
      <c r="N168" s="61"/>
      <c r="O168" s="61"/>
      <c r="P168" s="61"/>
      <c r="Q168" s="61"/>
      <c r="R168" s="61"/>
      <c r="S168" s="61"/>
      <c r="T168" s="61"/>
      <c r="U168" s="61"/>
      <c r="V168" s="61"/>
      <c r="W168" s="61"/>
    </row>
    <row r="169" spans="1:23" x14ac:dyDescent="0.4">
      <c r="A169" s="61"/>
      <c r="B169" s="61"/>
      <c r="C169" s="61"/>
      <c r="D169" s="61"/>
      <c r="E169" s="61"/>
      <c r="F169" s="61"/>
      <c r="G169" s="61"/>
      <c r="H169" s="61"/>
      <c r="I169" s="61"/>
      <c r="J169" s="61"/>
      <c r="K169" s="61"/>
      <c r="L169" s="61"/>
      <c r="M169" s="61"/>
      <c r="N169" s="61"/>
      <c r="O169" s="61"/>
      <c r="P169" s="61"/>
      <c r="Q169" s="61"/>
      <c r="R169" s="61"/>
      <c r="S169" s="61"/>
      <c r="T169" s="61"/>
      <c r="U169" s="61"/>
      <c r="V169" s="61"/>
      <c r="W169" s="61"/>
    </row>
    <row r="170" spans="1:23" x14ac:dyDescent="0.4">
      <c r="A170" s="61"/>
      <c r="B170" s="61"/>
      <c r="C170" s="61"/>
      <c r="D170" s="61"/>
      <c r="E170" s="61"/>
      <c r="F170" s="61"/>
      <c r="G170" s="61"/>
      <c r="H170" s="61"/>
      <c r="I170" s="61"/>
      <c r="J170" s="61"/>
      <c r="K170" s="61"/>
      <c r="L170" s="61"/>
      <c r="M170" s="61"/>
      <c r="N170" s="61"/>
      <c r="O170" s="61"/>
      <c r="P170" s="61"/>
      <c r="Q170" s="61"/>
      <c r="R170" s="61"/>
      <c r="S170" s="61"/>
      <c r="T170" s="61"/>
      <c r="U170" s="61"/>
      <c r="V170" s="61"/>
      <c r="W170" s="61"/>
    </row>
    <row r="171" spans="1:23" x14ac:dyDescent="0.4">
      <c r="A171" s="61"/>
      <c r="B171" s="61"/>
      <c r="C171" s="61"/>
      <c r="D171" s="61"/>
      <c r="E171" s="61"/>
      <c r="F171" s="61"/>
      <c r="G171" s="61"/>
      <c r="H171" s="61"/>
      <c r="I171" s="61"/>
      <c r="J171" s="61"/>
      <c r="K171" s="61"/>
      <c r="L171" s="61"/>
      <c r="M171" s="61"/>
      <c r="N171" s="61"/>
      <c r="O171" s="61"/>
      <c r="P171" s="61"/>
      <c r="Q171" s="61"/>
      <c r="R171" s="61"/>
      <c r="S171" s="61"/>
      <c r="T171" s="61"/>
      <c r="U171" s="61"/>
      <c r="V171" s="61"/>
      <c r="W171" s="61"/>
    </row>
    <row r="172" spans="1:23" x14ac:dyDescent="0.4">
      <c r="A172" s="61"/>
      <c r="B172" s="61"/>
      <c r="C172" s="61"/>
      <c r="D172" s="61"/>
      <c r="E172" s="61"/>
      <c r="F172" s="61"/>
      <c r="G172" s="61"/>
      <c r="H172" s="61"/>
      <c r="I172" s="61"/>
      <c r="J172" s="61"/>
      <c r="K172" s="61"/>
      <c r="L172" s="61"/>
      <c r="M172" s="61"/>
      <c r="N172" s="61"/>
      <c r="O172" s="61"/>
      <c r="P172" s="61"/>
      <c r="Q172" s="61"/>
      <c r="R172" s="61"/>
      <c r="S172" s="61"/>
      <c r="T172" s="61"/>
      <c r="U172" s="61"/>
      <c r="V172" s="61"/>
      <c r="W172" s="61"/>
    </row>
    <row r="173" spans="1:23" x14ac:dyDescent="0.4">
      <c r="A173" s="61"/>
      <c r="B173" s="61"/>
      <c r="C173" s="61"/>
      <c r="D173" s="61"/>
      <c r="E173" s="61"/>
      <c r="F173" s="61"/>
      <c r="G173" s="61"/>
      <c r="H173" s="61"/>
      <c r="I173" s="61"/>
      <c r="J173" s="61"/>
      <c r="K173" s="61"/>
      <c r="L173" s="61"/>
      <c r="M173" s="61"/>
      <c r="N173" s="61"/>
      <c r="O173" s="61"/>
      <c r="P173" s="61"/>
      <c r="Q173" s="61"/>
      <c r="R173" s="61"/>
      <c r="S173" s="61"/>
      <c r="T173" s="61"/>
      <c r="U173" s="61"/>
      <c r="V173" s="61"/>
      <c r="W173" s="61"/>
    </row>
    <row r="174" spans="1:23" x14ac:dyDescent="0.4">
      <c r="A174" s="61"/>
      <c r="B174" s="61"/>
      <c r="C174" s="61"/>
      <c r="D174" s="61"/>
      <c r="E174" s="61"/>
      <c r="F174" s="61"/>
      <c r="G174" s="61"/>
      <c r="H174" s="61"/>
      <c r="I174" s="61"/>
      <c r="J174" s="61"/>
      <c r="K174" s="61"/>
      <c r="L174" s="61"/>
      <c r="M174" s="61"/>
      <c r="N174" s="61"/>
      <c r="O174" s="61"/>
      <c r="P174" s="61"/>
      <c r="Q174" s="61"/>
      <c r="R174" s="61"/>
      <c r="S174" s="61"/>
      <c r="T174" s="61"/>
      <c r="U174" s="61"/>
      <c r="V174" s="61"/>
      <c r="W174" s="61"/>
    </row>
    <row r="175" spans="1:23" x14ac:dyDescent="0.4">
      <c r="A175" s="61"/>
      <c r="B175" s="61"/>
      <c r="C175" s="61"/>
      <c r="D175" s="61"/>
      <c r="E175" s="61"/>
      <c r="F175" s="61"/>
      <c r="G175" s="61"/>
      <c r="H175" s="61"/>
      <c r="I175" s="61"/>
      <c r="J175" s="61"/>
      <c r="K175" s="61"/>
      <c r="L175" s="61"/>
      <c r="M175" s="61"/>
      <c r="N175" s="61"/>
      <c r="O175" s="61"/>
      <c r="P175" s="61"/>
      <c r="Q175" s="61"/>
      <c r="R175" s="61"/>
      <c r="S175" s="61"/>
      <c r="T175" s="61"/>
      <c r="U175" s="61"/>
      <c r="V175" s="61"/>
      <c r="W175" s="61"/>
    </row>
    <row r="176" spans="1:23" x14ac:dyDescent="0.4">
      <c r="A176" s="61"/>
      <c r="B176" s="61"/>
      <c r="C176" s="61"/>
      <c r="D176" s="61"/>
      <c r="E176" s="61"/>
      <c r="F176" s="61"/>
      <c r="G176" s="61"/>
      <c r="H176" s="61"/>
      <c r="I176" s="61"/>
      <c r="J176" s="61"/>
      <c r="K176" s="61"/>
      <c r="L176" s="61"/>
      <c r="M176" s="61"/>
      <c r="N176" s="61"/>
      <c r="O176" s="61"/>
      <c r="P176" s="61"/>
      <c r="Q176" s="61"/>
      <c r="R176" s="61"/>
      <c r="S176" s="61"/>
      <c r="T176" s="61"/>
      <c r="U176" s="61"/>
      <c r="V176" s="61"/>
      <c r="W176" s="61"/>
    </row>
    <row r="177" spans="1:23" x14ac:dyDescent="0.4">
      <c r="A177" s="61"/>
      <c r="B177" s="61"/>
      <c r="C177" s="61"/>
      <c r="D177" s="61"/>
      <c r="E177" s="61"/>
      <c r="F177" s="61"/>
      <c r="G177" s="61"/>
      <c r="H177" s="61"/>
      <c r="I177" s="61"/>
      <c r="J177" s="61"/>
      <c r="K177" s="61"/>
      <c r="L177" s="61"/>
      <c r="M177" s="61"/>
      <c r="N177" s="61"/>
      <c r="O177" s="61"/>
      <c r="P177" s="61"/>
      <c r="Q177" s="61"/>
      <c r="R177" s="61"/>
      <c r="S177" s="61"/>
      <c r="T177" s="61"/>
      <c r="U177" s="61"/>
      <c r="V177" s="61"/>
      <c r="W177" s="61"/>
    </row>
    <row r="178" spans="1:23" x14ac:dyDescent="0.4">
      <c r="A178" s="61"/>
      <c r="B178" s="61"/>
      <c r="C178" s="61"/>
      <c r="D178" s="61"/>
      <c r="E178" s="61"/>
      <c r="F178" s="61"/>
      <c r="G178" s="61"/>
      <c r="H178" s="61"/>
      <c r="I178" s="61"/>
      <c r="J178" s="61"/>
      <c r="K178" s="61"/>
      <c r="L178" s="61"/>
      <c r="M178" s="61"/>
      <c r="N178" s="61"/>
      <c r="O178" s="61"/>
      <c r="P178" s="61"/>
      <c r="Q178" s="61"/>
      <c r="R178" s="61"/>
      <c r="S178" s="61"/>
      <c r="T178" s="61"/>
      <c r="U178" s="61"/>
      <c r="V178" s="61"/>
      <c r="W178" s="61"/>
    </row>
    <row r="179" spans="1:23" x14ac:dyDescent="0.4">
      <c r="A179" s="61"/>
      <c r="B179" s="61"/>
      <c r="C179" s="61"/>
      <c r="D179" s="61"/>
      <c r="E179" s="61"/>
      <c r="F179" s="61"/>
      <c r="G179" s="61"/>
      <c r="H179" s="61"/>
      <c r="I179" s="61"/>
      <c r="J179" s="61"/>
      <c r="K179" s="61"/>
      <c r="L179" s="61"/>
      <c r="M179" s="61"/>
      <c r="N179" s="61"/>
      <c r="O179" s="61"/>
      <c r="P179" s="61"/>
      <c r="Q179" s="61"/>
      <c r="R179" s="61"/>
      <c r="S179" s="61"/>
      <c r="T179" s="61"/>
      <c r="U179" s="61"/>
      <c r="V179" s="61"/>
      <c r="W179" s="61"/>
    </row>
    <row r="180" spans="1:23" x14ac:dyDescent="0.4">
      <c r="A180" s="61"/>
      <c r="B180" s="61"/>
      <c r="C180" s="61"/>
      <c r="D180" s="61"/>
      <c r="E180" s="61"/>
      <c r="F180" s="61"/>
      <c r="G180" s="61"/>
      <c r="H180" s="61"/>
      <c r="I180" s="61"/>
      <c r="J180" s="61"/>
      <c r="K180" s="61"/>
      <c r="L180" s="61"/>
      <c r="M180" s="61"/>
      <c r="N180" s="61"/>
      <c r="O180" s="61"/>
      <c r="P180" s="61"/>
      <c r="Q180" s="61"/>
      <c r="R180" s="61"/>
      <c r="S180" s="61"/>
      <c r="T180" s="61"/>
      <c r="U180" s="61"/>
      <c r="V180" s="61"/>
      <c r="W180" s="61"/>
    </row>
    <row r="181" spans="1:23" x14ac:dyDescent="0.4">
      <c r="A181" s="61"/>
      <c r="B181" s="61"/>
      <c r="C181" s="61"/>
      <c r="D181" s="61"/>
      <c r="E181" s="61"/>
      <c r="F181" s="61"/>
      <c r="G181" s="61"/>
      <c r="H181" s="61"/>
      <c r="I181" s="61"/>
      <c r="J181" s="61"/>
      <c r="K181" s="61"/>
      <c r="L181" s="61"/>
      <c r="M181" s="61"/>
      <c r="N181" s="61"/>
      <c r="O181" s="61"/>
      <c r="P181" s="61"/>
      <c r="Q181" s="61"/>
      <c r="R181" s="61"/>
      <c r="S181" s="61"/>
      <c r="T181" s="61"/>
      <c r="U181" s="61"/>
      <c r="V181" s="61"/>
      <c r="W181" s="61"/>
    </row>
    <row r="182" spans="1:23" x14ac:dyDescent="0.4">
      <c r="A182" s="61"/>
      <c r="B182" s="61"/>
      <c r="C182" s="61"/>
      <c r="D182" s="61"/>
      <c r="E182" s="61"/>
      <c r="F182" s="61"/>
      <c r="G182" s="61"/>
      <c r="H182" s="61"/>
      <c r="I182" s="61"/>
      <c r="J182" s="61"/>
      <c r="K182" s="61"/>
      <c r="L182" s="61"/>
      <c r="M182" s="61"/>
      <c r="N182" s="61"/>
      <c r="O182" s="61"/>
      <c r="P182" s="61"/>
      <c r="Q182" s="61"/>
      <c r="R182" s="61"/>
      <c r="S182" s="61"/>
      <c r="T182" s="61"/>
      <c r="U182" s="61"/>
      <c r="V182" s="61"/>
      <c r="W182" s="61"/>
    </row>
    <row r="183" spans="1:23" x14ac:dyDescent="0.4">
      <c r="A183" s="61"/>
      <c r="B183" s="61"/>
      <c r="C183" s="61"/>
      <c r="D183" s="61"/>
      <c r="E183" s="61"/>
      <c r="F183" s="61"/>
      <c r="G183" s="61"/>
      <c r="H183" s="61"/>
      <c r="I183" s="61"/>
      <c r="J183" s="61"/>
      <c r="K183" s="61"/>
      <c r="L183" s="61"/>
      <c r="M183" s="61"/>
      <c r="N183" s="61"/>
      <c r="O183" s="61"/>
      <c r="P183" s="61"/>
      <c r="Q183" s="61"/>
      <c r="R183" s="61"/>
      <c r="S183" s="61"/>
      <c r="T183" s="61"/>
      <c r="U183" s="61"/>
      <c r="V183" s="61"/>
      <c r="W183" s="61"/>
    </row>
    <row r="184" spans="1:23" x14ac:dyDescent="0.4">
      <c r="A184" s="61"/>
      <c r="B184" s="61"/>
      <c r="C184" s="61"/>
      <c r="D184" s="61"/>
      <c r="E184" s="61"/>
      <c r="F184" s="61"/>
      <c r="G184" s="61"/>
      <c r="H184" s="61"/>
      <c r="I184" s="61"/>
      <c r="J184" s="61"/>
      <c r="K184" s="61"/>
      <c r="L184" s="61"/>
      <c r="M184" s="61"/>
      <c r="N184" s="61"/>
      <c r="O184" s="61"/>
      <c r="P184" s="61"/>
      <c r="Q184" s="61"/>
      <c r="R184" s="61"/>
      <c r="S184" s="61"/>
      <c r="T184" s="61"/>
      <c r="U184" s="61"/>
      <c r="V184" s="61"/>
      <c r="W184" s="61"/>
    </row>
    <row r="185" spans="1:23" x14ac:dyDescent="0.4">
      <c r="A185" s="61"/>
      <c r="B185" s="61"/>
      <c r="C185" s="61"/>
      <c r="D185" s="61"/>
      <c r="E185" s="61"/>
      <c r="F185" s="61"/>
      <c r="G185" s="61"/>
      <c r="H185" s="61"/>
      <c r="I185" s="61"/>
      <c r="J185" s="61"/>
      <c r="K185" s="61"/>
      <c r="L185" s="61"/>
      <c r="M185" s="61"/>
      <c r="N185" s="61"/>
      <c r="O185" s="61"/>
      <c r="P185" s="61"/>
      <c r="Q185" s="61"/>
      <c r="R185" s="61"/>
      <c r="S185" s="61"/>
      <c r="T185" s="61"/>
      <c r="U185" s="61"/>
      <c r="V185" s="61"/>
      <c r="W185" s="61"/>
    </row>
    <row r="186" spans="1:23" x14ac:dyDescent="0.4">
      <c r="A186" s="61"/>
      <c r="B186" s="61"/>
      <c r="C186" s="61"/>
      <c r="D186" s="61"/>
      <c r="E186" s="61"/>
      <c r="F186" s="61"/>
      <c r="G186" s="61"/>
      <c r="H186" s="61"/>
      <c r="I186" s="61"/>
      <c r="J186" s="61"/>
      <c r="K186" s="61"/>
      <c r="L186" s="61"/>
      <c r="M186" s="61"/>
      <c r="N186" s="61"/>
      <c r="O186" s="61"/>
      <c r="P186" s="61"/>
      <c r="Q186" s="61"/>
      <c r="R186" s="61"/>
      <c r="S186" s="61"/>
      <c r="T186" s="61"/>
      <c r="U186" s="61"/>
      <c r="V186" s="61"/>
      <c r="W186" s="61"/>
    </row>
    <row r="187" spans="1:23" x14ac:dyDescent="0.4">
      <c r="A187" s="61"/>
      <c r="B187" s="61"/>
      <c r="C187" s="61"/>
      <c r="D187" s="61"/>
      <c r="E187" s="61"/>
      <c r="F187" s="61"/>
      <c r="G187" s="61"/>
      <c r="H187" s="61"/>
      <c r="I187" s="61"/>
      <c r="J187" s="61"/>
      <c r="K187" s="61"/>
      <c r="L187" s="61"/>
      <c r="M187" s="61"/>
      <c r="N187" s="61"/>
      <c r="O187" s="61"/>
      <c r="P187" s="61"/>
      <c r="Q187" s="61"/>
      <c r="R187" s="61"/>
      <c r="S187" s="61"/>
      <c r="T187" s="61"/>
      <c r="U187" s="61"/>
      <c r="V187" s="61"/>
      <c r="W187" s="61"/>
    </row>
    <row r="188" spans="1:23" x14ac:dyDescent="0.4">
      <c r="A188" s="61"/>
      <c r="B188" s="61"/>
      <c r="C188" s="61"/>
      <c r="D188" s="61"/>
      <c r="E188" s="61"/>
      <c r="F188" s="61"/>
      <c r="G188" s="61"/>
      <c r="H188" s="61"/>
      <c r="I188" s="61"/>
      <c r="J188" s="61"/>
      <c r="K188" s="61"/>
      <c r="L188" s="61"/>
      <c r="M188" s="61"/>
      <c r="N188" s="61"/>
      <c r="O188" s="61"/>
      <c r="P188" s="61"/>
      <c r="Q188" s="61"/>
      <c r="R188" s="61"/>
      <c r="S188" s="61"/>
      <c r="T188" s="61"/>
      <c r="U188" s="61"/>
      <c r="V188" s="61"/>
      <c r="W188" s="61"/>
    </row>
    <row r="189" spans="1:23" x14ac:dyDescent="0.4">
      <c r="A189" s="61"/>
      <c r="B189" s="61"/>
      <c r="C189" s="61"/>
      <c r="D189" s="61"/>
      <c r="E189" s="61"/>
      <c r="F189" s="61"/>
      <c r="G189" s="61"/>
      <c r="H189" s="61"/>
      <c r="I189" s="61"/>
      <c r="J189" s="61"/>
      <c r="K189" s="61"/>
      <c r="L189" s="61"/>
      <c r="M189" s="61"/>
      <c r="N189" s="61"/>
      <c r="O189" s="61"/>
      <c r="P189" s="61"/>
      <c r="Q189" s="61"/>
      <c r="R189" s="61"/>
      <c r="S189" s="61"/>
      <c r="T189" s="61"/>
      <c r="U189" s="61"/>
      <c r="V189" s="61"/>
      <c r="W189" s="61"/>
    </row>
    <row r="190" spans="1:23" x14ac:dyDescent="0.4">
      <c r="A190" s="61"/>
      <c r="B190" s="61"/>
      <c r="C190" s="61"/>
      <c r="D190" s="61"/>
      <c r="E190" s="61"/>
      <c r="F190" s="61"/>
      <c r="G190" s="61"/>
      <c r="H190" s="61"/>
      <c r="I190" s="61"/>
      <c r="J190" s="61"/>
      <c r="K190" s="61"/>
      <c r="L190" s="61"/>
      <c r="M190" s="61"/>
      <c r="N190" s="61"/>
      <c r="O190" s="61"/>
      <c r="P190" s="61"/>
      <c r="Q190" s="61"/>
      <c r="R190" s="61"/>
      <c r="S190" s="61"/>
      <c r="T190" s="61"/>
      <c r="U190" s="61"/>
      <c r="V190" s="61"/>
      <c r="W190" s="61"/>
    </row>
    <row r="191" spans="1:23" x14ac:dyDescent="0.4">
      <c r="A191" s="61"/>
      <c r="B191" s="61"/>
      <c r="C191" s="61"/>
      <c r="D191" s="61"/>
      <c r="E191" s="61"/>
      <c r="F191" s="61"/>
      <c r="G191" s="61"/>
      <c r="H191" s="61"/>
      <c r="I191" s="61"/>
      <c r="J191" s="61"/>
      <c r="K191" s="61"/>
      <c r="L191" s="61"/>
      <c r="M191" s="61"/>
      <c r="N191" s="61"/>
      <c r="O191" s="61"/>
      <c r="P191" s="61"/>
      <c r="Q191" s="61"/>
      <c r="R191" s="61"/>
      <c r="S191" s="61"/>
      <c r="T191" s="61"/>
      <c r="U191" s="61"/>
      <c r="V191" s="61"/>
      <c r="W191" s="61"/>
    </row>
    <row r="192" spans="1:23" x14ac:dyDescent="0.4">
      <c r="A192" s="61"/>
      <c r="B192" s="61"/>
      <c r="C192" s="61"/>
      <c r="D192" s="61"/>
      <c r="E192" s="61"/>
      <c r="F192" s="61"/>
      <c r="G192" s="61"/>
      <c r="H192" s="61"/>
      <c r="I192" s="61"/>
      <c r="J192" s="61"/>
      <c r="K192" s="61"/>
      <c r="L192" s="61"/>
      <c r="M192" s="61"/>
      <c r="N192" s="61"/>
      <c r="O192" s="61"/>
      <c r="P192" s="61"/>
      <c r="Q192" s="61"/>
      <c r="R192" s="61"/>
      <c r="S192" s="61"/>
      <c r="T192" s="61"/>
      <c r="U192" s="61"/>
      <c r="V192" s="61"/>
      <c r="W192" s="61"/>
    </row>
    <row r="193" spans="1:23" x14ac:dyDescent="0.4">
      <c r="A193" s="61"/>
      <c r="B193" s="61"/>
      <c r="C193" s="61"/>
      <c r="D193" s="61"/>
      <c r="E193" s="61"/>
      <c r="F193" s="61"/>
      <c r="G193" s="61"/>
      <c r="H193" s="61"/>
      <c r="I193" s="61"/>
      <c r="J193" s="61"/>
      <c r="K193" s="61"/>
      <c r="L193" s="61"/>
      <c r="M193" s="61"/>
      <c r="N193" s="61"/>
      <c r="O193" s="61"/>
      <c r="P193" s="61"/>
      <c r="Q193" s="61"/>
      <c r="R193" s="61"/>
      <c r="S193" s="61"/>
      <c r="T193" s="61"/>
      <c r="U193" s="61"/>
      <c r="V193" s="61"/>
      <c r="W193" s="61"/>
    </row>
    <row r="194" spans="1:23" x14ac:dyDescent="0.4">
      <c r="A194" s="61"/>
      <c r="B194" s="61"/>
      <c r="C194" s="61"/>
      <c r="D194" s="61"/>
      <c r="E194" s="61"/>
      <c r="F194" s="61"/>
      <c r="G194" s="61"/>
      <c r="H194" s="61"/>
      <c r="I194" s="61"/>
      <c r="J194" s="61"/>
      <c r="K194" s="61"/>
      <c r="L194" s="61"/>
      <c r="M194" s="61"/>
      <c r="N194" s="61"/>
      <c r="O194" s="61"/>
      <c r="P194" s="61"/>
      <c r="Q194" s="61"/>
      <c r="R194" s="61"/>
      <c r="S194" s="61"/>
      <c r="T194" s="61"/>
      <c r="U194" s="61"/>
      <c r="V194" s="61"/>
      <c r="W194" s="61"/>
    </row>
    <row r="195" spans="1:23" x14ac:dyDescent="0.4">
      <c r="A195" s="61"/>
      <c r="B195" s="61"/>
      <c r="C195" s="61"/>
      <c r="D195" s="61"/>
      <c r="E195" s="61"/>
      <c r="F195" s="61"/>
      <c r="G195" s="61"/>
      <c r="H195" s="61"/>
      <c r="I195" s="61"/>
      <c r="J195" s="61"/>
      <c r="K195" s="61"/>
      <c r="L195" s="61"/>
      <c r="M195" s="61"/>
      <c r="N195" s="61"/>
      <c r="O195" s="61"/>
      <c r="P195" s="61"/>
      <c r="Q195" s="61"/>
      <c r="R195" s="61"/>
      <c r="S195" s="61"/>
      <c r="T195" s="61"/>
      <c r="U195" s="61"/>
      <c r="V195" s="61"/>
      <c r="W195" s="61"/>
    </row>
    <row r="196" spans="1:23" x14ac:dyDescent="0.4">
      <c r="A196" s="61"/>
      <c r="B196" s="61"/>
      <c r="C196" s="61"/>
      <c r="D196" s="61"/>
      <c r="E196" s="61"/>
      <c r="F196" s="61"/>
      <c r="G196" s="61"/>
      <c r="H196" s="61"/>
      <c r="I196" s="61"/>
      <c r="J196" s="61"/>
      <c r="K196" s="61"/>
      <c r="L196" s="61"/>
      <c r="M196" s="61"/>
      <c r="N196" s="61"/>
      <c r="O196" s="61"/>
      <c r="P196" s="61"/>
      <c r="Q196" s="61"/>
      <c r="R196" s="61"/>
      <c r="S196" s="61"/>
      <c r="T196" s="61"/>
      <c r="U196" s="61"/>
      <c r="V196" s="61"/>
      <c r="W196" s="61"/>
    </row>
    <row r="197" spans="1:23" x14ac:dyDescent="0.4">
      <c r="A197" s="61"/>
      <c r="B197" s="61"/>
      <c r="C197" s="61"/>
      <c r="D197" s="61"/>
      <c r="E197" s="61"/>
      <c r="F197" s="61"/>
      <c r="G197" s="61"/>
      <c r="H197" s="61"/>
      <c r="I197" s="61"/>
      <c r="J197" s="61"/>
      <c r="K197" s="61"/>
      <c r="L197" s="61"/>
      <c r="M197" s="61"/>
      <c r="N197" s="61"/>
      <c r="O197" s="61"/>
      <c r="P197" s="61"/>
      <c r="Q197" s="61"/>
      <c r="R197" s="61"/>
      <c r="S197" s="61"/>
      <c r="T197" s="61"/>
      <c r="U197" s="61"/>
      <c r="V197" s="61"/>
      <c r="W197" s="61"/>
    </row>
    <row r="198" spans="1:23" x14ac:dyDescent="0.4">
      <c r="A198" s="61"/>
      <c r="B198" s="61"/>
      <c r="C198" s="61"/>
      <c r="D198" s="61"/>
      <c r="E198" s="61"/>
      <c r="F198" s="61"/>
      <c r="G198" s="61"/>
      <c r="H198" s="61"/>
      <c r="I198" s="61"/>
      <c r="J198" s="61"/>
      <c r="K198" s="61"/>
      <c r="L198" s="61"/>
      <c r="M198" s="61"/>
      <c r="N198" s="61"/>
      <c r="O198" s="61"/>
      <c r="P198" s="61"/>
      <c r="Q198" s="61"/>
      <c r="R198" s="61"/>
      <c r="S198" s="61"/>
      <c r="T198" s="61"/>
      <c r="U198" s="61"/>
      <c r="V198" s="61"/>
      <c r="W198" s="61"/>
    </row>
    <row r="199" spans="1:23" x14ac:dyDescent="0.4">
      <c r="A199" s="61"/>
      <c r="B199" s="61"/>
      <c r="C199" s="61"/>
      <c r="D199" s="61"/>
      <c r="E199" s="61"/>
      <c r="F199" s="61"/>
      <c r="G199" s="61"/>
      <c r="H199" s="61"/>
      <c r="I199" s="61"/>
      <c r="J199" s="61"/>
      <c r="K199" s="61"/>
      <c r="L199" s="61"/>
      <c r="M199" s="61"/>
      <c r="N199" s="61"/>
      <c r="O199" s="61"/>
      <c r="P199" s="61"/>
      <c r="Q199" s="61"/>
      <c r="R199" s="61"/>
      <c r="S199" s="61"/>
      <c r="T199" s="61"/>
      <c r="U199" s="61"/>
      <c r="V199" s="61"/>
      <c r="W199" s="61"/>
    </row>
    <row r="200" spans="1:23" x14ac:dyDescent="0.4">
      <c r="A200" s="61"/>
      <c r="B200" s="61"/>
      <c r="C200" s="61"/>
      <c r="D200" s="61"/>
      <c r="E200" s="61"/>
      <c r="F200" s="61"/>
      <c r="G200" s="61"/>
      <c r="H200" s="61"/>
      <c r="I200" s="61"/>
      <c r="J200" s="61"/>
      <c r="K200" s="61"/>
      <c r="L200" s="61"/>
      <c r="M200" s="61"/>
      <c r="N200" s="61"/>
      <c r="O200" s="61"/>
      <c r="P200" s="61"/>
      <c r="Q200" s="61"/>
      <c r="R200" s="61"/>
      <c r="S200" s="61"/>
      <c r="T200" s="61"/>
      <c r="U200" s="61"/>
      <c r="V200" s="61"/>
      <c r="W200" s="61"/>
    </row>
    <row r="201" spans="1:23" x14ac:dyDescent="0.4">
      <c r="A201" s="61"/>
      <c r="B201" s="61"/>
      <c r="C201" s="61"/>
      <c r="D201" s="61"/>
      <c r="E201" s="61"/>
      <c r="F201" s="61"/>
      <c r="G201" s="61"/>
      <c r="H201" s="61"/>
      <c r="I201" s="61"/>
      <c r="J201" s="61"/>
      <c r="K201" s="61"/>
      <c r="L201" s="61"/>
      <c r="M201" s="61"/>
      <c r="N201" s="61"/>
      <c r="O201" s="61"/>
      <c r="P201" s="61"/>
      <c r="Q201" s="61"/>
      <c r="R201" s="61"/>
      <c r="S201" s="61"/>
      <c r="T201" s="61"/>
      <c r="U201" s="61"/>
      <c r="V201" s="61"/>
      <c r="W201" s="61"/>
    </row>
    <row r="202" spans="1:23" x14ac:dyDescent="0.4">
      <c r="A202" s="61"/>
      <c r="B202" s="61"/>
      <c r="C202" s="61"/>
      <c r="D202" s="61"/>
      <c r="E202" s="61"/>
      <c r="F202" s="61"/>
      <c r="G202" s="61"/>
      <c r="H202" s="61"/>
      <c r="I202" s="61"/>
      <c r="J202" s="61"/>
      <c r="K202" s="61"/>
      <c r="L202" s="61"/>
      <c r="M202" s="61"/>
      <c r="N202" s="61"/>
      <c r="O202" s="61"/>
      <c r="P202" s="61"/>
      <c r="Q202" s="61"/>
      <c r="R202" s="61"/>
      <c r="S202" s="61"/>
      <c r="T202" s="61"/>
      <c r="U202" s="61"/>
      <c r="V202" s="61"/>
      <c r="W202" s="61"/>
    </row>
    <row r="203" spans="1:23" x14ac:dyDescent="0.4">
      <c r="A203" s="61"/>
      <c r="B203" s="61"/>
      <c r="C203" s="61"/>
      <c r="D203" s="61"/>
      <c r="E203" s="61"/>
      <c r="F203" s="61"/>
      <c r="G203" s="61"/>
      <c r="H203" s="61"/>
      <c r="I203" s="61"/>
      <c r="J203" s="61"/>
      <c r="K203" s="61"/>
      <c r="L203" s="61"/>
      <c r="M203" s="61"/>
      <c r="N203" s="61"/>
      <c r="O203" s="61"/>
      <c r="P203" s="61"/>
      <c r="Q203" s="61"/>
      <c r="R203" s="61"/>
      <c r="S203" s="61"/>
      <c r="T203" s="61"/>
      <c r="U203" s="61"/>
      <c r="V203" s="61"/>
      <c r="W203" s="61"/>
    </row>
    <row r="204" spans="1:23" x14ac:dyDescent="0.4">
      <c r="A204" s="61"/>
      <c r="B204" s="61"/>
      <c r="C204" s="61"/>
      <c r="D204" s="61"/>
      <c r="E204" s="61"/>
      <c r="F204" s="61"/>
      <c r="G204" s="61"/>
      <c r="H204" s="61"/>
      <c r="I204" s="61"/>
      <c r="J204" s="61"/>
      <c r="K204" s="61"/>
      <c r="L204" s="61"/>
      <c r="M204" s="61"/>
      <c r="N204" s="61"/>
      <c r="O204" s="61"/>
      <c r="P204" s="61"/>
      <c r="Q204" s="61"/>
      <c r="R204" s="61"/>
      <c r="S204" s="61"/>
      <c r="T204" s="61"/>
      <c r="U204" s="61"/>
      <c r="V204" s="61"/>
      <c r="W204" s="61"/>
    </row>
    <row r="205" spans="1:23" x14ac:dyDescent="0.4">
      <c r="A205" s="61"/>
      <c r="B205" s="61"/>
      <c r="C205" s="61"/>
      <c r="D205" s="61"/>
      <c r="E205" s="61"/>
      <c r="F205" s="61"/>
      <c r="G205" s="61"/>
      <c r="H205" s="61"/>
      <c r="I205" s="61"/>
      <c r="J205" s="61"/>
      <c r="K205" s="61"/>
      <c r="L205" s="61"/>
      <c r="M205" s="61"/>
      <c r="N205" s="61"/>
      <c r="O205" s="61"/>
      <c r="P205" s="61"/>
      <c r="Q205" s="61"/>
      <c r="R205" s="61"/>
      <c r="S205" s="61"/>
      <c r="T205" s="61"/>
      <c r="U205" s="61"/>
      <c r="V205" s="61"/>
      <c r="W205" s="61"/>
    </row>
    <row r="206" spans="1:23" x14ac:dyDescent="0.4">
      <c r="A206" s="61"/>
      <c r="B206" s="61"/>
      <c r="C206" s="61"/>
      <c r="D206" s="61"/>
      <c r="E206" s="61"/>
      <c r="F206" s="61"/>
      <c r="G206" s="61"/>
      <c r="H206" s="61"/>
      <c r="I206" s="61"/>
      <c r="J206" s="61"/>
      <c r="K206" s="61"/>
      <c r="L206" s="61"/>
      <c r="M206" s="61"/>
      <c r="N206" s="61"/>
      <c r="O206" s="61"/>
      <c r="P206" s="61"/>
      <c r="Q206" s="61"/>
      <c r="R206" s="61"/>
      <c r="S206" s="61"/>
      <c r="T206" s="61"/>
      <c r="U206" s="61"/>
      <c r="V206" s="61"/>
      <c r="W206" s="61"/>
    </row>
    <row r="207" spans="1:23" x14ac:dyDescent="0.4">
      <c r="A207" s="61"/>
      <c r="B207" s="61"/>
      <c r="C207" s="61"/>
      <c r="D207" s="61"/>
      <c r="E207" s="61"/>
      <c r="F207" s="61"/>
      <c r="G207" s="61"/>
      <c r="H207" s="61"/>
      <c r="I207" s="61"/>
      <c r="J207" s="61"/>
      <c r="K207" s="61"/>
      <c r="L207" s="61"/>
      <c r="M207" s="61"/>
      <c r="N207" s="61"/>
      <c r="O207" s="61"/>
      <c r="P207" s="61"/>
      <c r="Q207" s="61"/>
      <c r="R207" s="61"/>
      <c r="S207" s="61"/>
      <c r="T207" s="61"/>
      <c r="U207" s="61"/>
      <c r="V207" s="61"/>
      <c r="W207" s="61"/>
    </row>
    <row r="208" spans="1:23" x14ac:dyDescent="0.4">
      <c r="A208" s="61"/>
      <c r="B208" s="61"/>
      <c r="C208" s="61"/>
      <c r="D208" s="61"/>
      <c r="E208" s="61"/>
      <c r="F208" s="61"/>
      <c r="G208" s="61"/>
      <c r="H208" s="61"/>
      <c r="I208" s="61"/>
      <c r="J208" s="61"/>
      <c r="K208" s="61"/>
      <c r="L208" s="61"/>
      <c r="M208" s="61"/>
      <c r="N208" s="61"/>
      <c r="O208" s="61"/>
      <c r="P208" s="61"/>
      <c r="Q208" s="61"/>
      <c r="R208" s="61"/>
      <c r="S208" s="61"/>
      <c r="T208" s="61"/>
      <c r="U208" s="61"/>
      <c r="V208" s="61"/>
      <c r="W208" s="61"/>
    </row>
    <row r="209" spans="1:23" x14ac:dyDescent="0.4">
      <c r="A209" s="61"/>
      <c r="B209" s="61"/>
      <c r="C209" s="61"/>
      <c r="D209" s="61"/>
      <c r="E209" s="61"/>
      <c r="F209" s="61"/>
      <c r="G209" s="61"/>
      <c r="H209" s="61"/>
      <c r="I209" s="61"/>
      <c r="J209" s="61"/>
      <c r="K209" s="61"/>
      <c r="L209" s="61"/>
      <c r="M209" s="61"/>
      <c r="N209" s="61"/>
      <c r="O209" s="61"/>
      <c r="P209" s="61"/>
      <c r="Q209" s="61"/>
      <c r="R209" s="61"/>
      <c r="S209" s="61"/>
      <c r="T209" s="61"/>
      <c r="U209" s="61"/>
      <c r="V209" s="61"/>
      <c r="W209" s="61"/>
    </row>
    <row r="210" spans="1:23" x14ac:dyDescent="0.4">
      <c r="A210" s="61"/>
      <c r="B210" s="61"/>
      <c r="C210" s="61"/>
      <c r="D210" s="61"/>
      <c r="E210" s="61"/>
      <c r="F210" s="61"/>
      <c r="G210" s="61"/>
      <c r="H210" s="61"/>
      <c r="I210" s="61"/>
      <c r="J210" s="61"/>
      <c r="K210" s="61"/>
      <c r="L210" s="61"/>
      <c r="M210" s="61"/>
      <c r="N210" s="61"/>
      <c r="O210" s="61"/>
      <c r="P210" s="61"/>
      <c r="Q210" s="61"/>
      <c r="R210" s="61"/>
      <c r="S210" s="61"/>
      <c r="T210" s="61"/>
      <c r="U210" s="61"/>
      <c r="V210" s="61"/>
      <c r="W210" s="61"/>
    </row>
    <row r="211" spans="1:23" x14ac:dyDescent="0.4">
      <c r="A211" s="61"/>
      <c r="B211" s="61"/>
      <c r="C211" s="61"/>
      <c r="D211" s="61"/>
      <c r="E211" s="61"/>
      <c r="F211" s="61"/>
      <c r="G211" s="61"/>
      <c r="H211" s="61"/>
      <c r="I211" s="61"/>
      <c r="J211" s="61"/>
      <c r="K211" s="61"/>
      <c r="L211" s="61"/>
      <c r="M211" s="61"/>
      <c r="N211" s="61"/>
      <c r="O211" s="61"/>
      <c r="P211" s="61"/>
      <c r="Q211" s="61"/>
      <c r="R211" s="61"/>
      <c r="S211" s="61"/>
      <c r="T211" s="61"/>
      <c r="U211" s="61"/>
      <c r="V211" s="61"/>
      <c r="W211" s="61"/>
    </row>
    <row r="212" spans="1:23" x14ac:dyDescent="0.4">
      <c r="A212" s="61"/>
      <c r="B212" s="61"/>
      <c r="C212" s="61"/>
      <c r="D212" s="61"/>
      <c r="E212" s="61"/>
      <c r="F212" s="61"/>
      <c r="G212" s="61"/>
      <c r="H212" s="61"/>
      <c r="I212" s="61"/>
      <c r="J212" s="61"/>
      <c r="K212" s="61"/>
      <c r="L212" s="61"/>
      <c r="M212" s="61"/>
      <c r="N212" s="61"/>
      <c r="O212" s="61"/>
      <c r="P212" s="61"/>
      <c r="Q212" s="61"/>
      <c r="R212" s="61"/>
      <c r="S212" s="61"/>
      <c r="T212" s="61"/>
      <c r="U212" s="61"/>
      <c r="V212" s="61"/>
      <c r="W212" s="61"/>
    </row>
    <row r="213" spans="1:23" x14ac:dyDescent="0.4">
      <c r="A213" s="61"/>
      <c r="B213" s="61"/>
      <c r="C213" s="61"/>
      <c r="D213" s="61"/>
      <c r="E213" s="61"/>
      <c r="F213" s="61"/>
      <c r="G213" s="61"/>
      <c r="H213" s="61"/>
      <c r="I213" s="61"/>
      <c r="J213" s="61"/>
      <c r="K213" s="61"/>
      <c r="L213" s="61"/>
      <c r="M213" s="61"/>
      <c r="N213" s="61"/>
      <c r="O213" s="61"/>
      <c r="P213" s="61"/>
      <c r="Q213" s="61"/>
      <c r="R213" s="61"/>
      <c r="S213" s="61"/>
      <c r="T213" s="61"/>
      <c r="U213" s="61"/>
      <c r="V213" s="61"/>
      <c r="W213" s="61"/>
    </row>
    <row r="214" spans="1:23" x14ac:dyDescent="0.4">
      <c r="A214" s="61"/>
      <c r="B214" s="61"/>
      <c r="C214" s="61"/>
      <c r="D214" s="61"/>
      <c r="E214" s="61"/>
      <c r="F214" s="61"/>
      <c r="G214" s="61"/>
      <c r="H214" s="61"/>
      <c r="I214" s="61"/>
      <c r="J214" s="61"/>
      <c r="K214" s="61"/>
      <c r="L214" s="61"/>
      <c r="M214" s="61"/>
      <c r="N214" s="61"/>
      <c r="O214" s="61"/>
      <c r="P214" s="61"/>
      <c r="Q214" s="61"/>
      <c r="R214" s="61"/>
      <c r="S214" s="61"/>
      <c r="T214" s="61"/>
      <c r="U214" s="61"/>
      <c r="V214" s="61"/>
      <c r="W214" s="61"/>
    </row>
    <row r="215" spans="1:23" x14ac:dyDescent="0.4">
      <c r="A215" s="61"/>
      <c r="B215" s="61"/>
      <c r="C215" s="61"/>
      <c r="D215" s="61"/>
      <c r="E215" s="61"/>
      <c r="F215" s="61"/>
      <c r="G215" s="61"/>
      <c r="H215" s="61"/>
      <c r="I215" s="61"/>
      <c r="J215" s="61"/>
      <c r="K215" s="61"/>
      <c r="L215" s="61"/>
      <c r="M215" s="61"/>
      <c r="N215" s="61"/>
      <c r="O215" s="61"/>
      <c r="P215" s="61"/>
      <c r="Q215" s="61"/>
      <c r="R215" s="61"/>
      <c r="S215" s="61"/>
      <c r="T215" s="61"/>
      <c r="U215" s="61"/>
      <c r="V215" s="61"/>
      <c r="W215" s="61"/>
    </row>
    <row r="216" spans="1:23" x14ac:dyDescent="0.4">
      <c r="A216" s="61"/>
      <c r="B216" s="61"/>
      <c r="C216" s="61"/>
      <c r="D216" s="61"/>
      <c r="E216" s="61"/>
      <c r="F216" s="61"/>
      <c r="G216" s="61"/>
      <c r="H216" s="61"/>
      <c r="I216" s="61"/>
      <c r="J216" s="61"/>
      <c r="K216" s="61"/>
      <c r="L216" s="61"/>
      <c r="M216" s="61"/>
      <c r="N216" s="61"/>
      <c r="O216" s="61"/>
      <c r="P216" s="61"/>
      <c r="Q216" s="61"/>
      <c r="R216" s="61"/>
      <c r="S216" s="61"/>
      <c r="T216" s="61"/>
      <c r="U216" s="61"/>
      <c r="V216" s="61"/>
      <c r="W216" s="61"/>
    </row>
    <row r="217" spans="1:23" x14ac:dyDescent="0.4">
      <c r="A217" s="61"/>
      <c r="B217" s="61"/>
      <c r="C217" s="61"/>
      <c r="D217" s="61"/>
      <c r="E217" s="61"/>
      <c r="F217" s="61"/>
      <c r="G217" s="61"/>
      <c r="H217" s="61"/>
      <c r="I217" s="61"/>
      <c r="J217" s="61"/>
      <c r="K217" s="61"/>
      <c r="L217" s="61"/>
      <c r="M217" s="61"/>
      <c r="N217" s="61"/>
      <c r="O217" s="61"/>
      <c r="P217" s="61"/>
      <c r="Q217" s="61"/>
      <c r="R217" s="61"/>
      <c r="S217" s="61"/>
      <c r="T217" s="61"/>
      <c r="U217" s="61"/>
      <c r="V217" s="61"/>
      <c r="W217" s="61"/>
    </row>
    <row r="218" spans="1:23" x14ac:dyDescent="0.4">
      <c r="A218" s="61"/>
      <c r="B218" s="61"/>
      <c r="C218" s="61"/>
      <c r="D218" s="61"/>
      <c r="E218" s="61"/>
      <c r="F218" s="61"/>
      <c r="G218" s="61"/>
      <c r="H218" s="61"/>
      <c r="I218" s="61"/>
      <c r="J218" s="61"/>
      <c r="K218" s="61"/>
      <c r="L218" s="61"/>
      <c r="M218" s="61"/>
      <c r="N218" s="61"/>
      <c r="O218" s="61"/>
      <c r="P218" s="61"/>
      <c r="Q218" s="61"/>
      <c r="R218" s="61"/>
      <c r="S218" s="61"/>
      <c r="T218" s="61"/>
      <c r="U218" s="61"/>
      <c r="V218" s="61"/>
      <c r="W218" s="61"/>
    </row>
    <row r="219" spans="1:23" x14ac:dyDescent="0.4">
      <c r="A219" s="61"/>
      <c r="B219" s="61"/>
      <c r="C219" s="61"/>
      <c r="D219" s="61"/>
      <c r="E219" s="61"/>
      <c r="F219" s="61"/>
      <c r="G219" s="61"/>
      <c r="H219" s="61"/>
      <c r="I219" s="61"/>
      <c r="J219" s="61"/>
      <c r="K219" s="61"/>
      <c r="L219" s="61"/>
      <c r="M219" s="61"/>
      <c r="N219" s="61"/>
      <c r="O219" s="61"/>
      <c r="P219" s="61"/>
      <c r="Q219" s="61"/>
      <c r="R219" s="61"/>
      <c r="S219" s="61"/>
      <c r="T219" s="61"/>
      <c r="U219" s="61"/>
      <c r="V219" s="61"/>
      <c r="W219" s="61"/>
    </row>
    <row r="220" spans="1:23" x14ac:dyDescent="0.4">
      <c r="A220" s="61"/>
      <c r="B220" s="61"/>
      <c r="C220" s="61"/>
      <c r="D220" s="61"/>
      <c r="E220" s="61"/>
      <c r="F220" s="61"/>
      <c r="G220" s="61"/>
      <c r="H220" s="61"/>
      <c r="I220" s="61"/>
      <c r="J220" s="61"/>
      <c r="K220" s="61"/>
      <c r="L220" s="61"/>
      <c r="M220" s="61"/>
      <c r="N220" s="61"/>
      <c r="O220" s="61"/>
      <c r="P220" s="61"/>
      <c r="Q220" s="61"/>
      <c r="R220" s="61"/>
      <c r="S220" s="61"/>
      <c r="T220" s="61"/>
      <c r="U220" s="61"/>
      <c r="V220" s="61"/>
      <c r="W220" s="61"/>
    </row>
    <row r="221" spans="1:23" x14ac:dyDescent="0.4">
      <c r="A221" s="61"/>
      <c r="B221" s="61"/>
      <c r="C221" s="61"/>
      <c r="D221" s="61"/>
      <c r="E221" s="61"/>
      <c r="F221" s="61"/>
      <c r="G221" s="61"/>
      <c r="H221" s="61"/>
      <c r="I221" s="61"/>
      <c r="J221" s="61"/>
      <c r="K221" s="61"/>
      <c r="L221" s="61"/>
      <c r="M221" s="61"/>
      <c r="N221" s="61"/>
      <c r="O221" s="61"/>
      <c r="P221" s="61"/>
      <c r="Q221" s="61"/>
      <c r="R221" s="61"/>
      <c r="S221" s="61"/>
      <c r="T221" s="61"/>
      <c r="U221" s="61"/>
      <c r="V221" s="61"/>
      <c r="W221" s="61"/>
    </row>
    <row r="222" spans="1:23" x14ac:dyDescent="0.4">
      <c r="A222" s="61"/>
      <c r="B222" s="61"/>
      <c r="C222" s="61"/>
      <c r="D222" s="61"/>
      <c r="E222" s="61"/>
      <c r="F222" s="61"/>
      <c r="G222" s="61"/>
      <c r="H222" s="61"/>
      <c r="I222" s="61"/>
      <c r="J222" s="61"/>
      <c r="K222" s="61"/>
      <c r="L222" s="61"/>
      <c r="M222" s="61"/>
      <c r="N222" s="61"/>
      <c r="O222" s="61"/>
      <c r="P222" s="61"/>
      <c r="Q222" s="61"/>
      <c r="R222" s="61"/>
      <c r="S222" s="61"/>
      <c r="T222" s="61"/>
      <c r="U222" s="61"/>
      <c r="V222" s="61"/>
      <c r="W222" s="61"/>
    </row>
    <row r="223" spans="1:23" x14ac:dyDescent="0.4">
      <c r="A223" s="61"/>
      <c r="B223" s="61"/>
      <c r="C223" s="61"/>
      <c r="D223" s="61"/>
      <c r="E223" s="61"/>
      <c r="F223" s="61"/>
      <c r="G223" s="61"/>
      <c r="H223" s="61"/>
      <c r="I223" s="61"/>
      <c r="J223" s="61"/>
      <c r="K223" s="61"/>
      <c r="L223" s="61"/>
      <c r="M223" s="61"/>
      <c r="N223" s="61"/>
      <c r="O223" s="61"/>
      <c r="P223" s="61"/>
      <c r="Q223" s="61"/>
      <c r="R223" s="61"/>
      <c r="S223" s="61"/>
      <c r="T223" s="61"/>
      <c r="U223" s="61"/>
      <c r="V223" s="61"/>
      <c r="W223" s="61"/>
    </row>
    <row r="224" spans="1:23" x14ac:dyDescent="0.4">
      <c r="A224" s="61"/>
      <c r="B224" s="61"/>
      <c r="C224" s="61"/>
      <c r="D224" s="61"/>
      <c r="E224" s="61"/>
      <c r="F224" s="61"/>
      <c r="G224" s="61"/>
      <c r="H224" s="61"/>
      <c r="I224" s="61"/>
      <c r="J224" s="61"/>
      <c r="K224" s="61"/>
      <c r="L224" s="61"/>
      <c r="M224" s="61"/>
      <c r="N224" s="61"/>
      <c r="O224" s="61"/>
      <c r="P224" s="61"/>
      <c r="Q224" s="61"/>
      <c r="R224" s="61"/>
      <c r="S224" s="61"/>
      <c r="T224" s="61"/>
      <c r="U224" s="61"/>
      <c r="V224" s="61"/>
      <c r="W224" s="61"/>
    </row>
    <row r="225" spans="1:23" x14ac:dyDescent="0.4">
      <c r="A225" s="61"/>
      <c r="B225" s="61"/>
      <c r="C225" s="61"/>
      <c r="D225" s="61"/>
      <c r="E225" s="61"/>
      <c r="F225" s="61"/>
      <c r="G225" s="61"/>
      <c r="H225" s="61"/>
      <c r="I225" s="61"/>
      <c r="J225" s="61"/>
      <c r="K225" s="61"/>
      <c r="L225" s="61"/>
      <c r="M225" s="61"/>
      <c r="N225" s="61"/>
      <c r="O225" s="61"/>
      <c r="P225" s="61"/>
      <c r="Q225" s="61"/>
      <c r="R225" s="61"/>
      <c r="S225" s="61"/>
      <c r="T225" s="61"/>
      <c r="U225" s="61"/>
      <c r="V225" s="61"/>
      <c r="W225" s="61"/>
    </row>
    <row r="226" spans="1:23" x14ac:dyDescent="0.4">
      <c r="A226" s="61"/>
      <c r="B226" s="61"/>
      <c r="C226" s="61"/>
      <c r="D226" s="61"/>
      <c r="E226" s="61"/>
      <c r="F226" s="61"/>
      <c r="G226" s="61"/>
      <c r="H226" s="61"/>
      <c r="I226" s="61"/>
      <c r="J226" s="61"/>
      <c r="K226" s="61"/>
      <c r="L226" s="61"/>
      <c r="M226" s="61"/>
      <c r="N226" s="61"/>
      <c r="O226" s="61"/>
      <c r="P226" s="61"/>
      <c r="Q226" s="61"/>
      <c r="R226" s="61"/>
      <c r="S226" s="61"/>
      <c r="T226" s="61"/>
      <c r="U226" s="61"/>
      <c r="V226" s="61"/>
      <c r="W226" s="61"/>
    </row>
    <row r="227" spans="1:23" x14ac:dyDescent="0.4">
      <c r="A227" s="61"/>
      <c r="B227" s="61"/>
      <c r="C227" s="61"/>
      <c r="D227" s="61"/>
      <c r="E227" s="61"/>
      <c r="F227" s="61"/>
      <c r="G227" s="61"/>
      <c r="H227" s="61"/>
      <c r="I227" s="61"/>
      <c r="J227" s="61"/>
      <c r="K227" s="61"/>
      <c r="L227" s="61"/>
      <c r="M227" s="61"/>
      <c r="N227" s="61"/>
      <c r="O227" s="61"/>
      <c r="P227" s="61"/>
      <c r="Q227" s="61"/>
      <c r="R227" s="61"/>
      <c r="S227" s="61"/>
      <c r="T227" s="61"/>
      <c r="U227" s="61"/>
      <c r="V227" s="61"/>
      <c r="W227" s="61"/>
    </row>
    <row r="228" spans="1:23" x14ac:dyDescent="0.4">
      <c r="A228" s="61"/>
      <c r="B228" s="61"/>
      <c r="C228" s="61"/>
      <c r="D228" s="61"/>
      <c r="E228" s="61"/>
      <c r="F228" s="61"/>
      <c r="G228" s="61"/>
      <c r="H228" s="61"/>
      <c r="I228" s="61"/>
      <c r="J228" s="61"/>
      <c r="K228" s="61"/>
      <c r="L228" s="61"/>
      <c r="M228" s="61"/>
      <c r="N228" s="61"/>
      <c r="O228" s="61"/>
      <c r="P228" s="61"/>
      <c r="Q228" s="61"/>
      <c r="R228" s="61"/>
      <c r="S228" s="61"/>
      <c r="T228" s="61"/>
      <c r="U228" s="61"/>
      <c r="V228" s="61"/>
      <c r="W228" s="61"/>
    </row>
  </sheetData>
  <mergeCells count="24">
    <mergeCell ref="A1:W1"/>
    <mergeCell ref="A6:C6"/>
    <mergeCell ref="D6:I6"/>
    <mergeCell ref="J6:N6"/>
    <mergeCell ref="O6:Q6"/>
    <mergeCell ref="R6:W6"/>
    <mergeCell ref="A8:F8"/>
    <mergeCell ref="G8:W8"/>
    <mergeCell ref="A9:F9"/>
    <mergeCell ref="G9:W9"/>
    <mergeCell ref="A10:F10"/>
    <mergeCell ref="G10:W10"/>
    <mergeCell ref="A13:F15"/>
    <mergeCell ref="G13:W15"/>
    <mergeCell ref="A18:W24"/>
    <mergeCell ref="A28:W34"/>
    <mergeCell ref="A37:W43"/>
    <mergeCell ref="A81:W87"/>
    <mergeCell ref="A90:W96"/>
    <mergeCell ref="A46:W52"/>
    <mergeCell ref="A54:W54"/>
    <mergeCell ref="A55:W61"/>
    <mergeCell ref="A64:W69"/>
    <mergeCell ref="A72:W78"/>
  </mergeCells>
  <phoneticPr fontId="36"/>
  <printOptions horizontalCentered="1" verticalCentered="1"/>
  <pageMargins left="0.7" right="0.7" top="0.75" bottom="0.75" header="0.511811023622047" footer="0.511811023622047"/>
  <pageSetup paperSize="9" scale="85" orientation="portrait" horizontalDpi="300" verticalDpi="300" r:id="rId1"/>
  <rowBreaks count="1" manualBreakCount="1">
    <brk id="53"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36"/>
  <sheetViews>
    <sheetView view="pageBreakPreview" zoomScale="115" zoomScaleNormal="100" zoomScaleSheetLayoutView="115" zoomScalePageLayoutView="145" workbookViewId="0">
      <selection activeCell="A6" sqref="A6:W6"/>
    </sheetView>
  </sheetViews>
  <sheetFormatPr defaultColWidth="9" defaultRowHeight="13.5" x14ac:dyDescent="0.4"/>
  <cols>
    <col min="1" max="29" width="3.875" style="67" customWidth="1"/>
    <col min="30" max="16384" width="9" style="67"/>
  </cols>
  <sheetData>
    <row r="1" spans="1:24" ht="33.75" customHeight="1" x14ac:dyDescent="0.4">
      <c r="A1" s="664" t="s">
        <v>25</v>
      </c>
      <c r="B1" s="664"/>
      <c r="C1" s="664"/>
      <c r="D1" s="664"/>
      <c r="E1" s="664"/>
      <c r="F1" s="664"/>
      <c r="G1" s="664"/>
      <c r="H1" s="664"/>
      <c r="I1" s="664"/>
      <c r="J1" s="664"/>
      <c r="K1" s="664"/>
      <c r="L1" s="664"/>
      <c r="M1" s="664"/>
      <c r="N1" s="664"/>
      <c r="O1" s="664"/>
      <c r="P1" s="664"/>
      <c r="Q1" s="664"/>
      <c r="R1" s="664"/>
      <c r="S1" s="664"/>
      <c r="T1" s="664"/>
      <c r="U1" s="664"/>
      <c r="V1" s="664"/>
      <c r="W1" s="664"/>
    </row>
    <row r="2" spans="1:24" ht="13.5" customHeight="1" x14ac:dyDescent="0.4">
      <c r="A2" s="68" t="s">
        <v>26</v>
      </c>
      <c r="B2" s="68"/>
      <c r="C2" s="68"/>
      <c r="D2" s="68"/>
      <c r="E2" s="68"/>
      <c r="F2" s="68"/>
      <c r="G2" s="69"/>
      <c r="H2" s="69"/>
      <c r="I2" s="69"/>
      <c r="J2" s="69"/>
      <c r="K2" s="69"/>
      <c r="L2" s="69"/>
      <c r="M2" s="69"/>
      <c r="N2" s="69"/>
      <c r="O2" s="69"/>
      <c r="P2" s="69"/>
      <c r="Q2" s="69"/>
      <c r="R2" s="69"/>
      <c r="S2" s="69"/>
      <c r="T2" s="69"/>
      <c r="U2" s="69"/>
      <c r="V2" s="69"/>
      <c r="W2" s="69"/>
    </row>
    <row r="3" spans="1:24" ht="37.5" customHeight="1" x14ac:dyDescent="0.4">
      <c r="A3" s="663" t="s">
        <v>1</v>
      </c>
      <c r="B3" s="663"/>
      <c r="C3" s="663"/>
      <c r="D3" s="663"/>
      <c r="E3" s="663"/>
      <c r="F3" s="663"/>
      <c r="G3" s="663"/>
      <c r="H3" s="663"/>
      <c r="I3" s="663"/>
      <c r="J3" s="663"/>
      <c r="K3" s="663"/>
      <c r="L3" s="663"/>
      <c r="M3" s="663"/>
      <c r="N3" s="663"/>
      <c r="O3" s="663"/>
      <c r="P3" s="663"/>
      <c r="Q3" s="663"/>
      <c r="R3" s="663"/>
      <c r="S3" s="663"/>
      <c r="T3" s="663"/>
      <c r="U3" s="663"/>
      <c r="V3" s="663"/>
      <c r="W3" s="663"/>
    </row>
    <row r="4" spans="1:24" ht="37.5" customHeight="1" x14ac:dyDescent="0.4">
      <c r="A4" s="663" t="s">
        <v>11</v>
      </c>
      <c r="B4" s="663"/>
      <c r="C4" s="663"/>
      <c r="D4" s="663"/>
      <c r="E4" s="663"/>
      <c r="F4" s="663"/>
      <c r="G4" s="665"/>
      <c r="H4" s="665"/>
      <c r="I4" s="665"/>
      <c r="J4" s="665"/>
      <c r="K4" s="665"/>
      <c r="L4" s="665"/>
      <c r="M4" s="665"/>
      <c r="N4" s="665"/>
      <c r="O4" s="665"/>
      <c r="P4" s="665"/>
      <c r="Q4" s="665"/>
      <c r="R4" s="665"/>
      <c r="S4" s="665"/>
      <c r="T4" s="665"/>
      <c r="U4" s="665"/>
      <c r="V4" s="665"/>
      <c r="W4" s="665"/>
    </row>
    <row r="5" spans="1:24" ht="37.5" customHeight="1" x14ac:dyDescent="0.4">
      <c r="A5" s="662" t="s">
        <v>27</v>
      </c>
      <c r="B5" s="662"/>
      <c r="C5" s="662"/>
      <c r="D5" s="662"/>
      <c r="E5" s="662"/>
      <c r="F5" s="662"/>
      <c r="G5" s="663"/>
      <c r="H5" s="663"/>
      <c r="I5" s="663"/>
      <c r="J5" s="663"/>
      <c r="K5" s="663"/>
      <c r="L5" s="663"/>
      <c r="M5" s="663"/>
      <c r="N5" s="663"/>
      <c r="O5" s="663"/>
      <c r="P5" s="663"/>
      <c r="Q5" s="663"/>
      <c r="R5" s="663"/>
      <c r="S5" s="663"/>
      <c r="T5" s="663"/>
      <c r="U5" s="663"/>
      <c r="V5" s="663"/>
      <c r="W5" s="663"/>
    </row>
    <row r="6" spans="1:24" ht="37.5" customHeight="1" x14ac:dyDescent="0.4">
      <c r="A6" s="658" t="s">
        <v>28</v>
      </c>
      <c r="B6" s="658"/>
      <c r="C6" s="658"/>
      <c r="D6" s="658"/>
      <c r="E6" s="658"/>
      <c r="F6" s="658"/>
      <c r="G6" s="658"/>
      <c r="H6" s="658"/>
      <c r="I6" s="658"/>
      <c r="J6" s="658"/>
      <c r="K6" s="658"/>
      <c r="L6" s="658"/>
      <c r="M6" s="658"/>
      <c r="N6" s="658"/>
      <c r="O6" s="658"/>
      <c r="P6" s="658"/>
      <c r="Q6" s="658"/>
      <c r="R6" s="658"/>
      <c r="S6" s="658"/>
      <c r="T6" s="658"/>
      <c r="U6" s="658"/>
      <c r="V6" s="658"/>
      <c r="W6" s="658"/>
    </row>
    <row r="7" spans="1:24" ht="13.5" customHeight="1" x14ac:dyDescent="0.4">
      <c r="A7" s="70"/>
      <c r="B7" s="69"/>
      <c r="C7" s="69"/>
      <c r="D7" s="69"/>
      <c r="E7" s="69"/>
      <c r="F7" s="69"/>
      <c r="G7" s="69"/>
      <c r="H7" s="69"/>
      <c r="I7" s="69"/>
      <c r="J7" s="69"/>
      <c r="K7" s="69"/>
      <c r="L7" s="69"/>
      <c r="M7" s="69"/>
      <c r="N7" s="69"/>
      <c r="O7" s="69"/>
      <c r="P7" s="69"/>
      <c r="Q7" s="69"/>
      <c r="R7" s="69"/>
      <c r="S7" s="69"/>
      <c r="T7" s="69"/>
      <c r="U7" s="69"/>
      <c r="V7" s="69"/>
      <c r="W7" s="69"/>
    </row>
    <row r="8" spans="1:24" ht="13.5" customHeight="1" x14ac:dyDescent="0.4">
      <c r="A8" s="68" t="s">
        <v>5</v>
      </c>
      <c r="B8" s="68"/>
      <c r="C8" s="68"/>
      <c r="D8" s="68"/>
      <c r="E8" s="68"/>
      <c r="F8" s="68"/>
      <c r="G8" s="69"/>
      <c r="H8" s="69"/>
      <c r="I8" s="69"/>
      <c r="J8" s="69"/>
      <c r="K8" s="69"/>
      <c r="L8" s="69"/>
      <c r="M8" s="69"/>
      <c r="N8" s="69"/>
      <c r="O8" s="69"/>
      <c r="P8" s="69"/>
      <c r="Q8" s="69"/>
      <c r="R8" s="69"/>
      <c r="S8" s="69"/>
      <c r="T8" s="69"/>
      <c r="U8" s="69"/>
      <c r="V8" s="69"/>
      <c r="W8" s="69"/>
    </row>
    <row r="9" spans="1:24" ht="37.5" customHeight="1" x14ac:dyDescent="0.4">
      <c r="A9" s="662" t="s">
        <v>29</v>
      </c>
      <c r="B9" s="662"/>
      <c r="C9" s="662"/>
      <c r="D9" s="662"/>
      <c r="E9" s="662"/>
      <c r="F9" s="662"/>
      <c r="G9" s="662"/>
      <c r="H9" s="662"/>
      <c r="I9" s="662"/>
      <c r="J9" s="659" t="s">
        <v>30</v>
      </c>
      <c r="K9" s="659"/>
      <c r="L9" s="659"/>
      <c r="M9" s="662" t="s">
        <v>8</v>
      </c>
      <c r="N9" s="662"/>
      <c r="O9" s="662"/>
      <c r="P9" s="662" t="s">
        <v>31</v>
      </c>
      <c r="Q9" s="662"/>
      <c r="R9" s="662"/>
      <c r="S9" s="662"/>
      <c r="T9" s="662"/>
      <c r="U9" s="662"/>
      <c r="V9" s="662"/>
      <c r="W9" s="662"/>
    </row>
    <row r="10" spans="1:24" ht="13.5" customHeight="1" x14ac:dyDescent="0.4">
      <c r="A10" s="71"/>
      <c r="B10" s="69"/>
      <c r="C10" s="69"/>
      <c r="D10" s="69"/>
      <c r="E10" s="69"/>
      <c r="F10" s="69"/>
      <c r="G10" s="69"/>
      <c r="H10" s="69"/>
      <c r="I10" s="69"/>
      <c r="J10" s="69"/>
      <c r="K10" s="69"/>
      <c r="L10" s="69"/>
      <c r="M10" s="69"/>
      <c r="N10" s="69"/>
      <c r="O10" s="69"/>
      <c r="P10" s="69"/>
      <c r="Q10" s="69"/>
      <c r="R10" s="69"/>
      <c r="S10" s="69"/>
      <c r="T10" s="69"/>
      <c r="U10" s="69"/>
      <c r="V10" s="69"/>
      <c r="W10" s="69"/>
    </row>
    <row r="11" spans="1:24" x14ac:dyDescent="0.4">
      <c r="A11" s="68" t="s">
        <v>32</v>
      </c>
      <c r="B11" s="68"/>
      <c r="C11" s="68"/>
      <c r="D11" s="68"/>
      <c r="E11" s="68"/>
      <c r="F11" s="68"/>
      <c r="G11" s="68"/>
      <c r="H11" s="68"/>
      <c r="I11" s="68"/>
      <c r="J11" s="68"/>
      <c r="K11" s="68"/>
      <c r="L11" s="68"/>
      <c r="M11" s="68"/>
      <c r="N11" s="68"/>
      <c r="O11" s="68"/>
      <c r="P11" s="68"/>
      <c r="Q11" s="68"/>
      <c r="R11" s="68"/>
      <c r="S11" s="68"/>
      <c r="T11" s="68"/>
      <c r="U11" s="68"/>
      <c r="V11" s="68"/>
      <c r="W11" s="68"/>
    </row>
    <row r="12" spans="1:24" ht="56.25" customHeight="1" x14ac:dyDescent="0.4">
      <c r="A12" s="659" t="s">
        <v>33</v>
      </c>
      <c r="B12" s="659"/>
      <c r="C12" s="659"/>
      <c r="D12" s="659"/>
      <c r="E12" s="659"/>
      <c r="F12" s="659"/>
      <c r="G12" s="661" t="s">
        <v>34</v>
      </c>
      <c r="H12" s="661"/>
      <c r="I12" s="661"/>
      <c r="J12" s="661"/>
      <c r="K12" s="661"/>
      <c r="L12" s="661"/>
      <c r="M12" s="661"/>
      <c r="N12" s="661"/>
      <c r="O12" s="661"/>
      <c r="P12" s="661"/>
      <c r="Q12" s="661"/>
      <c r="R12" s="661"/>
      <c r="S12" s="661"/>
      <c r="T12" s="661"/>
      <c r="U12" s="661"/>
      <c r="V12" s="661"/>
      <c r="W12" s="661"/>
      <c r="X12" s="67" t="s">
        <v>0</v>
      </c>
    </row>
    <row r="13" spans="1:24" x14ac:dyDescent="0.4">
      <c r="A13" s="68"/>
      <c r="B13" s="68"/>
      <c r="C13" s="68"/>
      <c r="D13" s="68"/>
      <c r="E13" s="68"/>
      <c r="F13" s="68"/>
      <c r="G13" s="68"/>
      <c r="H13" s="68"/>
      <c r="I13" s="68"/>
      <c r="J13" s="68"/>
      <c r="K13" s="68"/>
      <c r="L13" s="68"/>
      <c r="M13" s="68"/>
      <c r="N13" s="68"/>
      <c r="O13" s="68"/>
      <c r="P13" s="68"/>
      <c r="Q13" s="68"/>
      <c r="R13" s="68"/>
      <c r="S13" s="68"/>
      <c r="T13" s="68"/>
      <c r="U13" s="68"/>
      <c r="V13" s="68"/>
      <c r="W13" s="68"/>
    </row>
    <row r="14" spans="1:24" x14ac:dyDescent="0.4">
      <c r="A14" s="68" t="s">
        <v>35</v>
      </c>
      <c r="B14" s="68"/>
      <c r="C14" s="68"/>
      <c r="D14" s="68"/>
      <c r="E14" s="68"/>
      <c r="F14" s="68"/>
      <c r="G14" s="68"/>
      <c r="H14" s="68"/>
      <c r="I14" s="68"/>
      <c r="J14" s="68"/>
      <c r="K14" s="68"/>
      <c r="L14" s="68"/>
      <c r="M14" s="68"/>
      <c r="N14" s="68"/>
      <c r="O14" s="68"/>
      <c r="P14" s="68"/>
      <c r="Q14" s="68"/>
      <c r="R14" s="68"/>
      <c r="S14" s="68"/>
      <c r="T14" s="68"/>
      <c r="U14" s="68"/>
      <c r="V14" s="68"/>
      <c r="W14" s="68"/>
    </row>
    <row r="15" spans="1:24" x14ac:dyDescent="0.4">
      <c r="A15" s="68" t="s">
        <v>36</v>
      </c>
      <c r="B15" s="68"/>
      <c r="C15" s="68"/>
      <c r="D15" s="68"/>
      <c r="E15" s="68"/>
      <c r="F15" s="68"/>
      <c r="G15" s="68"/>
      <c r="H15" s="68"/>
      <c r="I15" s="68"/>
      <c r="J15" s="68"/>
      <c r="K15" s="68"/>
      <c r="L15" s="68"/>
      <c r="M15" s="68"/>
      <c r="N15" s="68"/>
      <c r="O15" s="68"/>
      <c r="P15" s="68"/>
      <c r="Q15" s="68"/>
      <c r="R15" s="68"/>
      <c r="S15" s="68"/>
      <c r="T15" s="68"/>
      <c r="U15" s="68"/>
      <c r="V15" s="68"/>
      <c r="W15" s="68"/>
    </row>
    <row r="16" spans="1:24" ht="82.5" customHeight="1" x14ac:dyDescent="0.4">
      <c r="A16" s="660" t="s">
        <v>37</v>
      </c>
      <c r="B16" s="660"/>
      <c r="C16" s="660"/>
      <c r="D16" s="660"/>
      <c r="E16" s="660"/>
      <c r="F16" s="660"/>
      <c r="G16" s="659"/>
      <c r="H16" s="659"/>
      <c r="I16" s="659"/>
      <c r="J16" s="659"/>
      <c r="K16" s="659"/>
      <c r="L16" s="659"/>
      <c r="M16" s="659"/>
      <c r="N16" s="659"/>
      <c r="O16" s="659"/>
      <c r="P16" s="659"/>
      <c r="Q16" s="659"/>
      <c r="R16" s="659"/>
      <c r="S16" s="659"/>
      <c r="T16" s="659"/>
      <c r="U16" s="659"/>
      <c r="V16" s="659"/>
      <c r="W16" s="659"/>
    </row>
    <row r="17" spans="1:23" ht="82.5" customHeight="1" x14ac:dyDescent="0.4">
      <c r="A17" s="660" t="s">
        <v>38</v>
      </c>
      <c r="B17" s="660"/>
      <c r="C17" s="660"/>
      <c r="D17" s="660"/>
      <c r="E17" s="660"/>
      <c r="F17" s="660"/>
      <c r="G17" s="659"/>
      <c r="H17" s="659"/>
      <c r="I17" s="659"/>
      <c r="J17" s="659"/>
      <c r="K17" s="659"/>
      <c r="L17" s="659"/>
      <c r="M17" s="659"/>
      <c r="N17" s="659"/>
      <c r="O17" s="659"/>
      <c r="P17" s="659"/>
      <c r="Q17" s="659"/>
      <c r="R17" s="659"/>
      <c r="S17" s="659"/>
      <c r="T17" s="659"/>
      <c r="U17" s="659"/>
      <c r="V17" s="659"/>
      <c r="W17" s="659"/>
    </row>
    <row r="18" spans="1:23" ht="82.5" customHeight="1" x14ac:dyDescent="0.4">
      <c r="A18" s="658" t="s">
        <v>39</v>
      </c>
      <c r="B18" s="658"/>
      <c r="C18" s="658"/>
      <c r="D18" s="658"/>
      <c r="E18" s="658"/>
      <c r="F18" s="658"/>
      <c r="G18" s="659"/>
      <c r="H18" s="659"/>
      <c r="I18" s="659"/>
      <c r="J18" s="659"/>
      <c r="K18" s="659"/>
      <c r="L18" s="659"/>
      <c r="M18" s="659"/>
      <c r="N18" s="659"/>
      <c r="O18" s="659"/>
      <c r="P18" s="659"/>
      <c r="Q18" s="659"/>
      <c r="R18" s="659"/>
      <c r="S18" s="659"/>
      <c r="T18" s="659"/>
      <c r="U18" s="659"/>
      <c r="V18" s="659"/>
      <c r="W18" s="659"/>
    </row>
    <row r="19" spans="1:23" ht="82.5" customHeight="1" x14ac:dyDescent="0.4">
      <c r="A19" s="660" t="s">
        <v>40</v>
      </c>
      <c r="B19" s="660"/>
      <c r="C19" s="660"/>
      <c r="D19" s="660"/>
      <c r="E19" s="660"/>
      <c r="F19" s="660"/>
      <c r="G19" s="659"/>
      <c r="H19" s="659"/>
      <c r="I19" s="659"/>
      <c r="J19" s="659"/>
      <c r="K19" s="659"/>
      <c r="L19" s="659"/>
      <c r="M19" s="659"/>
      <c r="N19" s="659"/>
      <c r="O19" s="659"/>
      <c r="P19" s="659"/>
      <c r="Q19" s="659"/>
      <c r="R19" s="659"/>
      <c r="S19" s="659"/>
      <c r="T19" s="659"/>
      <c r="U19" s="659"/>
      <c r="V19" s="659"/>
      <c r="W19" s="659"/>
    </row>
    <row r="20" spans="1:23" x14ac:dyDescent="0.4">
      <c r="A20" s="72"/>
      <c r="B20" s="72"/>
      <c r="C20" s="72"/>
      <c r="D20" s="72"/>
      <c r="E20" s="72"/>
      <c r="F20" s="72"/>
      <c r="G20" s="73"/>
      <c r="H20" s="73"/>
      <c r="I20" s="73"/>
      <c r="J20" s="73"/>
      <c r="K20" s="73"/>
      <c r="L20" s="73"/>
      <c r="M20" s="73"/>
      <c r="N20" s="73"/>
      <c r="O20" s="73"/>
      <c r="P20" s="73"/>
      <c r="Q20" s="73"/>
      <c r="R20" s="73"/>
      <c r="S20" s="73"/>
      <c r="T20" s="73"/>
      <c r="U20" s="73"/>
      <c r="V20" s="73"/>
      <c r="W20" s="73"/>
    </row>
    <row r="21" spans="1:23" x14ac:dyDescent="0.4">
      <c r="A21" s="68" t="s">
        <v>41</v>
      </c>
      <c r="B21" s="68"/>
      <c r="C21" s="68"/>
      <c r="D21" s="68"/>
      <c r="E21" s="68"/>
      <c r="F21" s="68"/>
      <c r="G21" s="68"/>
      <c r="H21" s="68"/>
      <c r="I21" s="68"/>
      <c r="J21" s="68"/>
      <c r="K21" s="68"/>
      <c r="L21" s="68"/>
      <c r="M21" s="68"/>
      <c r="N21" s="68"/>
      <c r="O21" s="68"/>
      <c r="P21" s="68"/>
      <c r="Q21" s="68"/>
      <c r="R21" s="68"/>
      <c r="S21" s="68"/>
      <c r="T21" s="68"/>
      <c r="U21" s="68"/>
      <c r="V21" s="68"/>
      <c r="W21" s="68"/>
    </row>
    <row r="22" spans="1:23" ht="67.5" customHeight="1" x14ac:dyDescent="0.4">
      <c r="A22" s="659"/>
      <c r="B22" s="659"/>
      <c r="C22" s="659"/>
      <c r="D22" s="659"/>
      <c r="E22" s="659"/>
      <c r="F22" s="659"/>
      <c r="G22" s="659"/>
      <c r="H22" s="659"/>
      <c r="I22" s="659"/>
      <c r="J22" s="659"/>
      <c r="K22" s="659"/>
      <c r="L22" s="659"/>
      <c r="M22" s="659"/>
      <c r="N22" s="659"/>
      <c r="O22" s="659"/>
      <c r="P22" s="659"/>
      <c r="Q22" s="659"/>
      <c r="R22" s="659"/>
      <c r="S22" s="659"/>
      <c r="T22" s="659"/>
      <c r="U22" s="659"/>
      <c r="V22" s="659"/>
      <c r="W22" s="659"/>
    </row>
    <row r="23" spans="1:23" x14ac:dyDescent="0.4">
      <c r="A23" s="68"/>
      <c r="B23" s="68"/>
      <c r="C23" s="68"/>
      <c r="D23" s="68"/>
      <c r="E23" s="68"/>
      <c r="F23" s="68"/>
      <c r="G23" s="68"/>
      <c r="H23" s="68"/>
      <c r="I23" s="68"/>
      <c r="J23" s="68"/>
      <c r="K23" s="68"/>
      <c r="L23" s="68"/>
      <c r="M23" s="68"/>
      <c r="N23" s="68"/>
      <c r="O23" s="68"/>
      <c r="P23" s="68"/>
      <c r="Q23" s="68"/>
      <c r="R23" s="68"/>
      <c r="S23" s="68"/>
      <c r="T23" s="68"/>
      <c r="U23" s="68"/>
      <c r="V23" s="68"/>
      <c r="W23" s="68"/>
    </row>
    <row r="24" spans="1:23" x14ac:dyDescent="0.4">
      <c r="A24" s="68"/>
      <c r="B24" s="68"/>
      <c r="C24" s="68"/>
      <c r="D24" s="68"/>
      <c r="E24" s="68"/>
      <c r="F24" s="68"/>
      <c r="G24" s="68"/>
      <c r="H24" s="68"/>
      <c r="I24" s="68"/>
      <c r="J24" s="68"/>
      <c r="K24" s="68"/>
      <c r="L24" s="68"/>
      <c r="M24" s="68"/>
      <c r="N24" s="68"/>
      <c r="O24" s="68"/>
      <c r="P24" s="68"/>
      <c r="Q24" s="68"/>
      <c r="R24" s="68"/>
      <c r="S24" s="68"/>
      <c r="T24" s="68"/>
      <c r="U24" s="68"/>
      <c r="V24" s="68"/>
      <c r="W24" s="68"/>
    </row>
    <row r="25" spans="1:23" x14ac:dyDescent="0.4">
      <c r="A25" s="68"/>
      <c r="B25" s="68"/>
      <c r="C25" s="68"/>
      <c r="D25" s="68"/>
      <c r="E25" s="68"/>
      <c r="F25" s="68"/>
      <c r="G25" s="68"/>
      <c r="H25" s="68"/>
      <c r="I25" s="68"/>
      <c r="J25" s="68"/>
      <c r="K25" s="68"/>
      <c r="L25" s="68"/>
      <c r="M25" s="68"/>
      <c r="N25" s="68"/>
      <c r="O25" s="68"/>
      <c r="P25" s="68"/>
      <c r="Q25" s="68"/>
      <c r="R25" s="68"/>
      <c r="S25" s="68"/>
      <c r="T25" s="68"/>
      <c r="U25" s="68"/>
      <c r="V25" s="68"/>
      <c r="W25" s="68"/>
    </row>
    <row r="26" spans="1:23" x14ac:dyDescent="0.4">
      <c r="A26" s="68"/>
      <c r="B26" s="68"/>
      <c r="C26" s="68"/>
      <c r="D26" s="68"/>
      <c r="E26" s="68"/>
      <c r="F26" s="68"/>
      <c r="G26" s="68"/>
      <c r="H26" s="68"/>
      <c r="I26" s="68"/>
      <c r="J26" s="68"/>
      <c r="K26" s="68"/>
      <c r="L26" s="68"/>
      <c r="M26" s="68"/>
      <c r="N26" s="68"/>
      <c r="O26" s="68"/>
      <c r="P26" s="68"/>
      <c r="Q26" s="68"/>
      <c r="R26" s="68"/>
      <c r="S26" s="68"/>
      <c r="T26" s="68"/>
      <c r="U26" s="68"/>
      <c r="V26" s="68"/>
      <c r="W26" s="68"/>
    </row>
    <row r="27" spans="1:23" x14ac:dyDescent="0.4">
      <c r="A27" s="68"/>
      <c r="B27" s="68"/>
      <c r="C27" s="68"/>
      <c r="D27" s="68"/>
      <c r="E27" s="68"/>
      <c r="F27" s="68"/>
      <c r="G27" s="68"/>
      <c r="H27" s="68"/>
      <c r="I27" s="68"/>
      <c r="J27" s="68"/>
      <c r="K27" s="68"/>
      <c r="L27" s="68"/>
      <c r="M27" s="68"/>
      <c r="N27" s="68"/>
      <c r="O27" s="68"/>
      <c r="P27" s="68"/>
      <c r="Q27" s="68"/>
      <c r="R27" s="68"/>
      <c r="S27" s="68"/>
      <c r="T27" s="68"/>
      <c r="U27" s="68"/>
      <c r="V27" s="68"/>
      <c r="W27" s="68"/>
    </row>
    <row r="28" spans="1:23" x14ac:dyDescent="0.4">
      <c r="A28" s="68"/>
      <c r="B28" s="68"/>
      <c r="C28" s="68"/>
      <c r="D28" s="68"/>
      <c r="E28" s="68"/>
      <c r="F28" s="68"/>
      <c r="G28" s="68"/>
      <c r="H28" s="68"/>
      <c r="I28" s="68"/>
      <c r="J28" s="68"/>
      <c r="K28" s="68"/>
      <c r="L28" s="68"/>
      <c r="M28" s="68"/>
      <c r="N28" s="68"/>
      <c r="O28" s="68"/>
      <c r="P28" s="68"/>
      <c r="Q28" s="68"/>
      <c r="R28" s="68"/>
      <c r="S28" s="68"/>
      <c r="T28" s="68"/>
      <c r="U28" s="68"/>
      <c r="V28" s="68"/>
      <c r="W28" s="68"/>
    </row>
    <row r="29" spans="1:23" x14ac:dyDescent="0.4">
      <c r="A29" s="68"/>
      <c r="B29" s="68"/>
      <c r="C29" s="68"/>
      <c r="D29" s="68"/>
      <c r="E29" s="68"/>
      <c r="F29" s="68"/>
      <c r="G29" s="68"/>
      <c r="H29" s="68"/>
      <c r="I29" s="68"/>
      <c r="J29" s="68"/>
      <c r="K29" s="68"/>
      <c r="L29" s="68"/>
      <c r="M29" s="68"/>
      <c r="N29" s="68"/>
      <c r="O29" s="68"/>
      <c r="P29" s="68"/>
      <c r="Q29" s="68"/>
      <c r="R29" s="68"/>
      <c r="S29" s="68"/>
      <c r="T29" s="68"/>
      <c r="U29" s="68"/>
      <c r="V29" s="68"/>
      <c r="W29" s="68"/>
    </row>
    <row r="30" spans="1:23" x14ac:dyDescent="0.4">
      <c r="A30" s="68"/>
      <c r="B30" s="68"/>
      <c r="C30" s="68"/>
      <c r="D30" s="68"/>
      <c r="E30" s="68"/>
      <c r="F30" s="68"/>
      <c r="G30" s="68"/>
      <c r="H30" s="68"/>
      <c r="I30" s="68"/>
      <c r="J30" s="68"/>
      <c r="K30" s="68"/>
      <c r="L30" s="68"/>
      <c r="M30" s="68"/>
      <c r="N30" s="68"/>
      <c r="O30" s="68"/>
      <c r="P30" s="68"/>
      <c r="Q30" s="68"/>
      <c r="R30" s="68"/>
      <c r="S30" s="68"/>
      <c r="T30" s="68"/>
      <c r="U30" s="68"/>
      <c r="V30" s="68"/>
      <c r="W30" s="68"/>
    </row>
    <row r="31" spans="1:23" x14ac:dyDescent="0.4">
      <c r="A31" s="68"/>
      <c r="B31" s="68"/>
      <c r="C31" s="68"/>
      <c r="D31" s="68"/>
      <c r="E31" s="68"/>
      <c r="F31" s="68"/>
      <c r="G31" s="68"/>
      <c r="H31" s="68"/>
      <c r="I31" s="68"/>
      <c r="J31" s="68"/>
      <c r="K31" s="68"/>
      <c r="L31" s="68"/>
      <c r="M31" s="68"/>
      <c r="N31" s="68"/>
      <c r="O31" s="68"/>
      <c r="P31" s="68"/>
      <c r="Q31" s="68"/>
      <c r="R31" s="68"/>
      <c r="S31" s="68"/>
      <c r="T31" s="68"/>
      <c r="U31" s="68"/>
      <c r="V31" s="68"/>
      <c r="W31" s="68"/>
    </row>
    <row r="32" spans="1:23" x14ac:dyDescent="0.4">
      <c r="A32" s="68"/>
      <c r="B32" s="68"/>
      <c r="C32" s="68"/>
      <c r="D32" s="68"/>
      <c r="E32" s="68"/>
      <c r="F32" s="68"/>
      <c r="G32" s="68"/>
      <c r="H32" s="68"/>
      <c r="I32" s="68"/>
      <c r="J32" s="68"/>
      <c r="K32" s="68"/>
      <c r="L32" s="68"/>
      <c r="M32" s="68"/>
      <c r="N32" s="68"/>
      <c r="O32" s="68"/>
      <c r="P32" s="68"/>
      <c r="Q32" s="68"/>
      <c r="R32" s="68"/>
      <c r="S32" s="68"/>
      <c r="T32" s="68"/>
      <c r="U32" s="68"/>
      <c r="V32" s="68"/>
      <c r="W32" s="68"/>
    </row>
    <row r="33" spans="1:23" x14ac:dyDescent="0.4">
      <c r="A33" s="68"/>
      <c r="B33" s="68"/>
      <c r="C33" s="68"/>
      <c r="D33" s="68"/>
      <c r="E33" s="68"/>
      <c r="F33" s="68"/>
      <c r="G33" s="68"/>
      <c r="H33" s="68"/>
      <c r="I33" s="68"/>
      <c r="J33" s="68"/>
      <c r="K33" s="68"/>
      <c r="L33" s="68"/>
      <c r="M33" s="68"/>
      <c r="N33" s="68"/>
      <c r="O33" s="68"/>
      <c r="P33" s="68"/>
      <c r="Q33" s="68"/>
      <c r="R33" s="68"/>
      <c r="S33" s="68"/>
      <c r="T33" s="68"/>
      <c r="U33" s="68"/>
      <c r="V33" s="68"/>
      <c r="W33" s="68"/>
    </row>
    <row r="34" spans="1:23" x14ac:dyDescent="0.4">
      <c r="A34" s="68"/>
      <c r="B34" s="68"/>
      <c r="C34" s="68"/>
      <c r="D34" s="68"/>
      <c r="E34" s="68"/>
      <c r="F34" s="68"/>
      <c r="G34" s="68"/>
      <c r="H34" s="68"/>
      <c r="I34" s="68"/>
      <c r="J34" s="68"/>
      <c r="K34" s="68"/>
      <c r="L34" s="68"/>
      <c r="M34" s="68"/>
      <c r="N34" s="68"/>
      <c r="O34" s="68"/>
      <c r="P34" s="68"/>
      <c r="Q34" s="68"/>
      <c r="R34" s="68"/>
      <c r="S34" s="68"/>
      <c r="T34" s="68"/>
      <c r="U34" s="68"/>
      <c r="V34" s="68"/>
      <c r="W34" s="68"/>
    </row>
    <row r="35" spans="1:23" x14ac:dyDescent="0.4">
      <c r="A35" s="68"/>
      <c r="B35" s="68"/>
      <c r="C35" s="68"/>
      <c r="D35" s="68"/>
      <c r="E35" s="68"/>
      <c r="F35" s="68"/>
      <c r="G35" s="68"/>
      <c r="H35" s="68"/>
      <c r="I35" s="68"/>
      <c r="J35" s="68"/>
      <c r="K35" s="68"/>
      <c r="L35" s="68"/>
      <c r="M35" s="68"/>
      <c r="N35" s="68"/>
      <c r="O35" s="68"/>
      <c r="P35" s="68"/>
      <c r="Q35" s="68"/>
      <c r="R35" s="68"/>
      <c r="S35" s="68"/>
      <c r="T35" s="68"/>
      <c r="U35" s="68"/>
      <c r="V35" s="68"/>
      <c r="W35" s="68"/>
    </row>
    <row r="36" spans="1:23" x14ac:dyDescent="0.4">
      <c r="A36" s="68"/>
      <c r="B36" s="68"/>
      <c r="C36" s="68"/>
      <c r="D36" s="68"/>
      <c r="E36" s="68"/>
      <c r="F36" s="68"/>
      <c r="G36" s="68"/>
      <c r="H36" s="68"/>
      <c r="I36" s="68"/>
      <c r="J36" s="68"/>
      <c r="K36" s="68"/>
      <c r="L36" s="68"/>
      <c r="M36" s="68"/>
      <c r="N36" s="68"/>
      <c r="O36" s="68"/>
      <c r="P36" s="68"/>
      <c r="Q36" s="68"/>
      <c r="R36" s="68"/>
      <c r="S36" s="68"/>
      <c r="T36" s="68"/>
      <c r="U36" s="68"/>
      <c r="V36" s="68"/>
      <c r="W36" s="68"/>
    </row>
    <row r="37" spans="1:23" x14ac:dyDescent="0.4">
      <c r="A37" s="68"/>
      <c r="B37" s="68"/>
      <c r="C37" s="68"/>
      <c r="D37" s="68"/>
      <c r="E37" s="68"/>
      <c r="F37" s="68"/>
      <c r="G37" s="68"/>
      <c r="H37" s="68"/>
      <c r="I37" s="68"/>
      <c r="J37" s="68"/>
      <c r="K37" s="68"/>
      <c r="L37" s="68"/>
      <c r="M37" s="68"/>
      <c r="N37" s="68"/>
      <c r="O37" s="68"/>
      <c r="P37" s="68"/>
      <c r="Q37" s="68"/>
      <c r="R37" s="68"/>
      <c r="S37" s="68"/>
      <c r="T37" s="68"/>
      <c r="U37" s="68"/>
      <c r="V37" s="68"/>
      <c r="W37" s="68"/>
    </row>
    <row r="38" spans="1:23" x14ac:dyDescent="0.4">
      <c r="A38" s="68"/>
      <c r="B38" s="68"/>
      <c r="C38" s="68"/>
      <c r="D38" s="68"/>
      <c r="E38" s="68"/>
      <c r="F38" s="68"/>
      <c r="G38" s="68"/>
      <c r="H38" s="68"/>
      <c r="I38" s="68"/>
      <c r="J38" s="68"/>
      <c r="K38" s="68"/>
      <c r="L38" s="68"/>
      <c r="M38" s="68"/>
      <c r="N38" s="68"/>
      <c r="O38" s="68"/>
      <c r="P38" s="68"/>
      <c r="Q38" s="68"/>
      <c r="R38" s="68"/>
      <c r="S38" s="68"/>
      <c r="T38" s="68"/>
      <c r="U38" s="68"/>
      <c r="V38" s="68"/>
      <c r="W38" s="68"/>
    </row>
    <row r="39" spans="1:23" x14ac:dyDescent="0.4">
      <c r="A39" s="68"/>
      <c r="B39" s="68"/>
      <c r="C39" s="68"/>
      <c r="D39" s="68"/>
      <c r="E39" s="68"/>
      <c r="F39" s="68"/>
      <c r="G39" s="68"/>
      <c r="H39" s="68"/>
      <c r="I39" s="68"/>
      <c r="J39" s="68"/>
      <c r="K39" s="68"/>
      <c r="L39" s="68"/>
      <c r="M39" s="68"/>
      <c r="N39" s="68"/>
      <c r="O39" s="68"/>
      <c r="P39" s="68"/>
      <c r="Q39" s="68"/>
      <c r="R39" s="68"/>
      <c r="S39" s="68"/>
      <c r="T39" s="68"/>
      <c r="U39" s="68"/>
      <c r="V39" s="68"/>
      <c r="W39" s="68"/>
    </row>
    <row r="40" spans="1:23" x14ac:dyDescent="0.4">
      <c r="A40" s="68"/>
      <c r="B40" s="68"/>
      <c r="C40" s="68"/>
      <c r="D40" s="68"/>
      <c r="E40" s="68"/>
      <c r="F40" s="68"/>
      <c r="G40" s="68"/>
      <c r="H40" s="68"/>
      <c r="I40" s="68"/>
      <c r="J40" s="68"/>
      <c r="K40" s="68"/>
      <c r="L40" s="68"/>
      <c r="M40" s="68"/>
      <c r="N40" s="68"/>
      <c r="O40" s="68"/>
      <c r="P40" s="68"/>
      <c r="Q40" s="68"/>
      <c r="R40" s="68"/>
      <c r="S40" s="68"/>
      <c r="T40" s="68"/>
      <c r="U40" s="68"/>
      <c r="V40" s="68"/>
      <c r="W40" s="68"/>
    </row>
    <row r="41" spans="1:23" x14ac:dyDescent="0.4">
      <c r="A41" s="68"/>
      <c r="B41" s="68"/>
      <c r="C41" s="68"/>
      <c r="D41" s="68"/>
      <c r="E41" s="68"/>
      <c r="F41" s="68"/>
      <c r="G41" s="68"/>
      <c r="H41" s="68"/>
      <c r="I41" s="68"/>
      <c r="J41" s="68"/>
      <c r="K41" s="68"/>
      <c r="L41" s="68"/>
      <c r="M41" s="68"/>
      <c r="N41" s="68"/>
      <c r="O41" s="68"/>
      <c r="P41" s="68"/>
      <c r="Q41" s="68"/>
      <c r="R41" s="68"/>
      <c r="S41" s="68"/>
      <c r="T41" s="68"/>
      <c r="U41" s="68"/>
      <c r="V41" s="68"/>
      <c r="W41" s="68"/>
    </row>
    <row r="42" spans="1:23" x14ac:dyDescent="0.4">
      <c r="A42" s="68"/>
      <c r="B42" s="68"/>
      <c r="C42" s="68"/>
      <c r="D42" s="68"/>
      <c r="E42" s="68"/>
      <c r="F42" s="68"/>
      <c r="G42" s="68"/>
      <c r="H42" s="68"/>
      <c r="I42" s="68"/>
      <c r="J42" s="68"/>
      <c r="K42" s="68"/>
      <c r="L42" s="68"/>
      <c r="M42" s="68"/>
      <c r="N42" s="68"/>
      <c r="O42" s="68"/>
      <c r="P42" s="68"/>
      <c r="Q42" s="68"/>
      <c r="R42" s="68"/>
      <c r="S42" s="68"/>
      <c r="T42" s="68"/>
      <c r="U42" s="68"/>
      <c r="V42" s="68"/>
      <c r="W42" s="68"/>
    </row>
    <row r="43" spans="1:23" x14ac:dyDescent="0.4">
      <c r="A43" s="68"/>
      <c r="B43" s="68"/>
      <c r="C43" s="68"/>
      <c r="D43" s="68"/>
      <c r="E43" s="68"/>
      <c r="F43" s="68"/>
      <c r="G43" s="68"/>
      <c r="H43" s="68"/>
      <c r="I43" s="68"/>
      <c r="J43" s="68"/>
      <c r="K43" s="68"/>
      <c r="L43" s="68"/>
      <c r="M43" s="68"/>
      <c r="N43" s="68"/>
      <c r="O43" s="68"/>
      <c r="P43" s="68"/>
      <c r="Q43" s="68"/>
      <c r="R43" s="68"/>
      <c r="S43" s="68"/>
      <c r="T43" s="68"/>
      <c r="U43" s="68"/>
      <c r="V43" s="68"/>
      <c r="W43" s="68"/>
    </row>
    <row r="44" spans="1:23" x14ac:dyDescent="0.4">
      <c r="A44" s="68"/>
      <c r="B44" s="68"/>
      <c r="C44" s="68"/>
      <c r="D44" s="68"/>
      <c r="E44" s="68"/>
      <c r="F44" s="68"/>
      <c r="G44" s="68"/>
      <c r="H44" s="68"/>
      <c r="I44" s="68"/>
      <c r="J44" s="68"/>
      <c r="K44" s="68"/>
      <c r="L44" s="68"/>
      <c r="M44" s="68"/>
      <c r="N44" s="68"/>
      <c r="O44" s="68"/>
      <c r="P44" s="68"/>
      <c r="Q44" s="68"/>
      <c r="R44" s="68"/>
      <c r="S44" s="68"/>
      <c r="T44" s="68"/>
      <c r="U44" s="68"/>
      <c r="V44" s="68"/>
      <c r="W44" s="68"/>
    </row>
    <row r="45" spans="1:23" x14ac:dyDescent="0.4">
      <c r="A45" s="68"/>
      <c r="B45" s="68"/>
      <c r="C45" s="68"/>
      <c r="D45" s="68"/>
      <c r="E45" s="68"/>
      <c r="F45" s="68"/>
      <c r="G45" s="68"/>
      <c r="H45" s="68"/>
      <c r="I45" s="68"/>
      <c r="J45" s="68"/>
      <c r="K45" s="68"/>
      <c r="L45" s="68"/>
      <c r="M45" s="68"/>
      <c r="N45" s="68"/>
      <c r="O45" s="68"/>
      <c r="P45" s="68"/>
      <c r="Q45" s="68"/>
      <c r="R45" s="68"/>
      <c r="S45" s="68"/>
      <c r="T45" s="68"/>
      <c r="U45" s="68"/>
      <c r="V45" s="68"/>
      <c r="W45" s="68"/>
    </row>
    <row r="46" spans="1:23" x14ac:dyDescent="0.4">
      <c r="A46" s="68"/>
      <c r="B46" s="68"/>
      <c r="C46" s="68"/>
      <c r="D46" s="68"/>
      <c r="E46" s="68"/>
      <c r="F46" s="68"/>
      <c r="G46" s="68"/>
      <c r="H46" s="68"/>
      <c r="I46" s="68"/>
      <c r="J46" s="68"/>
      <c r="K46" s="68"/>
      <c r="L46" s="68"/>
      <c r="M46" s="68"/>
      <c r="N46" s="68"/>
      <c r="O46" s="68"/>
      <c r="P46" s="68"/>
      <c r="Q46" s="68"/>
      <c r="R46" s="68"/>
      <c r="S46" s="68"/>
      <c r="T46" s="68"/>
      <c r="U46" s="68"/>
      <c r="V46" s="68"/>
      <c r="W46" s="68"/>
    </row>
    <row r="47" spans="1:23" x14ac:dyDescent="0.4">
      <c r="A47" s="68"/>
      <c r="B47" s="68"/>
      <c r="C47" s="68"/>
      <c r="D47" s="68"/>
      <c r="E47" s="68"/>
      <c r="F47" s="68"/>
      <c r="G47" s="68"/>
      <c r="H47" s="68"/>
      <c r="I47" s="68"/>
      <c r="J47" s="68"/>
      <c r="K47" s="68"/>
      <c r="L47" s="68"/>
      <c r="M47" s="68"/>
      <c r="N47" s="68"/>
      <c r="O47" s="68"/>
      <c r="P47" s="68"/>
      <c r="Q47" s="68"/>
      <c r="R47" s="68"/>
      <c r="S47" s="68"/>
      <c r="T47" s="68"/>
      <c r="U47" s="68"/>
      <c r="V47" s="68"/>
      <c r="W47" s="68"/>
    </row>
    <row r="48" spans="1:23" x14ac:dyDescent="0.4">
      <c r="A48" s="68"/>
      <c r="B48" s="68"/>
      <c r="C48" s="68"/>
      <c r="D48" s="68"/>
      <c r="E48" s="68"/>
      <c r="F48" s="68"/>
      <c r="G48" s="68"/>
      <c r="H48" s="68"/>
      <c r="I48" s="68"/>
      <c r="J48" s="68"/>
      <c r="K48" s="68"/>
      <c r="L48" s="68"/>
      <c r="M48" s="68"/>
      <c r="N48" s="68"/>
      <c r="O48" s="68"/>
      <c r="P48" s="68"/>
      <c r="Q48" s="68"/>
      <c r="R48" s="68"/>
      <c r="S48" s="68"/>
      <c r="T48" s="68"/>
      <c r="U48" s="68"/>
      <c r="V48" s="68"/>
      <c r="W48" s="68"/>
    </row>
    <row r="49" spans="1:23" x14ac:dyDescent="0.4">
      <c r="A49" s="68"/>
      <c r="B49" s="68"/>
      <c r="C49" s="68"/>
      <c r="D49" s="68"/>
      <c r="E49" s="68"/>
      <c r="F49" s="68"/>
      <c r="G49" s="68"/>
      <c r="H49" s="68"/>
      <c r="I49" s="68"/>
      <c r="J49" s="68"/>
      <c r="K49" s="68"/>
      <c r="L49" s="68"/>
      <c r="M49" s="68"/>
      <c r="N49" s="68"/>
      <c r="O49" s="68"/>
      <c r="P49" s="68"/>
      <c r="Q49" s="68"/>
      <c r="R49" s="68"/>
      <c r="S49" s="68"/>
      <c r="T49" s="68"/>
      <c r="U49" s="68"/>
      <c r="V49" s="68"/>
      <c r="W49" s="68"/>
    </row>
    <row r="50" spans="1:23" x14ac:dyDescent="0.4">
      <c r="A50" s="68"/>
      <c r="B50" s="68"/>
      <c r="C50" s="68"/>
      <c r="D50" s="68"/>
      <c r="E50" s="68"/>
      <c r="F50" s="68"/>
      <c r="G50" s="68"/>
      <c r="H50" s="68"/>
      <c r="I50" s="68"/>
      <c r="J50" s="68"/>
      <c r="K50" s="68"/>
      <c r="L50" s="68"/>
      <c r="M50" s="68"/>
      <c r="N50" s="68"/>
      <c r="O50" s="68"/>
      <c r="P50" s="68"/>
      <c r="Q50" s="68"/>
      <c r="R50" s="68"/>
      <c r="S50" s="68"/>
      <c r="T50" s="68"/>
      <c r="U50" s="68"/>
      <c r="V50" s="68"/>
      <c r="W50" s="68"/>
    </row>
    <row r="51" spans="1:23" x14ac:dyDescent="0.4">
      <c r="A51" s="68"/>
      <c r="B51" s="68"/>
      <c r="C51" s="68"/>
      <c r="D51" s="68"/>
      <c r="E51" s="68"/>
      <c r="F51" s="68"/>
      <c r="G51" s="68"/>
      <c r="H51" s="68"/>
      <c r="I51" s="68"/>
      <c r="J51" s="68"/>
      <c r="K51" s="68"/>
      <c r="L51" s="68"/>
      <c r="M51" s="68"/>
      <c r="N51" s="68"/>
      <c r="O51" s="68"/>
      <c r="P51" s="68"/>
      <c r="Q51" s="68"/>
      <c r="R51" s="68"/>
      <c r="S51" s="68"/>
      <c r="T51" s="68"/>
      <c r="U51" s="68"/>
      <c r="V51" s="68"/>
      <c r="W51" s="68"/>
    </row>
    <row r="52" spans="1:23" x14ac:dyDescent="0.4">
      <c r="A52" s="68"/>
      <c r="B52" s="68"/>
      <c r="C52" s="68"/>
      <c r="D52" s="68"/>
      <c r="E52" s="68"/>
      <c r="F52" s="68"/>
      <c r="G52" s="68"/>
      <c r="H52" s="68"/>
      <c r="I52" s="68"/>
      <c r="J52" s="68"/>
      <c r="K52" s="68"/>
      <c r="L52" s="68"/>
      <c r="M52" s="68"/>
      <c r="N52" s="68"/>
      <c r="O52" s="68"/>
      <c r="P52" s="68"/>
      <c r="Q52" s="68"/>
      <c r="R52" s="68"/>
      <c r="S52" s="68"/>
      <c r="T52" s="68"/>
      <c r="U52" s="68"/>
      <c r="V52" s="68"/>
      <c r="W52" s="68"/>
    </row>
    <row r="53" spans="1:23" x14ac:dyDescent="0.4">
      <c r="A53" s="68"/>
      <c r="B53" s="68"/>
      <c r="C53" s="68"/>
      <c r="D53" s="68"/>
      <c r="E53" s="68"/>
      <c r="F53" s="68"/>
      <c r="G53" s="68"/>
      <c r="H53" s="68"/>
      <c r="I53" s="68"/>
      <c r="J53" s="68"/>
      <c r="K53" s="68"/>
      <c r="L53" s="68"/>
      <c r="M53" s="68"/>
      <c r="N53" s="68"/>
      <c r="O53" s="68"/>
      <c r="P53" s="68"/>
      <c r="Q53" s="68"/>
      <c r="R53" s="68"/>
      <c r="S53" s="68"/>
      <c r="T53" s="68"/>
      <c r="U53" s="68"/>
      <c r="V53" s="68"/>
      <c r="W53" s="68"/>
    </row>
    <row r="54" spans="1:23" x14ac:dyDescent="0.4">
      <c r="A54" s="68"/>
      <c r="B54" s="68"/>
      <c r="C54" s="68"/>
      <c r="D54" s="68"/>
      <c r="E54" s="68"/>
      <c r="F54" s="68"/>
      <c r="G54" s="68"/>
      <c r="H54" s="68"/>
      <c r="I54" s="68"/>
      <c r="J54" s="68"/>
      <c r="K54" s="68"/>
      <c r="L54" s="68"/>
      <c r="M54" s="68"/>
      <c r="N54" s="68"/>
      <c r="O54" s="68"/>
      <c r="P54" s="68"/>
      <c r="Q54" s="68"/>
      <c r="R54" s="68"/>
      <c r="S54" s="68"/>
      <c r="T54" s="68"/>
      <c r="U54" s="68"/>
      <c r="V54" s="68"/>
      <c r="W54" s="68"/>
    </row>
    <row r="55" spans="1:23" x14ac:dyDescent="0.4">
      <c r="A55" s="68"/>
      <c r="B55" s="68"/>
      <c r="C55" s="68"/>
      <c r="D55" s="68"/>
      <c r="E55" s="68"/>
      <c r="F55" s="68"/>
      <c r="G55" s="68"/>
      <c r="H55" s="68"/>
      <c r="I55" s="68"/>
      <c r="J55" s="68"/>
      <c r="K55" s="68"/>
      <c r="L55" s="68"/>
      <c r="M55" s="68"/>
      <c r="N55" s="68"/>
      <c r="O55" s="68"/>
      <c r="P55" s="68"/>
      <c r="Q55" s="68"/>
      <c r="R55" s="68"/>
      <c r="S55" s="68"/>
      <c r="T55" s="68"/>
      <c r="U55" s="68"/>
      <c r="V55" s="68"/>
      <c r="W55" s="68"/>
    </row>
    <row r="56" spans="1:23" x14ac:dyDescent="0.4">
      <c r="A56" s="68"/>
      <c r="B56" s="68"/>
      <c r="C56" s="68"/>
      <c r="D56" s="68"/>
      <c r="E56" s="68"/>
      <c r="F56" s="68"/>
      <c r="G56" s="68"/>
      <c r="H56" s="68"/>
      <c r="I56" s="68"/>
      <c r="J56" s="68"/>
      <c r="K56" s="68"/>
      <c r="L56" s="68"/>
      <c r="M56" s="68"/>
      <c r="N56" s="68"/>
      <c r="O56" s="68"/>
      <c r="P56" s="68"/>
      <c r="Q56" s="68"/>
      <c r="R56" s="68"/>
      <c r="S56" s="68"/>
      <c r="T56" s="68"/>
      <c r="U56" s="68"/>
      <c r="V56" s="68"/>
      <c r="W56" s="68"/>
    </row>
    <row r="57" spans="1:23" x14ac:dyDescent="0.4">
      <c r="A57" s="68"/>
      <c r="B57" s="68"/>
      <c r="C57" s="68"/>
      <c r="D57" s="68"/>
      <c r="E57" s="68"/>
      <c r="F57" s="68"/>
      <c r="G57" s="68"/>
      <c r="H57" s="68"/>
      <c r="I57" s="68"/>
      <c r="J57" s="68"/>
      <c r="K57" s="68"/>
      <c r="L57" s="68"/>
      <c r="M57" s="68"/>
      <c r="N57" s="68"/>
      <c r="O57" s="68"/>
      <c r="P57" s="68"/>
      <c r="Q57" s="68"/>
      <c r="R57" s="68"/>
      <c r="S57" s="68"/>
      <c r="T57" s="68"/>
      <c r="U57" s="68"/>
      <c r="V57" s="68"/>
      <c r="W57" s="68"/>
    </row>
    <row r="58" spans="1:23" x14ac:dyDescent="0.4">
      <c r="A58" s="68"/>
      <c r="B58" s="68"/>
      <c r="C58" s="68"/>
      <c r="D58" s="68"/>
      <c r="E58" s="68"/>
      <c r="F58" s="68"/>
      <c r="G58" s="68"/>
      <c r="H58" s="68"/>
      <c r="I58" s="68"/>
      <c r="J58" s="68"/>
      <c r="K58" s="68"/>
      <c r="L58" s="68"/>
      <c r="M58" s="68"/>
      <c r="N58" s="68"/>
      <c r="O58" s="68"/>
      <c r="P58" s="68"/>
      <c r="Q58" s="68"/>
      <c r="R58" s="68"/>
      <c r="S58" s="68"/>
      <c r="T58" s="68"/>
      <c r="U58" s="68"/>
      <c r="V58" s="68"/>
      <c r="W58" s="68"/>
    </row>
    <row r="59" spans="1:23" x14ac:dyDescent="0.4">
      <c r="A59" s="68"/>
      <c r="B59" s="68"/>
      <c r="C59" s="68"/>
      <c r="D59" s="68"/>
      <c r="E59" s="68"/>
      <c r="F59" s="68"/>
      <c r="G59" s="68"/>
      <c r="H59" s="68"/>
      <c r="I59" s="68"/>
      <c r="J59" s="68"/>
      <c r="K59" s="68"/>
      <c r="L59" s="68"/>
      <c r="M59" s="68"/>
      <c r="N59" s="68"/>
      <c r="O59" s="68"/>
      <c r="P59" s="68"/>
      <c r="Q59" s="68"/>
      <c r="R59" s="68"/>
      <c r="S59" s="68"/>
      <c r="T59" s="68"/>
      <c r="U59" s="68"/>
      <c r="V59" s="68"/>
      <c r="W59" s="68"/>
    </row>
    <row r="60" spans="1:23" x14ac:dyDescent="0.4">
      <c r="A60" s="68"/>
      <c r="B60" s="68"/>
      <c r="C60" s="68"/>
      <c r="D60" s="68"/>
      <c r="E60" s="68"/>
      <c r="F60" s="68"/>
      <c r="G60" s="68"/>
      <c r="H60" s="68"/>
      <c r="I60" s="68"/>
      <c r="J60" s="68"/>
      <c r="K60" s="68"/>
      <c r="L60" s="68"/>
      <c r="M60" s="68"/>
      <c r="N60" s="68"/>
      <c r="O60" s="68"/>
      <c r="P60" s="68"/>
      <c r="Q60" s="68"/>
      <c r="R60" s="68"/>
      <c r="S60" s="68"/>
      <c r="T60" s="68"/>
      <c r="U60" s="68"/>
      <c r="V60" s="68"/>
      <c r="W60" s="68"/>
    </row>
    <row r="61" spans="1:23" x14ac:dyDescent="0.4">
      <c r="A61" s="68"/>
      <c r="B61" s="68"/>
      <c r="C61" s="68"/>
      <c r="D61" s="68"/>
      <c r="E61" s="68"/>
      <c r="F61" s="68"/>
      <c r="G61" s="68"/>
      <c r="H61" s="68"/>
      <c r="I61" s="68"/>
      <c r="J61" s="68"/>
      <c r="K61" s="68"/>
      <c r="L61" s="68"/>
      <c r="M61" s="68"/>
      <c r="N61" s="68"/>
      <c r="O61" s="68"/>
      <c r="P61" s="68"/>
      <c r="Q61" s="68"/>
      <c r="R61" s="68"/>
      <c r="S61" s="68"/>
      <c r="T61" s="68"/>
      <c r="U61" s="68"/>
      <c r="V61" s="68"/>
      <c r="W61" s="68"/>
    </row>
    <row r="62" spans="1:23" x14ac:dyDescent="0.4">
      <c r="A62" s="68"/>
      <c r="B62" s="68"/>
      <c r="C62" s="68"/>
      <c r="D62" s="68"/>
      <c r="E62" s="68"/>
      <c r="F62" s="68"/>
      <c r="G62" s="68"/>
      <c r="H62" s="68"/>
      <c r="I62" s="68"/>
      <c r="J62" s="68"/>
      <c r="K62" s="68"/>
      <c r="L62" s="68"/>
      <c r="M62" s="68"/>
      <c r="N62" s="68"/>
      <c r="O62" s="68"/>
      <c r="P62" s="68"/>
      <c r="Q62" s="68"/>
      <c r="R62" s="68"/>
      <c r="S62" s="68"/>
      <c r="T62" s="68"/>
      <c r="U62" s="68"/>
      <c r="V62" s="68"/>
      <c r="W62" s="68"/>
    </row>
    <row r="63" spans="1:23" x14ac:dyDescent="0.4">
      <c r="A63" s="68"/>
      <c r="B63" s="68"/>
      <c r="C63" s="68"/>
      <c r="D63" s="68"/>
      <c r="E63" s="68"/>
      <c r="F63" s="68"/>
      <c r="G63" s="68"/>
      <c r="H63" s="68"/>
      <c r="I63" s="68"/>
      <c r="J63" s="68"/>
      <c r="K63" s="68"/>
      <c r="L63" s="68"/>
      <c r="M63" s="68"/>
      <c r="N63" s="68"/>
      <c r="O63" s="68"/>
      <c r="P63" s="68"/>
      <c r="Q63" s="68"/>
      <c r="R63" s="68"/>
      <c r="S63" s="68"/>
      <c r="T63" s="68"/>
      <c r="U63" s="68"/>
      <c r="V63" s="68"/>
      <c r="W63" s="68"/>
    </row>
    <row r="64" spans="1:23" x14ac:dyDescent="0.4">
      <c r="A64" s="68"/>
      <c r="B64" s="68"/>
      <c r="C64" s="68"/>
      <c r="D64" s="68"/>
      <c r="E64" s="68"/>
      <c r="F64" s="68"/>
      <c r="G64" s="68"/>
      <c r="H64" s="68"/>
      <c r="I64" s="68"/>
      <c r="J64" s="68"/>
      <c r="K64" s="68"/>
      <c r="L64" s="68"/>
      <c r="M64" s="68"/>
      <c r="N64" s="68"/>
      <c r="O64" s="68"/>
      <c r="P64" s="68"/>
      <c r="Q64" s="68"/>
      <c r="R64" s="68"/>
      <c r="S64" s="68"/>
      <c r="T64" s="68"/>
      <c r="U64" s="68"/>
      <c r="V64" s="68"/>
      <c r="W64" s="68"/>
    </row>
    <row r="65" spans="1:23" x14ac:dyDescent="0.4">
      <c r="A65" s="68"/>
      <c r="B65" s="68"/>
      <c r="C65" s="68"/>
      <c r="D65" s="68"/>
      <c r="E65" s="68"/>
      <c r="F65" s="68"/>
      <c r="G65" s="68"/>
      <c r="H65" s="68"/>
      <c r="I65" s="68"/>
      <c r="J65" s="68"/>
      <c r="K65" s="68"/>
      <c r="L65" s="68"/>
      <c r="M65" s="68"/>
      <c r="N65" s="68"/>
      <c r="O65" s="68"/>
      <c r="P65" s="68"/>
      <c r="Q65" s="68"/>
      <c r="R65" s="68"/>
      <c r="S65" s="68"/>
      <c r="T65" s="68"/>
      <c r="U65" s="68"/>
      <c r="V65" s="68"/>
      <c r="W65" s="68"/>
    </row>
    <row r="66" spans="1:23" x14ac:dyDescent="0.4">
      <c r="A66" s="68"/>
      <c r="B66" s="68"/>
      <c r="C66" s="68"/>
      <c r="D66" s="68"/>
      <c r="E66" s="68"/>
      <c r="F66" s="68"/>
      <c r="G66" s="68"/>
      <c r="H66" s="68"/>
      <c r="I66" s="68"/>
      <c r="J66" s="68"/>
      <c r="K66" s="68"/>
      <c r="L66" s="68"/>
      <c r="M66" s="68"/>
      <c r="N66" s="68"/>
      <c r="O66" s="68"/>
      <c r="P66" s="68"/>
      <c r="Q66" s="68"/>
      <c r="R66" s="68"/>
      <c r="S66" s="68"/>
      <c r="T66" s="68"/>
      <c r="U66" s="68"/>
      <c r="V66" s="68"/>
      <c r="W66" s="68"/>
    </row>
    <row r="67" spans="1:23" x14ac:dyDescent="0.4">
      <c r="A67" s="68"/>
      <c r="B67" s="68"/>
      <c r="C67" s="68"/>
      <c r="D67" s="68"/>
      <c r="E67" s="68"/>
      <c r="F67" s="68"/>
      <c r="G67" s="68"/>
      <c r="H67" s="68"/>
      <c r="I67" s="68"/>
      <c r="J67" s="68"/>
      <c r="K67" s="68"/>
      <c r="L67" s="68"/>
      <c r="M67" s="68"/>
      <c r="N67" s="68"/>
      <c r="O67" s="68"/>
      <c r="P67" s="68"/>
      <c r="Q67" s="68"/>
      <c r="R67" s="68"/>
      <c r="S67" s="68"/>
      <c r="T67" s="68"/>
      <c r="U67" s="68"/>
      <c r="V67" s="68"/>
      <c r="W67" s="68"/>
    </row>
    <row r="68" spans="1:23" x14ac:dyDescent="0.4">
      <c r="A68" s="68"/>
      <c r="B68" s="68"/>
      <c r="C68" s="68"/>
      <c r="D68" s="68"/>
      <c r="E68" s="68"/>
      <c r="F68" s="68"/>
      <c r="G68" s="68"/>
      <c r="H68" s="68"/>
      <c r="I68" s="68"/>
      <c r="J68" s="68"/>
      <c r="K68" s="68"/>
      <c r="L68" s="68"/>
      <c r="M68" s="68"/>
      <c r="N68" s="68"/>
      <c r="O68" s="68"/>
      <c r="P68" s="68"/>
      <c r="Q68" s="68"/>
      <c r="R68" s="68"/>
      <c r="S68" s="68"/>
      <c r="T68" s="68"/>
      <c r="U68" s="68"/>
      <c r="V68" s="68"/>
      <c r="W68" s="68"/>
    </row>
    <row r="69" spans="1:23" x14ac:dyDescent="0.4">
      <c r="A69" s="68"/>
      <c r="B69" s="68"/>
      <c r="C69" s="68"/>
      <c r="D69" s="68"/>
      <c r="E69" s="68"/>
      <c r="F69" s="68"/>
      <c r="G69" s="68"/>
      <c r="H69" s="68"/>
      <c r="I69" s="68"/>
      <c r="J69" s="68"/>
      <c r="K69" s="68"/>
      <c r="L69" s="68"/>
      <c r="M69" s="68"/>
      <c r="N69" s="68"/>
      <c r="O69" s="68"/>
      <c r="P69" s="68"/>
      <c r="Q69" s="68"/>
      <c r="R69" s="68"/>
      <c r="S69" s="68"/>
      <c r="T69" s="68"/>
      <c r="U69" s="68"/>
      <c r="V69" s="68"/>
      <c r="W69" s="68"/>
    </row>
    <row r="70" spans="1:23" x14ac:dyDescent="0.4">
      <c r="A70" s="68"/>
      <c r="B70" s="68"/>
      <c r="C70" s="68"/>
      <c r="D70" s="68"/>
      <c r="E70" s="68"/>
      <c r="F70" s="68"/>
      <c r="G70" s="68"/>
      <c r="H70" s="68"/>
      <c r="I70" s="68"/>
      <c r="J70" s="68"/>
      <c r="K70" s="68"/>
      <c r="L70" s="68"/>
      <c r="M70" s="68"/>
      <c r="N70" s="68"/>
      <c r="O70" s="68"/>
      <c r="P70" s="68"/>
      <c r="Q70" s="68"/>
      <c r="R70" s="68"/>
      <c r="S70" s="68"/>
      <c r="T70" s="68"/>
      <c r="U70" s="68"/>
      <c r="V70" s="68"/>
      <c r="W70" s="68"/>
    </row>
    <row r="71" spans="1:23" x14ac:dyDescent="0.4">
      <c r="A71" s="68"/>
      <c r="B71" s="68"/>
      <c r="C71" s="68"/>
      <c r="D71" s="68"/>
      <c r="E71" s="68"/>
      <c r="F71" s="68"/>
      <c r="G71" s="68"/>
      <c r="H71" s="68"/>
      <c r="I71" s="68"/>
      <c r="J71" s="68"/>
      <c r="K71" s="68"/>
      <c r="L71" s="68"/>
      <c r="M71" s="68"/>
      <c r="N71" s="68"/>
      <c r="O71" s="68"/>
      <c r="P71" s="68"/>
      <c r="Q71" s="68"/>
      <c r="R71" s="68"/>
      <c r="S71" s="68"/>
      <c r="T71" s="68"/>
      <c r="U71" s="68"/>
      <c r="V71" s="68"/>
      <c r="W71" s="68"/>
    </row>
    <row r="72" spans="1:23" x14ac:dyDescent="0.4">
      <c r="A72" s="68"/>
      <c r="B72" s="68"/>
      <c r="C72" s="68"/>
      <c r="D72" s="68"/>
      <c r="E72" s="68"/>
      <c r="F72" s="68"/>
      <c r="G72" s="68"/>
      <c r="H72" s="68"/>
      <c r="I72" s="68"/>
      <c r="J72" s="68"/>
      <c r="K72" s="68"/>
      <c r="L72" s="68"/>
      <c r="M72" s="68"/>
      <c r="N72" s="68"/>
      <c r="O72" s="68"/>
      <c r="P72" s="68"/>
      <c r="Q72" s="68"/>
      <c r="R72" s="68"/>
      <c r="S72" s="68"/>
      <c r="T72" s="68"/>
      <c r="U72" s="68"/>
      <c r="V72" s="68"/>
      <c r="W72" s="68"/>
    </row>
    <row r="73" spans="1:23" x14ac:dyDescent="0.4">
      <c r="A73" s="68"/>
      <c r="B73" s="68"/>
      <c r="C73" s="68"/>
      <c r="D73" s="68"/>
      <c r="E73" s="68"/>
      <c r="F73" s="68"/>
      <c r="G73" s="68"/>
      <c r="H73" s="68"/>
      <c r="I73" s="68"/>
      <c r="J73" s="68"/>
      <c r="K73" s="68"/>
      <c r="L73" s="68"/>
      <c r="M73" s="68"/>
      <c r="N73" s="68"/>
      <c r="O73" s="68"/>
      <c r="P73" s="68"/>
      <c r="Q73" s="68"/>
      <c r="R73" s="68"/>
      <c r="S73" s="68"/>
      <c r="T73" s="68"/>
      <c r="U73" s="68"/>
      <c r="V73" s="68"/>
      <c r="W73" s="68"/>
    </row>
    <row r="74" spans="1:23" x14ac:dyDescent="0.4">
      <c r="A74" s="68"/>
      <c r="B74" s="68"/>
      <c r="C74" s="68"/>
      <c r="D74" s="68"/>
      <c r="E74" s="68"/>
      <c r="F74" s="68"/>
      <c r="G74" s="68"/>
      <c r="H74" s="68"/>
      <c r="I74" s="68"/>
      <c r="J74" s="68"/>
      <c r="K74" s="68"/>
      <c r="L74" s="68"/>
      <c r="M74" s="68"/>
      <c r="N74" s="68"/>
      <c r="O74" s="68"/>
      <c r="P74" s="68"/>
      <c r="Q74" s="68"/>
      <c r="R74" s="68"/>
      <c r="S74" s="68"/>
      <c r="T74" s="68"/>
      <c r="U74" s="68"/>
      <c r="V74" s="68"/>
      <c r="W74" s="68"/>
    </row>
    <row r="75" spans="1:23" x14ac:dyDescent="0.4">
      <c r="A75" s="68"/>
      <c r="B75" s="68"/>
      <c r="C75" s="68"/>
      <c r="D75" s="68"/>
      <c r="E75" s="68"/>
      <c r="F75" s="68"/>
      <c r="G75" s="68"/>
      <c r="H75" s="68"/>
      <c r="I75" s="68"/>
      <c r="J75" s="68"/>
      <c r="K75" s="68"/>
      <c r="L75" s="68"/>
      <c r="M75" s="68"/>
      <c r="N75" s="68"/>
      <c r="O75" s="68"/>
      <c r="P75" s="68"/>
      <c r="Q75" s="68"/>
      <c r="R75" s="68"/>
      <c r="S75" s="68"/>
      <c r="T75" s="68"/>
      <c r="U75" s="68"/>
      <c r="V75" s="68"/>
      <c r="W75" s="68"/>
    </row>
    <row r="76" spans="1:23" x14ac:dyDescent="0.4">
      <c r="A76" s="68"/>
      <c r="B76" s="68"/>
      <c r="C76" s="68"/>
      <c r="D76" s="68"/>
      <c r="E76" s="68"/>
      <c r="F76" s="68"/>
      <c r="G76" s="68"/>
      <c r="H76" s="68"/>
      <c r="I76" s="68"/>
      <c r="J76" s="68"/>
      <c r="K76" s="68"/>
      <c r="L76" s="68"/>
      <c r="M76" s="68"/>
      <c r="N76" s="68"/>
      <c r="O76" s="68"/>
      <c r="P76" s="68"/>
      <c r="Q76" s="68"/>
      <c r="R76" s="68"/>
      <c r="S76" s="68"/>
      <c r="T76" s="68"/>
      <c r="U76" s="68"/>
      <c r="V76" s="68"/>
      <c r="W76" s="68"/>
    </row>
    <row r="77" spans="1:23" x14ac:dyDescent="0.4">
      <c r="A77" s="68"/>
      <c r="B77" s="68"/>
      <c r="C77" s="68"/>
      <c r="D77" s="68"/>
      <c r="E77" s="68"/>
      <c r="F77" s="68"/>
      <c r="G77" s="68"/>
      <c r="H77" s="68"/>
      <c r="I77" s="68"/>
      <c r="J77" s="68"/>
      <c r="K77" s="68"/>
      <c r="L77" s="68"/>
      <c r="M77" s="68"/>
      <c r="N77" s="68"/>
      <c r="O77" s="68"/>
      <c r="P77" s="68"/>
      <c r="Q77" s="68"/>
      <c r="R77" s="68"/>
      <c r="S77" s="68"/>
      <c r="T77" s="68"/>
      <c r="U77" s="68"/>
      <c r="V77" s="68"/>
      <c r="W77" s="68"/>
    </row>
    <row r="78" spans="1:23" x14ac:dyDescent="0.4">
      <c r="A78" s="68"/>
      <c r="B78" s="68"/>
      <c r="C78" s="68"/>
      <c r="D78" s="68"/>
      <c r="E78" s="68"/>
      <c r="F78" s="68"/>
      <c r="G78" s="68"/>
      <c r="H78" s="68"/>
      <c r="I78" s="68"/>
      <c r="J78" s="68"/>
      <c r="K78" s="68"/>
      <c r="L78" s="68"/>
      <c r="M78" s="68"/>
      <c r="N78" s="68"/>
      <c r="O78" s="68"/>
      <c r="P78" s="68"/>
      <c r="Q78" s="68"/>
      <c r="R78" s="68"/>
      <c r="S78" s="68"/>
      <c r="T78" s="68"/>
      <c r="U78" s="68"/>
      <c r="V78" s="68"/>
      <c r="W78" s="68"/>
    </row>
    <row r="79" spans="1:23" x14ac:dyDescent="0.4">
      <c r="A79" s="68"/>
      <c r="B79" s="68"/>
      <c r="C79" s="68"/>
      <c r="D79" s="68"/>
      <c r="E79" s="68"/>
      <c r="F79" s="68"/>
      <c r="G79" s="68"/>
      <c r="H79" s="68"/>
      <c r="I79" s="68"/>
      <c r="J79" s="68"/>
      <c r="K79" s="68"/>
      <c r="L79" s="68"/>
      <c r="M79" s="68"/>
      <c r="N79" s="68"/>
      <c r="O79" s="68"/>
      <c r="P79" s="68"/>
      <c r="Q79" s="68"/>
      <c r="R79" s="68"/>
      <c r="S79" s="68"/>
      <c r="T79" s="68"/>
      <c r="U79" s="68"/>
      <c r="V79" s="68"/>
      <c r="W79" s="68"/>
    </row>
    <row r="80" spans="1:23" x14ac:dyDescent="0.4">
      <c r="A80" s="68"/>
      <c r="B80" s="68"/>
      <c r="C80" s="68"/>
      <c r="D80" s="68"/>
      <c r="E80" s="68"/>
      <c r="F80" s="68"/>
      <c r="G80" s="68"/>
      <c r="H80" s="68"/>
      <c r="I80" s="68"/>
      <c r="J80" s="68"/>
      <c r="K80" s="68"/>
      <c r="L80" s="68"/>
      <c r="M80" s="68"/>
      <c r="N80" s="68"/>
      <c r="O80" s="68"/>
      <c r="P80" s="68"/>
      <c r="Q80" s="68"/>
      <c r="R80" s="68"/>
      <c r="S80" s="68"/>
      <c r="T80" s="68"/>
      <c r="U80" s="68"/>
      <c r="V80" s="68"/>
      <c r="W80" s="68"/>
    </row>
    <row r="81" spans="1:23" x14ac:dyDescent="0.4">
      <c r="A81" s="68"/>
      <c r="B81" s="68"/>
      <c r="C81" s="68"/>
      <c r="D81" s="68"/>
      <c r="E81" s="68"/>
      <c r="F81" s="68"/>
      <c r="G81" s="68"/>
      <c r="H81" s="68"/>
      <c r="I81" s="68"/>
      <c r="J81" s="68"/>
      <c r="K81" s="68"/>
      <c r="L81" s="68"/>
      <c r="M81" s="68"/>
      <c r="N81" s="68"/>
      <c r="O81" s="68"/>
      <c r="P81" s="68"/>
      <c r="Q81" s="68"/>
      <c r="R81" s="68"/>
      <c r="S81" s="68"/>
      <c r="T81" s="68"/>
      <c r="U81" s="68"/>
      <c r="V81" s="68"/>
      <c r="W81" s="68"/>
    </row>
    <row r="82" spans="1:23" x14ac:dyDescent="0.4">
      <c r="A82" s="68"/>
      <c r="B82" s="68"/>
      <c r="C82" s="68"/>
      <c r="D82" s="68"/>
      <c r="E82" s="68"/>
      <c r="F82" s="68"/>
      <c r="G82" s="68"/>
      <c r="H82" s="68"/>
      <c r="I82" s="68"/>
      <c r="J82" s="68"/>
      <c r="K82" s="68"/>
      <c r="L82" s="68"/>
      <c r="M82" s="68"/>
      <c r="N82" s="68"/>
      <c r="O82" s="68"/>
      <c r="P82" s="68"/>
      <c r="Q82" s="68"/>
      <c r="R82" s="68"/>
      <c r="S82" s="68"/>
      <c r="T82" s="68"/>
      <c r="U82" s="68"/>
      <c r="V82" s="68"/>
      <c r="W82" s="68"/>
    </row>
    <row r="83" spans="1:23" x14ac:dyDescent="0.4">
      <c r="A83" s="68"/>
      <c r="B83" s="68"/>
      <c r="C83" s="68"/>
      <c r="D83" s="68"/>
      <c r="E83" s="68"/>
      <c r="F83" s="68"/>
      <c r="G83" s="68"/>
      <c r="H83" s="68"/>
      <c r="I83" s="68"/>
      <c r="J83" s="68"/>
      <c r="K83" s="68"/>
      <c r="L83" s="68"/>
      <c r="M83" s="68"/>
      <c r="N83" s="68"/>
      <c r="O83" s="68"/>
      <c r="P83" s="68"/>
      <c r="Q83" s="68"/>
      <c r="R83" s="68"/>
      <c r="S83" s="68"/>
      <c r="T83" s="68"/>
      <c r="U83" s="68"/>
      <c r="V83" s="68"/>
      <c r="W83" s="68"/>
    </row>
    <row r="84" spans="1:23" x14ac:dyDescent="0.4">
      <c r="A84" s="68"/>
      <c r="B84" s="68"/>
      <c r="C84" s="68"/>
      <c r="D84" s="68"/>
      <c r="E84" s="68"/>
      <c r="F84" s="68"/>
      <c r="G84" s="68"/>
      <c r="H84" s="68"/>
      <c r="I84" s="68"/>
      <c r="J84" s="68"/>
      <c r="K84" s="68"/>
      <c r="L84" s="68"/>
      <c r="M84" s="68"/>
      <c r="N84" s="68"/>
      <c r="O84" s="68"/>
      <c r="P84" s="68"/>
      <c r="Q84" s="68"/>
      <c r="R84" s="68"/>
      <c r="S84" s="68"/>
      <c r="T84" s="68"/>
      <c r="U84" s="68"/>
      <c r="V84" s="68"/>
      <c r="W84" s="68"/>
    </row>
    <row r="85" spans="1:23" x14ac:dyDescent="0.4">
      <c r="A85" s="68"/>
      <c r="B85" s="68"/>
      <c r="C85" s="68"/>
      <c r="D85" s="68"/>
      <c r="E85" s="68"/>
      <c r="F85" s="68"/>
      <c r="G85" s="68"/>
      <c r="H85" s="68"/>
      <c r="I85" s="68"/>
      <c r="J85" s="68"/>
      <c r="K85" s="68"/>
      <c r="L85" s="68"/>
      <c r="M85" s="68"/>
      <c r="N85" s="68"/>
      <c r="O85" s="68"/>
      <c r="P85" s="68"/>
      <c r="Q85" s="68"/>
      <c r="R85" s="68"/>
      <c r="S85" s="68"/>
      <c r="T85" s="68"/>
      <c r="U85" s="68"/>
      <c r="V85" s="68"/>
      <c r="W85" s="68"/>
    </row>
    <row r="86" spans="1:23" x14ac:dyDescent="0.4">
      <c r="A86" s="68"/>
      <c r="B86" s="68"/>
      <c r="C86" s="68"/>
      <c r="D86" s="68"/>
      <c r="E86" s="68"/>
      <c r="F86" s="68"/>
      <c r="G86" s="68"/>
      <c r="H86" s="68"/>
      <c r="I86" s="68"/>
      <c r="J86" s="68"/>
      <c r="K86" s="68"/>
      <c r="L86" s="68"/>
      <c r="M86" s="68"/>
      <c r="N86" s="68"/>
      <c r="O86" s="68"/>
      <c r="P86" s="68"/>
      <c r="Q86" s="68"/>
      <c r="R86" s="68"/>
      <c r="S86" s="68"/>
      <c r="T86" s="68"/>
      <c r="U86" s="68"/>
      <c r="V86" s="68"/>
      <c r="W86" s="68"/>
    </row>
    <row r="87" spans="1:23" x14ac:dyDescent="0.4">
      <c r="A87" s="68"/>
      <c r="B87" s="68"/>
      <c r="C87" s="68"/>
      <c r="D87" s="68"/>
      <c r="E87" s="68"/>
      <c r="F87" s="68"/>
      <c r="G87" s="68"/>
      <c r="H87" s="68"/>
      <c r="I87" s="68"/>
      <c r="J87" s="68"/>
      <c r="K87" s="68"/>
      <c r="L87" s="68"/>
      <c r="M87" s="68"/>
      <c r="N87" s="68"/>
      <c r="O87" s="68"/>
      <c r="P87" s="68"/>
      <c r="Q87" s="68"/>
      <c r="R87" s="68"/>
      <c r="S87" s="68"/>
      <c r="T87" s="68"/>
      <c r="U87" s="68"/>
      <c r="V87" s="68"/>
      <c r="W87" s="68"/>
    </row>
    <row r="88" spans="1:23" x14ac:dyDescent="0.4">
      <c r="A88" s="68"/>
      <c r="B88" s="68"/>
      <c r="C88" s="68"/>
      <c r="D88" s="68"/>
      <c r="E88" s="68"/>
      <c r="F88" s="68"/>
      <c r="G88" s="68"/>
      <c r="H88" s="68"/>
      <c r="I88" s="68"/>
      <c r="J88" s="68"/>
      <c r="K88" s="68"/>
      <c r="L88" s="68"/>
      <c r="M88" s="68"/>
      <c r="N88" s="68"/>
      <c r="O88" s="68"/>
      <c r="P88" s="68"/>
      <c r="Q88" s="68"/>
      <c r="R88" s="68"/>
      <c r="S88" s="68"/>
      <c r="T88" s="68"/>
      <c r="U88" s="68"/>
      <c r="V88" s="68"/>
      <c r="W88" s="68"/>
    </row>
    <row r="89" spans="1:23" x14ac:dyDescent="0.4">
      <c r="A89" s="68"/>
      <c r="B89" s="68"/>
      <c r="C89" s="68"/>
      <c r="D89" s="68"/>
      <c r="E89" s="68"/>
      <c r="F89" s="68"/>
      <c r="G89" s="68"/>
      <c r="H89" s="68"/>
      <c r="I89" s="68"/>
      <c r="J89" s="68"/>
      <c r="K89" s="68"/>
      <c r="L89" s="68"/>
      <c r="M89" s="68"/>
      <c r="N89" s="68"/>
      <c r="O89" s="68"/>
      <c r="P89" s="68"/>
      <c r="Q89" s="68"/>
      <c r="R89" s="68"/>
      <c r="S89" s="68"/>
      <c r="T89" s="68"/>
      <c r="U89" s="68"/>
      <c r="V89" s="68"/>
      <c r="W89" s="68"/>
    </row>
    <row r="90" spans="1:23" x14ac:dyDescent="0.4">
      <c r="A90" s="68"/>
      <c r="B90" s="68"/>
      <c r="C90" s="68"/>
      <c r="D90" s="68"/>
      <c r="E90" s="68"/>
      <c r="F90" s="68"/>
      <c r="G90" s="68"/>
      <c r="H90" s="68"/>
      <c r="I90" s="68"/>
      <c r="J90" s="68"/>
      <c r="K90" s="68"/>
      <c r="L90" s="68"/>
      <c r="M90" s="68"/>
      <c r="N90" s="68"/>
      <c r="O90" s="68"/>
      <c r="P90" s="68"/>
      <c r="Q90" s="68"/>
      <c r="R90" s="68"/>
      <c r="S90" s="68"/>
      <c r="T90" s="68"/>
      <c r="U90" s="68"/>
      <c r="V90" s="68"/>
      <c r="W90" s="68"/>
    </row>
    <row r="91" spans="1:23" x14ac:dyDescent="0.4">
      <c r="A91" s="68"/>
      <c r="B91" s="68"/>
      <c r="C91" s="68"/>
      <c r="D91" s="68"/>
      <c r="E91" s="68"/>
      <c r="F91" s="68"/>
      <c r="G91" s="68"/>
      <c r="H91" s="68"/>
      <c r="I91" s="68"/>
      <c r="J91" s="68"/>
      <c r="K91" s="68"/>
      <c r="L91" s="68"/>
      <c r="M91" s="68"/>
      <c r="N91" s="68"/>
      <c r="O91" s="68"/>
      <c r="P91" s="68"/>
      <c r="Q91" s="68"/>
      <c r="R91" s="68"/>
      <c r="S91" s="68"/>
      <c r="T91" s="68"/>
      <c r="U91" s="68"/>
      <c r="V91" s="68"/>
      <c r="W91" s="68"/>
    </row>
    <row r="92" spans="1:23" x14ac:dyDescent="0.4">
      <c r="A92" s="68"/>
      <c r="B92" s="68"/>
      <c r="C92" s="68"/>
      <c r="D92" s="68"/>
      <c r="E92" s="68"/>
      <c r="F92" s="68"/>
      <c r="G92" s="68"/>
      <c r="H92" s="68"/>
      <c r="I92" s="68"/>
      <c r="J92" s="68"/>
      <c r="K92" s="68"/>
      <c r="L92" s="68"/>
      <c r="M92" s="68"/>
      <c r="N92" s="68"/>
      <c r="O92" s="68"/>
      <c r="P92" s="68"/>
      <c r="Q92" s="68"/>
      <c r="R92" s="68"/>
      <c r="S92" s="68"/>
      <c r="T92" s="68"/>
      <c r="U92" s="68"/>
      <c r="V92" s="68"/>
      <c r="W92" s="68"/>
    </row>
    <row r="93" spans="1:23" x14ac:dyDescent="0.4">
      <c r="A93" s="68"/>
      <c r="B93" s="68"/>
      <c r="C93" s="68"/>
      <c r="D93" s="68"/>
      <c r="E93" s="68"/>
      <c r="F93" s="68"/>
      <c r="G93" s="68"/>
      <c r="H93" s="68"/>
      <c r="I93" s="68"/>
      <c r="J93" s="68"/>
      <c r="K93" s="68"/>
      <c r="L93" s="68"/>
      <c r="M93" s="68"/>
      <c r="N93" s="68"/>
      <c r="O93" s="68"/>
      <c r="P93" s="68"/>
      <c r="Q93" s="68"/>
      <c r="R93" s="68"/>
      <c r="S93" s="68"/>
      <c r="T93" s="68"/>
      <c r="U93" s="68"/>
      <c r="V93" s="68"/>
      <c r="W93" s="68"/>
    </row>
    <row r="94" spans="1:23" x14ac:dyDescent="0.4">
      <c r="A94" s="68"/>
      <c r="B94" s="68"/>
      <c r="C94" s="68"/>
      <c r="D94" s="68"/>
      <c r="E94" s="68"/>
      <c r="F94" s="68"/>
      <c r="G94" s="68"/>
      <c r="H94" s="68"/>
      <c r="I94" s="68"/>
      <c r="J94" s="68"/>
      <c r="K94" s="68"/>
      <c r="L94" s="68"/>
      <c r="M94" s="68"/>
      <c r="N94" s="68"/>
      <c r="O94" s="68"/>
      <c r="P94" s="68"/>
      <c r="Q94" s="68"/>
      <c r="R94" s="68"/>
      <c r="S94" s="68"/>
      <c r="T94" s="68"/>
      <c r="U94" s="68"/>
      <c r="V94" s="68"/>
      <c r="W94" s="68"/>
    </row>
    <row r="95" spans="1:23" x14ac:dyDescent="0.4">
      <c r="A95" s="68"/>
      <c r="B95" s="68"/>
      <c r="C95" s="68"/>
      <c r="D95" s="68"/>
      <c r="E95" s="68"/>
      <c r="F95" s="68"/>
      <c r="G95" s="68"/>
      <c r="H95" s="68"/>
      <c r="I95" s="68"/>
      <c r="J95" s="68"/>
      <c r="K95" s="68"/>
      <c r="L95" s="68"/>
      <c r="M95" s="68"/>
      <c r="N95" s="68"/>
      <c r="O95" s="68"/>
      <c r="P95" s="68"/>
      <c r="Q95" s="68"/>
      <c r="R95" s="68"/>
      <c r="S95" s="68"/>
      <c r="T95" s="68"/>
      <c r="U95" s="68"/>
      <c r="V95" s="68"/>
      <c r="W95" s="68"/>
    </row>
    <row r="96" spans="1:23" x14ac:dyDescent="0.4">
      <c r="A96" s="68"/>
      <c r="B96" s="68"/>
      <c r="C96" s="68"/>
      <c r="D96" s="68"/>
      <c r="E96" s="68"/>
      <c r="F96" s="68"/>
      <c r="G96" s="68"/>
      <c r="H96" s="68"/>
      <c r="I96" s="68"/>
      <c r="J96" s="68"/>
      <c r="K96" s="68"/>
      <c r="L96" s="68"/>
      <c r="M96" s="68"/>
      <c r="N96" s="68"/>
      <c r="O96" s="68"/>
      <c r="P96" s="68"/>
      <c r="Q96" s="68"/>
      <c r="R96" s="68"/>
      <c r="S96" s="68"/>
      <c r="T96" s="68"/>
      <c r="U96" s="68"/>
      <c r="V96" s="68"/>
      <c r="W96" s="68"/>
    </row>
    <row r="97" spans="1:23" x14ac:dyDescent="0.4">
      <c r="A97" s="68"/>
      <c r="B97" s="68"/>
      <c r="C97" s="68"/>
      <c r="D97" s="68"/>
      <c r="E97" s="68"/>
      <c r="F97" s="68"/>
      <c r="G97" s="68"/>
      <c r="H97" s="68"/>
      <c r="I97" s="68"/>
      <c r="J97" s="68"/>
      <c r="K97" s="68"/>
      <c r="L97" s="68"/>
      <c r="M97" s="68"/>
      <c r="N97" s="68"/>
      <c r="O97" s="68"/>
      <c r="P97" s="68"/>
      <c r="Q97" s="68"/>
      <c r="R97" s="68"/>
      <c r="S97" s="68"/>
      <c r="T97" s="68"/>
      <c r="U97" s="68"/>
      <c r="V97" s="68"/>
      <c r="W97" s="68"/>
    </row>
    <row r="98" spans="1:23" x14ac:dyDescent="0.4">
      <c r="A98" s="68"/>
      <c r="B98" s="68"/>
      <c r="C98" s="68"/>
      <c r="D98" s="68"/>
      <c r="E98" s="68"/>
      <c r="F98" s="68"/>
      <c r="G98" s="68"/>
      <c r="H98" s="68"/>
      <c r="I98" s="68"/>
      <c r="J98" s="68"/>
      <c r="K98" s="68"/>
      <c r="L98" s="68"/>
      <c r="M98" s="68"/>
      <c r="N98" s="68"/>
      <c r="O98" s="68"/>
      <c r="P98" s="68"/>
      <c r="Q98" s="68"/>
      <c r="R98" s="68"/>
      <c r="S98" s="68"/>
      <c r="T98" s="68"/>
      <c r="U98" s="68"/>
      <c r="V98" s="68"/>
      <c r="W98" s="68"/>
    </row>
    <row r="99" spans="1:23" x14ac:dyDescent="0.4">
      <c r="A99" s="68"/>
      <c r="B99" s="68"/>
      <c r="C99" s="68"/>
      <c r="D99" s="68"/>
      <c r="E99" s="68"/>
      <c r="F99" s="68"/>
      <c r="G99" s="68"/>
      <c r="H99" s="68"/>
      <c r="I99" s="68"/>
      <c r="J99" s="68"/>
      <c r="K99" s="68"/>
      <c r="L99" s="68"/>
      <c r="M99" s="68"/>
      <c r="N99" s="68"/>
      <c r="O99" s="68"/>
      <c r="P99" s="68"/>
      <c r="Q99" s="68"/>
      <c r="R99" s="68"/>
      <c r="S99" s="68"/>
      <c r="T99" s="68"/>
      <c r="U99" s="68"/>
      <c r="V99" s="68"/>
      <c r="W99" s="68"/>
    </row>
    <row r="100" spans="1:23" x14ac:dyDescent="0.4">
      <c r="A100" s="68"/>
      <c r="B100" s="68"/>
      <c r="C100" s="68"/>
      <c r="D100" s="68"/>
      <c r="E100" s="68"/>
      <c r="F100" s="68"/>
      <c r="G100" s="68"/>
      <c r="H100" s="68"/>
      <c r="I100" s="68"/>
      <c r="J100" s="68"/>
      <c r="K100" s="68"/>
      <c r="L100" s="68"/>
      <c r="M100" s="68"/>
      <c r="N100" s="68"/>
      <c r="O100" s="68"/>
      <c r="P100" s="68"/>
      <c r="Q100" s="68"/>
      <c r="R100" s="68"/>
      <c r="S100" s="68"/>
      <c r="T100" s="68"/>
      <c r="U100" s="68"/>
      <c r="V100" s="68"/>
      <c r="W100" s="68"/>
    </row>
    <row r="101" spans="1:23" x14ac:dyDescent="0.4">
      <c r="A101" s="68"/>
      <c r="B101" s="68"/>
      <c r="C101" s="68"/>
      <c r="D101" s="68"/>
      <c r="E101" s="68"/>
      <c r="F101" s="68"/>
      <c r="G101" s="68"/>
      <c r="H101" s="68"/>
      <c r="I101" s="68"/>
      <c r="J101" s="68"/>
      <c r="K101" s="68"/>
      <c r="L101" s="68"/>
      <c r="M101" s="68"/>
      <c r="N101" s="68"/>
      <c r="O101" s="68"/>
      <c r="P101" s="68"/>
      <c r="Q101" s="68"/>
      <c r="R101" s="68"/>
      <c r="S101" s="68"/>
      <c r="T101" s="68"/>
      <c r="U101" s="68"/>
      <c r="V101" s="68"/>
      <c r="W101" s="68"/>
    </row>
    <row r="102" spans="1:23" x14ac:dyDescent="0.4">
      <c r="A102" s="68"/>
      <c r="B102" s="68"/>
      <c r="C102" s="68"/>
      <c r="D102" s="68"/>
      <c r="E102" s="68"/>
      <c r="F102" s="68"/>
      <c r="G102" s="68"/>
      <c r="H102" s="68"/>
      <c r="I102" s="68"/>
      <c r="J102" s="68"/>
      <c r="K102" s="68"/>
      <c r="L102" s="68"/>
      <c r="M102" s="68"/>
      <c r="N102" s="68"/>
      <c r="O102" s="68"/>
      <c r="P102" s="68"/>
      <c r="Q102" s="68"/>
      <c r="R102" s="68"/>
      <c r="S102" s="68"/>
      <c r="T102" s="68"/>
      <c r="U102" s="68"/>
      <c r="V102" s="68"/>
      <c r="W102" s="68"/>
    </row>
    <row r="103" spans="1:23" x14ac:dyDescent="0.4">
      <c r="A103" s="68"/>
      <c r="B103" s="68"/>
      <c r="C103" s="68"/>
      <c r="D103" s="68"/>
      <c r="E103" s="68"/>
      <c r="F103" s="68"/>
      <c r="G103" s="68"/>
      <c r="H103" s="68"/>
      <c r="I103" s="68"/>
      <c r="J103" s="68"/>
      <c r="K103" s="68"/>
      <c r="L103" s="68"/>
      <c r="M103" s="68"/>
      <c r="N103" s="68"/>
      <c r="O103" s="68"/>
      <c r="P103" s="68"/>
      <c r="Q103" s="68"/>
      <c r="R103" s="68"/>
      <c r="S103" s="68"/>
      <c r="T103" s="68"/>
      <c r="U103" s="68"/>
      <c r="V103" s="68"/>
      <c r="W103" s="68"/>
    </row>
    <row r="104" spans="1:23" x14ac:dyDescent="0.4">
      <c r="A104" s="68"/>
      <c r="B104" s="68"/>
      <c r="C104" s="68"/>
      <c r="D104" s="68"/>
      <c r="E104" s="68"/>
      <c r="F104" s="68"/>
      <c r="G104" s="68"/>
      <c r="H104" s="68"/>
      <c r="I104" s="68"/>
      <c r="J104" s="68"/>
      <c r="K104" s="68"/>
      <c r="L104" s="68"/>
      <c r="M104" s="68"/>
      <c r="N104" s="68"/>
      <c r="O104" s="68"/>
      <c r="P104" s="68"/>
      <c r="Q104" s="68"/>
      <c r="R104" s="68"/>
      <c r="S104" s="68"/>
      <c r="T104" s="68"/>
      <c r="U104" s="68"/>
      <c r="V104" s="68"/>
      <c r="W104" s="68"/>
    </row>
    <row r="105" spans="1:23" x14ac:dyDescent="0.4">
      <c r="A105" s="68"/>
      <c r="B105" s="68"/>
      <c r="C105" s="68"/>
      <c r="D105" s="68"/>
      <c r="E105" s="68"/>
      <c r="F105" s="68"/>
      <c r="G105" s="68"/>
      <c r="H105" s="68"/>
      <c r="I105" s="68"/>
      <c r="J105" s="68"/>
      <c r="K105" s="68"/>
      <c r="L105" s="68"/>
      <c r="M105" s="68"/>
      <c r="N105" s="68"/>
      <c r="O105" s="68"/>
      <c r="P105" s="68"/>
      <c r="Q105" s="68"/>
      <c r="R105" s="68"/>
      <c r="S105" s="68"/>
      <c r="T105" s="68"/>
      <c r="U105" s="68"/>
      <c r="V105" s="68"/>
      <c r="W105" s="68"/>
    </row>
    <row r="106" spans="1:23" x14ac:dyDescent="0.4">
      <c r="A106" s="68"/>
      <c r="B106" s="68"/>
      <c r="C106" s="68"/>
      <c r="D106" s="68"/>
      <c r="E106" s="68"/>
      <c r="F106" s="68"/>
      <c r="G106" s="68"/>
      <c r="H106" s="68"/>
      <c r="I106" s="68"/>
      <c r="J106" s="68"/>
      <c r="K106" s="68"/>
      <c r="L106" s="68"/>
      <c r="M106" s="68"/>
      <c r="N106" s="68"/>
      <c r="O106" s="68"/>
      <c r="P106" s="68"/>
      <c r="Q106" s="68"/>
      <c r="R106" s="68"/>
      <c r="S106" s="68"/>
      <c r="T106" s="68"/>
      <c r="U106" s="68"/>
      <c r="V106" s="68"/>
      <c r="W106" s="68"/>
    </row>
    <row r="107" spans="1:23" x14ac:dyDescent="0.4">
      <c r="A107" s="68"/>
      <c r="B107" s="68"/>
      <c r="C107" s="68"/>
      <c r="D107" s="68"/>
      <c r="E107" s="68"/>
      <c r="F107" s="68"/>
      <c r="G107" s="68"/>
      <c r="H107" s="68"/>
      <c r="I107" s="68"/>
      <c r="J107" s="68"/>
      <c r="K107" s="68"/>
      <c r="L107" s="68"/>
      <c r="M107" s="68"/>
      <c r="N107" s="68"/>
      <c r="O107" s="68"/>
      <c r="P107" s="68"/>
      <c r="Q107" s="68"/>
      <c r="R107" s="68"/>
      <c r="S107" s="68"/>
      <c r="T107" s="68"/>
      <c r="U107" s="68"/>
      <c r="V107" s="68"/>
      <c r="W107" s="68"/>
    </row>
    <row r="108" spans="1:23" x14ac:dyDescent="0.4">
      <c r="A108" s="68"/>
      <c r="B108" s="68"/>
      <c r="C108" s="68"/>
      <c r="D108" s="68"/>
      <c r="E108" s="68"/>
      <c r="F108" s="68"/>
      <c r="G108" s="68"/>
      <c r="H108" s="68"/>
      <c r="I108" s="68"/>
      <c r="J108" s="68"/>
      <c r="K108" s="68"/>
      <c r="L108" s="68"/>
      <c r="M108" s="68"/>
      <c r="N108" s="68"/>
      <c r="O108" s="68"/>
      <c r="P108" s="68"/>
      <c r="Q108" s="68"/>
      <c r="R108" s="68"/>
      <c r="S108" s="68"/>
      <c r="T108" s="68"/>
      <c r="U108" s="68"/>
      <c r="V108" s="68"/>
      <c r="W108" s="68"/>
    </row>
    <row r="109" spans="1:23" x14ac:dyDescent="0.4">
      <c r="A109" s="68"/>
      <c r="B109" s="68"/>
      <c r="C109" s="68"/>
      <c r="D109" s="68"/>
      <c r="E109" s="68"/>
      <c r="F109" s="68"/>
      <c r="G109" s="68"/>
      <c r="H109" s="68"/>
      <c r="I109" s="68"/>
      <c r="J109" s="68"/>
      <c r="K109" s="68"/>
      <c r="L109" s="68"/>
      <c r="M109" s="68"/>
      <c r="N109" s="68"/>
      <c r="O109" s="68"/>
      <c r="P109" s="68"/>
      <c r="Q109" s="68"/>
      <c r="R109" s="68"/>
      <c r="S109" s="68"/>
      <c r="T109" s="68"/>
      <c r="U109" s="68"/>
      <c r="V109" s="68"/>
      <c r="W109" s="68"/>
    </row>
    <row r="110" spans="1:23" x14ac:dyDescent="0.4">
      <c r="A110" s="68"/>
      <c r="B110" s="68"/>
      <c r="C110" s="68"/>
      <c r="D110" s="68"/>
      <c r="E110" s="68"/>
      <c r="F110" s="68"/>
      <c r="G110" s="68"/>
      <c r="H110" s="68"/>
      <c r="I110" s="68"/>
      <c r="J110" s="68"/>
      <c r="K110" s="68"/>
      <c r="L110" s="68"/>
      <c r="M110" s="68"/>
      <c r="N110" s="68"/>
      <c r="O110" s="68"/>
      <c r="P110" s="68"/>
      <c r="Q110" s="68"/>
      <c r="R110" s="68"/>
      <c r="S110" s="68"/>
      <c r="T110" s="68"/>
      <c r="U110" s="68"/>
      <c r="V110" s="68"/>
      <c r="W110" s="68"/>
    </row>
    <row r="111" spans="1:23" x14ac:dyDescent="0.4">
      <c r="A111" s="68"/>
      <c r="B111" s="68"/>
      <c r="C111" s="68"/>
      <c r="D111" s="68"/>
      <c r="E111" s="68"/>
      <c r="F111" s="68"/>
      <c r="G111" s="68"/>
      <c r="H111" s="68"/>
      <c r="I111" s="68"/>
      <c r="J111" s="68"/>
      <c r="K111" s="68"/>
      <c r="L111" s="68"/>
      <c r="M111" s="68"/>
      <c r="N111" s="68"/>
      <c r="O111" s="68"/>
      <c r="P111" s="68"/>
      <c r="Q111" s="68"/>
      <c r="R111" s="68"/>
      <c r="S111" s="68"/>
      <c r="T111" s="68"/>
      <c r="U111" s="68"/>
      <c r="V111" s="68"/>
      <c r="W111" s="68"/>
    </row>
    <row r="112" spans="1:23" x14ac:dyDescent="0.4">
      <c r="A112" s="68"/>
      <c r="B112" s="68"/>
      <c r="C112" s="68"/>
      <c r="D112" s="68"/>
      <c r="E112" s="68"/>
      <c r="F112" s="68"/>
      <c r="G112" s="68"/>
      <c r="H112" s="68"/>
      <c r="I112" s="68"/>
      <c r="J112" s="68"/>
      <c r="K112" s="68"/>
      <c r="L112" s="68"/>
      <c r="M112" s="68"/>
      <c r="N112" s="68"/>
      <c r="O112" s="68"/>
      <c r="P112" s="68"/>
      <c r="Q112" s="68"/>
      <c r="R112" s="68"/>
      <c r="S112" s="68"/>
      <c r="T112" s="68"/>
      <c r="U112" s="68"/>
      <c r="V112" s="68"/>
      <c r="W112" s="68"/>
    </row>
    <row r="113" spans="1:23" x14ac:dyDescent="0.4">
      <c r="A113" s="68"/>
      <c r="B113" s="68"/>
      <c r="C113" s="68"/>
      <c r="D113" s="68"/>
      <c r="E113" s="68"/>
      <c r="F113" s="68"/>
      <c r="G113" s="68"/>
      <c r="H113" s="68"/>
      <c r="I113" s="68"/>
      <c r="J113" s="68"/>
      <c r="K113" s="68"/>
      <c r="L113" s="68"/>
      <c r="M113" s="68"/>
      <c r="N113" s="68"/>
      <c r="O113" s="68"/>
      <c r="P113" s="68"/>
      <c r="Q113" s="68"/>
      <c r="R113" s="68"/>
      <c r="S113" s="68"/>
      <c r="T113" s="68"/>
      <c r="U113" s="68"/>
      <c r="V113" s="68"/>
      <c r="W113" s="68"/>
    </row>
    <row r="114" spans="1:23" x14ac:dyDescent="0.4">
      <c r="A114" s="68"/>
      <c r="B114" s="68"/>
      <c r="C114" s="68"/>
      <c r="D114" s="68"/>
      <c r="E114" s="68"/>
      <c r="F114" s="68"/>
      <c r="G114" s="68"/>
      <c r="H114" s="68"/>
      <c r="I114" s="68"/>
      <c r="J114" s="68"/>
      <c r="K114" s="68"/>
      <c r="L114" s="68"/>
      <c r="M114" s="68"/>
      <c r="N114" s="68"/>
      <c r="O114" s="68"/>
      <c r="P114" s="68"/>
      <c r="Q114" s="68"/>
      <c r="R114" s="68"/>
      <c r="S114" s="68"/>
      <c r="T114" s="68"/>
      <c r="U114" s="68"/>
      <c r="V114" s="68"/>
      <c r="W114" s="68"/>
    </row>
    <row r="115" spans="1:23" x14ac:dyDescent="0.4">
      <c r="A115" s="68"/>
      <c r="B115" s="68"/>
      <c r="C115" s="68"/>
      <c r="D115" s="68"/>
      <c r="E115" s="68"/>
      <c r="F115" s="68"/>
      <c r="G115" s="68"/>
      <c r="H115" s="68"/>
      <c r="I115" s="68"/>
      <c r="J115" s="68"/>
      <c r="K115" s="68"/>
      <c r="L115" s="68"/>
      <c r="M115" s="68"/>
      <c r="N115" s="68"/>
      <c r="O115" s="68"/>
      <c r="P115" s="68"/>
      <c r="Q115" s="68"/>
      <c r="R115" s="68"/>
      <c r="S115" s="68"/>
      <c r="T115" s="68"/>
      <c r="U115" s="68"/>
      <c r="V115" s="68"/>
      <c r="W115" s="68"/>
    </row>
    <row r="116" spans="1:23" x14ac:dyDescent="0.4">
      <c r="A116" s="68"/>
      <c r="B116" s="68"/>
      <c r="C116" s="68"/>
      <c r="D116" s="68"/>
      <c r="E116" s="68"/>
      <c r="F116" s="68"/>
      <c r="G116" s="68"/>
      <c r="H116" s="68"/>
      <c r="I116" s="68"/>
      <c r="J116" s="68"/>
      <c r="K116" s="68"/>
      <c r="L116" s="68"/>
      <c r="M116" s="68"/>
      <c r="N116" s="68"/>
      <c r="O116" s="68"/>
      <c r="P116" s="68"/>
      <c r="Q116" s="68"/>
      <c r="R116" s="68"/>
      <c r="S116" s="68"/>
      <c r="T116" s="68"/>
      <c r="U116" s="68"/>
      <c r="V116" s="68"/>
      <c r="W116" s="68"/>
    </row>
    <row r="117" spans="1:23" x14ac:dyDescent="0.4">
      <c r="A117" s="68"/>
      <c r="B117" s="68"/>
      <c r="C117" s="68"/>
      <c r="D117" s="68"/>
      <c r="E117" s="68"/>
      <c r="F117" s="68"/>
      <c r="G117" s="68"/>
      <c r="H117" s="68"/>
      <c r="I117" s="68"/>
      <c r="J117" s="68"/>
      <c r="K117" s="68"/>
      <c r="L117" s="68"/>
      <c r="M117" s="68"/>
      <c r="N117" s="68"/>
      <c r="O117" s="68"/>
      <c r="P117" s="68"/>
      <c r="Q117" s="68"/>
      <c r="R117" s="68"/>
      <c r="S117" s="68"/>
      <c r="T117" s="68"/>
      <c r="U117" s="68"/>
      <c r="V117" s="68"/>
      <c r="W117" s="68"/>
    </row>
    <row r="118" spans="1:23" x14ac:dyDescent="0.4">
      <c r="A118" s="68"/>
      <c r="B118" s="68"/>
      <c r="C118" s="68"/>
      <c r="D118" s="68"/>
      <c r="E118" s="68"/>
      <c r="F118" s="68"/>
      <c r="G118" s="68"/>
      <c r="H118" s="68"/>
      <c r="I118" s="68"/>
      <c r="J118" s="68"/>
      <c r="K118" s="68"/>
      <c r="L118" s="68"/>
      <c r="M118" s="68"/>
      <c r="N118" s="68"/>
      <c r="O118" s="68"/>
      <c r="P118" s="68"/>
      <c r="Q118" s="68"/>
      <c r="R118" s="68"/>
      <c r="S118" s="68"/>
      <c r="T118" s="68"/>
      <c r="U118" s="68"/>
      <c r="V118" s="68"/>
      <c r="W118" s="68"/>
    </row>
    <row r="119" spans="1:23" x14ac:dyDescent="0.4">
      <c r="A119" s="68"/>
      <c r="B119" s="68"/>
      <c r="C119" s="68"/>
      <c r="D119" s="68"/>
      <c r="E119" s="68"/>
      <c r="F119" s="68"/>
      <c r="G119" s="68"/>
      <c r="H119" s="68"/>
      <c r="I119" s="68"/>
      <c r="J119" s="68"/>
      <c r="K119" s="68"/>
      <c r="L119" s="68"/>
      <c r="M119" s="68"/>
      <c r="N119" s="68"/>
      <c r="O119" s="68"/>
      <c r="P119" s="68"/>
      <c r="Q119" s="68"/>
      <c r="R119" s="68"/>
      <c r="S119" s="68"/>
      <c r="T119" s="68"/>
      <c r="U119" s="68"/>
      <c r="V119" s="68"/>
      <c r="W119" s="68"/>
    </row>
    <row r="120" spans="1:23" x14ac:dyDescent="0.4">
      <c r="A120" s="68"/>
      <c r="B120" s="68"/>
      <c r="C120" s="68"/>
      <c r="D120" s="68"/>
      <c r="E120" s="68"/>
      <c r="F120" s="68"/>
      <c r="G120" s="68"/>
      <c r="H120" s="68"/>
      <c r="I120" s="68"/>
      <c r="J120" s="68"/>
      <c r="K120" s="68"/>
      <c r="L120" s="68"/>
      <c r="M120" s="68"/>
      <c r="N120" s="68"/>
      <c r="O120" s="68"/>
      <c r="P120" s="68"/>
      <c r="Q120" s="68"/>
      <c r="R120" s="68"/>
      <c r="S120" s="68"/>
      <c r="T120" s="68"/>
      <c r="U120" s="68"/>
      <c r="V120" s="68"/>
      <c r="W120" s="68"/>
    </row>
    <row r="121" spans="1:23" x14ac:dyDescent="0.4">
      <c r="A121" s="68"/>
      <c r="B121" s="68"/>
      <c r="C121" s="68"/>
      <c r="D121" s="68"/>
      <c r="E121" s="68"/>
      <c r="F121" s="68"/>
      <c r="G121" s="68"/>
      <c r="H121" s="68"/>
      <c r="I121" s="68"/>
      <c r="J121" s="68"/>
      <c r="K121" s="68"/>
      <c r="L121" s="68"/>
      <c r="M121" s="68"/>
      <c r="N121" s="68"/>
      <c r="O121" s="68"/>
      <c r="P121" s="68"/>
      <c r="Q121" s="68"/>
      <c r="R121" s="68"/>
      <c r="S121" s="68"/>
      <c r="T121" s="68"/>
      <c r="U121" s="68"/>
      <c r="V121" s="68"/>
      <c r="W121" s="68"/>
    </row>
    <row r="122" spans="1:23" x14ac:dyDescent="0.4">
      <c r="A122" s="68"/>
      <c r="B122" s="68"/>
      <c r="C122" s="68"/>
      <c r="D122" s="68"/>
      <c r="E122" s="68"/>
      <c r="F122" s="68"/>
      <c r="G122" s="68"/>
      <c r="H122" s="68"/>
      <c r="I122" s="68"/>
      <c r="J122" s="68"/>
      <c r="K122" s="68"/>
      <c r="L122" s="68"/>
      <c r="M122" s="68"/>
      <c r="N122" s="68"/>
      <c r="O122" s="68"/>
      <c r="P122" s="68"/>
      <c r="Q122" s="68"/>
      <c r="R122" s="68"/>
      <c r="S122" s="68"/>
      <c r="T122" s="68"/>
      <c r="U122" s="68"/>
      <c r="V122" s="68"/>
      <c r="W122" s="68"/>
    </row>
    <row r="123" spans="1:23" x14ac:dyDescent="0.4">
      <c r="A123" s="68"/>
      <c r="B123" s="68"/>
      <c r="C123" s="68"/>
      <c r="D123" s="68"/>
      <c r="E123" s="68"/>
      <c r="F123" s="68"/>
      <c r="G123" s="68"/>
      <c r="H123" s="68"/>
      <c r="I123" s="68"/>
      <c r="J123" s="68"/>
      <c r="K123" s="68"/>
      <c r="L123" s="68"/>
      <c r="M123" s="68"/>
      <c r="N123" s="68"/>
      <c r="O123" s="68"/>
      <c r="P123" s="68"/>
      <c r="Q123" s="68"/>
      <c r="R123" s="68"/>
      <c r="S123" s="68"/>
      <c r="T123" s="68"/>
      <c r="U123" s="68"/>
      <c r="V123" s="68"/>
      <c r="W123" s="68"/>
    </row>
    <row r="124" spans="1:23" x14ac:dyDescent="0.4">
      <c r="A124" s="68"/>
      <c r="B124" s="68"/>
      <c r="C124" s="68"/>
      <c r="D124" s="68"/>
      <c r="E124" s="68"/>
      <c r="F124" s="68"/>
      <c r="G124" s="68"/>
      <c r="H124" s="68"/>
      <c r="I124" s="68"/>
      <c r="J124" s="68"/>
      <c r="K124" s="68"/>
      <c r="L124" s="68"/>
      <c r="M124" s="68"/>
      <c r="N124" s="68"/>
      <c r="O124" s="68"/>
      <c r="P124" s="68"/>
      <c r="Q124" s="68"/>
      <c r="R124" s="68"/>
      <c r="S124" s="68"/>
      <c r="T124" s="68"/>
      <c r="U124" s="68"/>
      <c r="V124" s="68"/>
      <c r="W124" s="68"/>
    </row>
    <row r="125" spans="1:23" x14ac:dyDescent="0.4">
      <c r="A125" s="68"/>
      <c r="B125" s="68"/>
      <c r="C125" s="68"/>
      <c r="D125" s="68"/>
      <c r="E125" s="68"/>
      <c r="F125" s="68"/>
      <c r="G125" s="68"/>
      <c r="H125" s="68"/>
      <c r="I125" s="68"/>
      <c r="J125" s="68"/>
      <c r="K125" s="68"/>
      <c r="L125" s="68"/>
      <c r="M125" s="68"/>
      <c r="N125" s="68"/>
      <c r="O125" s="68"/>
      <c r="P125" s="68"/>
      <c r="Q125" s="68"/>
      <c r="R125" s="68"/>
      <c r="S125" s="68"/>
      <c r="T125" s="68"/>
      <c r="U125" s="68"/>
      <c r="V125" s="68"/>
      <c r="W125" s="68"/>
    </row>
    <row r="126" spans="1:23" x14ac:dyDescent="0.4">
      <c r="A126" s="68"/>
      <c r="B126" s="68"/>
      <c r="C126" s="68"/>
      <c r="D126" s="68"/>
      <c r="E126" s="68"/>
      <c r="F126" s="68"/>
      <c r="G126" s="68"/>
      <c r="H126" s="68"/>
      <c r="I126" s="68"/>
      <c r="J126" s="68"/>
      <c r="K126" s="68"/>
      <c r="L126" s="68"/>
      <c r="M126" s="68"/>
      <c r="N126" s="68"/>
      <c r="O126" s="68"/>
      <c r="P126" s="68"/>
      <c r="Q126" s="68"/>
      <c r="R126" s="68"/>
      <c r="S126" s="68"/>
      <c r="T126" s="68"/>
      <c r="U126" s="68"/>
      <c r="V126" s="68"/>
      <c r="W126" s="68"/>
    </row>
    <row r="127" spans="1:23" x14ac:dyDescent="0.4">
      <c r="A127" s="68"/>
      <c r="B127" s="68"/>
      <c r="C127" s="68"/>
      <c r="D127" s="68"/>
      <c r="E127" s="68"/>
      <c r="F127" s="68"/>
      <c r="G127" s="68"/>
      <c r="H127" s="68"/>
      <c r="I127" s="68"/>
      <c r="J127" s="68"/>
      <c r="K127" s="68"/>
      <c r="L127" s="68"/>
      <c r="M127" s="68"/>
      <c r="N127" s="68"/>
      <c r="O127" s="68"/>
      <c r="P127" s="68"/>
      <c r="Q127" s="68"/>
      <c r="R127" s="68"/>
      <c r="S127" s="68"/>
      <c r="T127" s="68"/>
      <c r="U127" s="68"/>
      <c r="V127" s="68"/>
      <c r="W127" s="68"/>
    </row>
    <row r="128" spans="1:23" x14ac:dyDescent="0.4">
      <c r="A128" s="68"/>
      <c r="B128" s="68"/>
      <c r="C128" s="68"/>
      <c r="D128" s="68"/>
      <c r="E128" s="68"/>
      <c r="F128" s="68"/>
      <c r="G128" s="68"/>
      <c r="H128" s="68"/>
      <c r="I128" s="68"/>
      <c r="J128" s="68"/>
      <c r="K128" s="68"/>
      <c r="L128" s="68"/>
      <c r="M128" s="68"/>
      <c r="N128" s="68"/>
      <c r="O128" s="68"/>
      <c r="P128" s="68"/>
      <c r="Q128" s="68"/>
      <c r="R128" s="68"/>
      <c r="S128" s="68"/>
      <c r="T128" s="68"/>
      <c r="U128" s="68"/>
      <c r="V128" s="68"/>
      <c r="W128" s="68"/>
    </row>
    <row r="129" spans="1:23" x14ac:dyDescent="0.4">
      <c r="A129" s="68"/>
      <c r="B129" s="68"/>
      <c r="C129" s="68"/>
      <c r="D129" s="68"/>
      <c r="E129" s="68"/>
      <c r="F129" s="68"/>
      <c r="G129" s="68"/>
      <c r="H129" s="68"/>
      <c r="I129" s="68"/>
      <c r="J129" s="68"/>
      <c r="K129" s="68"/>
      <c r="L129" s="68"/>
      <c r="M129" s="68"/>
      <c r="N129" s="68"/>
      <c r="O129" s="68"/>
      <c r="P129" s="68"/>
      <c r="Q129" s="68"/>
      <c r="R129" s="68"/>
      <c r="S129" s="68"/>
      <c r="T129" s="68"/>
      <c r="U129" s="68"/>
      <c r="V129" s="68"/>
      <c r="W129" s="68"/>
    </row>
    <row r="130" spans="1:23" x14ac:dyDescent="0.4">
      <c r="A130" s="68"/>
      <c r="B130" s="68"/>
      <c r="C130" s="68"/>
      <c r="D130" s="68"/>
      <c r="E130" s="68"/>
      <c r="F130" s="68"/>
      <c r="G130" s="68"/>
      <c r="H130" s="68"/>
      <c r="I130" s="68"/>
      <c r="J130" s="68"/>
      <c r="K130" s="68"/>
      <c r="L130" s="68"/>
      <c r="M130" s="68"/>
      <c r="N130" s="68"/>
      <c r="O130" s="68"/>
      <c r="P130" s="68"/>
      <c r="Q130" s="68"/>
      <c r="R130" s="68"/>
      <c r="S130" s="68"/>
      <c r="T130" s="68"/>
      <c r="U130" s="68"/>
      <c r="V130" s="68"/>
      <c r="W130" s="68"/>
    </row>
    <row r="131" spans="1:23" x14ac:dyDescent="0.4">
      <c r="A131" s="68"/>
      <c r="B131" s="68"/>
      <c r="C131" s="68"/>
      <c r="D131" s="68"/>
      <c r="E131" s="68"/>
      <c r="F131" s="68"/>
      <c r="G131" s="68"/>
      <c r="H131" s="68"/>
      <c r="I131" s="68"/>
      <c r="J131" s="68"/>
      <c r="K131" s="68"/>
      <c r="L131" s="68"/>
      <c r="M131" s="68"/>
      <c r="N131" s="68"/>
      <c r="O131" s="68"/>
      <c r="P131" s="68"/>
      <c r="Q131" s="68"/>
      <c r="R131" s="68"/>
      <c r="S131" s="68"/>
      <c r="T131" s="68"/>
      <c r="U131" s="68"/>
      <c r="V131" s="68"/>
      <c r="W131" s="68"/>
    </row>
    <row r="132" spans="1:23" x14ac:dyDescent="0.4">
      <c r="A132" s="68"/>
      <c r="B132" s="68"/>
      <c r="C132" s="68"/>
      <c r="D132" s="68"/>
      <c r="E132" s="68"/>
      <c r="F132" s="68"/>
      <c r="G132" s="68"/>
      <c r="H132" s="68"/>
      <c r="I132" s="68"/>
      <c r="J132" s="68"/>
      <c r="K132" s="68"/>
      <c r="L132" s="68"/>
      <c r="M132" s="68"/>
      <c r="N132" s="68"/>
      <c r="O132" s="68"/>
      <c r="P132" s="68"/>
      <c r="Q132" s="68"/>
      <c r="R132" s="68"/>
      <c r="S132" s="68"/>
      <c r="T132" s="68"/>
      <c r="U132" s="68"/>
      <c r="V132" s="68"/>
      <c r="W132" s="68"/>
    </row>
    <row r="133" spans="1:23" x14ac:dyDescent="0.4">
      <c r="A133" s="68"/>
      <c r="B133" s="68"/>
      <c r="C133" s="68"/>
      <c r="D133" s="68"/>
      <c r="E133" s="68"/>
      <c r="F133" s="68"/>
      <c r="G133" s="68"/>
      <c r="H133" s="68"/>
      <c r="I133" s="68"/>
      <c r="J133" s="68"/>
      <c r="K133" s="68"/>
      <c r="L133" s="68"/>
      <c r="M133" s="68"/>
      <c r="N133" s="68"/>
      <c r="O133" s="68"/>
      <c r="P133" s="68"/>
      <c r="Q133" s="68"/>
      <c r="R133" s="68"/>
      <c r="S133" s="68"/>
      <c r="T133" s="68"/>
      <c r="U133" s="68"/>
      <c r="V133" s="68"/>
      <c r="W133" s="68"/>
    </row>
    <row r="134" spans="1:23" x14ac:dyDescent="0.4">
      <c r="A134" s="68"/>
      <c r="B134" s="68"/>
      <c r="C134" s="68"/>
      <c r="D134" s="68"/>
      <c r="E134" s="68"/>
      <c r="F134" s="68"/>
      <c r="G134" s="68"/>
      <c r="H134" s="68"/>
      <c r="I134" s="68"/>
      <c r="J134" s="68"/>
      <c r="K134" s="68"/>
      <c r="L134" s="68"/>
      <c r="M134" s="68"/>
      <c r="N134" s="68"/>
      <c r="O134" s="68"/>
      <c r="P134" s="68"/>
      <c r="Q134" s="68"/>
      <c r="R134" s="68"/>
      <c r="S134" s="68"/>
      <c r="T134" s="68"/>
      <c r="U134" s="68"/>
      <c r="V134" s="68"/>
      <c r="W134" s="68"/>
    </row>
    <row r="135" spans="1:23" x14ac:dyDescent="0.4">
      <c r="A135" s="68"/>
      <c r="B135" s="68"/>
      <c r="C135" s="68"/>
      <c r="D135" s="68"/>
      <c r="E135" s="68"/>
      <c r="F135" s="68"/>
      <c r="G135" s="68"/>
      <c r="H135" s="68"/>
      <c r="I135" s="68"/>
      <c r="J135" s="68"/>
      <c r="K135" s="68"/>
      <c r="L135" s="68"/>
      <c r="M135" s="68"/>
      <c r="N135" s="68"/>
      <c r="O135" s="68"/>
      <c r="P135" s="68"/>
      <c r="Q135" s="68"/>
      <c r="R135" s="68"/>
      <c r="S135" s="68"/>
      <c r="T135" s="68"/>
      <c r="U135" s="68"/>
      <c r="V135" s="68"/>
      <c r="W135" s="68"/>
    </row>
    <row r="136" spans="1:23" x14ac:dyDescent="0.4">
      <c r="A136" s="68"/>
      <c r="B136" s="68"/>
      <c r="C136" s="68"/>
      <c r="D136" s="68"/>
      <c r="E136" s="68"/>
      <c r="F136" s="68"/>
      <c r="G136" s="68"/>
      <c r="H136" s="68"/>
      <c r="I136" s="68"/>
      <c r="J136" s="68"/>
      <c r="K136" s="68"/>
      <c r="L136" s="68"/>
      <c r="M136" s="68"/>
      <c r="N136" s="68"/>
      <c r="O136" s="68"/>
      <c r="P136" s="68"/>
      <c r="Q136" s="68"/>
      <c r="R136" s="68"/>
      <c r="S136" s="68"/>
      <c r="T136" s="68"/>
      <c r="U136" s="68"/>
      <c r="V136" s="68"/>
      <c r="W136" s="68"/>
    </row>
  </sheetData>
  <mergeCells count="24">
    <mergeCell ref="A1:W1"/>
    <mergeCell ref="A3:F3"/>
    <mergeCell ref="G3:W3"/>
    <mergeCell ref="A4:F4"/>
    <mergeCell ref="G4:W4"/>
    <mergeCell ref="A5:F5"/>
    <mergeCell ref="G5:W5"/>
    <mergeCell ref="A6:W6"/>
    <mergeCell ref="A9:C9"/>
    <mergeCell ref="D9:I9"/>
    <mergeCell ref="J9:L9"/>
    <mergeCell ref="M9:O9"/>
    <mergeCell ref="P9:W9"/>
    <mergeCell ref="A12:F12"/>
    <mergeCell ref="G12:W12"/>
    <mergeCell ref="A16:F16"/>
    <mergeCell ref="G16:W16"/>
    <mergeCell ref="A17:F17"/>
    <mergeCell ref="G17:W17"/>
    <mergeCell ref="A18:F18"/>
    <mergeCell ref="G18:W18"/>
    <mergeCell ref="A19:F19"/>
    <mergeCell ref="G19:W19"/>
    <mergeCell ref="A22:W22"/>
  </mergeCells>
  <phoneticPr fontId="36"/>
  <printOptions horizontalCentered="1" verticalCentered="1"/>
  <pageMargins left="0.7" right="0.7" top="0.75" bottom="0.75" header="0.511811023622047" footer="0.511811023622047"/>
  <pageSetup paperSize="9" scale="87" orientation="portrait" horizontalDpi="300" verticalDpi="300" r:id="rId1"/>
</worksheet>
</file>

<file path=docProps/app.xml><?xml version="1.0" encoding="utf-8"?>
<Properties xmlns="http://schemas.openxmlformats.org/officeDocument/2006/extended-properties" xmlns:vt="http://schemas.openxmlformats.org/officeDocument/2006/docPropsVTypes">
  <Template/>
  <TotalTime>0</TotalTime>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8</vt:i4>
      </vt:variant>
    </vt:vector>
  </HeadingPairs>
  <TitlesOfParts>
    <vt:vector size="17" baseType="lpstr">
      <vt:lpstr>様式第7号</vt:lpstr>
      <vt:lpstr>届出書</vt:lpstr>
      <vt:lpstr>体制等状況一覧</vt:lpstr>
      <vt:lpstr>【別添29】勤務形態一覧表</vt:lpstr>
      <vt:lpstr>【別添22】ピアサポート体制加算（相談）</vt:lpstr>
      <vt:lpstr>【別添2】福祉専門職員配置</vt:lpstr>
      <vt:lpstr>【別添47】居住支援連携体制加算</vt:lpstr>
      <vt:lpstr>日常生活支援情報提供加算</vt:lpstr>
      <vt:lpstr>地域居住支援体制強化加算</vt:lpstr>
      <vt:lpstr>【別添2】福祉専門職員配置!Print_Area</vt:lpstr>
      <vt:lpstr>'【別添22】ピアサポート体制加算（相談）'!Print_Area</vt:lpstr>
      <vt:lpstr>【別添29】勤務形態一覧表!Print_Area</vt:lpstr>
      <vt:lpstr>体制等状況一覧!Print_Area</vt:lpstr>
      <vt:lpstr>地域居住支援体制強化加算!Print_Area</vt:lpstr>
      <vt:lpstr>届出書!Print_Area</vt:lpstr>
      <vt:lpstr>様式第7号!Print_Area</vt:lpstr>
      <vt:lpstr>体制等状況一覧!Print_Titles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dc:description/>
  <cp:lastModifiedBy>FINE_User</cp:lastModifiedBy>
  <cp:revision>0</cp:revision>
  <cp:lastPrinted>2024-11-26T06:25:36Z</cp:lastPrinted>
  <dcterms:created xsi:type="dcterms:W3CDTF">2015-06-05T18:19:34Z</dcterms:created>
  <dcterms:modified xsi:type="dcterms:W3CDTF">2024-11-26T06:25:41Z</dcterms:modified>
  <dc:language>ja-JP</dc:language>
</cp:coreProperties>
</file>