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Pc073443\03 介護認定係\00_常用\01_条例・規則・要綱・要領\04_認定申請書・個票\申請書\申請書R080501～\"/>
    </mc:Choice>
  </mc:AlternateContent>
  <xr:revisionPtr revIDLastSave="0" documentId="13_ncr:1_{EF19EBA4-D863-433A-833E-960D7F5CD499}" xr6:coauthVersionLast="47" xr6:coauthVersionMax="47" xr10:uidLastSave="{00000000-0000-0000-0000-000000000000}"/>
  <bookViews>
    <workbookView xWindow="-120" yWindow="-120" windowWidth="29040" windowHeight="15720" activeTab="2" xr2:uid="{00000000-000D-0000-FFFF-FFFF00000000}"/>
  </bookViews>
  <sheets>
    <sheet name="入力フォーム" sheetId="18" r:id="rId1"/>
    <sheet name="申請書（印刷用）" sheetId="21" r:id="rId2"/>
    <sheet name="記入例" sheetId="22" r:id="rId3"/>
  </sheets>
  <definedNames>
    <definedName name="_xlnm.Print_Area" localSheetId="2">記入例!$A$1:$BQ$50</definedName>
    <definedName name="_xlnm.Print_Area" localSheetId="1">'申請書（印刷用）'!$A$1:$AF$50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6" i="22" l="1"/>
  <c r="V36" i="22"/>
  <c r="P36" i="22"/>
  <c r="K36" i="22"/>
  <c r="H35" i="22"/>
  <c r="AD5" i="21"/>
  <c r="AA5" i="21"/>
  <c r="X5" i="21"/>
  <c r="AA15" i="21"/>
  <c r="V15" i="21"/>
  <c r="C36" i="18"/>
  <c r="C34" i="18"/>
  <c r="C33" i="18"/>
  <c r="Q23" i="21"/>
  <c r="M23" i="21"/>
  <c r="G7" i="21"/>
  <c r="C21" i="18" l="1"/>
  <c r="C22" i="18"/>
  <c r="C20" i="18"/>
  <c r="C6" i="18"/>
  <c r="C5" i="18"/>
  <c r="C23" i="18"/>
  <c r="Z36" i="21" l="1"/>
  <c r="V36" i="21"/>
  <c r="P36" i="21"/>
  <c r="H35" i="21" l="1"/>
  <c r="AD13" i="21"/>
  <c r="AA13" i="21"/>
  <c r="X13" i="21"/>
  <c r="Z8" i="21" l="1"/>
  <c r="W8" i="21"/>
  <c r="Z31" i="21" l="1"/>
  <c r="K36" i="21" l="1"/>
  <c r="G24" i="21" l="1"/>
  <c r="J7" i="21"/>
  <c r="Y44" i="21" l="1"/>
  <c r="E44" i="21"/>
  <c r="Y43" i="21"/>
  <c r="E43" i="21"/>
  <c r="P7" i="21"/>
  <c r="M7" i="21"/>
  <c r="AD40" i="21" l="1"/>
  <c r="AA40" i="21"/>
  <c r="X40" i="21"/>
  <c r="V40" i="21"/>
  <c r="R40" i="21"/>
  <c r="O40" i="21"/>
  <c r="L40" i="21"/>
  <c r="J40" i="21"/>
  <c r="K39" i="21"/>
  <c r="AD33" i="21"/>
  <c r="AA33" i="21"/>
  <c r="X33" i="21"/>
  <c r="H33" i="21"/>
  <c r="K32" i="21"/>
  <c r="H32" i="21"/>
  <c r="G30" i="21"/>
  <c r="AD22" i="21"/>
  <c r="AA22" i="21"/>
  <c r="X22" i="21"/>
  <c r="J21" i="21"/>
  <c r="O19" i="21"/>
  <c r="G19" i="21"/>
  <c r="AD18" i="21"/>
  <c r="AA18" i="21"/>
  <c r="X18" i="21"/>
  <c r="G16" i="21"/>
  <c r="G14" i="21"/>
  <c r="G12" i="21"/>
  <c r="U10" i="21"/>
  <c r="G10" i="21"/>
  <c r="AD9" i="21"/>
  <c r="AA9" i="21"/>
  <c r="X9" i="21"/>
  <c r="U9" i="21"/>
  <c r="G9" i="21"/>
  <c r="AF8" i="21"/>
  <c r="AE8" i="21"/>
  <c r="AD8" i="21"/>
  <c r="AC8" i="21"/>
  <c r="AB8" i="21"/>
  <c r="AA8" i="21"/>
  <c r="Y8" i="21"/>
  <c r="X8" i="21"/>
  <c r="V8" i="21"/>
  <c r="U8" i="21"/>
  <c r="P8" i="21"/>
  <c r="O8" i="21"/>
  <c r="N8" i="21"/>
  <c r="M8" i="21"/>
  <c r="L8" i="21"/>
  <c r="K8" i="21"/>
  <c r="J8" i="21"/>
  <c r="I8" i="21"/>
  <c r="H8" i="21"/>
  <c r="G8" i="21"/>
  <c r="AF7" i="21"/>
  <c r="AD7" i="21"/>
  <c r="W7" i="21"/>
</calcChain>
</file>

<file path=xl/sharedStrings.xml><?xml version="1.0" encoding="utf-8"?>
<sst xmlns="http://schemas.openxmlformats.org/spreadsheetml/2006/main" count="380" uniqueCount="226">
  <si>
    <t>氏名</t>
    <rPh sb="0" eb="2">
      <t>シメイ</t>
    </rPh>
    <phoneticPr fontId="1"/>
  </si>
  <si>
    <t>生年月日</t>
    <rPh sb="0" eb="2">
      <t>セイネン</t>
    </rPh>
    <rPh sb="2" eb="4">
      <t>ガッピ</t>
    </rPh>
    <phoneticPr fontId="1"/>
  </si>
  <si>
    <t>被保険者</t>
    <rPh sb="0" eb="4">
      <t>ヒホケンシャ</t>
    </rPh>
    <phoneticPr fontId="1"/>
  </si>
  <si>
    <t>医療保険者</t>
    <rPh sb="0" eb="2">
      <t>イリョウ</t>
    </rPh>
    <rPh sb="2" eb="5">
      <t>ホケンシャ</t>
    </rPh>
    <phoneticPr fontId="1"/>
  </si>
  <si>
    <t>住　所</t>
    <rPh sb="0" eb="1">
      <t>ジュウ</t>
    </rPh>
    <rPh sb="2" eb="3">
      <t>ショ</t>
    </rPh>
    <phoneticPr fontId="1"/>
  </si>
  <si>
    <t>　次のとおり申請します。</t>
    <rPh sb="1" eb="2">
      <t>ツギ</t>
    </rPh>
    <rPh sb="6" eb="8">
      <t>シンセイ</t>
    </rPh>
    <phoneticPr fontId="1"/>
  </si>
  <si>
    <t>フリガナ</t>
    <phoneticPr fontId="1"/>
  </si>
  <si>
    <t>被保険者番号</t>
    <rPh sb="0" eb="4">
      <t>ヒホケンシャ</t>
    </rPh>
    <rPh sb="4" eb="5">
      <t>バン</t>
    </rPh>
    <rPh sb="5" eb="6">
      <t>ゴウ</t>
    </rPh>
    <phoneticPr fontId="1"/>
  </si>
  <si>
    <t>個人番号</t>
    <rPh sb="0" eb="2">
      <t>コジン</t>
    </rPh>
    <rPh sb="2" eb="4">
      <t>バンゴウ</t>
    </rPh>
    <phoneticPr fontId="1"/>
  </si>
  <si>
    <t>性　別</t>
    <rPh sb="0" eb="1">
      <t>セイ</t>
    </rPh>
    <rPh sb="2" eb="3">
      <t>ベツ</t>
    </rPh>
    <phoneticPr fontId="1"/>
  </si>
  <si>
    <t>〒</t>
  </si>
  <si>
    <t>　　（宛先）　福岡市長</t>
    <rPh sb="3" eb="5">
      <t>アテサキ</t>
    </rPh>
    <rPh sb="4" eb="5">
      <t>サキ</t>
    </rPh>
    <rPh sb="7" eb="10">
      <t>フクオカシ</t>
    </rPh>
    <phoneticPr fontId="1"/>
  </si>
  <si>
    <t>※この欄は該当がある場合に記入してください。</t>
    <rPh sb="3" eb="4">
      <t>ラン</t>
    </rPh>
    <rPh sb="5" eb="7">
      <t>ガイトウ</t>
    </rPh>
    <rPh sb="10" eb="12">
      <t>バアイ</t>
    </rPh>
    <rPh sb="13" eb="15">
      <t>キニュウ</t>
    </rPh>
    <phoneticPr fontId="1"/>
  </si>
  <si>
    <t>介護保険　要介護認定・要支援認定　申請書</t>
    <rPh sb="0" eb="2">
      <t>カイゴ</t>
    </rPh>
    <rPh sb="2" eb="4">
      <t>ホケン</t>
    </rPh>
    <rPh sb="5" eb="8">
      <t>ヨウカイゴ</t>
    </rPh>
    <rPh sb="8" eb="10">
      <t>ニンテイ</t>
    </rPh>
    <rPh sb="11" eb="14">
      <t>ヨウシエン</t>
    </rPh>
    <rPh sb="14" eb="16">
      <t>ニンテイ</t>
    </rPh>
    <rPh sb="17" eb="20">
      <t>シンセイショ</t>
    </rPh>
    <phoneticPr fontId="1"/>
  </si>
  <si>
    <t>主治医</t>
    <rPh sb="0" eb="3">
      <t>シュジイ</t>
    </rPh>
    <phoneticPr fontId="1"/>
  </si>
  <si>
    <t>医療保険者番号</t>
  </si>
  <si>
    <t>記号・番号</t>
  </si>
  <si>
    <t>特定疾病名</t>
  </si>
  <si>
    <t>申請者</t>
    <rPh sb="0" eb="2">
      <t>シンセイ</t>
    </rPh>
    <rPh sb="2" eb="3">
      <t>シャ</t>
    </rPh>
    <phoneticPr fontId="1"/>
  </si>
  <si>
    <t>所在地</t>
  </si>
  <si>
    <t>入所・入院施設の名称</t>
    <rPh sb="0" eb="2">
      <t>ニュウショ</t>
    </rPh>
    <rPh sb="3" eb="5">
      <t>ニュウイン</t>
    </rPh>
    <rPh sb="5" eb="7">
      <t>シセツ</t>
    </rPh>
    <rPh sb="8" eb="10">
      <t>メイショウ</t>
    </rPh>
    <phoneticPr fontId="1"/>
  </si>
  <si>
    <t>所在地</t>
    <phoneticPr fontId="1"/>
  </si>
  <si>
    <t>申請区分</t>
    <rPh sb="0" eb="2">
      <t>シンセイ</t>
    </rPh>
    <rPh sb="2" eb="4">
      <t>クブン</t>
    </rPh>
    <phoneticPr fontId="1"/>
  </si>
  <si>
    <t>医療機関・施設
の名称</t>
    <rPh sb="0" eb="2">
      <t>イリョウ</t>
    </rPh>
    <rPh sb="2" eb="4">
      <t>キカン</t>
    </rPh>
    <rPh sb="5" eb="7">
      <t>シセツ</t>
    </rPh>
    <rPh sb="9" eb="11">
      <t>メイショウ</t>
    </rPh>
    <phoneticPr fontId="1"/>
  </si>
  <si>
    <t>（本人との関係</t>
    <phoneticPr fontId="1"/>
  </si>
  <si>
    <t>）</t>
    <phoneticPr fontId="1"/>
  </si>
  <si>
    <t>氏　名
(担当者）</t>
    <rPh sb="0" eb="1">
      <t>シ</t>
    </rPh>
    <rPh sb="2" eb="3">
      <t>メイ</t>
    </rPh>
    <rPh sb="5" eb="8">
      <t>タントウシャ</t>
    </rPh>
    <phoneticPr fontId="1"/>
  </si>
  <si>
    <t>提出代行
事業者名</t>
    <rPh sb="0" eb="2">
      <t>テイシュツ</t>
    </rPh>
    <rPh sb="2" eb="4">
      <t>ダイコウ</t>
    </rPh>
    <rPh sb="5" eb="7">
      <t>ジギョウ</t>
    </rPh>
    <rPh sb="7" eb="8">
      <t>シャ</t>
    </rPh>
    <rPh sb="8" eb="9">
      <t>メイ</t>
    </rPh>
    <phoneticPr fontId="1"/>
  </si>
  <si>
    <t>（電話</t>
  </si>
  <si>
    <t>前回(現在）の認定</t>
    <rPh sb="3" eb="5">
      <t>ゲンザイ</t>
    </rPh>
    <rPh sb="7" eb="9">
      <t>ニンテイ</t>
    </rPh>
    <phoneticPr fontId="1"/>
  </si>
  <si>
    <t>　）</t>
  </si>
  <si>
    <t>　）</t>
    <phoneticPr fontId="1"/>
  </si>
  <si>
    <t>※申請者が被保険者本人の場合、記入不要です。</t>
    <rPh sb="1" eb="4">
      <t>シンセイシャ</t>
    </rPh>
    <phoneticPr fontId="1"/>
  </si>
  <si>
    <t>氏　名</t>
    <rPh sb="0" eb="1">
      <t>シ</t>
    </rPh>
    <rPh sb="2" eb="3">
      <t>メイ</t>
    </rPh>
    <phoneticPr fontId="1"/>
  </si>
  <si>
    <t>申請日</t>
    <rPh sb="0" eb="2">
      <t>シンセイ</t>
    </rPh>
    <rPh sb="2" eb="3">
      <t>ビ</t>
    </rPh>
    <phoneticPr fontId="1"/>
  </si>
  <si>
    <t>申請区分</t>
    <rPh sb="0" eb="2">
      <t>シンセイ</t>
    </rPh>
    <rPh sb="2" eb="4">
      <t>クブン</t>
    </rPh>
    <phoneticPr fontId="1"/>
  </si>
  <si>
    <t>転出元市町村名</t>
    <rPh sb="0" eb="2">
      <t>テンシュツ</t>
    </rPh>
    <rPh sb="2" eb="3">
      <t>モト</t>
    </rPh>
    <rPh sb="3" eb="6">
      <t>シチョウソン</t>
    </rPh>
    <rPh sb="6" eb="7">
      <t>メイ</t>
    </rPh>
    <phoneticPr fontId="1"/>
  </si>
  <si>
    <t>異動日</t>
    <rPh sb="0" eb="3">
      <t>イドウビ</t>
    </rPh>
    <phoneticPr fontId="1"/>
  </si>
  <si>
    <t>被保険者番号</t>
    <rPh sb="0" eb="4">
      <t>ヒホケンシャ</t>
    </rPh>
    <rPh sb="4" eb="6">
      <t>バンゴウ</t>
    </rPh>
    <phoneticPr fontId="1"/>
  </si>
  <si>
    <t>個人番号</t>
    <rPh sb="0" eb="2">
      <t>コジン</t>
    </rPh>
    <rPh sb="2" eb="4">
      <t>バンゴウ</t>
    </rPh>
    <phoneticPr fontId="1"/>
  </si>
  <si>
    <t>フリガナ</t>
    <phoneticPr fontId="1"/>
  </si>
  <si>
    <t>生年月日</t>
    <rPh sb="0" eb="2">
      <t>セイネン</t>
    </rPh>
    <rPh sb="2" eb="4">
      <t>ガッピ</t>
    </rPh>
    <phoneticPr fontId="1"/>
  </si>
  <si>
    <t>氏名</t>
    <rPh sb="0" eb="2">
      <t>シメイ</t>
    </rPh>
    <phoneticPr fontId="1"/>
  </si>
  <si>
    <t>性別</t>
    <rPh sb="0" eb="2">
      <t>セイベツ</t>
    </rPh>
    <phoneticPr fontId="1"/>
  </si>
  <si>
    <t>住所</t>
    <rPh sb="0" eb="2">
      <t>ジュウショ</t>
    </rPh>
    <phoneticPr fontId="1"/>
  </si>
  <si>
    <t>主治医の医療機関・施設の名称</t>
    <rPh sb="0" eb="3">
      <t>シュジイ</t>
    </rPh>
    <rPh sb="4" eb="6">
      <t>イリョウ</t>
    </rPh>
    <rPh sb="6" eb="8">
      <t>キカン</t>
    </rPh>
    <rPh sb="9" eb="11">
      <t>シセツ</t>
    </rPh>
    <rPh sb="12" eb="14">
      <t>メイショウ</t>
    </rPh>
    <phoneticPr fontId="1"/>
  </si>
  <si>
    <t>現在の入所・入院等の有無</t>
    <rPh sb="0" eb="2">
      <t>ゲンザイ</t>
    </rPh>
    <rPh sb="3" eb="5">
      <t>ニュウショ</t>
    </rPh>
    <rPh sb="6" eb="8">
      <t>ニュウイン</t>
    </rPh>
    <rPh sb="8" eb="9">
      <t>トウ</t>
    </rPh>
    <rPh sb="10" eb="12">
      <t>ウム</t>
    </rPh>
    <phoneticPr fontId="1"/>
  </si>
  <si>
    <t>入所・入院施設の名称</t>
    <rPh sb="0" eb="2">
      <t>ニュウショ</t>
    </rPh>
    <rPh sb="3" eb="5">
      <t>ニュウイン</t>
    </rPh>
    <rPh sb="5" eb="7">
      <t>シセツ</t>
    </rPh>
    <rPh sb="8" eb="10">
      <t>メイショウ</t>
    </rPh>
    <phoneticPr fontId="1"/>
  </si>
  <si>
    <t>施設の電話番号</t>
    <rPh sb="0" eb="2">
      <t>シセツ</t>
    </rPh>
    <rPh sb="3" eb="5">
      <t>デンワ</t>
    </rPh>
    <rPh sb="5" eb="7">
      <t>バンゴウ</t>
    </rPh>
    <phoneticPr fontId="1"/>
  </si>
  <si>
    <t>医療機関・施設の電話番号</t>
    <rPh sb="0" eb="2">
      <t>イリョウ</t>
    </rPh>
    <rPh sb="2" eb="4">
      <t>キカン</t>
    </rPh>
    <rPh sb="5" eb="7">
      <t>シセツ</t>
    </rPh>
    <rPh sb="8" eb="10">
      <t>デンワ</t>
    </rPh>
    <rPh sb="10" eb="12">
      <t>バンゴウ</t>
    </rPh>
    <phoneticPr fontId="1"/>
  </si>
  <si>
    <t>月</t>
    <rPh sb="0" eb="1">
      <t>ツキ</t>
    </rPh>
    <phoneticPr fontId="1"/>
  </si>
  <si>
    <t>日</t>
    <rPh sb="0" eb="1">
      <t>ニチ</t>
    </rPh>
    <phoneticPr fontId="1"/>
  </si>
  <si>
    <t>年</t>
    <rPh sb="0" eb="1">
      <t>ネン</t>
    </rPh>
    <phoneticPr fontId="1"/>
  </si>
  <si>
    <t>※必須</t>
    <rPh sb="1" eb="3">
      <t>ヒッス</t>
    </rPh>
    <phoneticPr fontId="1"/>
  </si>
  <si>
    <t>年月日を分けて入力してください。</t>
    <rPh sb="0" eb="3">
      <t>ネンガッピ</t>
    </rPh>
    <rPh sb="4" eb="5">
      <t>ワ</t>
    </rPh>
    <rPh sb="7" eb="9">
      <t>ニュウリョク</t>
    </rPh>
    <phoneticPr fontId="1"/>
  </si>
  <si>
    <t>新規</t>
    <rPh sb="0" eb="2">
      <t>シンキ</t>
    </rPh>
    <phoneticPr fontId="1"/>
  </si>
  <si>
    <t>更新</t>
    <rPh sb="0" eb="2">
      <t>コウシン</t>
    </rPh>
    <phoneticPr fontId="1"/>
  </si>
  <si>
    <t>区分変更</t>
    <rPh sb="0" eb="2">
      <t>クブン</t>
    </rPh>
    <rPh sb="2" eb="4">
      <t>ヘンコウ</t>
    </rPh>
    <phoneticPr fontId="1"/>
  </si>
  <si>
    <t>転入</t>
    <rPh sb="0" eb="2">
      <t>テンニュウ</t>
    </rPh>
    <phoneticPr fontId="1"/>
  </si>
  <si>
    <t>転出元市町村名：</t>
    <phoneticPr fontId="1"/>
  </si>
  <si>
    <t>異動日：</t>
    <phoneticPr fontId="1"/>
  </si>
  <si>
    <t>/</t>
    <phoneticPr fontId="1"/>
  </si>
  <si>
    <t>月</t>
    <rPh sb="0" eb="1">
      <t>ガツ</t>
    </rPh>
    <phoneticPr fontId="1"/>
  </si>
  <si>
    <t>昭和</t>
    <rPh sb="0" eb="2">
      <t>ショウワ</t>
    </rPh>
    <phoneticPr fontId="1"/>
  </si>
  <si>
    <t>明治</t>
    <rPh sb="0" eb="2">
      <t>メイジ</t>
    </rPh>
    <phoneticPr fontId="1"/>
  </si>
  <si>
    <t>大正</t>
    <rPh sb="0" eb="2">
      <t>タイショウ</t>
    </rPh>
    <phoneticPr fontId="1"/>
  </si>
  <si>
    <t>女</t>
    <rPh sb="0" eb="1">
      <t>オンナ</t>
    </rPh>
    <phoneticPr fontId="1"/>
  </si>
  <si>
    <t>男</t>
    <rPh sb="0" eb="1">
      <t>オトコ</t>
    </rPh>
    <phoneticPr fontId="1"/>
  </si>
  <si>
    <t>住所を入力してください。</t>
    <rPh sb="0" eb="2">
      <t>ジュウショ</t>
    </rPh>
    <rPh sb="3" eb="5">
      <t>ニュウリョク</t>
    </rPh>
    <phoneticPr fontId="1"/>
  </si>
  <si>
    <t>-</t>
    <phoneticPr fontId="1"/>
  </si>
  <si>
    <t>被保険者</t>
    <rPh sb="0" eb="4">
      <t>ヒホケンシャ</t>
    </rPh>
    <phoneticPr fontId="1"/>
  </si>
  <si>
    <t>有</t>
    <rPh sb="0" eb="1">
      <t>ア</t>
    </rPh>
    <phoneticPr fontId="1"/>
  </si>
  <si>
    <t>無</t>
    <rPh sb="0" eb="1">
      <t>ナシ</t>
    </rPh>
    <phoneticPr fontId="1"/>
  </si>
  <si>
    <t>施設の所在地</t>
    <rPh sb="0" eb="2">
      <t>シセツ</t>
    </rPh>
    <rPh sb="3" eb="6">
      <t>ショザイチ</t>
    </rPh>
    <phoneticPr fontId="1"/>
  </si>
  <si>
    <t>医療機関・施設の所在地</t>
    <rPh sb="0" eb="2">
      <t>イリョウ</t>
    </rPh>
    <rPh sb="2" eb="4">
      <t>キカン</t>
    </rPh>
    <rPh sb="5" eb="7">
      <t>シセツ</t>
    </rPh>
    <rPh sb="8" eb="11">
      <t>ショザイチ</t>
    </rPh>
    <phoneticPr fontId="1"/>
  </si>
  <si>
    <t>電話番号</t>
    <rPh sb="0" eb="2">
      <t>デンワ</t>
    </rPh>
    <rPh sb="2" eb="4">
      <t>バンゴウ</t>
    </rPh>
    <phoneticPr fontId="1"/>
  </si>
  <si>
    <t>申請の理由
（主な疾患名，心身の状況の変化等）</t>
    <rPh sb="0" eb="2">
      <t>シンセイ</t>
    </rPh>
    <rPh sb="3" eb="5">
      <t>リユウ</t>
    </rPh>
    <phoneticPr fontId="1"/>
  </si>
  <si>
    <t>主治医</t>
    <rPh sb="0" eb="3">
      <t>シュジイ</t>
    </rPh>
    <phoneticPr fontId="1"/>
  </si>
  <si>
    <t>入所・入院</t>
    <rPh sb="0" eb="2">
      <t>ニュウショ</t>
    </rPh>
    <rPh sb="3" eb="5">
      <t>ニュウイン</t>
    </rPh>
    <phoneticPr fontId="1"/>
  </si>
  <si>
    <t>氏名</t>
    <rPh sb="0" eb="2">
      <t>シメイ</t>
    </rPh>
    <phoneticPr fontId="1"/>
  </si>
  <si>
    <t>本人との関係</t>
    <rPh sb="0" eb="2">
      <t>ホンニン</t>
    </rPh>
    <rPh sb="4" eb="6">
      <t>カンケイ</t>
    </rPh>
    <phoneticPr fontId="1"/>
  </si>
  <si>
    <t>郵便番号</t>
    <rPh sb="0" eb="4">
      <t>ユウビンバンゴウ</t>
    </rPh>
    <phoneticPr fontId="1"/>
  </si>
  <si>
    <t>住所</t>
    <rPh sb="0" eb="2">
      <t>ジュウショ</t>
    </rPh>
    <phoneticPr fontId="1"/>
  </si>
  <si>
    <t>提出代行事業者名</t>
    <rPh sb="0" eb="2">
      <t>テイシュツ</t>
    </rPh>
    <rPh sb="2" eb="4">
      <t>ダイコウ</t>
    </rPh>
    <rPh sb="4" eb="7">
      <t>ジギョウシャ</t>
    </rPh>
    <rPh sb="7" eb="8">
      <t>メイ</t>
    </rPh>
    <phoneticPr fontId="1"/>
  </si>
  <si>
    <t>-</t>
    <phoneticPr fontId="1"/>
  </si>
  <si>
    <t>【状態区分】　　</t>
    <rPh sb="1" eb="3">
      <t>ジョウタイ</t>
    </rPh>
    <rPh sb="3" eb="5">
      <t>クブン</t>
    </rPh>
    <phoneticPr fontId="1"/>
  </si>
  <si>
    <t>前回（現在）の認定</t>
    <rPh sb="0" eb="2">
      <t>ゼンカイ</t>
    </rPh>
    <rPh sb="3" eb="5">
      <t>ゲンザイ</t>
    </rPh>
    <rPh sb="7" eb="9">
      <t>ニンテイ</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</si>
  <si>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</si>
  <si>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</si>
  <si>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</si>
  <si>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</si>
  <si>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</si>
  <si>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</si>
  <si>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</si>
  <si>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【有効期間】　</t>
    <rPh sb="1" eb="3">
      <t>ユウコウ</t>
    </rPh>
    <rPh sb="3" eb="5">
      <t>キカン</t>
    </rPh>
    <phoneticPr fontId="1"/>
  </si>
  <si>
    <t>～</t>
    <phoneticPr fontId="1"/>
  </si>
  <si>
    <t>有効期間</t>
    <rPh sb="0" eb="2">
      <t>ユウコウ</t>
    </rPh>
    <rPh sb="2" eb="4">
      <t>キカン</t>
    </rPh>
    <phoneticPr fontId="1"/>
  </si>
  <si>
    <t>平成</t>
    <rPh sb="0" eb="2">
      <t>ヘイセイ</t>
    </rPh>
    <phoneticPr fontId="1"/>
  </si>
  <si>
    <t>医療保険者</t>
    <rPh sb="0" eb="2">
      <t>イリョウ</t>
    </rPh>
    <rPh sb="2" eb="4">
      <t>ホケン</t>
    </rPh>
    <rPh sb="4" eb="5">
      <t>シャ</t>
    </rPh>
    <phoneticPr fontId="1"/>
  </si>
  <si>
    <t>医療保険者番号</t>
    <rPh sb="0" eb="2">
      <t>イリョウ</t>
    </rPh>
    <rPh sb="2" eb="4">
      <t>ホケン</t>
    </rPh>
    <rPh sb="4" eb="5">
      <t>シャ</t>
    </rPh>
    <rPh sb="5" eb="7">
      <t>バンゴウ</t>
    </rPh>
    <phoneticPr fontId="1"/>
  </si>
  <si>
    <t>記号・番号</t>
    <rPh sb="0" eb="2">
      <t>キゴウ</t>
    </rPh>
    <rPh sb="3" eb="5">
      <t>バンゴウ</t>
    </rPh>
    <phoneticPr fontId="1"/>
  </si>
  <si>
    <t>申請者</t>
    <rPh sb="0" eb="3">
      <t>シンセイシャ</t>
    </rPh>
    <phoneticPr fontId="1"/>
  </si>
  <si>
    <t>前回の
認定</t>
    <rPh sb="0" eb="2">
      <t>ゼンカイ</t>
    </rPh>
    <rPh sb="4" eb="6">
      <t>ニンテイ</t>
    </rPh>
    <phoneticPr fontId="1"/>
  </si>
  <si>
    <t>代行事業者の業種</t>
    <rPh sb="0" eb="2">
      <t>ダイコウ</t>
    </rPh>
    <rPh sb="2" eb="5">
      <t>ジギョウシャ</t>
    </rPh>
    <rPh sb="6" eb="8">
      <t>ギョウシュ</t>
    </rPh>
    <phoneticPr fontId="1"/>
  </si>
  <si>
    <t>地域密着型介護老人福祉施設</t>
    <phoneticPr fontId="1"/>
  </si>
  <si>
    <t>介護保険施設</t>
    <phoneticPr fontId="1"/>
  </si>
  <si>
    <t>地域包括支援センター</t>
    <phoneticPr fontId="1"/>
  </si>
  <si>
    <t>様式第3号</t>
    <rPh sb="0" eb="2">
      <t>ヨウシキ</t>
    </rPh>
    <rPh sb="2" eb="3">
      <t>ダイ</t>
    </rPh>
    <rPh sb="4" eb="5">
      <t>ゴウ</t>
    </rPh>
    <phoneticPr fontId="1"/>
  </si>
  <si>
    <t>基本情報</t>
    <rPh sb="0" eb="2">
      <t>キホン</t>
    </rPh>
    <rPh sb="2" eb="4">
      <t>ジョウホウ</t>
    </rPh>
    <phoneticPr fontId="1"/>
  </si>
  <si>
    <t>10桁の被保険者番号を入力してください（0も入力してください）。</t>
    <rPh sb="2" eb="3">
      <t>ケタ</t>
    </rPh>
    <rPh sb="4" eb="8">
      <t>ヒホケンシャ</t>
    </rPh>
    <rPh sb="8" eb="10">
      <t>バンゴウ</t>
    </rPh>
    <rPh sb="11" eb="13">
      <t>ニュウリョク</t>
    </rPh>
    <rPh sb="22" eb="24">
      <t>ニュウリョク</t>
    </rPh>
    <phoneticPr fontId="1"/>
  </si>
  <si>
    <t>12桁のマイナンバーを記入してください。</t>
    <rPh sb="2" eb="3">
      <t>ケタ</t>
    </rPh>
    <rPh sb="11" eb="13">
      <t>キニュウ</t>
    </rPh>
    <phoneticPr fontId="1"/>
  </si>
  <si>
    <t>氏名のふりがなを入力してください。</t>
    <rPh sb="0" eb="2">
      <t>シメイ</t>
    </rPh>
    <rPh sb="8" eb="10">
      <t>ニュウリョク</t>
    </rPh>
    <phoneticPr fontId="1"/>
  </si>
  <si>
    <t>氏名を漢字で入力してください。</t>
    <rPh sb="0" eb="2">
      <t>シメイ</t>
    </rPh>
    <rPh sb="3" eb="5">
      <t>カンジ</t>
    </rPh>
    <rPh sb="6" eb="8">
      <t>ニュウリョク</t>
    </rPh>
    <phoneticPr fontId="1"/>
  </si>
  <si>
    <t>性別を選択してください。</t>
    <rPh sb="0" eb="2">
      <t>セイベツ</t>
    </rPh>
    <rPh sb="3" eb="5">
      <t>センタク</t>
    </rPh>
    <phoneticPr fontId="1"/>
  </si>
  <si>
    <t>電話番号を入力してください。</t>
    <rPh sb="0" eb="2">
      <t>デンワ</t>
    </rPh>
    <rPh sb="2" eb="4">
      <t>バンゴウ</t>
    </rPh>
    <rPh sb="5" eb="7">
      <t>ニュウリョク</t>
    </rPh>
    <phoneticPr fontId="1"/>
  </si>
  <si>
    <t>医療機関，施設を入力してください。</t>
    <rPh sb="0" eb="2">
      <t>イリョウ</t>
    </rPh>
    <rPh sb="2" eb="4">
      <t>キカン</t>
    </rPh>
    <rPh sb="5" eb="7">
      <t>シセツ</t>
    </rPh>
    <rPh sb="8" eb="10">
      <t>ニュウリョク</t>
    </rPh>
    <phoneticPr fontId="1"/>
  </si>
  <si>
    <t>医療機関，施設の所在地を記入してください。</t>
    <rPh sb="0" eb="2">
      <t>イリョウ</t>
    </rPh>
    <rPh sb="2" eb="4">
      <t>キカン</t>
    </rPh>
    <rPh sb="5" eb="7">
      <t>シセツ</t>
    </rPh>
    <rPh sb="8" eb="11">
      <t>ショザイチ</t>
    </rPh>
    <rPh sb="12" eb="14">
      <t>キニュウ</t>
    </rPh>
    <phoneticPr fontId="1"/>
  </si>
  <si>
    <t>医療機関・施設の電話番号を記入してください。</t>
    <rPh sb="0" eb="2">
      <t>イリョウ</t>
    </rPh>
    <rPh sb="2" eb="4">
      <t>キカン</t>
    </rPh>
    <rPh sb="5" eb="7">
      <t>シセツ</t>
    </rPh>
    <rPh sb="8" eb="12">
      <t>デンワバンゴウ</t>
    </rPh>
    <rPh sb="13" eb="15">
      <t>キニュウ</t>
    </rPh>
    <phoneticPr fontId="1"/>
  </si>
  <si>
    <t>入所，入院の状況を選択してください。</t>
    <rPh sb="0" eb="2">
      <t>ニュウショ</t>
    </rPh>
    <rPh sb="3" eb="5">
      <t>ニュウイン</t>
    </rPh>
    <rPh sb="6" eb="8">
      <t>ジョウキョウ</t>
    </rPh>
    <rPh sb="9" eb="11">
      <t>センタク</t>
    </rPh>
    <phoneticPr fontId="1"/>
  </si>
  <si>
    <t>理由をできるだけ詳しく記入してください。</t>
    <rPh sb="0" eb="2">
      <t>リユウ</t>
    </rPh>
    <rPh sb="8" eb="9">
      <t>クワ</t>
    </rPh>
    <rPh sb="11" eb="13">
      <t>キニュウ</t>
    </rPh>
    <phoneticPr fontId="1"/>
  </si>
  <si>
    <t>本人との関係を記入してください。</t>
    <rPh sb="0" eb="2">
      <t>ホンニン</t>
    </rPh>
    <rPh sb="4" eb="6">
      <t>カンケイ</t>
    </rPh>
    <rPh sb="7" eb="9">
      <t>キニュウ</t>
    </rPh>
    <phoneticPr fontId="1"/>
  </si>
  <si>
    <t>右記の該当に○</t>
    <rPh sb="0" eb="2">
      <t>ウキ</t>
    </rPh>
    <phoneticPr fontId="1"/>
  </si>
  <si>
    <t>指定居宅介護支援事業者</t>
    <phoneticPr fontId="1"/>
  </si>
  <si>
    <t>郵便番号を記入してください。</t>
    <rPh sb="0" eb="4">
      <t>ユウビンバンゴウ</t>
    </rPh>
    <rPh sb="5" eb="7">
      <t>キニュウ</t>
    </rPh>
    <phoneticPr fontId="1"/>
  </si>
  <si>
    <t>申請者の住所を記入してください。</t>
    <rPh sb="0" eb="3">
      <t>シンセイシャ</t>
    </rPh>
    <rPh sb="4" eb="6">
      <t>ジュウショ</t>
    </rPh>
    <rPh sb="7" eb="9">
      <t>キニュウ</t>
    </rPh>
    <phoneticPr fontId="1"/>
  </si>
  <si>
    <t>電話番号を記入してください。</t>
    <rPh sb="0" eb="2">
      <t>デンワ</t>
    </rPh>
    <rPh sb="2" eb="4">
      <t>バンゴウ</t>
    </rPh>
    <rPh sb="5" eb="7">
      <t>キニュウ</t>
    </rPh>
    <phoneticPr fontId="1"/>
  </si>
  <si>
    <t>令和</t>
    <rPh sb="0" eb="2">
      <t>レイワ</t>
    </rPh>
    <phoneticPr fontId="1"/>
  </si>
  <si>
    <t>以下は記入しないでください。</t>
    <rPh sb="0" eb="2">
      <t>イカ</t>
    </rPh>
    <rPh sb="3" eb="5">
      <t>キニュウ</t>
    </rPh>
    <phoneticPr fontId="1"/>
  </si>
  <si>
    <t>受付印</t>
    <rPh sb="0" eb="3">
      <t>ウケツケイン</t>
    </rPh>
    <phoneticPr fontId="1"/>
  </si>
  <si>
    <t>意見書</t>
    <rPh sb="0" eb="2">
      <t>イケン</t>
    </rPh>
    <rPh sb="2" eb="3">
      <t>ショ</t>
    </rPh>
    <phoneticPr fontId="1"/>
  </si>
  <si>
    <t>在　・　施</t>
    <rPh sb="0" eb="1">
      <t>ザイ</t>
    </rPh>
    <rPh sb="4" eb="5">
      <t>シ</t>
    </rPh>
    <phoneticPr fontId="1"/>
  </si>
  <si>
    <t>新規内訳</t>
    <rPh sb="0" eb="1">
      <t>シン</t>
    </rPh>
    <rPh sb="1" eb="2">
      <t>キ</t>
    </rPh>
    <rPh sb="2" eb="4">
      <t>ウチワケ</t>
    </rPh>
    <phoneticPr fontId="1"/>
  </si>
  <si>
    <t>東 ・ 博 ・ 中 ・ 南 ・ 城 ・ 早 ・ 西</t>
    <rPh sb="0" eb="1">
      <t>ヒガシ</t>
    </rPh>
    <rPh sb="4" eb="5">
      <t>ハク</t>
    </rPh>
    <rPh sb="8" eb="9">
      <t>チュウ</t>
    </rPh>
    <rPh sb="12" eb="13">
      <t>ミナミ</t>
    </rPh>
    <rPh sb="16" eb="17">
      <t>シロ</t>
    </rPh>
    <rPh sb="20" eb="21">
      <t>ハヤ</t>
    </rPh>
    <rPh sb="24" eb="25">
      <t>ニシ</t>
    </rPh>
    <phoneticPr fontId="1"/>
  </si>
  <si>
    <t>入力</t>
    <rPh sb="0" eb="2">
      <t>ニュウリョク</t>
    </rPh>
    <phoneticPr fontId="1"/>
  </si>
  <si>
    <t>受付</t>
    <rPh sb="0" eb="2">
      <t>ウケツケ</t>
    </rPh>
    <phoneticPr fontId="1"/>
  </si>
  <si>
    <t>新　・　継</t>
    <rPh sb="0" eb="1">
      <t>シン</t>
    </rPh>
    <rPh sb="4" eb="5">
      <t>ツギ</t>
    </rPh>
    <phoneticPr fontId="1"/>
  </si>
  <si>
    <t>R２ ・ えん ・ ハート ・ リライフ　</t>
    <phoneticPr fontId="1"/>
  </si>
  <si>
    <t>番号書類</t>
    <rPh sb="0" eb="2">
      <t>バンゴウ</t>
    </rPh>
    <rPh sb="2" eb="4">
      <t>ショルイ</t>
    </rPh>
    <phoneticPr fontId="1"/>
  </si>
  <si>
    <t>有　　・　　無</t>
    <rPh sb="0" eb="1">
      <t>アリ</t>
    </rPh>
    <rPh sb="6" eb="7">
      <t>ナシ</t>
    </rPh>
    <phoneticPr fontId="1"/>
  </si>
  <si>
    <t>身元書類</t>
    <rPh sb="0" eb="2">
      <t>ミモト</t>
    </rPh>
    <rPh sb="2" eb="4">
      <t>ショルイ</t>
    </rPh>
    <phoneticPr fontId="1"/>
  </si>
  <si>
    <t>医療保険者等</t>
    <rPh sb="0" eb="5">
      <t>イリョウホケンシャ</t>
    </rPh>
    <rPh sb="5" eb="6">
      <t>トウ</t>
    </rPh>
    <phoneticPr fontId="1"/>
  </si>
  <si>
    <t>医療保険者番号を記入してください。</t>
    <rPh sb="0" eb="2">
      <t>イリョウ</t>
    </rPh>
    <rPh sb="2" eb="4">
      <t>ホケン</t>
    </rPh>
    <rPh sb="4" eb="5">
      <t>シャ</t>
    </rPh>
    <rPh sb="5" eb="7">
      <t>バンゴウ</t>
    </rPh>
    <rPh sb="8" eb="10">
      <t>キニュウ</t>
    </rPh>
    <phoneticPr fontId="1"/>
  </si>
  <si>
    <t>区分変更申請の事由</t>
    <rPh sb="0" eb="4">
      <t>クブンヘンコウ</t>
    </rPh>
    <rPh sb="4" eb="6">
      <t>シンセイ</t>
    </rPh>
    <rPh sb="7" eb="9">
      <t>ジユウ</t>
    </rPh>
    <phoneticPr fontId="1"/>
  </si>
  <si>
    <t>状態悪化</t>
    <rPh sb="0" eb="4">
      <t>ジョウタイアッカ</t>
    </rPh>
    <phoneticPr fontId="1"/>
  </si>
  <si>
    <t>状態改善</t>
    <rPh sb="0" eb="4">
      <t>ジョウタイカイゼン</t>
    </rPh>
    <phoneticPr fontId="1"/>
  </si>
  <si>
    <t>主治医の氏名（フルネーム）を漢字で入力してください。</t>
    <rPh sb="0" eb="3">
      <t>シュジイ</t>
    </rPh>
    <rPh sb="4" eb="6">
      <t>シメイ</t>
    </rPh>
    <rPh sb="14" eb="16">
      <t>カンジ</t>
    </rPh>
    <rPh sb="17" eb="19">
      <t>ニュウリョク</t>
    </rPh>
    <phoneticPr fontId="1"/>
  </si>
  <si>
    <t>申請理由</t>
    <rPh sb="0" eb="2">
      <t>シンセイ</t>
    </rPh>
    <rPh sb="2" eb="4">
      <t>リユウ</t>
    </rPh>
    <phoneticPr fontId="1"/>
  </si>
  <si>
    <t>区分変更申請の場合</t>
    <rPh sb="0" eb="2">
      <t>クブン</t>
    </rPh>
    <rPh sb="2" eb="4">
      <t>ヘンコウ</t>
    </rPh>
    <rPh sb="4" eb="6">
      <t>シンセイ</t>
    </rPh>
    <rPh sb="7" eb="9">
      <t>バアイ</t>
    </rPh>
    <phoneticPr fontId="1"/>
  </si>
  <si>
    <t>申請者の氏名を記入してください。(被保険者本人の場合、入力不要)</t>
    <rPh sb="0" eb="3">
      <t>シンセイシャ</t>
    </rPh>
    <rPh sb="4" eb="6">
      <t>シメイ</t>
    </rPh>
    <rPh sb="7" eb="9">
      <t>キニュウ</t>
    </rPh>
    <rPh sb="17" eb="21">
      <t>ヒホケンシャ</t>
    </rPh>
    <rPh sb="21" eb="23">
      <t>ホンニン</t>
    </rPh>
    <rPh sb="24" eb="26">
      <t>バアイ</t>
    </rPh>
    <rPh sb="27" eb="29">
      <t>ニュウリョク</t>
    </rPh>
    <rPh sb="29" eb="31">
      <t>フヨウ</t>
    </rPh>
    <phoneticPr fontId="1"/>
  </si>
  <si>
    <t>申請区分を選択してください。</t>
    <rPh sb="0" eb="2">
      <t>シンセイ</t>
    </rPh>
    <rPh sb="2" eb="4">
      <t>クブン</t>
    </rPh>
    <rPh sb="5" eb="7">
      <t>センタク</t>
    </rPh>
    <phoneticPr fontId="1"/>
  </si>
  <si>
    <t>代筆者氏名　　　　　　　　　　　　　　　　　　　</t>
    <rPh sb="0" eb="3">
      <t>ダイヒツシャ</t>
    </rPh>
    <rPh sb="3" eb="5">
      <t>シメイ</t>
    </rPh>
    <phoneticPr fontId="1"/>
  </si>
  <si>
    <t>本人との関係</t>
    <rPh sb="0" eb="2">
      <t>ホンニン</t>
    </rPh>
    <rPh sb="4" eb="6">
      <t>カンケイ</t>
    </rPh>
    <phoneticPr fontId="1"/>
  </si>
  <si>
    <t>　介護サービス計画の作成等介護保険事業の適切な運営のために必要があるときは、要介護認定・要支援認定にかかる調査内容、介護認定審査会による判定結果・意見、主治医意見書、福岡市が提供を受けた介護サービス計画及び介護予防サービス計画並びに居宅サービス事業者又は介護保険施設の関係人が取得した心身の状況等の情報を、福岡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
　更新申請については、要介護（要支援）認定が申請日から３０日を超える場合であっても、現在の要介護（要支援）状態区分の有効期間であれば、認定までの見込み期間等を通知する書面を省略することに同意します。</t>
    <rPh sb="83" eb="86">
      <t>フクオカシ</t>
    </rPh>
    <rPh sb="153" eb="155">
      <t>フクオカ</t>
    </rPh>
    <rPh sb="348" eb="350">
      <t>コウシン</t>
    </rPh>
    <rPh sb="350" eb="352">
      <t>シンセイ</t>
    </rPh>
    <rPh sb="358" eb="361">
      <t>ヨウカイゴ</t>
    </rPh>
    <rPh sb="362" eb="363">
      <t>ヨウ</t>
    </rPh>
    <rPh sb="363" eb="365">
      <t>シエン</t>
    </rPh>
    <rPh sb="366" eb="368">
      <t>ニンテイ</t>
    </rPh>
    <rPh sb="369" eb="371">
      <t>シンセイ</t>
    </rPh>
    <rPh sb="371" eb="372">
      <t>ビ</t>
    </rPh>
    <rPh sb="376" eb="377">
      <t>ニチ</t>
    </rPh>
    <rPh sb="378" eb="379">
      <t>コ</t>
    </rPh>
    <rPh sb="381" eb="383">
      <t>バアイ</t>
    </rPh>
    <rPh sb="389" eb="391">
      <t>ゲンザイ</t>
    </rPh>
    <rPh sb="392" eb="393">
      <t>ヨウ</t>
    </rPh>
    <rPh sb="393" eb="395">
      <t>カイゴ</t>
    </rPh>
    <rPh sb="396" eb="397">
      <t>ヨウ</t>
    </rPh>
    <rPh sb="397" eb="399">
      <t>シエン</t>
    </rPh>
    <rPh sb="400" eb="402">
      <t>ジョウタイ</t>
    </rPh>
    <rPh sb="402" eb="404">
      <t>クブン</t>
    </rPh>
    <rPh sb="405" eb="407">
      <t>ユウコウ</t>
    </rPh>
    <rPh sb="407" eb="409">
      <t>キカン</t>
    </rPh>
    <rPh sb="414" eb="416">
      <t>ニンテイ</t>
    </rPh>
    <rPh sb="419" eb="421">
      <t>ミコ</t>
    </rPh>
    <rPh sb="422" eb="424">
      <t>キカン</t>
    </rPh>
    <rPh sb="424" eb="425">
      <t>トウ</t>
    </rPh>
    <rPh sb="426" eb="428">
      <t>ツウチ</t>
    </rPh>
    <rPh sb="430" eb="432">
      <t>ショメン</t>
    </rPh>
    <rPh sb="433" eb="435">
      <t>ショウリャク</t>
    </rPh>
    <rPh sb="440" eb="442">
      <t>ドウイ</t>
    </rPh>
    <phoneticPr fontId="1"/>
  </si>
  <si>
    <r>
      <t xml:space="preserve">現在の入所・入院等の有無
</t>
    </r>
    <r>
      <rPr>
        <sz val="9"/>
        <rFont val="BIZ UDP明朝 Medium"/>
        <family val="1"/>
        <charset val="128"/>
      </rPr>
      <t>（短期入所を除く。）</t>
    </r>
    <rPh sb="0" eb="2">
      <t>ゲンザイ</t>
    </rPh>
    <rPh sb="3" eb="5">
      <t>ニュウショ</t>
    </rPh>
    <rPh sb="6" eb="8">
      <t>ニュウイン</t>
    </rPh>
    <rPh sb="8" eb="9">
      <t>トウ</t>
    </rPh>
    <rPh sb="10" eb="12">
      <t>ウム</t>
    </rPh>
    <rPh sb="14" eb="16">
      <t>タンキ</t>
    </rPh>
    <rPh sb="16" eb="18">
      <t>ニュウショ</t>
    </rPh>
    <rPh sb="19" eb="20">
      <t>ノゾ</t>
    </rPh>
    <phoneticPr fontId="1"/>
  </si>
  <si>
    <r>
      <t>申請の理由
(</t>
    </r>
    <r>
      <rPr>
        <sz val="9"/>
        <rFont val="BIZ UDP明朝 Medium"/>
        <family val="1"/>
        <charset val="128"/>
      </rPr>
      <t>主な疾患名，心身の状況の変化等</t>
    </r>
    <r>
      <rPr>
        <sz val="11"/>
        <rFont val="BIZ UDP明朝 Medium"/>
        <family val="1"/>
        <charset val="128"/>
      </rPr>
      <t>）</t>
    </r>
    <rPh sb="0" eb="2">
      <t>シンセイ</t>
    </rPh>
    <rPh sb="3" eb="5">
      <t>リユウ</t>
    </rPh>
    <rPh sb="7" eb="8">
      <t>オモ</t>
    </rPh>
    <rPh sb="9" eb="11">
      <t>シッカン</t>
    </rPh>
    <rPh sb="11" eb="12">
      <t>メイ</t>
    </rPh>
    <rPh sb="13" eb="15">
      <t>シンシン</t>
    </rPh>
    <rPh sb="16" eb="18">
      <t>ジョウキョウ</t>
    </rPh>
    <rPh sb="19" eb="21">
      <t>ヘンカ</t>
    </rPh>
    <rPh sb="21" eb="22">
      <t>トウ</t>
    </rPh>
    <phoneticPr fontId="1"/>
  </si>
  <si>
    <t>（代筆時も記入）</t>
    <rPh sb="1" eb="4">
      <t>ダイヒツジ</t>
    </rPh>
    <rPh sb="5" eb="7">
      <t>キニュウ</t>
    </rPh>
    <phoneticPr fontId="1"/>
  </si>
  <si>
    <t>（チェックを入れて下さい）</t>
    <rPh sb="6" eb="7">
      <t>イ</t>
    </rPh>
    <rPh sb="9" eb="10">
      <t>クダ</t>
    </rPh>
    <phoneticPr fontId="1"/>
  </si>
  <si>
    <t>令和</t>
    <rPh sb="0" eb="2">
      <t>レイワ</t>
    </rPh>
    <phoneticPr fontId="1"/>
  </si>
  <si>
    <t>年</t>
    <rPh sb="0" eb="1">
      <t>ネン</t>
    </rPh>
    <phoneticPr fontId="1"/>
  </si>
  <si>
    <t>月</t>
    <rPh sb="0" eb="1">
      <t>ガツ</t>
    </rPh>
    <phoneticPr fontId="1"/>
  </si>
  <si>
    <t>日</t>
    <rPh sb="0" eb="1">
      <t>ニチ</t>
    </rPh>
    <phoneticPr fontId="1"/>
  </si>
  <si>
    <t>申請日</t>
    <rPh sb="0" eb="3">
      <t>シンセイビ</t>
    </rPh>
    <phoneticPr fontId="1"/>
  </si>
  <si>
    <t>サンク ・ ふぁみりー ・ 日本</t>
    <rPh sb="14" eb="16">
      <t>ニホン</t>
    </rPh>
    <phoneticPr fontId="1"/>
  </si>
  <si>
    <t>　にじ ・ 縁 ・ 居宅等 ・ 県外</t>
    <rPh sb="16" eb="18">
      <t>ケンガイ</t>
    </rPh>
    <phoneticPr fontId="1"/>
  </si>
  <si>
    <t>※第2号被保険者（40歳以上65歳未満の医療保険加入者）は、特定疾病名も必ず記入してください。</t>
    <rPh sb="1" eb="2">
      <t>ダイ</t>
    </rPh>
    <rPh sb="3" eb="4">
      <t>ゴウ</t>
    </rPh>
    <rPh sb="4" eb="8">
      <t>ヒホケンシャ</t>
    </rPh>
    <rPh sb="11" eb="12">
      <t>サイ</t>
    </rPh>
    <rPh sb="12" eb="14">
      <t>イジョウ</t>
    </rPh>
    <rPh sb="16" eb="17">
      <t>サイ</t>
    </rPh>
    <rPh sb="17" eb="19">
      <t>ミマン</t>
    </rPh>
    <rPh sb="20" eb="22">
      <t>イリョウ</t>
    </rPh>
    <rPh sb="22" eb="24">
      <t>ホケン</t>
    </rPh>
    <rPh sb="24" eb="27">
      <t>カニュウシャ</t>
    </rPh>
    <rPh sb="30" eb="35">
      <t>トクテイシッペイメイ</t>
    </rPh>
    <rPh sb="36" eb="37">
      <t>カナラ</t>
    </rPh>
    <rPh sb="38" eb="40">
      <t>キニュウ</t>
    </rPh>
    <phoneticPr fontId="1"/>
  </si>
  <si>
    <t>被保険者
本人署名　　</t>
    <rPh sb="0" eb="4">
      <t>ヒホケンシャ</t>
    </rPh>
    <rPh sb="5" eb="7">
      <t>ホンニン</t>
    </rPh>
    <rPh sb="7" eb="9">
      <t>ショメイ</t>
    </rPh>
    <phoneticPr fontId="1"/>
  </si>
  <si>
    <t>（本人署名欄を代筆した場合）</t>
    <rPh sb="1" eb="3">
      <t>ホンニン</t>
    </rPh>
    <rPh sb="3" eb="5">
      <t>ショメイ</t>
    </rPh>
    <rPh sb="5" eb="6">
      <t>ラン</t>
    </rPh>
    <rPh sb="7" eb="9">
      <t>ダイヒツ</t>
    </rPh>
    <rPh sb="11" eb="13">
      <t>バアイ</t>
    </rPh>
    <phoneticPr fontId="1"/>
  </si>
  <si>
    <t>（姓）</t>
    <rPh sb="1" eb="2">
      <t>セイ</t>
    </rPh>
    <phoneticPr fontId="1"/>
  </si>
  <si>
    <t>（名）</t>
    <rPh sb="1" eb="2">
      <t>メイ</t>
    </rPh>
    <phoneticPr fontId="1"/>
  </si>
  <si>
    <t>主治医氏名</t>
    <rPh sb="0" eb="3">
      <t>シュジイ</t>
    </rPh>
    <rPh sb="3" eb="5">
      <t>シメイ</t>
    </rPh>
    <phoneticPr fontId="1"/>
  </si>
  <si>
    <t>(姓)</t>
    <rPh sb="1" eb="2">
      <t>セイ</t>
    </rPh>
    <phoneticPr fontId="1"/>
  </si>
  <si>
    <t>(名)</t>
    <rPh sb="1" eb="2">
      <t>メイ</t>
    </rPh>
    <phoneticPr fontId="1"/>
  </si>
  <si>
    <t>同意欄</t>
    <rPh sb="0" eb="3">
      <t>ドウイラン</t>
    </rPh>
    <phoneticPr fontId="1"/>
  </si>
  <si>
    <t>※申請書本体に署名お願いします</t>
    <rPh sb="1" eb="4">
      <t>シンセイショ</t>
    </rPh>
    <rPh sb="4" eb="6">
      <t>ホンタイ</t>
    </rPh>
    <rPh sb="7" eb="9">
      <t>ショメイ</t>
    </rPh>
    <rPh sb="10" eb="11">
      <t>ネガ</t>
    </rPh>
    <phoneticPr fontId="1"/>
  </si>
  <si>
    <r>
      <rPr>
        <b/>
        <sz val="11"/>
        <rFont val="BIZ UDPゴシック"/>
        <family val="3"/>
        <charset val="128"/>
      </rPr>
      <t>【転入申請の場合】</t>
    </r>
    <r>
      <rPr>
        <sz val="11"/>
        <rFont val="BIZ UDPゴシック"/>
        <family val="3"/>
        <charset val="128"/>
      </rPr>
      <t>転出元の市町村を記入してください。</t>
    </r>
    <rPh sb="1" eb="3">
      <t>テンニュウ</t>
    </rPh>
    <rPh sb="3" eb="5">
      <t>シンセイ</t>
    </rPh>
    <rPh sb="6" eb="8">
      <t>バアイ</t>
    </rPh>
    <rPh sb="9" eb="11">
      <t>テンシュツ</t>
    </rPh>
    <rPh sb="11" eb="12">
      <t>モト</t>
    </rPh>
    <rPh sb="13" eb="16">
      <t>シチョウソン</t>
    </rPh>
    <rPh sb="17" eb="19">
      <t>キニュウ</t>
    </rPh>
    <phoneticPr fontId="1"/>
  </si>
  <si>
    <r>
      <rPr>
        <b/>
        <sz val="11"/>
        <rFont val="BIZ UDPゴシック"/>
        <family val="3"/>
        <charset val="128"/>
      </rPr>
      <t>【転入申請の場合】</t>
    </r>
    <r>
      <rPr>
        <sz val="11"/>
        <rFont val="BIZ UDPゴシック"/>
        <family val="3"/>
        <charset val="128"/>
      </rPr>
      <t>異動日を記入してください。</t>
    </r>
    <rPh sb="1" eb="3">
      <t>テンニュウ</t>
    </rPh>
    <rPh sb="3" eb="5">
      <t>シンセイ</t>
    </rPh>
    <rPh sb="6" eb="8">
      <t>バアイ</t>
    </rPh>
    <rPh sb="9" eb="12">
      <t>イドウビ</t>
    </rPh>
    <rPh sb="13" eb="15">
      <t>キニュウ</t>
    </rPh>
    <phoneticPr fontId="1"/>
  </si>
  <si>
    <r>
      <rPr>
        <b/>
        <sz val="11"/>
        <rFont val="BIZ UDPゴシック"/>
        <family val="3"/>
        <charset val="128"/>
      </rPr>
      <t>【入所・入院有の場合】</t>
    </r>
    <r>
      <rPr>
        <sz val="11"/>
        <rFont val="BIZ UDPゴシック"/>
        <family val="3"/>
        <charset val="128"/>
      </rPr>
      <t>施設の名称を記入してください。</t>
    </r>
    <rPh sb="1" eb="3">
      <t>ニュウショ</t>
    </rPh>
    <rPh sb="4" eb="6">
      <t>ニュウイン</t>
    </rPh>
    <rPh sb="6" eb="7">
      <t>アリ</t>
    </rPh>
    <rPh sb="8" eb="10">
      <t>バアイ</t>
    </rPh>
    <rPh sb="11" eb="13">
      <t>シセツ</t>
    </rPh>
    <rPh sb="14" eb="16">
      <t>メイショウ</t>
    </rPh>
    <rPh sb="17" eb="19">
      <t>キニュウ</t>
    </rPh>
    <phoneticPr fontId="1"/>
  </si>
  <si>
    <r>
      <rPr>
        <b/>
        <sz val="11"/>
        <rFont val="BIZ UDPゴシック"/>
        <family val="3"/>
        <charset val="128"/>
      </rPr>
      <t>【入所・入院有の場合】</t>
    </r>
    <r>
      <rPr>
        <sz val="11"/>
        <rFont val="BIZ UDPゴシック"/>
        <family val="3"/>
        <charset val="128"/>
      </rPr>
      <t>施設の住所を記入してください。</t>
    </r>
    <rPh sb="1" eb="3">
      <t>ニュウショ</t>
    </rPh>
    <rPh sb="4" eb="6">
      <t>ニュウイン</t>
    </rPh>
    <rPh sb="6" eb="7">
      <t>アリ</t>
    </rPh>
    <rPh sb="8" eb="10">
      <t>バアイ</t>
    </rPh>
    <rPh sb="11" eb="13">
      <t>シセツ</t>
    </rPh>
    <rPh sb="14" eb="16">
      <t>ジュウショ</t>
    </rPh>
    <rPh sb="17" eb="19">
      <t>キニュウ</t>
    </rPh>
    <phoneticPr fontId="1"/>
  </si>
  <si>
    <r>
      <rPr>
        <b/>
        <sz val="11"/>
        <rFont val="BIZ UDPゴシック"/>
        <family val="3"/>
        <charset val="128"/>
      </rPr>
      <t>【入所・入院有の場合】</t>
    </r>
    <r>
      <rPr>
        <sz val="11"/>
        <rFont val="BIZ UDPゴシック"/>
        <family val="3"/>
        <charset val="128"/>
      </rPr>
      <t>施設の電話番号を記入してください。</t>
    </r>
    <rPh sb="1" eb="3">
      <t>ニュウショ</t>
    </rPh>
    <rPh sb="4" eb="6">
      <t>ニュウイン</t>
    </rPh>
    <rPh sb="6" eb="7">
      <t>アリ</t>
    </rPh>
    <rPh sb="8" eb="10">
      <t>バアイ</t>
    </rPh>
    <rPh sb="11" eb="13">
      <t>シセツ</t>
    </rPh>
    <rPh sb="14" eb="18">
      <t>デンワバンゴウ</t>
    </rPh>
    <rPh sb="19" eb="21">
      <t>キニュウ</t>
    </rPh>
    <phoneticPr fontId="1"/>
  </si>
  <si>
    <r>
      <rPr>
        <b/>
        <sz val="11"/>
        <rFont val="BIZ UDPゴシック"/>
        <family val="3"/>
        <charset val="128"/>
      </rPr>
      <t>【区分変更申請の場合】</t>
    </r>
    <r>
      <rPr>
        <sz val="11"/>
        <rFont val="BIZ UDPゴシック"/>
        <family val="3"/>
        <charset val="128"/>
      </rPr>
      <t>状態悪化か改善かを選択してください。</t>
    </r>
    <rPh sb="1" eb="5">
      <t>クブンヘンコウ</t>
    </rPh>
    <rPh sb="5" eb="7">
      <t>シンセイ</t>
    </rPh>
    <rPh sb="8" eb="10">
      <t>バアイ</t>
    </rPh>
    <rPh sb="11" eb="13">
      <t>ジョウタイ</t>
    </rPh>
    <rPh sb="13" eb="15">
      <t>アッカ</t>
    </rPh>
    <rPh sb="16" eb="18">
      <t>カイゼン</t>
    </rPh>
    <rPh sb="20" eb="22">
      <t>センタク</t>
    </rPh>
    <phoneticPr fontId="1"/>
  </si>
  <si>
    <r>
      <rPr>
        <b/>
        <sz val="11"/>
        <rFont val="BIZ UDPゴシック"/>
        <family val="3"/>
        <charset val="128"/>
      </rPr>
      <t>【代行申請の場合】</t>
    </r>
    <r>
      <rPr>
        <sz val="11"/>
        <rFont val="BIZ UDPゴシック"/>
        <family val="3"/>
        <charset val="128"/>
      </rPr>
      <t>代行業者名称を記入してください。</t>
    </r>
    <rPh sb="1" eb="3">
      <t>ダイコウ</t>
    </rPh>
    <rPh sb="3" eb="5">
      <t>シンセイ</t>
    </rPh>
    <rPh sb="6" eb="8">
      <t>バアイ</t>
    </rPh>
    <rPh sb="9" eb="11">
      <t>ダイコウ</t>
    </rPh>
    <rPh sb="11" eb="13">
      <t>ギョウシャ</t>
    </rPh>
    <rPh sb="13" eb="15">
      <t>メイショウ</t>
    </rPh>
    <rPh sb="16" eb="18">
      <t>キニュウ</t>
    </rPh>
    <phoneticPr fontId="1"/>
  </si>
  <si>
    <r>
      <rPr>
        <b/>
        <sz val="11"/>
        <rFont val="BIZ UDPゴシック"/>
        <family val="3"/>
        <charset val="128"/>
      </rPr>
      <t>【代行申請の場合】</t>
    </r>
    <r>
      <rPr>
        <sz val="11"/>
        <rFont val="BIZ UDPゴシック"/>
        <family val="3"/>
        <charset val="128"/>
      </rPr>
      <t>業種を選択してください。</t>
    </r>
    <rPh sb="1" eb="3">
      <t>ダイコウ</t>
    </rPh>
    <rPh sb="3" eb="5">
      <t>シンセイ</t>
    </rPh>
    <rPh sb="6" eb="8">
      <t>バアイ</t>
    </rPh>
    <rPh sb="9" eb="11">
      <t>ギョウシュ</t>
    </rPh>
    <rPh sb="12" eb="14">
      <t>センタク</t>
    </rPh>
    <phoneticPr fontId="1"/>
  </si>
  <si>
    <r>
      <rPr>
        <b/>
        <sz val="11"/>
        <rFont val="BIZ UDPゴシック"/>
        <family val="3"/>
        <charset val="128"/>
      </rPr>
      <t>【更新，区分変更，転入申請の場合】</t>
    </r>
    <r>
      <rPr>
        <sz val="11"/>
        <rFont val="BIZ UDPゴシック"/>
        <family val="3"/>
        <charset val="128"/>
      </rPr>
      <t>前回の認定結果を選択してください。</t>
    </r>
    <rPh sb="1" eb="3">
      <t>コウシン</t>
    </rPh>
    <rPh sb="4" eb="8">
      <t>クブンヘンコウ</t>
    </rPh>
    <rPh sb="9" eb="11">
      <t>テンニュウ</t>
    </rPh>
    <rPh sb="11" eb="13">
      <t>シンセイ</t>
    </rPh>
    <rPh sb="14" eb="16">
      <t>バアイ</t>
    </rPh>
    <rPh sb="17" eb="19">
      <t>ゼンカイ</t>
    </rPh>
    <rPh sb="20" eb="22">
      <t>ニンテイ</t>
    </rPh>
    <rPh sb="22" eb="24">
      <t>ケッカ</t>
    </rPh>
    <rPh sb="25" eb="27">
      <t>センタク</t>
    </rPh>
    <phoneticPr fontId="1"/>
  </si>
  <si>
    <r>
      <rPr>
        <b/>
        <sz val="11"/>
        <rFont val="BIZ UDPゴシック"/>
        <family val="3"/>
        <charset val="128"/>
      </rPr>
      <t>【前回の認定がある場合】</t>
    </r>
    <r>
      <rPr>
        <sz val="11"/>
        <rFont val="BIZ UDPゴシック"/>
        <family val="3"/>
        <charset val="128"/>
      </rPr>
      <t>有効期間を記入してください。</t>
    </r>
    <rPh sb="1" eb="3">
      <t>ゼンカイ</t>
    </rPh>
    <rPh sb="4" eb="6">
      <t>ニンテイ</t>
    </rPh>
    <rPh sb="9" eb="11">
      <t>バアイ</t>
    </rPh>
    <rPh sb="12" eb="14">
      <t>ユウコウ</t>
    </rPh>
    <rPh sb="14" eb="16">
      <t>キカン</t>
    </rPh>
    <rPh sb="17" eb="19">
      <t>キニュウ</t>
    </rPh>
    <phoneticPr fontId="1"/>
  </si>
  <si>
    <r>
      <t>特定疾病名</t>
    </r>
    <r>
      <rPr>
        <sz val="11"/>
        <color rgb="FFFF0000"/>
        <rFont val="BIZ UDPゴシック"/>
        <family val="3"/>
        <charset val="128"/>
      </rPr>
      <t>（※第２号被保険者必須）</t>
    </r>
    <rPh sb="0" eb="2">
      <t>トクテイ</t>
    </rPh>
    <rPh sb="2" eb="4">
      <t>シッペイ</t>
    </rPh>
    <rPh sb="4" eb="5">
      <t>メイ</t>
    </rPh>
    <rPh sb="7" eb="8">
      <t>ダイ</t>
    </rPh>
    <rPh sb="9" eb="10">
      <t>ゴウ</t>
    </rPh>
    <rPh sb="10" eb="14">
      <t>ヒホケンシャ</t>
    </rPh>
    <rPh sb="14" eb="16">
      <t>ヒッス</t>
    </rPh>
    <phoneticPr fontId="1"/>
  </si>
  <si>
    <r>
      <rPr>
        <b/>
        <sz val="11"/>
        <rFont val="BIZ UDPゴシック"/>
        <family val="3"/>
        <charset val="128"/>
      </rPr>
      <t>【第２号被保険者の場合】</t>
    </r>
    <r>
      <rPr>
        <sz val="11"/>
        <rFont val="BIZ UDPゴシック"/>
        <family val="3"/>
        <charset val="128"/>
      </rPr>
      <t>特定疾病名を記入してください。</t>
    </r>
    <rPh sb="1" eb="2">
      <t>ダイ</t>
    </rPh>
    <rPh sb="3" eb="4">
      <t>ゴウ</t>
    </rPh>
    <rPh sb="4" eb="8">
      <t>ヒホケンシャ</t>
    </rPh>
    <rPh sb="9" eb="11">
      <t>バアイ</t>
    </rPh>
    <rPh sb="12" eb="14">
      <t>トクテイ</t>
    </rPh>
    <rPh sb="14" eb="16">
      <t>シッペイ</t>
    </rPh>
    <rPh sb="16" eb="17">
      <t>メイ</t>
    </rPh>
    <rPh sb="18" eb="20">
      <t>キニュウ</t>
    </rPh>
    <phoneticPr fontId="1"/>
  </si>
  <si>
    <t>□新規</t>
    <phoneticPr fontId="1"/>
  </si>
  <si>
    <t>□更新</t>
    <rPh sb="1" eb="3">
      <t>コウシン</t>
    </rPh>
    <phoneticPr fontId="1"/>
  </si>
  <si>
    <t>□転入</t>
    <rPh sb="1" eb="3">
      <t>テンニュウ</t>
    </rPh>
    <phoneticPr fontId="1"/>
  </si>
  <si>
    <t>0</t>
    <phoneticPr fontId="1"/>
  </si>
  <si>
    <t>テンジン　ハナコ</t>
    <phoneticPr fontId="1"/>
  </si>
  <si>
    <t>天神　花子</t>
    <rPh sb="0" eb="2">
      <t>テンジン</t>
    </rPh>
    <rPh sb="3" eb="5">
      <t>ハナコ</t>
    </rPh>
    <phoneticPr fontId="1"/>
  </si>
  <si>
    <t>福岡市中央区天神１丁目〇－〇</t>
    <rPh sb="0" eb="6">
      <t>フクオカシチュウオウク</t>
    </rPh>
    <rPh sb="6" eb="8">
      <t>テンジン</t>
    </rPh>
    <rPh sb="9" eb="11">
      <t>チョウメ</t>
    </rPh>
    <phoneticPr fontId="1"/>
  </si>
  <si>
    <t>092</t>
    <phoneticPr fontId="1"/>
  </si>
  <si>
    <t>△△△</t>
    <phoneticPr fontId="1"/>
  </si>
  <si>
    <t>博多太郎クリニック</t>
    <rPh sb="0" eb="2">
      <t>ハカタ</t>
    </rPh>
    <rPh sb="2" eb="4">
      <t>タロウ</t>
    </rPh>
    <phoneticPr fontId="1"/>
  </si>
  <si>
    <t>博多</t>
    <rPh sb="0" eb="2">
      <t>ハカタ</t>
    </rPh>
    <phoneticPr fontId="1"/>
  </si>
  <si>
    <t>太郎</t>
    <rPh sb="0" eb="2">
      <t>タロウ</t>
    </rPh>
    <phoneticPr fontId="1"/>
  </si>
  <si>
    <t>福岡市博多区博多駅前２丁目△-△</t>
    <phoneticPr fontId="1"/>
  </si>
  <si>
    <t>□□□</t>
    <phoneticPr fontId="1"/>
  </si>
  <si>
    <t>□□□□</t>
    <phoneticPr fontId="1"/>
  </si>
  <si>
    <t>有</t>
    <rPh sb="0" eb="1">
      <t>アリ</t>
    </rPh>
    <phoneticPr fontId="1"/>
  </si>
  <si>
    <t>中州病院</t>
    <rPh sb="0" eb="2">
      <t>ナカス</t>
    </rPh>
    <rPh sb="2" eb="4">
      <t>ビョウイン</t>
    </rPh>
    <phoneticPr fontId="1"/>
  </si>
  <si>
    <t>福岡市中央区中洲３丁目□ー□</t>
    <rPh sb="0" eb="3">
      <t>フクオカシ</t>
    </rPh>
    <rPh sb="3" eb="6">
      <t>チュウオウク</t>
    </rPh>
    <rPh sb="6" eb="8">
      <t>ナカス</t>
    </rPh>
    <rPh sb="9" eb="11">
      <t>チョウメ</t>
    </rPh>
    <phoneticPr fontId="1"/>
  </si>
  <si>
    <t>〇〇〇</t>
    <phoneticPr fontId="1"/>
  </si>
  <si>
    <t>〇〇〇〇</t>
    <phoneticPr fontId="1"/>
  </si>
  <si>
    <t>△△△△</t>
    <phoneticPr fontId="1"/>
  </si>
  <si>
    <t>□状態改善</t>
    <rPh sb="1" eb="5">
      <t>ジョウタイカイゼン</t>
    </rPh>
    <phoneticPr fontId="1"/>
  </si>
  <si>
    <t>■状態悪化</t>
    <rPh sb="1" eb="5">
      <t>ジョウタイアッカ</t>
    </rPh>
    <phoneticPr fontId="1"/>
  </si>
  <si>
    <t>■区分変更</t>
    <rPh sb="1" eb="5">
      <t>クブンヘンコウ</t>
    </rPh>
    <phoneticPr fontId="1"/>
  </si>
  <si>
    <t>○○（主な疾患名）のため体の状態が悪化し，歩行が困難になったため
（※更新申請の場合は主な疾患名等をご記入ください）</t>
    <phoneticPr fontId="1"/>
  </si>
  <si>
    <t>山笠　好子</t>
    <rPh sb="0" eb="2">
      <t>ヤマガサ</t>
    </rPh>
    <rPh sb="3" eb="5">
      <t>ヨシコ</t>
    </rPh>
    <phoneticPr fontId="1"/>
  </si>
  <si>
    <t>長女</t>
    <rPh sb="0" eb="2">
      <t>チョウジョ</t>
    </rPh>
    <phoneticPr fontId="1"/>
  </si>
  <si>
    <t>▲▲▲</t>
    <phoneticPr fontId="1"/>
  </si>
  <si>
    <t>▲▲▲▲</t>
    <phoneticPr fontId="1"/>
  </si>
  <si>
    <t>福岡市東区箱崎４丁目▲-▲</t>
    <phoneticPr fontId="1"/>
  </si>
  <si>
    <t xml:space="preserve">     　　 パーキンソン病</t>
    <rPh sb="14" eb="15">
      <t>ビョウ</t>
    </rPh>
    <phoneticPr fontId="1"/>
  </si>
  <si>
    <t>色のついた欄に入力すると申請書シートに反映されます。入力後、申請書を印刷し、同意欄署名の上提出してください。</t>
    <rPh sb="0" eb="1">
      <t>イロ</t>
    </rPh>
    <rPh sb="5" eb="6">
      <t>ラン</t>
    </rPh>
    <rPh sb="7" eb="9">
      <t>ニュウリョク</t>
    </rPh>
    <rPh sb="12" eb="15">
      <t>シンセイショ</t>
    </rPh>
    <rPh sb="19" eb="21">
      <t>ハンエイ</t>
    </rPh>
    <rPh sb="26" eb="29">
      <t>ニュウリョクゴ</t>
    </rPh>
    <rPh sb="30" eb="33">
      <t>シンセイショ</t>
    </rPh>
    <rPh sb="34" eb="36">
      <t>インサツ</t>
    </rPh>
    <rPh sb="38" eb="41">
      <t>ドウイラン</t>
    </rPh>
    <rPh sb="41" eb="43">
      <t>ショメイ</t>
    </rPh>
    <rPh sb="44" eb="45">
      <t>ウエ</t>
    </rPh>
    <rPh sb="45" eb="47">
      <t>テイシュツ</t>
    </rPh>
    <phoneticPr fontId="1"/>
  </si>
  <si>
    <t>記号・番号</t>
    <phoneticPr fontId="1"/>
  </si>
  <si>
    <t>特定疾病名</t>
    <phoneticPr fontId="1"/>
  </si>
  <si>
    <t>44444・5555</t>
    <phoneticPr fontId="1"/>
  </si>
  <si>
    <t>　　　　　　〇〇健康保険組合</t>
    <rPh sb="8" eb="14">
      <t>ケンコウホケンクミアイ</t>
    </rPh>
    <phoneticPr fontId="1"/>
  </si>
  <si>
    <t>山笠　好子</t>
    <rPh sb="0" eb="2">
      <t>ヤマカサ</t>
    </rPh>
    <rPh sb="3" eb="5">
      <t>ヨシコ</t>
    </rPh>
    <phoneticPr fontId="1"/>
  </si>
  <si>
    <t>長女</t>
    <rPh sb="0" eb="2">
      <t>チョウジョ</t>
    </rPh>
    <phoneticPr fontId="1"/>
  </si>
  <si>
    <t>被保険者の記号・番号を記入してください。</t>
    <rPh sb="0" eb="4">
      <t>ヒホケンシャ</t>
    </rPh>
    <rPh sb="5" eb="7">
      <t>キゴウ</t>
    </rPh>
    <rPh sb="8" eb="10">
      <t>バンゴウ</t>
    </rPh>
    <rPh sb="11" eb="13">
      <t>キニュウ</t>
    </rPh>
    <phoneticPr fontId="1"/>
  </si>
  <si>
    <t>医療保険者（例：福岡市）を記入してください。</t>
    <rPh sb="0" eb="2">
      <t>イリョウ</t>
    </rPh>
    <rPh sb="2" eb="4">
      <t>ホケン</t>
    </rPh>
    <rPh sb="4" eb="5">
      <t>シャ</t>
    </rPh>
    <rPh sb="6" eb="7">
      <t>レイ</t>
    </rPh>
    <rPh sb="8" eb="11">
      <t>フクオカシ</t>
    </rPh>
    <rPh sb="13" eb="1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</si>
</sst>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9"/>
      <name val="BIZ UDP明朝 Medium"/>
      <family val="1"/>
      <charset val="128"/>
    </font>
    <font>
      <sz val="11"/>
      <name val="BIZ UDP明朝 Medium"/>
      <family val="1"/>
      <charset val="128"/>
    </font>
    <font>
      <sz val="16"/>
      <name val="BIZ UDP明朝 Medium"/>
      <family val="1"/>
      <charset val="128"/>
    </font>
    <font>
      <sz val="14"/>
      <name val="BIZ UDP明朝 Medium"/>
      <family val="1"/>
      <charset val="128"/>
    </font>
    <font>
      <b/>
      <sz val="12"/>
      <name val="BIZ UDP明朝 Medium"/>
      <family val="1"/>
      <charset val="128"/>
    </font>
    <font>
      <b/>
      <sz val="11"/>
      <name val="BIZ UDP明朝 Medium"/>
      <family val="1"/>
      <charset val="128"/>
    </font>
    <font>
      <b/>
      <sz val="10"/>
      <name val="BIZ UDP明朝 Medium"/>
      <family val="1"/>
      <charset val="128"/>
    </font>
    <font>
      <sz val="10"/>
      <name val="BIZ UDP明朝 Medium"/>
      <family val="1"/>
      <charset val="128"/>
    </font>
    <font>
      <sz val="7"/>
      <name val="BIZ UDP明朝 Medium"/>
      <family val="1"/>
      <charset val="128"/>
    </font>
    <font>
      <sz val="8"/>
      <name val="BIZ UDP明朝 Medium"/>
      <family val="1"/>
      <charset val="128"/>
    </font>
    <font>
      <b/>
      <sz val="12"/>
      <color theme="3" tint="0.39997558519241921"/>
      <name val="BIZ UDP明朝 Medium"/>
      <family val="1"/>
      <charset val="128"/>
    </font>
    <font>
      <sz val="10.5"/>
      <name val="BIZ UDP明朝 Medium"/>
      <family val="1"/>
      <charset val="128"/>
    </font>
    <font>
      <sz val="12"/>
      <name val="BIZ UDP明朝 Medium"/>
      <family val="1"/>
      <charset val="128"/>
    </font>
    <font>
      <sz val="6"/>
      <name val="BIZ UDP明朝 Medium"/>
      <family val="1"/>
      <charset val="128"/>
    </font>
    <font>
      <b/>
      <sz val="9"/>
      <name val="BIZ UDP明朝 Medium"/>
      <family val="1"/>
      <charset val="128"/>
    </font>
    <font>
      <sz val="11"/>
      <name val="BIZ UDPゴシック"/>
      <family val="3"/>
      <charset val="128"/>
    </font>
    <font>
      <sz val="12"/>
      <name val="BIZ UDPゴシック"/>
      <family val="3"/>
      <charset val="128"/>
    </font>
    <font>
      <sz val="11"/>
      <color rgb="FFFF0000"/>
      <name val="BIZ UDPゴシック"/>
      <family val="3"/>
      <charset val="128"/>
    </font>
    <font>
      <sz val="11"/>
      <color theme="0"/>
      <name val="BIZ UDPゴシック"/>
      <family val="3"/>
      <charset val="128"/>
    </font>
    <font>
      <b/>
      <sz val="11"/>
      <name val="BIZ UDPゴシック"/>
      <family val="3"/>
      <charset val="128"/>
    </font>
    <font>
      <b/>
      <sz val="12"/>
      <name val="BIZ UDPゴシック"/>
      <family val="3"/>
      <charset val="128"/>
    </font>
    <font>
      <b/>
      <sz val="14"/>
      <name val="BIZ UDPゴシック"/>
      <family val="3"/>
      <charset val="128"/>
    </font>
    <font>
      <b/>
      <sz val="16"/>
      <name val="BIZ UDPゴシック"/>
      <family val="3"/>
      <charset val="128"/>
    </font>
  </fonts>
  <fills count="6">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00"/>
        <bgColor indexed="64"/>
      </patternFill>
    </fill>
  </fills>
  <borders count="8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dashed">
        <color indexed="64"/>
      </right>
      <top/>
      <bottom/>
      <diagonal/>
    </border>
    <border>
      <left/>
      <right/>
      <top/>
      <bottom style="dotted">
        <color indexed="64"/>
      </bottom>
      <diagonal/>
    </border>
    <border>
      <left style="dashed">
        <color indexed="64"/>
      </left>
      <right/>
      <top/>
      <bottom style="dotted">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bottom style="dotted">
        <color indexed="64"/>
      </bottom>
      <diagonal/>
    </border>
    <border>
      <left/>
      <right style="dashed">
        <color indexed="64"/>
      </right>
      <top style="medium">
        <color indexed="64"/>
      </top>
      <bottom/>
      <diagonal/>
    </border>
    <border>
      <left style="dashed">
        <color indexed="64"/>
      </left>
      <right/>
      <top style="medium">
        <color indexed="64"/>
      </top>
      <bottom/>
      <diagonal/>
    </border>
    <border>
      <left/>
      <right style="dashed">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thin">
        <color indexed="64"/>
      </top>
      <bottom style="thin">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style="medium">
        <color indexed="64"/>
      </bottom>
      <diagonal/>
    </border>
    <border>
      <left/>
      <right/>
      <top style="dashDotDot">
        <color indexed="64"/>
      </top>
      <bottom/>
      <diagonal/>
    </border>
    <border>
      <left/>
      <right/>
      <top style="dashDot">
        <color indexed="64"/>
      </top>
      <bottom/>
      <diagonal/>
    </border>
    <border>
      <left style="thin">
        <color indexed="64"/>
      </left>
      <right style="thin">
        <color indexed="64"/>
      </right>
      <top style="thin">
        <color indexed="64"/>
      </top>
      <bottom/>
      <diagonal/>
    </border>
    <border>
      <left style="thin">
        <color auto="1"/>
      </left>
      <right/>
      <top style="thin">
        <color auto="1"/>
      </top>
      <bottom style="hair">
        <color auto="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style="hair">
        <color auto="1"/>
      </top>
      <bottom style="thin">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1">
    <xf numFmtId="0" fontId="0" fillId="0" borderId="0"/>
  </cellStyleXfs>
  <cellXfs count="431">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xf>
    <xf numFmtId="0" fontId="3" fillId="0" borderId="20" xfId="0" applyFont="1" applyBorder="1" applyAlignment="1">
      <alignment vertical="center" shrinkToFit="1"/>
    </xf>
    <xf numFmtId="0" fontId="3" fillId="0" borderId="22" xfId="0" applyFont="1" applyBorder="1" applyAlignment="1">
      <alignment vertical="center" shrinkToFit="1"/>
    </xf>
    <xf numFmtId="0" fontId="3" fillId="0" borderId="26" xfId="0" applyFont="1" applyBorder="1" applyAlignment="1">
      <alignment vertical="center" shrinkToFit="1"/>
    </xf>
    <xf numFmtId="0" fontId="3" fillId="0" borderId="27" xfId="0" applyFont="1" applyBorder="1" applyAlignment="1">
      <alignment vertical="center" shrinkToFit="1"/>
    </xf>
    <xf numFmtId="0" fontId="3" fillId="0" borderId="29" xfId="0" applyFont="1" applyBorder="1" applyAlignment="1">
      <alignment vertical="center" shrinkToFit="1"/>
    </xf>
    <xf numFmtId="0" fontId="6" fillId="0" borderId="31" xfId="0" applyFont="1" applyBorder="1" applyAlignment="1">
      <alignment vertical="center"/>
    </xf>
    <xf numFmtId="0" fontId="6" fillId="0" borderId="32" xfId="0" applyFont="1" applyBorder="1" applyAlignment="1">
      <alignment vertical="center" shrinkToFit="1"/>
    </xf>
    <xf numFmtId="0" fontId="6" fillId="0" borderId="13" xfId="0" applyFont="1" applyBorder="1" applyAlignment="1">
      <alignment vertical="center"/>
    </xf>
    <xf numFmtId="0" fontId="6" fillId="0" borderId="56" xfId="0" applyFont="1" applyBorder="1" applyAlignment="1">
      <alignment vertical="center"/>
    </xf>
    <xf numFmtId="0" fontId="3" fillId="0" borderId="2" xfId="0" applyFont="1" applyBorder="1" applyAlignment="1">
      <alignment vertical="center"/>
    </xf>
    <xf numFmtId="0" fontId="3" fillId="0" borderId="61" xfId="0" applyFont="1" applyBorder="1" applyAlignment="1">
      <alignment vertical="center"/>
    </xf>
    <xf numFmtId="0" fontId="10" fillId="0" borderId="0" xfId="0" applyFont="1" applyBorder="1" applyAlignment="1">
      <alignment vertical="center"/>
    </xf>
    <xf numFmtId="0" fontId="3" fillId="0" borderId="0" xfId="0" applyFont="1" applyBorder="1" applyAlignment="1">
      <alignment vertical="center"/>
    </xf>
    <xf numFmtId="0" fontId="3" fillId="0" borderId="27" xfId="0" applyFont="1" applyBorder="1" applyAlignment="1">
      <alignment horizontal="center" vertical="center"/>
    </xf>
    <xf numFmtId="0" fontId="3" fillId="0" borderId="23" xfId="0" applyFont="1" applyBorder="1" applyAlignment="1">
      <alignment horizontal="right" vertical="center"/>
    </xf>
    <xf numFmtId="0" fontId="3" fillId="0" borderId="27" xfId="0" applyFont="1" applyBorder="1" applyAlignment="1">
      <alignment vertical="center" textRotation="255"/>
    </xf>
    <xf numFmtId="0" fontId="3" fillId="0" borderId="27" xfId="0" applyFont="1" applyBorder="1" applyAlignment="1">
      <alignment vertical="center"/>
    </xf>
    <xf numFmtId="0" fontId="3" fillId="0" borderId="29" xfId="0" applyFont="1" applyBorder="1" applyAlignment="1">
      <alignment horizontal="right" vertical="center"/>
    </xf>
    <xf numFmtId="0" fontId="11" fillId="0" borderId="18" xfId="0" applyFont="1" applyBorder="1" applyAlignment="1">
      <alignment vertical="center" shrinkToFit="1"/>
    </xf>
    <xf numFmtId="0" fontId="11" fillId="0" borderId="17" xfId="0" applyFont="1" applyBorder="1" applyAlignment="1">
      <alignment vertical="center" shrinkToFit="1"/>
    </xf>
    <xf numFmtId="0" fontId="11" fillId="0" borderId="0" xfId="0" applyFont="1" applyBorder="1" applyAlignment="1">
      <alignment vertical="center"/>
    </xf>
    <xf numFmtId="0" fontId="12" fillId="0" borderId="62" xfId="0" applyFont="1" applyBorder="1" applyAlignment="1">
      <alignment vertical="center"/>
    </xf>
    <xf numFmtId="0" fontId="12" fillId="0" borderId="63" xfId="0" applyFont="1" applyBorder="1" applyAlignment="1">
      <alignment vertical="center"/>
    </xf>
    <xf numFmtId="0" fontId="9" fillId="0" borderId="0" xfId="0" applyFont="1" applyBorder="1" applyAlignment="1">
      <alignment vertical="center"/>
    </xf>
    <xf numFmtId="0" fontId="9" fillId="0" borderId="23" xfId="0" applyFont="1" applyBorder="1" applyAlignment="1">
      <alignment horizontal="right" vertical="center"/>
    </xf>
    <xf numFmtId="0" fontId="14" fillId="0" borderId="41" xfId="0" applyFont="1" applyBorder="1" applyAlignment="1">
      <alignment vertical="center"/>
    </xf>
    <xf numFmtId="0" fontId="14" fillId="0" borderId="23" xfId="0" applyFont="1" applyBorder="1" applyAlignment="1">
      <alignment vertical="center"/>
    </xf>
    <xf numFmtId="0" fontId="3" fillId="0" borderId="42" xfId="0" applyFont="1" applyBorder="1" applyAlignment="1">
      <alignment vertical="center"/>
    </xf>
    <xf numFmtId="0" fontId="9" fillId="0" borderId="27" xfId="0" applyFont="1" applyBorder="1" applyAlignment="1">
      <alignment horizontal="left" vertical="center"/>
    </xf>
    <xf numFmtId="0" fontId="3" fillId="0" borderId="35" xfId="0" applyFont="1" applyBorder="1" applyAlignment="1">
      <alignment vertical="center"/>
    </xf>
    <xf numFmtId="0" fontId="9" fillId="0" borderId="27" xfId="0" applyFont="1" applyBorder="1" applyAlignment="1">
      <alignment vertical="center"/>
    </xf>
    <xf numFmtId="0" fontId="3" fillId="0" borderId="29" xfId="0" applyFont="1" applyBorder="1" applyAlignment="1">
      <alignmen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textRotation="255"/>
    </xf>
    <xf numFmtId="0" fontId="3" fillId="0" borderId="0" xfId="0" applyFont="1" applyBorder="1" applyAlignment="1">
      <alignment horizontal="right" vertical="center"/>
    </xf>
    <xf numFmtId="0" fontId="9" fillId="0" borderId="0" xfId="0" applyFont="1" applyBorder="1" applyAlignment="1">
      <alignment horizontal="left" vertical="center"/>
    </xf>
    <xf numFmtId="0" fontId="11" fillId="0" borderId="20" xfId="0" applyFont="1" applyBorder="1" applyAlignment="1">
      <alignment vertical="top" wrapText="1"/>
    </xf>
    <xf numFmtId="0" fontId="15" fillId="0" borderId="20" xfId="0" applyFont="1" applyBorder="1" applyAlignment="1">
      <alignment vertical="top" wrapText="1"/>
    </xf>
    <xf numFmtId="0" fontId="15" fillId="0" borderId="22" xfId="0" applyFont="1" applyBorder="1" applyAlignment="1">
      <alignment vertical="top" wrapText="1"/>
    </xf>
    <xf numFmtId="0" fontId="11" fillId="0" borderId="49" xfId="0" applyFont="1" applyBorder="1" applyAlignment="1">
      <alignment vertical="top" wrapText="1"/>
    </xf>
    <xf numFmtId="0" fontId="9" fillId="0" borderId="49" xfId="0" applyFont="1" applyBorder="1" applyAlignment="1">
      <alignment vertical="center"/>
    </xf>
    <xf numFmtId="0" fontId="9" fillId="0" borderId="51" xfId="0" applyFont="1" applyBorder="1" applyAlignment="1">
      <alignment horizontal="center" vertical="top" wrapText="1"/>
    </xf>
    <xf numFmtId="0" fontId="9" fillId="0" borderId="53" xfId="0" applyFont="1" applyBorder="1" applyAlignment="1">
      <alignment vertical="center" wrapText="1"/>
    </xf>
    <xf numFmtId="0" fontId="15" fillId="0" borderId="53" xfId="0" applyFont="1" applyBorder="1" applyAlignment="1">
      <alignment horizontal="center" vertical="center" wrapText="1"/>
    </xf>
    <xf numFmtId="0" fontId="15" fillId="0" borderId="53" xfId="0" applyFont="1" applyBorder="1" applyAlignment="1">
      <alignment vertical="center" wrapText="1"/>
    </xf>
    <xf numFmtId="0" fontId="11" fillId="0" borderId="53" xfId="0" applyFont="1" applyBorder="1" applyAlignment="1">
      <alignment horizontal="left" vertical="top"/>
    </xf>
    <xf numFmtId="0" fontId="15" fillId="0" borderId="55" xfId="0" applyFont="1" applyBorder="1" applyAlignment="1">
      <alignment vertical="center" wrapText="1"/>
    </xf>
    <xf numFmtId="0" fontId="11" fillId="0" borderId="49" xfId="0" applyFont="1" applyBorder="1" applyAlignment="1">
      <alignment vertical="center"/>
    </xf>
    <xf numFmtId="0" fontId="3" fillId="0" borderId="49" xfId="0" applyFont="1" applyBorder="1" applyAlignment="1">
      <alignment vertical="center"/>
    </xf>
    <xf numFmtId="0" fontId="3" fillId="0" borderId="49" xfId="0" applyFont="1" applyBorder="1" applyAlignment="1">
      <alignment horizontal="center" vertical="center"/>
    </xf>
    <xf numFmtId="0" fontId="3" fillId="0" borderId="51" xfId="0" applyFont="1" applyBorder="1" applyAlignment="1">
      <alignment horizontal="right" vertical="center"/>
    </xf>
    <xf numFmtId="0" fontId="11" fillId="0" borderId="0" xfId="0" applyFont="1" applyBorder="1" applyAlignment="1">
      <alignment vertical="top" wrapText="1"/>
    </xf>
    <xf numFmtId="0" fontId="2" fillId="0" borderId="0" xfId="0" applyFont="1" applyBorder="1" applyAlignment="1">
      <alignment vertical="center"/>
    </xf>
    <xf numFmtId="0" fontId="15" fillId="0" borderId="0" xfId="0" applyFont="1" applyBorder="1" applyAlignment="1">
      <alignment horizontal="center" vertical="top" wrapText="1"/>
    </xf>
    <xf numFmtId="0" fontId="15" fillId="0" borderId="23" xfId="0" applyFont="1" applyBorder="1" applyAlignment="1">
      <alignment horizontal="center" vertical="top" wrapText="1"/>
    </xf>
    <xf numFmtId="0" fontId="11" fillId="0" borderId="0" xfId="0" applyFont="1" applyBorder="1" applyAlignment="1">
      <alignment vertical="top"/>
    </xf>
    <xf numFmtId="0" fontId="3" fillId="0" borderId="0" xfId="0" applyFont="1" applyBorder="1" applyAlignment="1">
      <alignment vertical="top"/>
    </xf>
    <xf numFmtId="0" fontId="3" fillId="0" borderId="23" xfId="0" applyFont="1" applyBorder="1" applyAlignment="1">
      <alignment vertical="top"/>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4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7" xfId="0" applyFont="1" applyBorder="1" applyAlignment="1">
      <alignmen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65" xfId="0" applyFont="1" applyBorder="1" applyAlignment="1">
      <alignment vertical="center"/>
    </xf>
    <xf numFmtId="0" fontId="3" fillId="0" borderId="65" xfId="0" applyFont="1" applyBorder="1" applyAlignment="1"/>
    <xf numFmtId="0" fontId="3" fillId="0" borderId="66" xfId="0" applyFont="1" applyBorder="1" applyAlignment="1">
      <alignment vertical="center"/>
    </xf>
    <xf numFmtId="0" fontId="3" fillId="0" borderId="12" xfId="0" applyFont="1" applyBorder="1" applyAlignment="1">
      <alignment vertical="center"/>
    </xf>
    <xf numFmtId="0" fontId="9" fillId="0" borderId="3" xfId="0" applyFont="1" applyBorder="1" applyAlignment="1">
      <alignment horizontal="left" vertical="top"/>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8" fillId="0" borderId="0" xfId="0" applyFont="1" applyBorder="1" applyAlignment="1">
      <alignment vertical="center"/>
    </xf>
    <xf numFmtId="0" fontId="3" fillId="0" borderId="42" xfId="0" applyFont="1" applyBorder="1" applyAlignment="1">
      <alignment vertical="center" wrapText="1"/>
    </xf>
    <xf numFmtId="0" fontId="3" fillId="0" borderId="0"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Border="1" applyAlignment="1">
      <alignment horizontal="center" vertical="center" wrapText="1"/>
    </xf>
    <xf numFmtId="0" fontId="17" fillId="0" borderId="0" xfId="0" applyFont="1" applyAlignment="1">
      <alignment horizontal="left" vertical="center"/>
    </xf>
    <xf numFmtId="0" fontId="18" fillId="0" borderId="0" xfId="0" applyFont="1" applyAlignment="1">
      <alignment horizontal="left" vertical="center"/>
    </xf>
    <xf numFmtId="0" fontId="17" fillId="0" borderId="0" xfId="0" applyFont="1" applyFill="1" applyAlignment="1">
      <alignment horizontal="left" vertical="center"/>
    </xf>
    <xf numFmtId="0" fontId="17" fillId="0" borderId="14" xfId="0" applyFont="1" applyBorder="1" applyAlignment="1">
      <alignment horizontal="left" vertical="center"/>
    </xf>
    <xf numFmtId="0" fontId="19" fillId="0" borderId="1" xfId="0" applyFont="1" applyBorder="1" applyAlignment="1">
      <alignment horizontal="left" vertical="center"/>
    </xf>
    <xf numFmtId="0" fontId="17" fillId="0" borderId="14" xfId="0" applyFont="1" applyFill="1" applyBorder="1" applyAlignment="1">
      <alignment horizontal="left" vertical="center"/>
    </xf>
    <xf numFmtId="0" fontId="17" fillId="0" borderId="2" xfId="0" applyFont="1" applyBorder="1" applyAlignment="1">
      <alignment horizontal="left" vertical="center"/>
    </xf>
    <xf numFmtId="0" fontId="17" fillId="0" borderId="1" xfId="0" applyFont="1" applyBorder="1" applyAlignment="1">
      <alignment horizontal="left" vertical="center"/>
    </xf>
    <xf numFmtId="0" fontId="20" fillId="0" borderId="0" xfId="0" applyFont="1" applyAlignment="1">
      <alignment horizontal="left" vertical="center"/>
    </xf>
    <xf numFmtId="49" fontId="17" fillId="0" borderId="1" xfId="0" applyNumberFormat="1" applyFont="1" applyBorder="1" applyAlignment="1">
      <alignment horizontal="left" vertical="center"/>
    </xf>
    <xf numFmtId="49" fontId="17" fillId="0" borderId="0" xfId="0" applyNumberFormat="1" applyFont="1" applyAlignment="1">
      <alignment horizontal="left" vertical="center"/>
    </xf>
    <xf numFmtId="0" fontId="17" fillId="0" borderId="2" xfId="0" applyFont="1" applyBorder="1" applyAlignment="1">
      <alignment horizontal="center" vertical="center"/>
    </xf>
    <xf numFmtId="0" fontId="17" fillId="0" borderId="2" xfId="0" applyFont="1" applyBorder="1" applyAlignment="1">
      <alignment vertical="center"/>
    </xf>
    <xf numFmtId="0" fontId="17" fillId="0" borderId="14" xfId="0" applyFont="1" applyFill="1" applyBorder="1" applyAlignment="1">
      <alignment horizontal="center" vertical="center"/>
    </xf>
    <xf numFmtId="0" fontId="17" fillId="0" borderId="2" xfId="0" applyFont="1" applyFill="1" applyBorder="1" applyAlignment="1">
      <alignment horizontal="center" vertical="center"/>
    </xf>
    <xf numFmtId="49" fontId="17" fillId="0" borderId="2" xfId="0" applyNumberFormat="1" applyFont="1" applyBorder="1" applyAlignment="1">
      <alignment vertical="center"/>
    </xf>
    <xf numFmtId="0" fontId="19" fillId="0" borderId="0" xfId="0" applyFont="1" applyAlignment="1">
      <alignment horizontal="left" vertical="center"/>
    </xf>
    <xf numFmtId="0" fontId="17" fillId="0" borderId="14" xfId="0" applyFont="1" applyBorder="1" applyAlignment="1">
      <alignment horizontal="left" vertical="center" wrapText="1"/>
    </xf>
    <xf numFmtId="0" fontId="17" fillId="0" borderId="2" xfId="0" applyFont="1" applyBorder="1" applyAlignment="1">
      <alignment horizontal="left" vertical="center" wrapText="1"/>
    </xf>
    <xf numFmtId="0" fontId="17" fillId="0" borderId="13" xfId="0" applyFont="1" applyBorder="1" applyAlignment="1">
      <alignment horizontal="center" vertical="center" textRotation="255"/>
    </xf>
    <xf numFmtId="0" fontId="19" fillId="0" borderId="1" xfId="0" applyFont="1" applyFill="1" applyBorder="1" applyAlignment="1">
      <alignment horizontal="left" vertical="center"/>
    </xf>
    <xf numFmtId="0" fontId="19" fillId="0" borderId="4" xfId="0" applyFont="1" applyFill="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9" fillId="0" borderId="6" xfId="0" applyFont="1" applyFill="1" applyBorder="1" applyAlignment="1">
      <alignment horizontal="left" vertical="center"/>
    </xf>
    <xf numFmtId="0" fontId="17" fillId="0" borderId="5" xfId="0" applyFont="1" applyFill="1" applyBorder="1" applyAlignment="1">
      <alignment horizontal="left" vertical="center"/>
    </xf>
    <xf numFmtId="0" fontId="17" fillId="0" borderId="0" xfId="0" applyFont="1" applyFill="1" applyBorder="1" applyAlignment="1">
      <alignment horizontal="left" vertical="center"/>
    </xf>
    <xf numFmtId="0" fontId="17" fillId="0" borderId="6" xfId="0" applyFont="1" applyFill="1" applyBorder="1" applyAlignment="1">
      <alignment horizontal="left" vertical="center"/>
    </xf>
    <xf numFmtId="0" fontId="19" fillId="0" borderId="9" xfId="0" applyFont="1" applyFill="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0" xfId="0" applyFont="1" applyAlignment="1">
      <alignment horizontal="center" vertical="center" textRotation="255" wrapText="1"/>
    </xf>
    <xf numFmtId="0" fontId="17" fillId="0" borderId="0" xfId="0" applyFont="1" applyFill="1" applyAlignment="1">
      <alignment horizontal="left" vertical="center" shrinkToFit="1"/>
    </xf>
    <xf numFmtId="0" fontId="17" fillId="4" borderId="0" xfId="0" applyFont="1" applyFill="1" applyAlignment="1">
      <alignment horizontal="left" vertical="center"/>
    </xf>
    <xf numFmtId="0" fontId="17" fillId="0" borderId="0" xfId="0" applyFont="1" applyAlignment="1">
      <alignment vertical="center"/>
    </xf>
    <xf numFmtId="0" fontId="22" fillId="0" borderId="13" xfId="0" quotePrefix="1" applyFont="1" applyBorder="1" applyAlignment="1">
      <alignment horizontal="right" vertical="center"/>
    </xf>
    <xf numFmtId="0" fontId="22" fillId="0" borderId="13" xfId="0" applyFont="1" applyBorder="1" applyAlignment="1">
      <alignment vertical="center"/>
    </xf>
    <xf numFmtId="0" fontId="22" fillId="0" borderId="56" xfId="0" applyFont="1" applyBorder="1" applyAlignment="1">
      <alignment vertical="center"/>
    </xf>
    <xf numFmtId="0" fontId="3" fillId="0" borderId="0" xfId="0" applyFont="1" applyBorder="1" applyAlignment="1"/>
    <xf numFmtId="0" fontId="9" fillId="0" borderId="0" xfId="0" applyFont="1" applyBorder="1" applyAlignment="1">
      <alignment horizontal="left" vertical="top"/>
    </xf>
    <xf numFmtId="0" fontId="2"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horizontal="center" vertical="center"/>
    </xf>
    <xf numFmtId="0" fontId="2" fillId="0" borderId="0" xfId="0" applyFont="1" applyFill="1" applyBorder="1" applyAlignment="1">
      <alignment horizontal="center" vertical="center"/>
    </xf>
    <xf numFmtId="0" fontId="9" fillId="0" borderId="31" xfId="0" applyFont="1" applyBorder="1" applyAlignment="1">
      <alignment vertical="center"/>
    </xf>
    <xf numFmtId="0" fontId="17" fillId="3" borderId="78" xfId="0" applyFont="1" applyFill="1" applyBorder="1" applyAlignment="1" applyProtection="1">
      <alignment horizontal="center" vertical="center"/>
      <protection locked="0"/>
    </xf>
    <xf numFmtId="0" fontId="17" fillId="3" borderId="2" xfId="0" applyFont="1" applyFill="1" applyBorder="1" applyAlignment="1" applyProtection="1">
      <alignment horizontal="center" vertical="center"/>
      <protection locked="0"/>
    </xf>
    <xf numFmtId="0" fontId="17" fillId="3" borderId="14" xfId="0" applyFont="1" applyFill="1" applyBorder="1" applyAlignment="1" applyProtection="1">
      <alignment horizontal="left" vertical="center"/>
      <protection locked="0"/>
    </xf>
    <xf numFmtId="0" fontId="17" fillId="3" borderId="14" xfId="0" applyFont="1" applyFill="1" applyBorder="1" applyAlignment="1" applyProtection="1">
      <alignment horizontal="center" vertical="center"/>
      <protection locked="0"/>
    </xf>
    <xf numFmtId="0" fontId="17" fillId="3" borderId="79" xfId="0" applyFont="1" applyFill="1" applyBorder="1" applyAlignment="1" applyProtection="1">
      <alignment horizontal="left" vertical="center"/>
      <protection locked="0"/>
    </xf>
    <xf numFmtId="49" fontId="17" fillId="3" borderId="14" xfId="0" applyNumberFormat="1" applyFont="1" applyFill="1" applyBorder="1" applyAlignment="1" applyProtection="1">
      <alignment vertical="center"/>
      <protection locked="0"/>
    </xf>
    <xf numFmtId="49" fontId="17" fillId="3" borderId="2" xfId="0" applyNumberFormat="1" applyFont="1" applyFill="1" applyBorder="1" applyAlignment="1" applyProtection="1">
      <alignment vertical="center" shrinkToFit="1"/>
      <protection locked="0"/>
    </xf>
    <xf numFmtId="49" fontId="17" fillId="3" borderId="14" xfId="0" applyNumberFormat="1" applyFont="1" applyFill="1" applyBorder="1" applyAlignment="1" applyProtection="1">
      <alignment vertical="center" shrinkToFit="1"/>
      <protection locked="0"/>
    </xf>
    <xf numFmtId="49" fontId="17" fillId="3" borderId="14" xfId="0" applyNumberFormat="1" applyFont="1" applyFill="1" applyBorder="1" applyAlignment="1" applyProtection="1">
      <alignment horizontal="left" vertical="center" shrinkToFit="1"/>
      <protection locked="0"/>
    </xf>
    <xf numFmtId="0" fontId="17" fillId="3" borderId="80" xfId="0" applyFont="1" applyFill="1" applyBorder="1" applyAlignment="1" applyProtection="1">
      <alignment horizontal="left" vertical="center"/>
      <protection locked="0"/>
    </xf>
    <xf numFmtId="0" fontId="17" fillId="3" borderId="3" xfId="0" applyFont="1" applyFill="1" applyBorder="1" applyAlignment="1" applyProtection="1">
      <alignment horizontal="left" vertical="center"/>
      <protection locked="0"/>
    </xf>
    <xf numFmtId="49" fontId="17" fillId="3" borderId="3" xfId="0" applyNumberFormat="1" applyFont="1" applyFill="1" applyBorder="1" applyAlignment="1" applyProtection="1">
      <alignment horizontal="left" vertical="center" shrinkToFit="1"/>
      <protection locked="0"/>
    </xf>
    <xf numFmtId="0" fontId="17" fillId="3" borderId="81"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49" fontId="17" fillId="3" borderId="8" xfId="0" applyNumberFormat="1" applyFont="1" applyFill="1" applyBorder="1" applyAlignment="1" applyProtection="1">
      <alignment horizontal="left" vertical="center" shrinkToFit="1"/>
      <protection locked="0"/>
    </xf>
    <xf numFmtId="0" fontId="17" fillId="0" borderId="15" xfId="0" applyFont="1" applyBorder="1" applyAlignment="1">
      <alignment horizontal="left" vertical="center"/>
    </xf>
    <xf numFmtId="0" fontId="17" fillId="3" borderId="15" xfId="0" applyFont="1" applyFill="1" applyBorder="1" applyAlignment="1" applyProtection="1">
      <alignment horizontal="left" vertical="center"/>
      <protection locked="0"/>
    </xf>
    <xf numFmtId="49" fontId="17" fillId="3" borderId="15" xfId="0" applyNumberFormat="1" applyFont="1" applyFill="1" applyBorder="1" applyAlignment="1" applyProtection="1">
      <alignment horizontal="left" vertical="center"/>
      <protection locked="0"/>
    </xf>
    <xf numFmtId="0" fontId="17" fillId="3" borderId="14" xfId="0" applyFont="1" applyFill="1" applyBorder="1" applyAlignment="1" applyProtection="1">
      <alignment horizontal="left" vertical="center"/>
      <protection locked="0"/>
    </xf>
    <xf numFmtId="0" fontId="17" fillId="3" borderId="2" xfId="0" applyFont="1" applyFill="1" applyBorder="1" applyAlignment="1" applyProtection="1">
      <alignment horizontal="left" vertical="center"/>
      <protection locked="0"/>
    </xf>
    <xf numFmtId="0" fontId="17" fillId="3" borderId="1" xfId="0" applyFont="1" applyFill="1" applyBorder="1" applyAlignment="1" applyProtection="1">
      <alignment horizontal="left" vertical="center"/>
      <protection locked="0"/>
    </xf>
    <xf numFmtId="49" fontId="17" fillId="3" borderId="14" xfId="0" applyNumberFormat="1" applyFont="1" applyFill="1" applyBorder="1" applyAlignment="1" applyProtection="1">
      <alignment horizontal="left" vertical="center"/>
      <protection locked="0"/>
    </xf>
    <xf numFmtId="49" fontId="17" fillId="3" borderId="2" xfId="0" applyNumberFormat="1" applyFont="1" applyFill="1" applyBorder="1" applyAlignment="1" applyProtection="1">
      <alignment horizontal="left" vertical="center"/>
      <protection locked="0"/>
    </xf>
    <xf numFmtId="0" fontId="17" fillId="0" borderId="15" xfId="0" applyFont="1" applyBorder="1" applyAlignment="1">
      <alignment horizontal="center" vertical="center" textRotation="255" wrapText="1"/>
    </xf>
    <xf numFmtId="0" fontId="17" fillId="3" borderId="14" xfId="0" applyFont="1" applyFill="1" applyBorder="1" applyAlignment="1" applyProtection="1">
      <alignment horizontal="left" vertical="center" wrapText="1"/>
      <protection locked="0"/>
    </xf>
    <xf numFmtId="0" fontId="17" fillId="3" borderId="2" xfId="0" applyFont="1" applyFill="1" applyBorder="1" applyAlignment="1" applyProtection="1">
      <alignment horizontal="left" vertical="center" wrapText="1"/>
      <protection locked="0"/>
    </xf>
    <xf numFmtId="0" fontId="17" fillId="0" borderId="67" xfId="0" applyFont="1" applyBorder="1" applyAlignment="1">
      <alignment horizontal="center" vertical="center" textRotation="255"/>
    </xf>
    <xf numFmtId="0" fontId="17" fillId="0" borderId="13" xfId="0" applyFont="1" applyBorder="1" applyAlignment="1">
      <alignment horizontal="center" vertical="center" textRotation="255"/>
    </xf>
    <xf numFmtId="0" fontId="17" fillId="3" borderId="14" xfId="0" applyFont="1" applyFill="1" applyBorder="1" applyAlignment="1" applyProtection="1">
      <alignment horizontal="center" vertical="center"/>
      <protection locked="0"/>
    </xf>
    <xf numFmtId="0" fontId="17" fillId="3" borderId="2" xfId="0" applyFont="1" applyFill="1" applyBorder="1" applyAlignment="1" applyProtection="1">
      <alignment horizontal="center" vertical="center"/>
      <protection locked="0"/>
    </xf>
    <xf numFmtId="0" fontId="17" fillId="0" borderId="15" xfId="0" applyFont="1" applyBorder="1" applyAlignment="1">
      <alignment horizontal="center" vertical="center" textRotation="255" shrinkToFit="1"/>
    </xf>
    <xf numFmtId="0" fontId="17" fillId="0" borderId="15" xfId="0" applyFont="1" applyBorder="1" applyAlignment="1">
      <alignment horizontal="center" vertical="center" textRotation="255"/>
    </xf>
    <xf numFmtId="0" fontId="17" fillId="0" borderId="0" xfId="0" applyFont="1" applyFill="1" applyBorder="1" applyAlignment="1">
      <alignment horizontal="center" vertical="center"/>
    </xf>
    <xf numFmtId="0" fontId="17" fillId="0" borderId="14" xfId="0" applyFont="1" applyBorder="1" applyAlignment="1">
      <alignment horizontal="left" vertical="center"/>
    </xf>
    <xf numFmtId="49" fontId="17" fillId="3" borderId="2" xfId="0" applyNumberFormat="1" applyFont="1" applyFill="1" applyBorder="1" applyAlignment="1" applyProtection="1">
      <alignment horizontal="left" vertical="center" shrinkToFit="1"/>
      <protection locked="0"/>
    </xf>
    <xf numFmtId="0" fontId="17" fillId="5" borderId="14" xfId="0" applyFont="1" applyFill="1" applyBorder="1" applyAlignment="1">
      <alignment horizontal="left" vertical="center" wrapText="1"/>
    </xf>
    <xf numFmtId="0" fontId="17" fillId="5" borderId="2"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1" fillId="0" borderId="19" xfId="0" applyFont="1" applyBorder="1" applyAlignment="1">
      <alignment vertical="center"/>
    </xf>
    <xf numFmtId="0" fontId="11" fillId="0" borderId="20" xfId="0" applyFont="1" applyBorder="1" applyAlignment="1">
      <alignment vertical="center"/>
    </xf>
    <xf numFmtId="0" fontId="3" fillId="0" borderId="42"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7" fillId="0" borderId="64" xfId="0" applyFont="1" applyBorder="1" applyAlignment="1">
      <alignment horizontal="left" vertical="center"/>
    </xf>
    <xf numFmtId="0" fontId="7" fillId="0" borderId="35" xfId="0" applyFont="1" applyBorder="1" applyAlignment="1">
      <alignment horizontal="left" vertical="center"/>
    </xf>
    <xf numFmtId="0" fontId="7" fillId="0" borderId="37" xfId="0" applyFont="1" applyBorder="1" applyAlignment="1">
      <alignment horizontal="lef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6" fillId="0" borderId="35"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xf>
    <xf numFmtId="0" fontId="3" fillId="0" borderId="39" xfId="0" applyFont="1" applyBorder="1" applyAlignment="1">
      <alignment horizontal="center" vertical="center"/>
    </xf>
    <xf numFmtId="0" fontId="7" fillId="0" borderId="40" xfId="0" applyFont="1" applyBorder="1" applyAlignment="1">
      <alignment horizontal="lef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3" fillId="0" borderId="3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6" fillId="0" borderId="31" xfId="0" applyFont="1" applyBorder="1" applyAlignment="1">
      <alignment horizontal="center" vertical="center"/>
    </xf>
    <xf numFmtId="0" fontId="3" fillId="0" borderId="64"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19"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49" xfId="0" applyFont="1" applyBorder="1" applyAlignment="1">
      <alignment horizontal="center" vertical="center" shrinkToFi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6" xfId="0" applyFont="1" applyBorder="1" applyAlignment="1">
      <alignment horizontal="center" vertical="center" wrapText="1"/>
    </xf>
    <xf numFmtId="0" fontId="6" fillId="0" borderId="0" xfId="0" applyFont="1" applyBorder="1" applyAlignment="1">
      <alignment horizontal="left" vertical="center"/>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0" fillId="0" borderId="27" xfId="0" applyFont="1" applyBorder="1" applyAlignment="1">
      <alignment horizontal="left" vertical="center" shrinkToFit="1"/>
    </xf>
    <xf numFmtId="0" fontId="6" fillId="0" borderId="49" xfId="0" applyFont="1" applyBorder="1" applyAlignment="1">
      <alignment horizontal="center" vertical="top" shrinkToFit="1"/>
    </xf>
    <xf numFmtId="0" fontId="16" fillId="0" borderId="53" xfId="0" applyFont="1" applyBorder="1" applyAlignment="1">
      <alignment horizontal="center" vertical="center" wrapText="1"/>
    </xf>
    <xf numFmtId="0" fontId="16" fillId="0" borderId="53" xfId="0" applyFont="1" applyBorder="1" applyAlignment="1">
      <alignment horizontal="center" vertical="center" shrinkToFit="1"/>
    </xf>
    <xf numFmtId="0" fontId="6" fillId="0" borderId="49" xfId="0" applyFont="1" applyBorder="1" applyAlignment="1">
      <alignment horizontal="left" vertical="center"/>
    </xf>
    <xf numFmtId="0" fontId="7" fillId="0" borderId="49" xfId="0" applyFont="1" applyBorder="1" applyAlignment="1">
      <alignment horizontal="center" vertical="center" shrinkToFit="1"/>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3" fillId="0" borderId="30" xfId="0" applyFont="1" applyBorder="1" applyAlignment="1">
      <alignment horizontal="center" vertical="center" textRotation="255" wrapText="1"/>
    </xf>
    <xf numFmtId="0" fontId="3" fillId="0" borderId="21" xfId="0" applyFont="1" applyBorder="1" applyAlignment="1">
      <alignment horizontal="center" vertical="center" textRotation="255" wrapText="1"/>
    </xf>
    <xf numFmtId="0" fontId="3" fillId="0" borderId="41"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2"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horizontal="center" vertical="center"/>
    </xf>
    <xf numFmtId="0" fontId="6" fillId="0" borderId="12" xfId="0" applyFont="1" applyBorder="1" applyAlignment="1">
      <alignment horizontal="center" vertical="center"/>
    </xf>
    <xf numFmtId="0" fontId="6" fillId="0" borderId="3" xfId="0" applyFont="1" applyBorder="1" applyAlignment="1">
      <alignment horizontal="center" vertical="center"/>
    </xf>
    <xf numFmtId="0" fontId="6" fillId="0" borderId="25" xfId="0" applyFont="1" applyBorder="1" applyAlignment="1">
      <alignment horizontal="center" vertical="center"/>
    </xf>
    <xf numFmtId="0" fontId="6" fillId="0" borderId="2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6" fillId="0" borderId="5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43" xfId="0" applyFont="1" applyBorder="1" applyAlignment="1">
      <alignment horizontal="center" vertical="center" textRotation="255"/>
    </xf>
    <xf numFmtId="0" fontId="3" fillId="0" borderId="4" xfId="0" applyFont="1" applyBorder="1" applyAlignment="1">
      <alignment horizontal="center" vertical="center" textRotation="255"/>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9"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6" xfId="0" applyFont="1" applyBorder="1" applyAlignment="1">
      <alignment horizontal="center" vertical="center"/>
    </xf>
    <xf numFmtId="0" fontId="6" fillId="0" borderId="12" xfId="0" applyFont="1" applyBorder="1" applyAlignment="1">
      <alignment horizontal="left" vertical="center"/>
    </xf>
    <xf numFmtId="0" fontId="6" fillId="0" borderId="3" xfId="0" applyFont="1" applyBorder="1" applyAlignment="1">
      <alignment horizontal="left" vertical="center"/>
    </xf>
    <xf numFmtId="0" fontId="6" fillId="0" borderId="25" xfId="0" applyFont="1" applyBorder="1" applyAlignment="1">
      <alignment horizontal="left" vertical="center"/>
    </xf>
    <xf numFmtId="0" fontId="6" fillId="0" borderId="5" xfId="0" applyFont="1" applyBorder="1" applyAlignment="1">
      <alignment horizontal="left" vertical="center"/>
    </xf>
    <xf numFmtId="0" fontId="6" fillId="0" borderId="23" xfId="0" applyFont="1" applyBorder="1" applyAlignment="1">
      <alignment horizontal="left" vertical="center"/>
    </xf>
    <xf numFmtId="0" fontId="7" fillId="0" borderId="27" xfId="0" applyFont="1" applyBorder="1" applyAlignment="1">
      <alignment horizontal="center" vertical="center" shrinkToFit="1"/>
    </xf>
    <xf numFmtId="49" fontId="7" fillId="0" borderId="0" xfId="0" applyNumberFormat="1" applyFont="1" applyBorder="1" applyAlignment="1">
      <alignment horizontal="center" vertical="center" shrinkToFit="1"/>
    </xf>
    <xf numFmtId="0" fontId="7" fillId="0" borderId="0" xfId="0" applyNumberFormat="1" applyFont="1" applyBorder="1" applyAlignment="1">
      <alignment horizontal="center" vertical="center" shrinkToFit="1"/>
    </xf>
    <xf numFmtId="0" fontId="4" fillId="0" borderId="0" xfId="0" applyFont="1" applyAlignment="1">
      <alignment horizontal="center" vertical="center" shrinkToFit="1"/>
    </xf>
    <xf numFmtId="0" fontId="9" fillId="0" borderId="31" xfId="0" applyFont="1" applyBorder="1" applyAlignment="1">
      <alignment horizontal="center" vertical="center" shrinkToFit="1"/>
    </xf>
    <xf numFmtId="0" fontId="6" fillId="0" borderId="31" xfId="0" applyFont="1" applyBorder="1" applyAlignment="1">
      <alignment horizontal="left" vertical="center"/>
    </xf>
    <xf numFmtId="0" fontId="3" fillId="0" borderId="40" xfId="0" applyFont="1" applyBorder="1" applyAlignment="1">
      <alignment horizontal="center" vertical="center"/>
    </xf>
    <xf numFmtId="0" fontId="3" fillId="0" borderId="31" xfId="0" applyFont="1" applyBorder="1" applyAlignment="1">
      <alignment horizontal="right" vertical="center" shrinkToFit="1"/>
    </xf>
    <xf numFmtId="0" fontId="6" fillId="0" borderId="20" xfId="0" applyFont="1" applyBorder="1" applyAlignment="1">
      <alignment horizontal="center" vertical="center" wrapText="1"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30" xfId="0" applyFont="1" applyBorder="1" applyAlignment="1">
      <alignment horizontal="center" vertical="center"/>
    </xf>
    <xf numFmtId="0" fontId="3" fillId="0" borderId="20" xfId="0" applyFont="1" applyBorder="1" applyAlignment="1">
      <alignment horizontal="center" vertical="center"/>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11" fillId="0" borderId="20" xfId="0" applyNumberFormat="1" applyFont="1" applyBorder="1" applyAlignment="1">
      <alignment horizontal="left" vertical="center" shrinkToFit="1"/>
    </xf>
    <xf numFmtId="0" fontId="11" fillId="0" borderId="22" xfId="0" applyNumberFormat="1" applyFont="1" applyBorder="1" applyAlignment="1">
      <alignment horizontal="left" vertical="center" shrinkToFit="1"/>
    </xf>
    <xf numFmtId="0" fontId="6" fillId="0" borderId="24" xfId="0" applyFont="1" applyBorder="1" applyAlignment="1">
      <alignment horizontal="center" vertical="center" shrinkToFit="1"/>
    </xf>
    <xf numFmtId="0" fontId="3" fillId="0" borderId="67" xfId="0" applyFont="1" applyBorder="1" applyAlignment="1">
      <alignment horizontal="center" vertical="center" textRotation="255"/>
    </xf>
    <xf numFmtId="0" fontId="3" fillId="0" borderId="71" xfId="0" applyFont="1" applyBorder="1" applyAlignment="1">
      <alignment horizontal="center" vertical="center" textRotation="255"/>
    </xf>
    <xf numFmtId="0" fontId="3" fillId="0" borderId="13" xfId="0" applyFont="1" applyBorder="1" applyAlignment="1">
      <alignment horizontal="center" vertical="center" textRotation="255"/>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9" fillId="0" borderId="14" xfId="0" applyFont="1" applyBorder="1" applyAlignment="1">
      <alignment horizontal="center" vertical="center"/>
    </xf>
    <xf numFmtId="0" fontId="2" fillId="0" borderId="8" xfId="0" applyFont="1" applyBorder="1" applyAlignment="1">
      <alignment horizontal="center" vertical="center"/>
    </xf>
    <xf numFmtId="0" fontId="2" fillId="0" borderId="72"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74" xfId="0" applyFont="1" applyFill="1" applyBorder="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lignment horizontal="center" vertical="center"/>
    </xf>
    <xf numFmtId="0" fontId="2" fillId="0" borderId="75"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77" xfId="0" applyFont="1" applyFill="1" applyBorder="1" applyAlignment="1">
      <alignment horizontal="center" vertical="center"/>
    </xf>
    <xf numFmtId="0" fontId="13" fillId="2" borderId="4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3" fillId="0" borderId="45"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47" xfId="0" applyFont="1" applyBorder="1" applyAlignment="1">
      <alignment horizontal="center" vertical="center" textRotation="255"/>
    </xf>
    <xf numFmtId="0" fontId="11" fillId="0" borderId="46" xfId="0" applyFont="1" applyBorder="1" applyAlignment="1">
      <alignment horizontal="left" vertical="center" shrinkToFit="1"/>
    </xf>
    <xf numFmtId="0" fontId="11" fillId="0" borderId="20" xfId="0" applyFont="1" applyBorder="1" applyAlignment="1">
      <alignment horizontal="left" vertical="center" shrinkToFit="1"/>
    </xf>
    <xf numFmtId="0" fontId="6" fillId="0" borderId="20" xfId="0" applyFont="1" applyBorder="1" applyAlignment="1">
      <alignment horizontal="left" vertical="center" wrapText="1" shrinkToFit="1"/>
    </xf>
    <xf numFmtId="0" fontId="6" fillId="0" borderId="22" xfId="0" applyFont="1" applyBorder="1" applyAlignment="1">
      <alignment horizontal="left" vertical="center" wrapText="1" shrinkToFit="1"/>
    </xf>
    <xf numFmtId="0" fontId="6" fillId="0" borderId="17" xfId="0" applyFont="1" applyBorder="1" applyAlignment="1">
      <alignment horizontal="left" vertical="center" wrapText="1" shrinkToFit="1"/>
    </xf>
    <xf numFmtId="0" fontId="6" fillId="0" borderId="44" xfId="0" applyFont="1" applyBorder="1" applyAlignment="1">
      <alignment horizontal="left" vertical="center" wrapText="1" shrinkToFit="1"/>
    </xf>
    <xf numFmtId="0" fontId="3" fillId="0" borderId="3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24" xfId="0" applyFont="1" applyBorder="1" applyAlignment="1">
      <alignment horizontal="left" vertical="center" wrapText="1"/>
    </xf>
    <xf numFmtId="0" fontId="3" fillId="0" borderId="41" xfId="0" applyFont="1" applyBorder="1" applyAlignment="1">
      <alignment horizontal="center" vertical="center" wrapText="1"/>
    </xf>
    <xf numFmtId="0" fontId="9" fillId="0" borderId="8" xfId="0" applyFont="1" applyBorder="1" applyAlignment="1">
      <alignment horizontal="left" wrapText="1" shrinkToFit="1"/>
    </xf>
    <xf numFmtId="0" fontId="9" fillId="0" borderId="8" xfId="0" applyFont="1" applyBorder="1" applyAlignment="1">
      <alignment horizontal="left" shrinkToFit="1"/>
    </xf>
    <xf numFmtId="0" fontId="6" fillId="0" borderId="62" xfId="0" applyFont="1" applyBorder="1" applyAlignment="1">
      <alignment horizontal="center" vertical="center" shrinkToFit="1"/>
    </xf>
    <xf numFmtId="0" fontId="6" fillId="0" borderId="27" xfId="0" applyFont="1" applyBorder="1" applyAlignment="1">
      <alignment horizontal="center" vertical="center" shrinkToFit="1"/>
    </xf>
    <xf numFmtId="0" fontId="9" fillId="0" borderId="8" xfId="0" applyFont="1" applyBorder="1" applyAlignment="1">
      <alignment horizontal="left"/>
    </xf>
    <xf numFmtId="0" fontId="8" fillId="0" borderId="19" xfId="0" applyFont="1" applyBorder="1" applyAlignment="1">
      <alignment vertical="top"/>
    </xf>
    <xf numFmtId="0" fontId="8" fillId="0" borderId="20" xfId="0" applyFont="1" applyBorder="1" applyAlignment="1">
      <alignment vertical="top"/>
    </xf>
    <xf numFmtId="0" fontId="8" fillId="0" borderId="20" xfId="0" applyFont="1" applyBorder="1" applyAlignment="1">
      <alignment horizontal="center" vertical="center"/>
    </xf>
    <xf numFmtId="0" fontId="8" fillId="0" borderId="20" xfId="0" applyFont="1" applyBorder="1" applyAlignment="1">
      <alignment vertical="center"/>
    </xf>
    <xf numFmtId="0" fontId="9" fillId="0" borderId="8" xfId="0" applyFont="1" applyBorder="1" applyAlignment="1">
      <alignment horizontal="center" shrinkToFit="1"/>
    </xf>
    <xf numFmtId="0" fontId="22" fillId="0" borderId="20" xfId="0" applyFont="1" applyBorder="1" applyAlignment="1">
      <alignment horizontal="center" vertical="center" wrapText="1" shrinkToFit="1"/>
    </xf>
    <xf numFmtId="0" fontId="22" fillId="0" borderId="20" xfId="0" applyFont="1" applyBorder="1" applyAlignment="1">
      <alignment horizontal="center" vertical="center" shrinkToFit="1"/>
    </xf>
    <xf numFmtId="0" fontId="22" fillId="0" borderId="2" xfId="0" applyFont="1" applyBorder="1" applyAlignment="1">
      <alignment horizontal="center" vertical="center"/>
    </xf>
    <xf numFmtId="0" fontId="22" fillId="0" borderId="58" xfId="0" applyFont="1" applyBorder="1" applyAlignment="1">
      <alignment horizontal="center" vertical="center"/>
    </xf>
    <xf numFmtId="0" fontId="22" fillId="0" borderId="59" xfId="0" applyFont="1" applyBorder="1" applyAlignment="1">
      <alignment horizontal="center" vertical="center"/>
    </xf>
    <xf numFmtId="0" fontId="22" fillId="0" borderId="60"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2" xfId="0" applyFont="1" applyBorder="1" applyAlignment="1">
      <alignment horizontal="center" vertical="center"/>
    </xf>
    <xf numFmtId="0" fontId="22" fillId="0" borderId="3" xfId="0" applyFont="1" applyBorder="1" applyAlignment="1">
      <alignment horizontal="center" vertical="center"/>
    </xf>
    <xf numFmtId="0" fontId="22" fillId="0" borderId="25" xfId="0" applyFont="1" applyBorder="1" applyAlignment="1">
      <alignment horizontal="center" vertical="center"/>
    </xf>
    <xf numFmtId="0" fontId="22" fillId="0" borderId="24" xfId="0" applyFont="1" applyBorder="1" applyAlignment="1">
      <alignment horizontal="center" vertical="center"/>
    </xf>
    <xf numFmtId="0" fontId="22" fillId="0" borderId="5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4" xfId="0" applyFont="1" applyBorder="1" applyAlignment="1">
      <alignment horizontal="center" vertical="center"/>
    </xf>
    <xf numFmtId="0" fontId="22" fillId="0" borderId="12" xfId="0" applyFont="1" applyBorder="1" applyAlignment="1">
      <alignment horizontal="left" vertical="center"/>
    </xf>
    <xf numFmtId="0" fontId="22" fillId="0" borderId="3" xfId="0" applyFont="1" applyBorder="1" applyAlignment="1">
      <alignment horizontal="left" vertical="center"/>
    </xf>
    <xf numFmtId="0" fontId="22" fillId="0" borderId="25" xfId="0" applyFont="1" applyBorder="1" applyAlignment="1">
      <alignment horizontal="left" vertical="center"/>
    </xf>
    <xf numFmtId="49" fontId="21" fillId="0" borderId="0" xfId="0" applyNumberFormat="1" applyFont="1" applyBorder="1" applyAlignment="1">
      <alignment horizontal="center" vertical="center" shrinkToFit="1"/>
    </xf>
    <xf numFmtId="0" fontId="21" fillId="0" borderId="0" xfId="0" applyNumberFormat="1" applyFont="1" applyBorder="1" applyAlignment="1">
      <alignment horizontal="center" vertical="center" shrinkToFit="1"/>
    </xf>
    <xf numFmtId="49" fontId="22" fillId="0" borderId="0" xfId="0" applyNumberFormat="1" applyFont="1" applyBorder="1" applyAlignment="1">
      <alignment horizontal="center" vertical="center" shrinkToFit="1"/>
    </xf>
    <xf numFmtId="0" fontId="22" fillId="0" borderId="0" xfId="0" applyNumberFormat="1" applyFont="1" applyBorder="1" applyAlignment="1">
      <alignment horizontal="center" vertical="center" shrinkToFit="1"/>
    </xf>
    <xf numFmtId="49" fontId="23" fillId="0" borderId="0" xfId="0" applyNumberFormat="1" applyFont="1" applyBorder="1" applyAlignment="1">
      <alignment horizontal="center" vertical="center" shrinkToFit="1"/>
    </xf>
    <xf numFmtId="0" fontId="23" fillId="0" borderId="0" xfId="0" applyNumberFormat="1" applyFont="1" applyBorder="1" applyAlignment="1">
      <alignment horizontal="center" vertical="center" shrinkToFit="1"/>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1" fillId="0" borderId="45" xfId="0" applyFont="1" applyBorder="1" applyAlignment="1">
      <alignment horizontal="center" vertical="center" textRotation="255"/>
    </xf>
    <xf numFmtId="0" fontId="21" fillId="0" borderId="16" xfId="0" applyFont="1" applyBorder="1" applyAlignment="1">
      <alignment horizontal="center" vertical="center" textRotation="255"/>
    </xf>
    <xf numFmtId="0" fontId="21" fillId="0" borderId="47" xfId="0" applyFont="1" applyBorder="1" applyAlignment="1">
      <alignment horizontal="center" vertical="center" textRotation="255"/>
    </xf>
    <xf numFmtId="0" fontId="22" fillId="0" borderId="20" xfId="0" applyFont="1" applyBorder="1" applyAlignment="1">
      <alignment horizontal="left" vertical="center" wrapText="1" shrinkToFit="1"/>
    </xf>
    <xf numFmtId="0" fontId="22" fillId="0" borderId="22" xfId="0" applyFont="1" applyBorder="1" applyAlignment="1">
      <alignment horizontal="left" vertical="center" wrapText="1" shrinkToFit="1"/>
    </xf>
    <xf numFmtId="0" fontId="22" fillId="0" borderId="17" xfId="0" applyFont="1" applyBorder="1" applyAlignment="1">
      <alignment horizontal="left" vertical="center" wrapText="1" shrinkToFit="1"/>
    </xf>
    <xf numFmtId="0" fontId="22" fillId="0" borderId="44" xfId="0" applyFont="1" applyBorder="1" applyAlignment="1">
      <alignment horizontal="left" vertical="center" wrapText="1" shrinkToFit="1"/>
    </xf>
    <xf numFmtId="0" fontId="21" fillId="0" borderId="27" xfId="0" quotePrefix="1" applyFont="1" applyBorder="1" applyAlignment="1">
      <alignment horizontal="center" vertical="center" shrinkToFit="1"/>
    </xf>
    <xf numFmtId="0" fontId="21" fillId="0" borderId="27" xfId="0" applyFont="1" applyBorder="1" applyAlignment="1">
      <alignment horizontal="center" vertical="center" shrinkToFit="1"/>
    </xf>
    <xf numFmtId="0" fontId="22" fillId="0" borderId="27"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5" xfId="0" applyFont="1" applyBorder="1" applyAlignment="1">
      <alignment horizontal="left" vertical="center"/>
    </xf>
    <xf numFmtId="0" fontId="22" fillId="0" borderId="0" xfId="0" applyFont="1" applyBorder="1" applyAlignment="1">
      <alignment horizontal="left" vertical="center"/>
    </xf>
    <xf numFmtId="0" fontId="22" fillId="0" borderId="23" xfId="0" applyFont="1" applyBorder="1" applyAlignment="1">
      <alignment horizontal="left" vertical="center"/>
    </xf>
    <xf numFmtId="0" fontId="22" fillId="0" borderId="62" xfId="0" applyFont="1" applyBorder="1" applyAlignment="1">
      <alignment horizontal="left" vertical="center" shrinkToFit="1"/>
    </xf>
    <xf numFmtId="0" fontId="22" fillId="0" borderId="27" xfId="0" applyFont="1" applyBorder="1" applyAlignment="1">
      <alignment horizontal="left" vertical="center" shrinkToFit="1"/>
    </xf>
    <xf numFmtId="0" fontId="24" fillId="0" borderId="8" xfId="0" applyFont="1" applyBorder="1" applyAlignment="1">
      <alignment horizontal="left" shrinkToFit="1"/>
    </xf>
    <xf numFmtId="0" fontId="24" fillId="0" borderId="8" xfId="0" applyFont="1" applyBorder="1" applyAlignment="1">
      <alignment horizontal="center" shrinkToFi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24" xfId="0" applyFont="1" applyBorder="1" applyAlignment="1">
      <alignment horizontal="left" vertical="center" wrapText="1"/>
    </xf>
    <xf numFmtId="0" fontId="22" fillId="0" borderId="19" xfId="0" applyFont="1" applyBorder="1" applyAlignment="1">
      <alignment horizontal="center" vertical="center" shrinkToFit="1"/>
    </xf>
    <xf numFmtId="0" fontId="22" fillId="0" borderId="48" xfId="0" applyFont="1" applyBorder="1" applyAlignment="1">
      <alignment horizontal="center" vertical="center" shrinkToFit="1"/>
    </xf>
    <xf numFmtId="0" fontId="22" fillId="0" borderId="49" xfId="0" applyFont="1" applyBorder="1" applyAlignment="1">
      <alignment horizontal="center" vertical="center" shrinkToFit="1"/>
    </xf>
    <xf numFmtId="0" fontId="22" fillId="0" borderId="49" xfId="0" applyFont="1" applyBorder="1" applyAlignment="1">
      <alignment horizontal="center" vertical="top" shrinkToFit="1"/>
    </xf>
    <xf numFmtId="0" fontId="22" fillId="0" borderId="49" xfId="0" applyFont="1" applyBorder="1" applyAlignment="1">
      <alignment horizontal="left" vertical="center"/>
    </xf>
    <xf numFmtId="0" fontId="21" fillId="0" borderId="49" xfId="0" quotePrefix="1" applyFont="1" applyBorder="1" applyAlignment="1">
      <alignment horizontal="center" vertical="center" shrinkToFit="1"/>
    </xf>
    <xf numFmtId="0" fontId="21" fillId="0" borderId="49" xfId="0" applyFont="1" applyBorder="1" applyAlignment="1">
      <alignment horizontal="center" vertical="center" shrinkToFit="1"/>
    </xf>
    <xf numFmtId="0" fontId="22" fillId="0" borderId="35" xfId="0" applyFont="1" applyBorder="1" applyAlignment="1">
      <alignment horizontal="center" vertical="center"/>
    </xf>
    <xf numFmtId="0" fontId="21" fillId="0" borderId="40" xfId="0" applyFont="1" applyBorder="1" applyAlignment="1">
      <alignment horizontal="left" vertical="center"/>
    </xf>
    <xf numFmtId="0" fontId="21" fillId="0" borderId="31" xfId="0" applyFont="1" applyBorder="1" applyAlignment="1">
      <alignment horizontal="left" vertical="center"/>
    </xf>
    <xf numFmtId="0" fontId="21" fillId="0" borderId="32" xfId="0" applyFont="1" applyBorder="1" applyAlignment="1">
      <alignment horizontal="left" vertical="center"/>
    </xf>
    <xf numFmtId="0" fontId="21" fillId="0" borderId="40" xfId="0" applyFont="1" applyFill="1" applyBorder="1" applyAlignment="1">
      <alignment horizontal="left" vertical="center"/>
    </xf>
    <xf numFmtId="0" fontId="21" fillId="0" borderId="31" xfId="0" applyFont="1" applyFill="1" applyBorder="1" applyAlignment="1">
      <alignment horizontal="left" vertical="center"/>
    </xf>
    <xf numFmtId="0" fontId="21" fillId="0" borderId="32" xfId="0" applyFont="1" applyFill="1" applyBorder="1" applyAlignment="1">
      <alignment horizontal="left" vertical="center"/>
    </xf>
    <xf numFmtId="0" fontId="21" fillId="0" borderId="64" xfId="0" applyFont="1" applyBorder="1" applyAlignment="1">
      <alignment horizontal="left" vertical="center"/>
    </xf>
    <xf numFmtId="0" fontId="21" fillId="0" borderId="35" xfId="0" applyFont="1" applyBorder="1" applyAlignment="1">
      <alignment horizontal="left" vertical="center"/>
    </xf>
    <xf numFmtId="0" fontId="21" fillId="0" borderId="37" xfId="0" applyFont="1" applyBorder="1" applyAlignment="1">
      <alignment horizontal="left" vertical="center"/>
    </xf>
    <xf numFmtId="0" fontId="21" fillId="0" borderId="64" xfId="0" quotePrefix="1" applyFont="1" applyFill="1" applyBorder="1" applyAlignment="1">
      <alignment horizontal="left" vertical="center"/>
    </xf>
    <xf numFmtId="0" fontId="21" fillId="0" borderId="35" xfId="0" applyFont="1" applyFill="1" applyBorder="1" applyAlignment="1">
      <alignment horizontal="left" vertical="center"/>
    </xf>
    <xf numFmtId="0" fontId="21" fillId="0" borderId="37" xfId="0" applyFont="1" applyFill="1" applyBorder="1" applyAlignment="1">
      <alignment horizontal="left" vertical="center"/>
    </xf>
    <xf numFmtId="0" fontId="22" fillId="0" borderId="3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142874</xdr:colOff>
      <xdr:row>42</xdr:row>
      <xdr:rowOff>0</xdr:rowOff>
    </xdr:from>
    <xdr:to>
      <xdr:col>11</xdr:col>
      <xdr:colOff>5067300</xdr:colOff>
      <xdr:row>53</xdr:row>
      <xdr:rowOff>133350</xdr:rowOff>
    </xdr:to>
    <xdr:sp macro="" textlink="">
      <xdr:nvSpPr>
        <xdr:cNvPr id="2" name="テキスト ボックス 1">
          <a:extLst>
            <a:ext uri="{FF2B5EF4-FFF2-40B4-BE49-F238E27FC236}">
              <a16:creationId xmlns:a16="http://schemas.microsoft.com/office/drawing/2014/main" id="{AA981241-110F-BEF2-FC57-8F2CEA25BFE5}"/>
            </a:ext>
          </a:extLst>
        </xdr:cNvPr>
        <xdr:cNvSpPr txBox="1"/>
      </xdr:nvSpPr>
      <xdr:spPr>
        <a:xfrm>
          <a:off x="142874" y="11410950"/>
          <a:ext cx="11858626" cy="22479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第２号被保険者（</a:t>
          </a:r>
          <a:r>
            <a:rPr kumimoji="1" lang="en-US" altLang="ja-JP" sz="1100">
              <a:latin typeface="BIZ UDPゴシック" panose="020B0400000000000000" pitchFamily="50" charset="-128"/>
              <a:ea typeface="BIZ UDPゴシック" panose="020B0400000000000000" pitchFamily="50" charset="-128"/>
            </a:rPr>
            <a:t>40</a:t>
          </a:r>
          <a:r>
            <a:rPr kumimoji="1" lang="ja-JP" altLang="en-US" sz="1100">
              <a:latin typeface="BIZ UDPゴシック" panose="020B0400000000000000" pitchFamily="50" charset="-128"/>
              <a:ea typeface="BIZ UDPゴシック" panose="020B0400000000000000" pitchFamily="50" charset="-128"/>
            </a:rPr>
            <a:t>歳以上</a:t>
          </a:r>
          <a:r>
            <a:rPr kumimoji="1" lang="en-US" altLang="ja-JP" sz="1100">
              <a:latin typeface="BIZ UDPゴシック" panose="020B0400000000000000" pitchFamily="50" charset="-128"/>
              <a:ea typeface="BIZ UDPゴシック" panose="020B0400000000000000" pitchFamily="50" charset="-128"/>
            </a:rPr>
            <a:t>65</a:t>
          </a:r>
          <a:r>
            <a:rPr kumimoji="1" lang="ja-JP" altLang="en-US" sz="1100">
              <a:latin typeface="BIZ UDPゴシック" panose="020B0400000000000000" pitchFamily="50" charset="-128"/>
              <a:ea typeface="BIZ UDPゴシック" panose="020B0400000000000000" pitchFamily="50" charset="-128"/>
            </a:rPr>
            <a:t>歳未満）の方は老化が原因とされる病気（特定疾病）により、介護や支援が必要となった場合に認定を受け、介護サービス又は介護予防サービスが利用できます。</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主治医に確認の上、該当する特定疾病名を記入してください。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なお、もうすぐ</a:t>
          </a:r>
          <a:r>
            <a:rPr kumimoji="1" lang="en-US" altLang="ja-JP" sz="1100">
              <a:latin typeface="BIZ UDPゴシック" panose="020B0400000000000000" pitchFamily="50" charset="-128"/>
              <a:ea typeface="BIZ UDPゴシック" panose="020B0400000000000000" pitchFamily="50" charset="-128"/>
            </a:rPr>
            <a:t>65</a:t>
          </a:r>
          <a:r>
            <a:rPr kumimoji="1" lang="ja-JP" altLang="en-US" sz="1100">
              <a:latin typeface="BIZ UDPゴシック" panose="020B0400000000000000" pitchFamily="50" charset="-128"/>
              <a:ea typeface="BIZ UDPゴシック" panose="020B0400000000000000" pitchFamily="50" charset="-128"/>
            </a:rPr>
            <a:t>歳になる方が事前に申請する場合（</a:t>
          </a:r>
          <a:r>
            <a:rPr kumimoji="1" lang="en-US" altLang="ja-JP" sz="1100">
              <a:latin typeface="BIZ UDPゴシック" panose="020B0400000000000000" pitchFamily="50" charset="-128"/>
              <a:ea typeface="BIZ UDPゴシック" panose="020B0400000000000000" pitchFamily="50" charset="-128"/>
            </a:rPr>
            <a:t>65</a:t>
          </a:r>
          <a:r>
            <a:rPr kumimoji="1" lang="ja-JP" altLang="en-US" sz="1100">
              <a:latin typeface="BIZ UDPゴシック" panose="020B0400000000000000" pitchFamily="50" charset="-128"/>
              <a:ea typeface="BIZ UDPゴシック" panose="020B0400000000000000" pitchFamily="50" charset="-128"/>
            </a:rPr>
            <a:t>歳の誕生日の３か月前から）は、特定疾病の記入は不要です。</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特定疾病</a:t>
          </a:r>
          <a:r>
            <a:rPr kumimoji="1" lang="en-US" altLang="ja-JP" sz="1100">
              <a:latin typeface="BIZ UDPゴシック" panose="020B0400000000000000" pitchFamily="50" charset="-128"/>
              <a:ea typeface="BIZ UDPゴシック" panose="020B0400000000000000" pitchFamily="50" charset="-128"/>
            </a:rPr>
            <a:t>】</a:t>
          </a:r>
        </a:p>
        <a:p>
          <a:r>
            <a:rPr kumimoji="1" lang="ja-JP" altLang="en-US" sz="1100">
              <a:latin typeface="BIZ UDPゴシック" panose="020B0400000000000000" pitchFamily="50" charset="-128"/>
              <a:ea typeface="BIZ UDPゴシック" panose="020B0400000000000000" pitchFamily="50" charset="-128"/>
            </a:rPr>
            <a:t>がん（医師が一般に認められている医学的知見に基づき回復の見込みがない状態に至ったと判断したものに限る）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関節リウマチ ／ 筋萎縮性側索硬化症 ／ 後縦靱帯骨化症 ／ 骨折を伴う骨粗鬆症</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初老期における認知症 ／ 脊髄小脳変性症 ／ 脊柱管狭窄症 ／ 早老症</a:t>
          </a:r>
        </a:p>
        <a:p>
          <a:r>
            <a:rPr kumimoji="1" lang="ja-JP" altLang="en-US" sz="1100">
              <a:latin typeface="BIZ UDPゴシック" panose="020B0400000000000000" pitchFamily="50" charset="-128"/>
              <a:ea typeface="BIZ UDPゴシック" panose="020B0400000000000000" pitchFamily="50" charset="-128"/>
            </a:rPr>
            <a:t>多系統萎縮症 ／ 糖尿病性神経障害、糖尿病性腎症及び糖尿病性網膜症 ／ 脳血管疾患</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パーキンソン病、進行性核上性麻痺及び大脳皮質基底核変性症　／ 閉塞性動脈硬化症 ／ 慢性閉塞性肺疾患</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両側の膝関節又は股関節に著しい変形を伴う変形性関節症</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389165</xdr:colOff>
      <xdr:row>4</xdr:row>
      <xdr:rowOff>114300</xdr:rowOff>
    </xdr:from>
    <xdr:to>
      <xdr:col>38</xdr:col>
      <xdr:colOff>209550</xdr:colOff>
      <xdr:row>6</xdr:row>
      <xdr:rowOff>117021</xdr:rowOff>
    </xdr:to>
    <xdr:sp macro="" textlink="">
      <xdr:nvSpPr>
        <xdr:cNvPr id="2" name="Text Box 17">
          <a:extLst>
            <a:ext uri="{FF2B5EF4-FFF2-40B4-BE49-F238E27FC236}">
              <a16:creationId xmlns:a16="http://schemas.microsoft.com/office/drawing/2014/main" id="{A99B59B7-DE47-4D14-988B-EC9F4BA9E4BD}"/>
            </a:ext>
          </a:extLst>
        </xdr:cNvPr>
        <xdr:cNvSpPr txBox="1">
          <a:spLocks noChangeArrowheads="1"/>
        </xdr:cNvSpPr>
      </xdr:nvSpPr>
      <xdr:spPr bwMode="auto">
        <a:xfrm>
          <a:off x="7704365" y="762000"/>
          <a:ext cx="1363435" cy="32657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600" b="1" i="0" u="none" strike="noStrike" baseline="0">
              <a:solidFill>
                <a:srgbClr val="000000"/>
              </a:solidFill>
              <a:latin typeface="BIZ UDPゴシック" panose="020B0400000000000000" pitchFamily="50" charset="-128"/>
              <a:ea typeface="BIZ UDPゴシック" panose="020B0400000000000000" pitchFamily="50" charset="-128"/>
            </a:rPr>
            <a:t>①　申請日</a:t>
          </a:r>
        </a:p>
      </xdr:txBody>
    </xdr:sp>
    <xdr:clientData/>
  </xdr:twoCellAnchor>
  <xdr:twoCellAnchor>
    <xdr:from>
      <xdr:col>33</xdr:col>
      <xdr:colOff>89808</xdr:colOff>
      <xdr:row>6</xdr:row>
      <xdr:rowOff>201385</xdr:rowOff>
    </xdr:from>
    <xdr:to>
      <xdr:col>43</xdr:col>
      <xdr:colOff>38100</xdr:colOff>
      <xdr:row>9</xdr:row>
      <xdr:rowOff>133349</xdr:rowOff>
    </xdr:to>
    <xdr:sp macro="" textlink="">
      <xdr:nvSpPr>
        <xdr:cNvPr id="3" name="Text Box 18">
          <a:extLst>
            <a:ext uri="{FF2B5EF4-FFF2-40B4-BE49-F238E27FC236}">
              <a16:creationId xmlns:a16="http://schemas.microsoft.com/office/drawing/2014/main" id="{25DA29A1-546D-49A2-94D8-2AE78F890211}"/>
            </a:ext>
          </a:extLst>
        </xdr:cNvPr>
        <xdr:cNvSpPr txBox="1">
          <a:spLocks noChangeArrowheads="1"/>
        </xdr:cNvSpPr>
      </xdr:nvSpPr>
      <xdr:spPr bwMode="auto">
        <a:xfrm>
          <a:off x="7805058" y="1172935"/>
          <a:ext cx="2234292" cy="72253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申請日は</a:t>
          </a:r>
          <a:r>
            <a:rPr lang="ja-JP" altLang="en-US" sz="1200" b="0" i="0" u="sng" strike="noStrike" baseline="0">
              <a:solidFill>
                <a:srgbClr val="000000"/>
              </a:solidFill>
              <a:latin typeface="BIZ UDPゴシック" panose="020B0400000000000000" pitchFamily="50" charset="-128"/>
              <a:ea typeface="BIZ UDPゴシック" panose="020B0400000000000000" pitchFamily="50" charset="-128"/>
            </a:rPr>
            <a:t>必ず記入</a:t>
          </a:r>
          <a:endParaRPr lang="en-US" altLang="ja-JP" sz="1200" b="0" i="0" u="sng"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してください。</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43</xdr:col>
      <xdr:colOff>180975</xdr:colOff>
      <xdr:row>0</xdr:row>
      <xdr:rowOff>123825</xdr:rowOff>
    </xdr:from>
    <xdr:to>
      <xdr:col>68</xdr:col>
      <xdr:colOff>171450</xdr:colOff>
      <xdr:row>10</xdr:row>
      <xdr:rowOff>85726</xdr:rowOff>
    </xdr:to>
    <xdr:sp macro="" textlink="">
      <xdr:nvSpPr>
        <xdr:cNvPr id="4" name="角丸四角形 5">
          <a:extLst>
            <a:ext uri="{FF2B5EF4-FFF2-40B4-BE49-F238E27FC236}">
              <a16:creationId xmlns:a16="http://schemas.microsoft.com/office/drawing/2014/main" id="{4EFC1FD3-7DCA-48A2-A532-A0810CC0F38D}"/>
            </a:ext>
          </a:extLst>
        </xdr:cNvPr>
        <xdr:cNvSpPr/>
      </xdr:nvSpPr>
      <xdr:spPr>
        <a:xfrm>
          <a:off x="10010775" y="123825"/>
          <a:ext cx="5705475" cy="1914526"/>
        </a:xfrm>
        <a:prstGeom prst="roundRect">
          <a:avLst/>
        </a:prstGeom>
        <a:solidFill>
          <a:schemeClr val="lt1"/>
        </a:solidFill>
        <a:ln w="38100" cmpd="dbl">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180976</xdr:colOff>
      <xdr:row>1</xdr:row>
      <xdr:rowOff>174171</xdr:rowOff>
    </xdr:from>
    <xdr:to>
      <xdr:col>69</xdr:col>
      <xdr:colOff>152400</xdr:colOff>
      <xdr:row>10</xdr:row>
      <xdr:rowOff>180975</xdr:rowOff>
    </xdr:to>
    <xdr:sp macro="" textlink="">
      <xdr:nvSpPr>
        <xdr:cNvPr id="5" name="正方形/長方形 4">
          <a:extLst>
            <a:ext uri="{FF2B5EF4-FFF2-40B4-BE49-F238E27FC236}">
              <a16:creationId xmlns:a16="http://schemas.microsoft.com/office/drawing/2014/main" id="{1C3977F6-5199-4B06-A807-014CF87FFE15}"/>
            </a:ext>
          </a:extLst>
        </xdr:cNvPr>
        <xdr:cNvSpPr/>
      </xdr:nvSpPr>
      <xdr:spPr>
        <a:xfrm>
          <a:off x="10182226" y="345621"/>
          <a:ext cx="5915024" cy="17879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200">
              <a:solidFill>
                <a:sysClr val="windowText" lastClr="000000"/>
              </a:solidFill>
            </a:rPr>
            <a:t>　</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〇介護保険被保険者証（原本）</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（ない場合は再交付申請書が必要です）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（４０歳以上６５歳未満の人は医療保険の資格確認書等が必要な場合があります）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〇被保険者本人の個人番号（マイナンバー）を確認できる書類</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〇</a:t>
          </a:r>
          <a:r>
            <a:rPr kumimoji="1" lang="ja-JP" altLang="en-US" sz="1200" b="0" u="none">
              <a:solidFill>
                <a:sysClr val="windowText" lastClr="000000"/>
              </a:solidFill>
              <a:effectLst/>
              <a:latin typeface="BIZ UDPゴシック" panose="020B0400000000000000" pitchFamily="50" charset="-128"/>
              <a:ea typeface="BIZ UDPゴシック" panose="020B0400000000000000" pitchFamily="50" charset="-128"/>
              <a:cs typeface="+mn-cs"/>
            </a:rPr>
            <a:t>申請者</a:t>
          </a:r>
          <a:r>
            <a:rPr kumimoji="1" lang="ja-JP" altLang="en-US" sz="1200" b="0" u="sng">
              <a:solidFill>
                <a:sysClr val="windowText" lastClr="000000"/>
              </a:solidFill>
              <a:effectLst/>
              <a:latin typeface="BIZ UDPゴシック" panose="020B0400000000000000" pitchFamily="50" charset="-128"/>
              <a:ea typeface="BIZ UDPゴシック" panose="020B0400000000000000" pitchFamily="50" charset="-128"/>
              <a:cs typeface="+mn-cs"/>
            </a:rPr>
            <a:t>（被保険者本人または代理人）</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の身元確認書類</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　（写真付き身元証明の場合は１点、写真なし身元証明の場合は２点）</a:t>
          </a:r>
          <a:endParaRPr kumimoji="1" lang="en-US" altLang="ja-JP" sz="11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〇要介護認定訪問調査個票</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p>
      </xdr:txBody>
    </xdr:sp>
    <xdr:clientData/>
  </xdr:twoCellAnchor>
  <xdr:twoCellAnchor>
    <xdr:from>
      <xdr:col>44</xdr:col>
      <xdr:colOff>160484</xdr:colOff>
      <xdr:row>0</xdr:row>
      <xdr:rowOff>3280</xdr:rowOff>
    </xdr:from>
    <xdr:to>
      <xdr:col>54</xdr:col>
      <xdr:colOff>219076</xdr:colOff>
      <xdr:row>1</xdr:row>
      <xdr:rowOff>190500</xdr:rowOff>
    </xdr:to>
    <xdr:sp macro="" textlink="">
      <xdr:nvSpPr>
        <xdr:cNvPr id="6" name="正方形/長方形 5">
          <a:extLst>
            <a:ext uri="{FF2B5EF4-FFF2-40B4-BE49-F238E27FC236}">
              <a16:creationId xmlns:a16="http://schemas.microsoft.com/office/drawing/2014/main" id="{B5E4C0FC-5EEF-4E74-BE64-35DA0A4B1D7C}"/>
            </a:ext>
          </a:extLst>
        </xdr:cNvPr>
        <xdr:cNvSpPr/>
      </xdr:nvSpPr>
      <xdr:spPr>
        <a:xfrm>
          <a:off x="10390334" y="3280"/>
          <a:ext cx="2344592" cy="35867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latin typeface="BIZ UDPゴシック" panose="020B0400000000000000" pitchFamily="50" charset="-128"/>
              <a:ea typeface="BIZ UDPゴシック" panose="020B0400000000000000" pitchFamily="50" charset="-128"/>
            </a:rPr>
            <a:t>＜申請時に必要なもの＞</a:t>
          </a:r>
        </a:p>
      </xdr:txBody>
    </xdr:sp>
    <xdr:clientData/>
  </xdr:twoCellAnchor>
  <xdr:twoCellAnchor>
    <xdr:from>
      <xdr:col>33</xdr:col>
      <xdr:colOff>23131</xdr:colOff>
      <xdr:row>8</xdr:row>
      <xdr:rowOff>220435</xdr:rowOff>
    </xdr:from>
    <xdr:to>
      <xdr:col>39</xdr:col>
      <xdr:colOff>66675</xdr:colOff>
      <xdr:row>10</xdr:row>
      <xdr:rowOff>95811</xdr:rowOff>
    </xdr:to>
    <xdr:sp macro="" textlink="">
      <xdr:nvSpPr>
        <xdr:cNvPr id="7" name="Text Box 21">
          <a:extLst>
            <a:ext uri="{FF2B5EF4-FFF2-40B4-BE49-F238E27FC236}">
              <a16:creationId xmlns:a16="http://schemas.microsoft.com/office/drawing/2014/main" id="{FC8879B1-7395-42CD-B846-80D42CA0DFE3}"/>
            </a:ext>
          </a:extLst>
        </xdr:cNvPr>
        <xdr:cNvSpPr txBox="1">
          <a:spLocks noChangeArrowheads="1"/>
        </xdr:cNvSpPr>
      </xdr:nvSpPr>
      <xdr:spPr bwMode="auto">
        <a:xfrm>
          <a:off x="7738381" y="1715860"/>
          <a:ext cx="1415144" cy="33257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600" b="1" i="0" u="none" strike="noStrike" baseline="0">
              <a:solidFill>
                <a:srgbClr val="000000"/>
              </a:solidFill>
              <a:latin typeface="BIZ UDPゴシック" panose="020B0400000000000000" pitchFamily="50" charset="-128"/>
              <a:ea typeface="BIZ UDPゴシック" panose="020B0400000000000000" pitchFamily="50" charset="-128"/>
            </a:rPr>
            <a:t>②　申請区分</a:t>
          </a:r>
        </a:p>
      </xdr:txBody>
    </xdr:sp>
    <xdr:clientData/>
  </xdr:twoCellAnchor>
  <xdr:twoCellAnchor>
    <xdr:from>
      <xdr:col>33</xdr:col>
      <xdr:colOff>8165</xdr:colOff>
      <xdr:row>12</xdr:row>
      <xdr:rowOff>164646</xdr:rowOff>
    </xdr:from>
    <xdr:to>
      <xdr:col>41</xdr:col>
      <xdr:colOff>9525</xdr:colOff>
      <xdr:row>14</xdr:row>
      <xdr:rowOff>150158</xdr:rowOff>
    </xdr:to>
    <xdr:sp macro="" textlink="">
      <xdr:nvSpPr>
        <xdr:cNvPr id="8" name="Text Box 21">
          <a:extLst>
            <a:ext uri="{FF2B5EF4-FFF2-40B4-BE49-F238E27FC236}">
              <a16:creationId xmlns:a16="http://schemas.microsoft.com/office/drawing/2014/main" id="{1D8B8F8D-F52D-49A9-9099-EA45C46DC48C}"/>
            </a:ext>
          </a:extLst>
        </xdr:cNvPr>
        <xdr:cNvSpPr txBox="1">
          <a:spLocks noChangeArrowheads="1"/>
        </xdr:cNvSpPr>
      </xdr:nvSpPr>
      <xdr:spPr bwMode="auto">
        <a:xfrm>
          <a:off x="7723415" y="2679246"/>
          <a:ext cx="1830160" cy="34746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600" b="1" i="0" u="none" strike="noStrike" baseline="0">
              <a:solidFill>
                <a:srgbClr val="000000"/>
              </a:solidFill>
              <a:latin typeface="BIZ UDPゴシック" panose="020B0400000000000000" pitchFamily="50" charset="-128"/>
              <a:ea typeface="BIZ UDPゴシック" panose="020B0400000000000000" pitchFamily="50" charset="-128"/>
            </a:rPr>
            <a:t>③④⑤　被保険者</a:t>
          </a:r>
        </a:p>
      </xdr:txBody>
    </xdr:sp>
    <xdr:clientData/>
  </xdr:twoCellAnchor>
  <xdr:twoCellAnchor>
    <xdr:from>
      <xdr:col>33</xdr:col>
      <xdr:colOff>53067</xdr:colOff>
      <xdr:row>10</xdr:row>
      <xdr:rowOff>138796</xdr:rowOff>
    </xdr:from>
    <xdr:to>
      <xdr:col>68</xdr:col>
      <xdr:colOff>85725</xdr:colOff>
      <xdr:row>13</xdr:row>
      <xdr:rowOff>38101</xdr:rowOff>
    </xdr:to>
    <xdr:sp macro="" textlink="">
      <xdr:nvSpPr>
        <xdr:cNvPr id="9" name="正方形/長方形 8">
          <a:extLst>
            <a:ext uri="{FF2B5EF4-FFF2-40B4-BE49-F238E27FC236}">
              <a16:creationId xmlns:a16="http://schemas.microsoft.com/office/drawing/2014/main" id="{03DB7444-349A-4FEB-A25A-14F8F6BA7234}"/>
            </a:ext>
          </a:extLst>
        </xdr:cNvPr>
        <xdr:cNvSpPr/>
      </xdr:nvSpPr>
      <xdr:spPr>
        <a:xfrm>
          <a:off x="7768317" y="2091421"/>
          <a:ext cx="8033658" cy="6517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申請区分にチェックを入れてください。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転入申請の場合は，転出元の市町村と異動日（住民異動（転入）届出書に記載した異動日）を記載してください。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endParaRPr kumimoji="1" lang="ja-JP" altLang="en-US" sz="1200">
            <a:solidFill>
              <a:sysClr val="windowText" lastClr="000000"/>
            </a:solidFill>
          </a:endParaRPr>
        </a:p>
      </xdr:txBody>
    </xdr:sp>
    <xdr:clientData/>
  </xdr:twoCellAnchor>
  <xdr:twoCellAnchor>
    <xdr:from>
      <xdr:col>33</xdr:col>
      <xdr:colOff>76200</xdr:colOff>
      <xdr:row>14</xdr:row>
      <xdr:rowOff>258935</xdr:rowOff>
    </xdr:from>
    <xdr:to>
      <xdr:col>68</xdr:col>
      <xdr:colOff>9525</xdr:colOff>
      <xdr:row>19</xdr:row>
      <xdr:rowOff>76201</xdr:rowOff>
    </xdr:to>
    <xdr:sp macro="" textlink="">
      <xdr:nvSpPr>
        <xdr:cNvPr id="10" name="Text Box 22">
          <a:extLst>
            <a:ext uri="{FF2B5EF4-FFF2-40B4-BE49-F238E27FC236}">
              <a16:creationId xmlns:a16="http://schemas.microsoft.com/office/drawing/2014/main" id="{AAAD3F43-092D-486F-A873-1199B158F36B}"/>
            </a:ext>
          </a:extLst>
        </xdr:cNvPr>
        <xdr:cNvSpPr txBox="1">
          <a:spLocks noChangeArrowheads="1"/>
        </xdr:cNvSpPr>
      </xdr:nvSpPr>
      <xdr:spPr bwMode="auto">
        <a:xfrm>
          <a:off x="7791450" y="3135485"/>
          <a:ext cx="7934325" cy="82691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③介護保険被保険者証に記載の被保険者番号を記入してください。</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④個人番号カードに記載されている、１２桁の個人番号を記入してください。</a:t>
          </a:r>
        </a:p>
        <a:p>
          <a:pPr algn="l"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⑤本人の氏名、生年月日、性別を記入してください。住所については、</a:t>
          </a:r>
          <a:r>
            <a:rPr lang="ja-JP" altLang="en-US" sz="1200" b="0" i="0" u="sng" strike="noStrike" baseline="0">
              <a:solidFill>
                <a:srgbClr val="000000"/>
              </a:solidFill>
              <a:latin typeface="BIZ UDPゴシック" panose="020B0400000000000000" pitchFamily="50" charset="-128"/>
              <a:ea typeface="BIZ UDPゴシック" panose="020B0400000000000000" pitchFamily="50" charset="-128"/>
            </a:rPr>
            <a:t>住民票の住所地</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を記入してください。</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300"/>
            </a:lnSpc>
            <a:defRPr sz="1000"/>
          </a:pP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認定通知書及び被保険者証の送付先が住民票の住所地と異なる場合は、別途届出が必要です。</a:t>
          </a:r>
        </a:p>
      </xdr:txBody>
    </xdr:sp>
    <xdr:clientData/>
  </xdr:twoCellAnchor>
  <xdr:twoCellAnchor>
    <xdr:from>
      <xdr:col>33</xdr:col>
      <xdr:colOff>15450</xdr:colOff>
      <xdr:row>19</xdr:row>
      <xdr:rowOff>126307</xdr:rowOff>
    </xdr:from>
    <xdr:to>
      <xdr:col>38</xdr:col>
      <xdr:colOff>133350</xdr:colOff>
      <xdr:row>21</xdr:row>
      <xdr:rowOff>72678</xdr:rowOff>
    </xdr:to>
    <xdr:sp macro="" textlink="">
      <xdr:nvSpPr>
        <xdr:cNvPr id="11" name="Text Box 31">
          <a:extLst>
            <a:ext uri="{FF2B5EF4-FFF2-40B4-BE49-F238E27FC236}">
              <a16:creationId xmlns:a16="http://schemas.microsoft.com/office/drawing/2014/main" id="{B1FD6933-52BE-494A-A683-1345E490DC2E}"/>
            </a:ext>
          </a:extLst>
        </xdr:cNvPr>
        <xdr:cNvSpPr txBox="1">
          <a:spLocks noChangeArrowheads="1"/>
        </xdr:cNvSpPr>
      </xdr:nvSpPr>
      <xdr:spPr bwMode="auto">
        <a:xfrm>
          <a:off x="7730700" y="4012507"/>
          <a:ext cx="1260900" cy="32737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600" b="1" i="0" u="none" strike="noStrike" baseline="0">
              <a:solidFill>
                <a:sysClr val="windowText" lastClr="000000"/>
              </a:solidFill>
              <a:effectLst/>
              <a:latin typeface="BIZ UDPゴシック" panose="020B0400000000000000" pitchFamily="50" charset="-128"/>
              <a:ea typeface="BIZ UDPゴシック" panose="020B0400000000000000" pitchFamily="50" charset="-128"/>
              <a:cs typeface="+mn-cs"/>
            </a:rPr>
            <a:t>⑥</a:t>
          </a:r>
          <a:r>
            <a:rPr lang="ja-JP" altLang="en-US" sz="1600" b="1" i="0" u="none" strike="noStrike" baseline="0">
              <a:solidFill>
                <a:srgbClr val="000000"/>
              </a:solidFill>
              <a:latin typeface="BIZ UDPゴシック" panose="020B0400000000000000" pitchFamily="50" charset="-128"/>
              <a:ea typeface="BIZ UDPゴシック" panose="020B0400000000000000" pitchFamily="50" charset="-128"/>
            </a:rPr>
            <a:t>　主治医</a:t>
          </a:r>
        </a:p>
      </xdr:txBody>
    </xdr:sp>
    <xdr:clientData/>
  </xdr:twoCellAnchor>
  <xdr:twoCellAnchor>
    <xdr:from>
      <xdr:col>33</xdr:col>
      <xdr:colOff>113098</xdr:colOff>
      <xdr:row>21</xdr:row>
      <xdr:rowOff>170650</xdr:rowOff>
    </xdr:from>
    <xdr:to>
      <xdr:col>67</xdr:col>
      <xdr:colOff>200025</xdr:colOff>
      <xdr:row>23</xdr:row>
      <xdr:rowOff>447675</xdr:rowOff>
    </xdr:to>
    <xdr:sp macro="" textlink="">
      <xdr:nvSpPr>
        <xdr:cNvPr id="12" name="Text Box 32">
          <a:extLst>
            <a:ext uri="{FF2B5EF4-FFF2-40B4-BE49-F238E27FC236}">
              <a16:creationId xmlns:a16="http://schemas.microsoft.com/office/drawing/2014/main" id="{95CC8C7E-FE70-4BAB-9031-F54AE33B79A0}"/>
            </a:ext>
          </a:extLst>
        </xdr:cNvPr>
        <xdr:cNvSpPr txBox="1">
          <a:spLocks noChangeArrowheads="1"/>
        </xdr:cNvSpPr>
      </xdr:nvSpPr>
      <xdr:spPr bwMode="auto">
        <a:xfrm>
          <a:off x="7828348" y="4437850"/>
          <a:ext cx="7859327" cy="658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複数の医療機関を受診している場合、介護が必要な状態の直接の原因である病気を治療しているなど、本人の状態を最も知っている医師の氏名、医療機関名、所在地などを記入してください。</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主治医がいない場合は、福岡市要介護認定事務センターにご相談ください。</a:t>
          </a:r>
        </a:p>
      </xdr:txBody>
    </xdr:sp>
    <xdr:clientData/>
  </xdr:twoCellAnchor>
  <xdr:twoCellAnchor>
    <xdr:from>
      <xdr:col>33</xdr:col>
      <xdr:colOff>21450</xdr:colOff>
      <xdr:row>23</xdr:row>
      <xdr:rowOff>479291</xdr:rowOff>
    </xdr:from>
    <xdr:to>
      <xdr:col>48</xdr:col>
      <xdr:colOff>40500</xdr:colOff>
      <xdr:row>24</xdr:row>
      <xdr:rowOff>312381</xdr:rowOff>
    </xdr:to>
    <xdr:sp macro="" textlink="">
      <xdr:nvSpPr>
        <xdr:cNvPr id="13" name="Text Box 29">
          <a:extLst>
            <a:ext uri="{FF2B5EF4-FFF2-40B4-BE49-F238E27FC236}">
              <a16:creationId xmlns:a16="http://schemas.microsoft.com/office/drawing/2014/main" id="{40C2CFA4-FF52-4BDA-BE1C-8C5515F7D369}"/>
            </a:ext>
          </a:extLst>
        </xdr:cNvPr>
        <xdr:cNvSpPr txBox="1">
          <a:spLocks noChangeArrowheads="1"/>
        </xdr:cNvSpPr>
      </xdr:nvSpPr>
      <xdr:spPr bwMode="auto">
        <a:xfrm>
          <a:off x="7736700" y="5127491"/>
          <a:ext cx="3448050" cy="40459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600" b="1" i="0" u="none" strike="noStrike" baseline="0">
              <a:solidFill>
                <a:srgbClr val="000000"/>
              </a:solidFill>
              <a:latin typeface="BIZ UDPゴシック" panose="020B0400000000000000" pitchFamily="50" charset="-128"/>
              <a:ea typeface="BIZ UDPゴシック" panose="020B0400000000000000" pitchFamily="50" charset="-128"/>
            </a:rPr>
            <a:t>⑦　現在の入所･入院等の有無</a:t>
          </a:r>
        </a:p>
      </xdr:txBody>
    </xdr:sp>
    <xdr:clientData/>
  </xdr:twoCellAnchor>
  <xdr:twoCellAnchor>
    <xdr:from>
      <xdr:col>33</xdr:col>
      <xdr:colOff>95250</xdr:colOff>
      <xdr:row>24</xdr:row>
      <xdr:rowOff>399969</xdr:rowOff>
    </xdr:from>
    <xdr:to>
      <xdr:col>67</xdr:col>
      <xdr:colOff>207869</xdr:colOff>
      <xdr:row>24</xdr:row>
      <xdr:rowOff>933450</xdr:rowOff>
    </xdr:to>
    <xdr:sp macro="" textlink="">
      <xdr:nvSpPr>
        <xdr:cNvPr id="14" name="Text Box 30">
          <a:extLst>
            <a:ext uri="{FF2B5EF4-FFF2-40B4-BE49-F238E27FC236}">
              <a16:creationId xmlns:a16="http://schemas.microsoft.com/office/drawing/2014/main" id="{30C1604C-6A62-40D7-94E5-770958BDC7AB}"/>
            </a:ext>
          </a:extLst>
        </xdr:cNvPr>
        <xdr:cNvSpPr txBox="1">
          <a:spLocks noChangeArrowheads="1"/>
        </xdr:cNvSpPr>
      </xdr:nvSpPr>
      <xdr:spPr bwMode="auto">
        <a:xfrm>
          <a:off x="7810500" y="5619669"/>
          <a:ext cx="7885019" cy="53348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今現在、施設や医療機関で生活している人のみ、施設や医療機関の名称と所在地を記入してください。</a:t>
          </a:r>
        </a:p>
        <a:p>
          <a:pPr algn="l"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短期入所（ショートステイ）中の場合は、記入不要です。</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33</xdr:col>
      <xdr:colOff>123824</xdr:colOff>
      <xdr:row>30</xdr:row>
      <xdr:rowOff>101653</xdr:rowOff>
    </xdr:from>
    <xdr:to>
      <xdr:col>68</xdr:col>
      <xdr:colOff>101093</xdr:colOff>
      <xdr:row>33</xdr:row>
      <xdr:rowOff>161925</xdr:rowOff>
    </xdr:to>
    <xdr:sp macro="" textlink="">
      <xdr:nvSpPr>
        <xdr:cNvPr id="15" name="Text Box 36">
          <a:extLst>
            <a:ext uri="{FF2B5EF4-FFF2-40B4-BE49-F238E27FC236}">
              <a16:creationId xmlns:a16="http://schemas.microsoft.com/office/drawing/2014/main" id="{491DCFEB-78E1-4054-A970-C4E73644E254}"/>
            </a:ext>
          </a:extLst>
        </xdr:cNvPr>
        <xdr:cNvSpPr txBox="1">
          <a:spLocks noChangeArrowheads="1"/>
        </xdr:cNvSpPr>
      </xdr:nvSpPr>
      <xdr:spPr bwMode="auto">
        <a:xfrm>
          <a:off x="7839074" y="7950253"/>
          <a:ext cx="7978269" cy="63177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趣旨を理解され、内容に同意する場合は、署名してください。</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本人が署名できない場合は、代筆者が本人の名前を記入し、代筆者氏名及び本人との関係を記入してください。</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33</xdr:col>
      <xdr:colOff>15208</xdr:colOff>
      <xdr:row>24</xdr:row>
      <xdr:rowOff>981074</xdr:rowOff>
    </xdr:from>
    <xdr:to>
      <xdr:col>41</xdr:col>
      <xdr:colOff>85726</xdr:colOff>
      <xdr:row>24</xdr:row>
      <xdr:rowOff>1343025</xdr:rowOff>
    </xdr:to>
    <xdr:sp macro="" textlink="">
      <xdr:nvSpPr>
        <xdr:cNvPr id="16" name="Text Box 31">
          <a:extLst>
            <a:ext uri="{FF2B5EF4-FFF2-40B4-BE49-F238E27FC236}">
              <a16:creationId xmlns:a16="http://schemas.microsoft.com/office/drawing/2014/main" id="{E462EF42-720C-4CF9-B51B-52BEBF6B0836}"/>
            </a:ext>
          </a:extLst>
        </xdr:cNvPr>
        <xdr:cNvSpPr txBox="1">
          <a:spLocks noChangeArrowheads="1"/>
        </xdr:cNvSpPr>
      </xdr:nvSpPr>
      <xdr:spPr bwMode="auto">
        <a:xfrm>
          <a:off x="7730458" y="6200774"/>
          <a:ext cx="1899318" cy="36195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600" b="1" i="0" u="none" strike="noStrike" baseline="0">
              <a:solidFill>
                <a:sysClr val="windowText" lastClr="000000"/>
              </a:solidFill>
              <a:effectLst/>
              <a:latin typeface="BIZ UDPゴシック" panose="020B0400000000000000" pitchFamily="50" charset="-128"/>
              <a:ea typeface="BIZ UDPゴシック" panose="020B0400000000000000" pitchFamily="50" charset="-128"/>
              <a:cs typeface="+mn-cs"/>
            </a:rPr>
            <a:t>⑧</a:t>
          </a:r>
          <a:r>
            <a:rPr lang="ja-JP" altLang="en-US" sz="1600" b="1" i="0" u="none" strike="noStrike" baseline="0">
              <a:solidFill>
                <a:srgbClr val="000000"/>
              </a:solidFill>
              <a:latin typeface="BIZ UDPゴシック" panose="020B0400000000000000" pitchFamily="50" charset="-128"/>
              <a:ea typeface="BIZ UDPゴシック" panose="020B0400000000000000" pitchFamily="50" charset="-128"/>
            </a:rPr>
            <a:t>　申請の理由</a:t>
          </a:r>
        </a:p>
      </xdr:txBody>
    </xdr:sp>
    <xdr:clientData/>
  </xdr:twoCellAnchor>
  <xdr:twoCellAnchor>
    <xdr:from>
      <xdr:col>33</xdr:col>
      <xdr:colOff>104775</xdr:colOff>
      <xdr:row>24</xdr:row>
      <xdr:rowOff>1419302</xdr:rowOff>
    </xdr:from>
    <xdr:to>
      <xdr:col>68</xdr:col>
      <xdr:colOff>25772</xdr:colOff>
      <xdr:row>26</xdr:row>
      <xdr:rowOff>190499</xdr:rowOff>
    </xdr:to>
    <xdr:sp macro="" textlink="">
      <xdr:nvSpPr>
        <xdr:cNvPr id="17" name="Text Box 30">
          <a:extLst>
            <a:ext uri="{FF2B5EF4-FFF2-40B4-BE49-F238E27FC236}">
              <a16:creationId xmlns:a16="http://schemas.microsoft.com/office/drawing/2014/main" id="{CDE12367-2E23-472A-BD60-55FAEFFEEC32}"/>
            </a:ext>
          </a:extLst>
        </xdr:cNvPr>
        <xdr:cNvSpPr txBox="1">
          <a:spLocks noChangeArrowheads="1"/>
        </xdr:cNvSpPr>
      </xdr:nvSpPr>
      <xdr:spPr bwMode="auto">
        <a:xfrm>
          <a:off x="7820025" y="6639002"/>
          <a:ext cx="7921997" cy="74287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200" b="0" i="0" baseline="0">
              <a:effectLst/>
              <a:latin typeface="BIZ UDPゴシック" panose="020B0400000000000000" pitchFamily="50" charset="-128"/>
              <a:ea typeface="BIZ UDPゴシック" panose="020B0400000000000000" pitchFamily="50" charset="-128"/>
              <a:cs typeface="+mn-cs"/>
            </a:rPr>
            <a:t>新規申請の場合は、</a:t>
          </a:r>
          <a:r>
            <a:rPr lang="ja-JP" altLang="en-US" sz="1200" b="0" i="0" baseline="0">
              <a:effectLst/>
              <a:latin typeface="BIZ UDPゴシック" panose="020B0400000000000000" pitchFamily="50" charset="-128"/>
              <a:ea typeface="BIZ UDPゴシック" panose="020B0400000000000000" pitchFamily="50" charset="-128"/>
              <a:cs typeface="+mn-cs"/>
            </a:rPr>
            <a:t>主な疾患名と</a:t>
          </a:r>
          <a:r>
            <a:rPr lang="ja-JP" altLang="ja-JP" sz="1200" b="0" i="0" baseline="0">
              <a:effectLst/>
              <a:latin typeface="BIZ UDPゴシック" panose="020B0400000000000000" pitchFamily="50" charset="-128"/>
              <a:ea typeface="BIZ UDPゴシック" panose="020B0400000000000000" pitchFamily="50" charset="-128"/>
              <a:cs typeface="+mn-cs"/>
            </a:rPr>
            <a:t>申請の理由を記入してください。</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更新申請の場合は、主な疾患名等を記入してください。</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区分変更の場合は、</a:t>
          </a:r>
          <a:r>
            <a:rPr lang="ja-JP" altLang="en-US" sz="1200" b="0" i="0" u="sng" strike="noStrike" baseline="0">
              <a:solidFill>
                <a:srgbClr val="000000"/>
              </a:solidFill>
              <a:latin typeface="BIZ UDPゴシック" panose="020B0400000000000000" pitchFamily="50" charset="-128"/>
              <a:ea typeface="BIZ UDPゴシック" panose="020B0400000000000000" pitchFamily="50" charset="-128"/>
            </a:rPr>
            <a:t>状態悪化または状態改善のどちらかにチェック</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を入れ、</a:t>
          </a:r>
          <a:r>
            <a:rPr lang="ja-JP" altLang="ja-JP" sz="1200" b="0" i="0" baseline="0">
              <a:effectLst/>
              <a:latin typeface="BIZ UDPゴシック" panose="020B0400000000000000" pitchFamily="50" charset="-128"/>
              <a:ea typeface="BIZ UDPゴシック" panose="020B0400000000000000" pitchFamily="50" charset="-128"/>
              <a:cs typeface="+mn-cs"/>
            </a:rPr>
            <a:t>申請の理由を記入してください。</a:t>
          </a:r>
          <a:endParaRPr lang="ja-JP" altLang="ja-JP" sz="1200">
            <a:effectLst/>
            <a:latin typeface="BIZ UDPゴシック" panose="020B0400000000000000" pitchFamily="50" charset="-128"/>
            <a:ea typeface="BIZ UDPゴシック" panose="020B0400000000000000" pitchFamily="50" charset="-128"/>
          </a:endParaRPr>
        </a:p>
        <a:p>
          <a:pPr algn="l" rtl="0">
            <a:lnSpc>
              <a:spcPts val="1300"/>
            </a:lnSpc>
            <a:defRPr sz="1000"/>
          </a:pP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32</xdr:col>
      <xdr:colOff>395567</xdr:colOff>
      <xdr:row>34</xdr:row>
      <xdr:rowOff>39781</xdr:rowOff>
    </xdr:from>
    <xdr:to>
      <xdr:col>40</xdr:col>
      <xdr:colOff>224118</xdr:colOff>
      <xdr:row>35</xdr:row>
      <xdr:rowOff>60511</xdr:rowOff>
    </xdr:to>
    <xdr:sp macro="" textlink="">
      <xdr:nvSpPr>
        <xdr:cNvPr id="18" name="Text Box 19">
          <a:extLst>
            <a:ext uri="{FF2B5EF4-FFF2-40B4-BE49-F238E27FC236}">
              <a16:creationId xmlns:a16="http://schemas.microsoft.com/office/drawing/2014/main" id="{F1DAD258-E02A-4E8D-9543-AB9CC30126E7}"/>
            </a:ext>
          </a:extLst>
        </xdr:cNvPr>
        <xdr:cNvSpPr txBox="1">
          <a:spLocks noChangeArrowheads="1"/>
        </xdr:cNvSpPr>
      </xdr:nvSpPr>
      <xdr:spPr bwMode="auto">
        <a:xfrm>
          <a:off x="7710767" y="8650381"/>
          <a:ext cx="1828801" cy="32553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600" b="1" i="0" u="none" strike="noStrike" baseline="0">
              <a:solidFill>
                <a:srgbClr val="000000"/>
              </a:solidFill>
              <a:latin typeface="BIZ UDPゴシック" panose="020B0400000000000000" pitchFamily="50" charset="-128"/>
              <a:ea typeface="BIZ UDPゴシック" panose="020B0400000000000000" pitchFamily="50" charset="-128"/>
            </a:rPr>
            <a:t>⑩　申請者</a:t>
          </a:r>
        </a:p>
      </xdr:txBody>
    </xdr:sp>
    <xdr:clientData/>
  </xdr:twoCellAnchor>
  <xdr:twoCellAnchor>
    <xdr:from>
      <xdr:col>33</xdr:col>
      <xdr:colOff>95250</xdr:colOff>
      <xdr:row>35</xdr:row>
      <xdr:rowOff>131669</xdr:rowOff>
    </xdr:from>
    <xdr:to>
      <xdr:col>68</xdr:col>
      <xdr:colOff>66675</xdr:colOff>
      <xdr:row>38</xdr:row>
      <xdr:rowOff>227483</xdr:rowOff>
    </xdr:to>
    <xdr:sp macro="" textlink="">
      <xdr:nvSpPr>
        <xdr:cNvPr id="19" name="Text Box 20">
          <a:extLst>
            <a:ext uri="{FF2B5EF4-FFF2-40B4-BE49-F238E27FC236}">
              <a16:creationId xmlns:a16="http://schemas.microsoft.com/office/drawing/2014/main" id="{20FB6EEF-3A7C-4D54-B347-8720CD615849}"/>
            </a:ext>
          </a:extLst>
        </xdr:cNvPr>
        <xdr:cNvSpPr txBox="1">
          <a:spLocks noChangeArrowheads="1"/>
        </xdr:cNvSpPr>
      </xdr:nvSpPr>
      <xdr:spPr bwMode="auto">
        <a:xfrm>
          <a:off x="7810500" y="9047069"/>
          <a:ext cx="7972425" cy="60063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申請者が本人のときは、記入不要です。</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家族等の代理人や代行事業者が申請する場合は、氏名、住所、電話番号、本人との関係を記入してください。</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33</xdr:col>
      <xdr:colOff>22412</xdr:colOff>
      <xdr:row>38</xdr:row>
      <xdr:rowOff>159123</xdr:rowOff>
    </xdr:from>
    <xdr:to>
      <xdr:col>43</xdr:col>
      <xdr:colOff>219075</xdr:colOff>
      <xdr:row>39</xdr:row>
      <xdr:rowOff>214115</xdr:rowOff>
    </xdr:to>
    <xdr:sp macro="" textlink="">
      <xdr:nvSpPr>
        <xdr:cNvPr id="20" name="Text Box 27">
          <a:extLst>
            <a:ext uri="{FF2B5EF4-FFF2-40B4-BE49-F238E27FC236}">
              <a16:creationId xmlns:a16="http://schemas.microsoft.com/office/drawing/2014/main" id="{3540E927-40AB-4F36-BCCA-FA7FCA6B601E}"/>
            </a:ext>
          </a:extLst>
        </xdr:cNvPr>
        <xdr:cNvSpPr txBox="1">
          <a:spLocks noChangeArrowheads="1"/>
        </xdr:cNvSpPr>
      </xdr:nvSpPr>
      <xdr:spPr bwMode="auto">
        <a:xfrm>
          <a:off x="7737662" y="9579348"/>
          <a:ext cx="2482663" cy="34074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600" b="1" i="0" u="none" strike="noStrike" baseline="0">
              <a:solidFill>
                <a:srgbClr val="000000"/>
              </a:solidFill>
              <a:latin typeface="BIZ UDPゴシック" panose="020B0400000000000000" pitchFamily="50" charset="-128"/>
              <a:ea typeface="BIZ UDPゴシック" panose="020B0400000000000000" pitchFamily="50" charset="-128"/>
            </a:rPr>
            <a:t>⑪　前回（現在）の認定</a:t>
          </a:r>
        </a:p>
      </xdr:txBody>
    </xdr:sp>
    <xdr:clientData/>
  </xdr:twoCellAnchor>
  <xdr:twoCellAnchor>
    <xdr:from>
      <xdr:col>33</xdr:col>
      <xdr:colOff>89088</xdr:colOff>
      <xdr:row>40</xdr:row>
      <xdr:rowOff>17371</xdr:rowOff>
    </xdr:from>
    <xdr:to>
      <xdr:col>68</xdr:col>
      <xdr:colOff>9526</xdr:colOff>
      <xdr:row>42</xdr:row>
      <xdr:rowOff>200026</xdr:rowOff>
    </xdr:to>
    <xdr:sp macro="" textlink="">
      <xdr:nvSpPr>
        <xdr:cNvPr id="21" name="Text Box 28">
          <a:extLst>
            <a:ext uri="{FF2B5EF4-FFF2-40B4-BE49-F238E27FC236}">
              <a16:creationId xmlns:a16="http://schemas.microsoft.com/office/drawing/2014/main" id="{C10CED7A-CFFC-4025-9CB8-CB105AC7593F}"/>
            </a:ext>
          </a:extLst>
        </xdr:cNvPr>
        <xdr:cNvSpPr txBox="1">
          <a:spLocks noChangeArrowheads="1"/>
        </xdr:cNvSpPr>
      </xdr:nvSpPr>
      <xdr:spPr bwMode="auto">
        <a:xfrm>
          <a:off x="7804338" y="10009096"/>
          <a:ext cx="7921438" cy="45888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更新認定申請など、前回の要介護等認定結果がある場合に記入してください。</a:t>
          </a:r>
          <a:r>
            <a:rPr lang="ja-JP" altLang="ja-JP" sz="1200" b="0" i="0" baseline="0">
              <a:effectLst/>
              <a:latin typeface="BIZ UDPゴシック" panose="020B0400000000000000" pitchFamily="50" charset="-128"/>
              <a:ea typeface="BIZ UDPゴシック" panose="020B0400000000000000" pitchFamily="50" charset="-128"/>
              <a:cs typeface="+mn-cs"/>
            </a:rPr>
            <a:t>（介護保険被保険者証を確認してください。）</a:t>
          </a:r>
          <a:endParaRPr lang="ja-JP" altLang="ja-JP" sz="1200">
            <a:effectLst/>
            <a:latin typeface="BIZ UDPゴシック" panose="020B0400000000000000" pitchFamily="50" charset="-128"/>
            <a:ea typeface="BIZ UDPゴシック" panose="020B0400000000000000" pitchFamily="50" charset="-128"/>
          </a:endParaRPr>
        </a:p>
      </xdr:txBody>
    </xdr:sp>
    <xdr:clientData/>
  </xdr:twoCellAnchor>
  <xdr:twoCellAnchor>
    <xdr:from>
      <xdr:col>33</xdr:col>
      <xdr:colOff>30256</xdr:colOff>
      <xdr:row>43</xdr:row>
      <xdr:rowOff>19611</xdr:rowOff>
    </xdr:from>
    <xdr:to>
      <xdr:col>44</xdr:col>
      <xdr:colOff>85725</xdr:colOff>
      <xdr:row>45</xdr:row>
      <xdr:rowOff>20496</xdr:rowOff>
    </xdr:to>
    <xdr:sp macro="" textlink="">
      <xdr:nvSpPr>
        <xdr:cNvPr id="22" name="Text Box 33">
          <a:extLst>
            <a:ext uri="{FF2B5EF4-FFF2-40B4-BE49-F238E27FC236}">
              <a16:creationId xmlns:a16="http://schemas.microsoft.com/office/drawing/2014/main" id="{1E861812-4C3D-4079-BCF6-6928E3AE5C47}"/>
            </a:ext>
          </a:extLst>
        </xdr:cNvPr>
        <xdr:cNvSpPr txBox="1">
          <a:spLocks noChangeArrowheads="1"/>
        </xdr:cNvSpPr>
      </xdr:nvSpPr>
      <xdr:spPr bwMode="auto">
        <a:xfrm>
          <a:off x="7574056" y="10573311"/>
          <a:ext cx="2570069" cy="36283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600" b="1" i="0" u="none" strike="noStrike" baseline="0">
              <a:solidFill>
                <a:srgbClr val="000000"/>
              </a:solidFill>
              <a:latin typeface="BIZ UDPゴシック" panose="020B0400000000000000" pitchFamily="50" charset="-128"/>
              <a:ea typeface="BIZ UDPゴシック" panose="020B0400000000000000" pitchFamily="50" charset="-128"/>
            </a:rPr>
            <a:t>⑫⑬　医療保険者等</a:t>
          </a:r>
        </a:p>
      </xdr:txBody>
    </xdr:sp>
    <xdr:clientData/>
  </xdr:twoCellAnchor>
  <xdr:twoCellAnchor>
    <xdr:from>
      <xdr:col>33</xdr:col>
      <xdr:colOff>68357</xdr:colOff>
      <xdr:row>45</xdr:row>
      <xdr:rowOff>131108</xdr:rowOff>
    </xdr:from>
    <xdr:to>
      <xdr:col>68</xdr:col>
      <xdr:colOff>161925</xdr:colOff>
      <xdr:row>49</xdr:row>
      <xdr:rowOff>12886</xdr:rowOff>
    </xdr:to>
    <xdr:sp macro="" textlink="">
      <xdr:nvSpPr>
        <xdr:cNvPr id="23" name="Text Box 34">
          <a:extLst>
            <a:ext uri="{FF2B5EF4-FFF2-40B4-BE49-F238E27FC236}">
              <a16:creationId xmlns:a16="http://schemas.microsoft.com/office/drawing/2014/main" id="{9E919D21-00DA-410E-9816-2F4D99E354A2}"/>
            </a:ext>
          </a:extLst>
        </xdr:cNvPr>
        <xdr:cNvSpPr txBox="1">
          <a:spLocks noChangeArrowheads="1"/>
        </xdr:cNvSpPr>
      </xdr:nvSpPr>
      <xdr:spPr bwMode="auto">
        <a:xfrm>
          <a:off x="7783607" y="11046758"/>
          <a:ext cx="8094568" cy="64377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⑫加入している医療保険の保険者名、保険者番号、被保険者の記号・番号を記入してください。</a:t>
          </a:r>
        </a:p>
        <a:p>
          <a:pPr algn="l"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⑬第２号被保険者（４０歳以上６５歳未満）の方は、主治医によく確認し、該当する特定疾病名を記入してください。</a:t>
          </a:r>
        </a:p>
      </xdr:txBody>
    </xdr:sp>
    <xdr:clientData/>
  </xdr:twoCellAnchor>
  <xdr:twoCellAnchor>
    <xdr:from>
      <xdr:col>32</xdr:col>
      <xdr:colOff>395405</xdr:colOff>
      <xdr:row>27</xdr:row>
      <xdr:rowOff>86204</xdr:rowOff>
    </xdr:from>
    <xdr:to>
      <xdr:col>45</xdr:col>
      <xdr:colOff>219075</xdr:colOff>
      <xdr:row>30</xdr:row>
      <xdr:rowOff>21291</xdr:rowOff>
    </xdr:to>
    <xdr:sp macro="" textlink="">
      <xdr:nvSpPr>
        <xdr:cNvPr id="24" name="Text Box 35">
          <a:extLst>
            <a:ext uri="{FF2B5EF4-FFF2-40B4-BE49-F238E27FC236}">
              <a16:creationId xmlns:a16="http://schemas.microsoft.com/office/drawing/2014/main" id="{B652538F-41DE-4AA5-8DFD-6BE4A70D0946}"/>
            </a:ext>
          </a:extLst>
        </xdr:cNvPr>
        <xdr:cNvSpPr txBox="1">
          <a:spLocks noChangeArrowheads="1"/>
        </xdr:cNvSpPr>
      </xdr:nvSpPr>
      <xdr:spPr bwMode="auto">
        <a:xfrm>
          <a:off x="7710605" y="7468079"/>
          <a:ext cx="2966920" cy="40181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600" b="1" i="0" u="none" strike="noStrike" baseline="0">
              <a:solidFill>
                <a:srgbClr val="000000"/>
              </a:solidFill>
              <a:latin typeface="BIZ UDPゴシック" panose="020B0400000000000000" pitchFamily="50" charset="-128"/>
              <a:ea typeface="BIZ UDPゴシック" panose="020B0400000000000000" pitchFamily="50" charset="-128"/>
            </a:rPr>
            <a:t>⑨　情報提供等に関する同意</a:t>
          </a:r>
        </a:p>
      </xdr:txBody>
    </xdr:sp>
    <xdr:clientData/>
  </xdr:twoCellAnchor>
  <xdr:twoCellAnchor>
    <xdr:from>
      <xdr:col>16</xdr:col>
      <xdr:colOff>104775</xdr:colOff>
      <xdr:row>3</xdr:row>
      <xdr:rowOff>28575</xdr:rowOff>
    </xdr:from>
    <xdr:to>
      <xdr:col>18</xdr:col>
      <xdr:colOff>190500</xdr:colOff>
      <xdr:row>4</xdr:row>
      <xdr:rowOff>200025</xdr:rowOff>
    </xdr:to>
    <xdr:sp macro="" textlink="">
      <xdr:nvSpPr>
        <xdr:cNvPr id="27" name="テキスト ボックス 26">
          <a:extLst>
            <a:ext uri="{FF2B5EF4-FFF2-40B4-BE49-F238E27FC236}">
              <a16:creationId xmlns:a16="http://schemas.microsoft.com/office/drawing/2014/main" id="{660953CA-632D-4D1C-AE04-2ED2C185070B}"/>
            </a:ext>
          </a:extLst>
        </xdr:cNvPr>
        <xdr:cNvSpPr txBox="1"/>
      </xdr:nvSpPr>
      <xdr:spPr>
        <a:xfrm>
          <a:off x="3762375" y="485775"/>
          <a:ext cx="5429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①</a:t>
          </a:r>
        </a:p>
      </xdr:txBody>
    </xdr:sp>
    <xdr:clientData/>
  </xdr:twoCellAnchor>
  <xdr:twoCellAnchor>
    <xdr:from>
      <xdr:col>4</xdr:col>
      <xdr:colOff>142875</xdr:colOff>
      <xdr:row>4</xdr:row>
      <xdr:rowOff>266700</xdr:rowOff>
    </xdr:from>
    <xdr:to>
      <xdr:col>7</xdr:col>
      <xdr:colOff>0</xdr:colOff>
      <xdr:row>7</xdr:row>
      <xdr:rowOff>38100</xdr:rowOff>
    </xdr:to>
    <xdr:sp macro="" textlink="">
      <xdr:nvSpPr>
        <xdr:cNvPr id="28" name="テキスト ボックス 27">
          <a:extLst>
            <a:ext uri="{FF2B5EF4-FFF2-40B4-BE49-F238E27FC236}">
              <a16:creationId xmlns:a16="http://schemas.microsoft.com/office/drawing/2014/main" id="{EBC4EF3C-2653-4BEF-89E1-DDF5BE074A65}"/>
            </a:ext>
          </a:extLst>
        </xdr:cNvPr>
        <xdr:cNvSpPr txBox="1"/>
      </xdr:nvSpPr>
      <xdr:spPr>
        <a:xfrm>
          <a:off x="1057275" y="914400"/>
          <a:ext cx="5429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②</a:t>
          </a:r>
          <a:endParaRPr kumimoji="1" lang="ja-JP" altLang="en-US" sz="1600" b="1"/>
        </a:p>
      </xdr:txBody>
    </xdr:sp>
    <xdr:clientData/>
  </xdr:twoCellAnchor>
  <xdr:twoCellAnchor>
    <xdr:from>
      <xdr:col>0</xdr:col>
      <xdr:colOff>161925</xdr:colOff>
      <xdr:row>6</xdr:row>
      <xdr:rowOff>228600</xdr:rowOff>
    </xdr:from>
    <xdr:to>
      <xdr:col>3</xdr:col>
      <xdr:colOff>19050</xdr:colOff>
      <xdr:row>8</xdr:row>
      <xdr:rowOff>66675</xdr:rowOff>
    </xdr:to>
    <xdr:sp macro="" textlink="">
      <xdr:nvSpPr>
        <xdr:cNvPr id="29" name="テキスト ボックス 28">
          <a:extLst>
            <a:ext uri="{FF2B5EF4-FFF2-40B4-BE49-F238E27FC236}">
              <a16:creationId xmlns:a16="http://schemas.microsoft.com/office/drawing/2014/main" id="{763CE60F-8631-8FBC-C039-B5F567E8268B}"/>
            </a:ext>
          </a:extLst>
        </xdr:cNvPr>
        <xdr:cNvSpPr txBox="1"/>
      </xdr:nvSpPr>
      <xdr:spPr>
        <a:xfrm>
          <a:off x="161925" y="1200150"/>
          <a:ext cx="5429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③</a:t>
          </a:r>
        </a:p>
      </xdr:txBody>
    </xdr:sp>
    <xdr:clientData/>
  </xdr:twoCellAnchor>
  <xdr:twoCellAnchor>
    <xdr:from>
      <xdr:col>18</xdr:col>
      <xdr:colOff>180975</xdr:colOff>
      <xdr:row>6</xdr:row>
      <xdr:rowOff>219075</xdr:rowOff>
    </xdr:from>
    <xdr:to>
      <xdr:col>21</xdr:col>
      <xdr:colOff>38100</xdr:colOff>
      <xdr:row>8</xdr:row>
      <xdr:rowOff>57150</xdr:rowOff>
    </xdr:to>
    <xdr:sp macro="" textlink="">
      <xdr:nvSpPr>
        <xdr:cNvPr id="30" name="テキスト ボックス 29">
          <a:extLst>
            <a:ext uri="{FF2B5EF4-FFF2-40B4-BE49-F238E27FC236}">
              <a16:creationId xmlns:a16="http://schemas.microsoft.com/office/drawing/2014/main" id="{D34960CF-89C6-944F-E7B6-92326B90D27A}"/>
            </a:ext>
          </a:extLst>
        </xdr:cNvPr>
        <xdr:cNvSpPr txBox="1"/>
      </xdr:nvSpPr>
      <xdr:spPr>
        <a:xfrm>
          <a:off x="4295775" y="1190625"/>
          <a:ext cx="5429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④</a:t>
          </a:r>
        </a:p>
      </xdr:txBody>
    </xdr:sp>
    <xdr:clientData/>
  </xdr:twoCellAnchor>
  <xdr:twoCellAnchor>
    <xdr:from>
      <xdr:col>0</xdr:col>
      <xdr:colOff>171450</xdr:colOff>
      <xdr:row>10</xdr:row>
      <xdr:rowOff>0</xdr:rowOff>
    </xdr:from>
    <xdr:to>
      <xdr:col>3</xdr:col>
      <xdr:colOff>28575</xdr:colOff>
      <xdr:row>11</xdr:row>
      <xdr:rowOff>171450</xdr:rowOff>
    </xdr:to>
    <xdr:sp macro="" textlink="">
      <xdr:nvSpPr>
        <xdr:cNvPr id="31" name="テキスト ボックス 30">
          <a:extLst>
            <a:ext uri="{FF2B5EF4-FFF2-40B4-BE49-F238E27FC236}">
              <a16:creationId xmlns:a16="http://schemas.microsoft.com/office/drawing/2014/main" id="{1B16D223-C656-C758-572E-6413CF6B57C5}"/>
            </a:ext>
          </a:extLst>
        </xdr:cNvPr>
        <xdr:cNvSpPr txBox="1"/>
      </xdr:nvSpPr>
      <xdr:spPr>
        <a:xfrm>
          <a:off x="171450" y="1952625"/>
          <a:ext cx="5429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⑤</a:t>
          </a:r>
        </a:p>
      </xdr:txBody>
    </xdr:sp>
    <xdr:clientData/>
  </xdr:twoCellAnchor>
  <xdr:twoCellAnchor>
    <xdr:from>
      <xdr:col>0</xdr:col>
      <xdr:colOff>161925</xdr:colOff>
      <xdr:row>12</xdr:row>
      <xdr:rowOff>142875</xdr:rowOff>
    </xdr:from>
    <xdr:to>
      <xdr:col>3</xdr:col>
      <xdr:colOff>19050</xdr:colOff>
      <xdr:row>14</xdr:row>
      <xdr:rowOff>142875</xdr:rowOff>
    </xdr:to>
    <xdr:sp macro="" textlink="">
      <xdr:nvSpPr>
        <xdr:cNvPr id="33" name="テキスト ボックス 32">
          <a:extLst>
            <a:ext uri="{FF2B5EF4-FFF2-40B4-BE49-F238E27FC236}">
              <a16:creationId xmlns:a16="http://schemas.microsoft.com/office/drawing/2014/main" id="{4E2BA054-0A5B-6D03-348A-207B47D8F604}"/>
            </a:ext>
          </a:extLst>
        </xdr:cNvPr>
        <xdr:cNvSpPr txBox="1"/>
      </xdr:nvSpPr>
      <xdr:spPr>
        <a:xfrm>
          <a:off x="161925" y="2657475"/>
          <a:ext cx="5429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⑥</a:t>
          </a:r>
        </a:p>
      </xdr:txBody>
    </xdr:sp>
    <xdr:clientData/>
  </xdr:twoCellAnchor>
  <xdr:twoCellAnchor>
    <xdr:from>
      <xdr:col>0</xdr:col>
      <xdr:colOff>0</xdr:colOff>
      <xdr:row>19</xdr:row>
      <xdr:rowOff>28575</xdr:rowOff>
    </xdr:from>
    <xdr:to>
      <xdr:col>2</xdr:col>
      <xdr:colOff>85725</xdr:colOff>
      <xdr:row>21</xdr:row>
      <xdr:rowOff>9525</xdr:rowOff>
    </xdr:to>
    <xdr:sp macro="" textlink="">
      <xdr:nvSpPr>
        <xdr:cNvPr id="34" name="テキスト ボックス 33">
          <a:extLst>
            <a:ext uri="{FF2B5EF4-FFF2-40B4-BE49-F238E27FC236}">
              <a16:creationId xmlns:a16="http://schemas.microsoft.com/office/drawing/2014/main" id="{DD5CF17F-2723-1E5A-18B5-98649E8F5C5B}"/>
            </a:ext>
          </a:extLst>
        </xdr:cNvPr>
        <xdr:cNvSpPr txBox="1"/>
      </xdr:nvSpPr>
      <xdr:spPr>
        <a:xfrm>
          <a:off x="0" y="3914775"/>
          <a:ext cx="5429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⑦</a:t>
          </a:r>
        </a:p>
      </xdr:txBody>
    </xdr:sp>
    <xdr:clientData/>
  </xdr:twoCellAnchor>
  <xdr:twoCellAnchor>
    <xdr:from>
      <xdr:col>0</xdr:col>
      <xdr:colOff>0</xdr:colOff>
      <xdr:row>21</xdr:row>
      <xdr:rowOff>161925</xdr:rowOff>
    </xdr:from>
    <xdr:to>
      <xdr:col>2</xdr:col>
      <xdr:colOff>85725</xdr:colOff>
      <xdr:row>23</xdr:row>
      <xdr:rowOff>142875</xdr:rowOff>
    </xdr:to>
    <xdr:sp macro="" textlink="">
      <xdr:nvSpPr>
        <xdr:cNvPr id="35" name="テキスト ボックス 34">
          <a:extLst>
            <a:ext uri="{FF2B5EF4-FFF2-40B4-BE49-F238E27FC236}">
              <a16:creationId xmlns:a16="http://schemas.microsoft.com/office/drawing/2014/main" id="{7736FD91-F945-E599-A87B-39EC7E0B78F3}"/>
            </a:ext>
          </a:extLst>
        </xdr:cNvPr>
        <xdr:cNvSpPr txBox="1"/>
      </xdr:nvSpPr>
      <xdr:spPr>
        <a:xfrm>
          <a:off x="0" y="4429125"/>
          <a:ext cx="5429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⑧</a:t>
          </a:r>
        </a:p>
      </xdr:txBody>
    </xdr:sp>
    <xdr:clientData/>
  </xdr:twoCellAnchor>
  <xdr:twoCellAnchor>
    <xdr:from>
      <xdr:col>3</xdr:col>
      <xdr:colOff>200025</xdr:colOff>
      <xdr:row>24</xdr:row>
      <xdr:rowOff>1457325</xdr:rowOff>
    </xdr:from>
    <xdr:to>
      <xdr:col>6</xdr:col>
      <xdr:colOff>57150</xdr:colOff>
      <xdr:row>25</xdr:row>
      <xdr:rowOff>228600</xdr:rowOff>
    </xdr:to>
    <xdr:sp macro="" textlink="">
      <xdr:nvSpPr>
        <xdr:cNvPr id="36" name="テキスト ボックス 35">
          <a:extLst>
            <a:ext uri="{FF2B5EF4-FFF2-40B4-BE49-F238E27FC236}">
              <a16:creationId xmlns:a16="http://schemas.microsoft.com/office/drawing/2014/main" id="{D3BFBAB4-C91C-1724-7755-ECBD45E56833}"/>
            </a:ext>
          </a:extLst>
        </xdr:cNvPr>
        <xdr:cNvSpPr txBox="1"/>
      </xdr:nvSpPr>
      <xdr:spPr>
        <a:xfrm>
          <a:off x="885825" y="6677025"/>
          <a:ext cx="5429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⑨</a:t>
          </a:r>
        </a:p>
      </xdr:txBody>
    </xdr:sp>
    <xdr:clientData/>
  </xdr:twoCellAnchor>
  <xdr:twoCellAnchor>
    <xdr:from>
      <xdr:col>0</xdr:col>
      <xdr:colOff>38100</xdr:colOff>
      <xdr:row>29</xdr:row>
      <xdr:rowOff>95250</xdr:rowOff>
    </xdr:from>
    <xdr:to>
      <xdr:col>2</xdr:col>
      <xdr:colOff>123825</xdr:colOff>
      <xdr:row>31</xdr:row>
      <xdr:rowOff>76200</xdr:rowOff>
    </xdr:to>
    <xdr:sp macro="" textlink="">
      <xdr:nvSpPr>
        <xdr:cNvPr id="37" name="テキスト ボックス 36">
          <a:extLst>
            <a:ext uri="{FF2B5EF4-FFF2-40B4-BE49-F238E27FC236}">
              <a16:creationId xmlns:a16="http://schemas.microsoft.com/office/drawing/2014/main" id="{FCB25CF1-F5DB-FB7E-72E7-5DA6C9366366}"/>
            </a:ext>
          </a:extLst>
        </xdr:cNvPr>
        <xdr:cNvSpPr txBox="1"/>
      </xdr:nvSpPr>
      <xdr:spPr>
        <a:xfrm>
          <a:off x="38100" y="7753350"/>
          <a:ext cx="5429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⑩</a:t>
          </a:r>
        </a:p>
      </xdr:txBody>
    </xdr:sp>
    <xdr:clientData/>
  </xdr:twoCellAnchor>
  <xdr:twoCellAnchor>
    <xdr:from>
      <xdr:col>0</xdr:col>
      <xdr:colOff>0</xdr:colOff>
      <xdr:row>37</xdr:row>
      <xdr:rowOff>95250</xdr:rowOff>
    </xdr:from>
    <xdr:to>
      <xdr:col>2</xdr:col>
      <xdr:colOff>85725</xdr:colOff>
      <xdr:row>39</xdr:row>
      <xdr:rowOff>9525</xdr:rowOff>
    </xdr:to>
    <xdr:sp macro="" textlink="">
      <xdr:nvSpPr>
        <xdr:cNvPr id="38" name="テキスト ボックス 37">
          <a:extLst>
            <a:ext uri="{FF2B5EF4-FFF2-40B4-BE49-F238E27FC236}">
              <a16:creationId xmlns:a16="http://schemas.microsoft.com/office/drawing/2014/main" id="{906E6729-CE17-DAF4-CD64-3EF3A916765B}"/>
            </a:ext>
          </a:extLst>
        </xdr:cNvPr>
        <xdr:cNvSpPr txBox="1"/>
      </xdr:nvSpPr>
      <xdr:spPr>
        <a:xfrm>
          <a:off x="0" y="9353550"/>
          <a:ext cx="5429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⑪</a:t>
          </a:r>
        </a:p>
      </xdr:txBody>
    </xdr:sp>
    <xdr:clientData/>
  </xdr:twoCellAnchor>
  <xdr:twoCellAnchor>
    <xdr:from>
      <xdr:col>3</xdr:col>
      <xdr:colOff>219075</xdr:colOff>
      <xdr:row>41</xdr:row>
      <xdr:rowOff>123825</xdr:rowOff>
    </xdr:from>
    <xdr:to>
      <xdr:col>6</xdr:col>
      <xdr:colOff>76200</xdr:colOff>
      <xdr:row>43</xdr:row>
      <xdr:rowOff>38100</xdr:rowOff>
    </xdr:to>
    <xdr:sp macro="" textlink="">
      <xdr:nvSpPr>
        <xdr:cNvPr id="39" name="テキスト ボックス 38">
          <a:extLst>
            <a:ext uri="{FF2B5EF4-FFF2-40B4-BE49-F238E27FC236}">
              <a16:creationId xmlns:a16="http://schemas.microsoft.com/office/drawing/2014/main" id="{6B834514-563E-2EB7-4E22-6C10DB1A4B8F}"/>
            </a:ext>
          </a:extLst>
        </xdr:cNvPr>
        <xdr:cNvSpPr txBox="1"/>
      </xdr:nvSpPr>
      <xdr:spPr>
        <a:xfrm>
          <a:off x="904875" y="10229850"/>
          <a:ext cx="5429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⑫</a:t>
          </a:r>
          <a:endParaRPr kumimoji="1" lang="en-US" altLang="ja-JP" sz="1600" b="1">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219075</xdr:colOff>
      <xdr:row>42</xdr:row>
      <xdr:rowOff>266700</xdr:rowOff>
    </xdr:from>
    <xdr:to>
      <xdr:col>6</xdr:col>
      <xdr:colOff>76200</xdr:colOff>
      <xdr:row>44</xdr:row>
      <xdr:rowOff>57150</xdr:rowOff>
    </xdr:to>
    <xdr:sp macro="" textlink="">
      <xdr:nvSpPr>
        <xdr:cNvPr id="40" name="テキスト ボックス 39">
          <a:extLst>
            <a:ext uri="{FF2B5EF4-FFF2-40B4-BE49-F238E27FC236}">
              <a16:creationId xmlns:a16="http://schemas.microsoft.com/office/drawing/2014/main" id="{6D09E3AA-3262-3760-B6FB-4FCDACEA9F7B}"/>
            </a:ext>
          </a:extLst>
        </xdr:cNvPr>
        <xdr:cNvSpPr txBox="1"/>
      </xdr:nvSpPr>
      <xdr:spPr>
        <a:xfrm>
          <a:off x="904875" y="10534650"/>
          <a:ext cx="5429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⑬</a:t>
          </a:r>
          <a:endParaRPr kumimoji="1" lang="en-US" altLang="ja-JP" sz="1600" b="1">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S45"/>
  <sheetViews>
    <sheetView showZeros="0" topLeftCell="A25" zoomScaleNormal="100" zoomScaleSheetLayoutView="115" workbookViewId="0">
      <selection activeCell="B34" sqref="B34:B36"/>
    </sheetView>
  </sheetViews>
  <sheetFormatPr defaultRowHeight="13.5" x14ac:dyDescent="0.15"/>
  <cols>
    <col min="1" max="1" width="6.625" style="93" customWidth="1"/>
    <col min="2" max="2" width="32.25" style="93" customWidth="1"/>
    <col min="3" max="3" width="8.875" style="93" customWidth="1"/>
    <col min="4" max="4" width="7.375" style="93" customWidth="1"/>
    <col min="5" max="5" width="4.25" style="93" customWidth="1"/>
    <col min="6" max="6" width="4.875" style="93" customWidth="1"/>
    <col min="7" max="7" width="5" style="93" customWidth="1"/>
    <col min="8" max="8" width="5.875" style="93" customWidth="1"/>
    <col min="9" max="9" width="5.125" style="93" customWidth="1"/>
    <col min="10" max="11" width="5.375" style="93" customWidth="1"/>
    <col min="12" max="12" width="66.875" style="93" bestFit="1" customWidth="1"/>
    <col min="13" max="16384" width="9" style="93"/>
  </cols>
  <sheetData>
    <row r="1" spans="1:19" ht="20.100000000000001" customHeight="1" x14ac:dyDescent="0.15">
      <c r="B1" s="94" t="s">
        <v>217</v>
      </c>
      <c r="C1" s="95"/>
    </row>
    <row r="2" spans="1:19" ht="20.100000000000001" customHeight="1" x14ac:dyDescent="0.15"/>
    <row r="3" spans="1:19" ht="20.100000000000001" customHeight="1" x14ac:dyDescent="0.15">
      <c r="A3" s="169" t="s">
        <v>108</v>
      </c>
      <c r="B3" s="96" t="s">
        <v>34</v>
      </c>
      <c r="C3" s="97" t="s">
        <v>53</v>
      </c>
      <c r="D3" s="98" t="s">
        <v>126</v>
      </c>
      <c r="E3" s="138"/>
      <c r="F3" s="99" t="s">
        <v>52</v>
      </c>
      <c r="G3" s="139"/>
      <c r="H3" s="99" t="s">
        <v>50</v>
      </c>
      <c r="I3" s="139"/>
      <c r="J3" s="100" t="s">
        <v>51</v>
      </c>
      <c r="L3" s="93" t="s">
        <v>54</v>
      </c>
    </row>
    <row r="4" spans="1:19" ht="20.100000000000001" customHeight="1" x14ac:dyDescent="0.15">
      <c r="A4" s="169"/>
      <c r="B4" s="96" t="s">
        <v>35</v>
      </c>
      <c r="C4" s="97" t="s">
        <v>53</v>
      </c>
      <c r="D4" s="140"/>
      <c r="E4" s="99"/>
      <c r="F4" s="99"/>
      <c r="G4" s="99"/>
      <c r="H4" s="99"/>
      <c r="I4" s="99"/>
      <c r="J4" s="100"/>
      <c r="L4" s="93" t="s">
        <v>149</v>
      </c>
      <c r="P4" s="101" t="s">
        <v>55</v>
      </c>
      <c r="Q4" s="101" t="s">
        <v>56</v>
      </c>
      <c r="R4" s="101" t="s">
        <v>57</v>
      </c>
      <c r="S4" s="101" t="s">
        <v>58</v>
      </c>
    </row>
    <row r="5" spans="1:19" ht="20.100000000000001" customHeight="1" x14ac:dyDescent="0.15">
      <c r="A5" s="169"/>
      <c r="B5" s="96" t="s">
        <v>36</v>
      </c>
      <c r="C5" s="97" t="str">
        <f>IF($D$4="転入","※必須","")</f>
        <v/>
      </c>
      <c r="D5" s="156"/>
      <c r="E5" s="157"/>
      <c r="F5" s="157"/>
      <c r="G5" s="157"/>
      <c r="H5" s="157"/>
      <c r="I5" s="157"/>
      <c r="J5" s="100"/>
      <c r="L5" s="93" t="s">
        <v>174</v>
      </c>
    </row>
    <row r="6" spans="1:19" ht="20.100000000000001" customHeight="1" x14ac:dyDescent="0.15">
      <c r="A6" s="169"/>
      <c r="B6" s="96" t="s">
        <v>37</v>
      </c>
      <c r="C6" s="97" t="str">
        <f>IF($D$4="転入","※必須","")</f>
        <v/>
      </c>
      <c r="D6" s="141"/>
      <c r="E6" s="99" t="s">
        <v>62</v>
      </c>
      <c r="F6" s="139"/>
      <c r="G6" s="99" t="s">
        <v>51</v>
      </c>
      <c r="H6" s="99"/>
      <c r="I6" s="99"/>
      <c r="J6" s="100"/>
      <c r="L6" s="93" t="s">
        <v>175</v>
      </c>
    </row>
    <row r="7" spans="1:19" ht="20.100000000000001" customHeight="1" x14ac:dyDescent="0.15">
      <c r="A7" s="169" t="s">
        <v>70</v>
      </c>
      <c r="B7" s="96" t="s">
        <v>38</v>
      </c>
      <c r="C7" s="97" t="s">
        <v>53</v>
      </c>
      <c r="D7" s="159"/>
      <c r="E7" s="160"/>
      <c r="F7" s="160"/>
      <c r="G7" s="160"/>
      <c r="H7" s="160"/>
      <c r="I7" s="160"/>
      <c r="J7" s="102"/>
      <c r="K7" s="103"/>
      <c r="L7" s="93" t="s">
        <v>109</v>
      </c>
    </row>
    <row r="8" spans="1:19" ht="20.100000000000001" customHeight="1" x14ac:dyDescent="0.15">
      <c r="A8" s="169"/>
      <c r="B8" s="96" t="s">
        <v>39</v>
      </c>
      <c r="C8" s="97"/>
      <c r="D8" s="159"/>
      <c r="E8" s="160"/>
      <c r="F8" s="160"/>
      <c r="G8" s="160"/>
      <c r="H8" s="160"/>
      <c r="I8" s="160"/>
      <c r="J8" s="102"/>
      <c r="K8" s="103"/>
      <c r="L8" s="93" t="s">
        <v>110</v>
      </c>
    </row>
    <row r="9" spans="1:19" ht="20.100000000000001" customHeight="1" x14ac:dyDescent="0.15">
      <c r="A9" s="169"/>
      <c r="B9" s="96" t="s">
        <v>40</v>
      </c>
      <c r="C9" s="97" t="s">
        <v>53</v>
      </c>
      <c r="D9" s="156"/>
      <c r="E9" s="157"/>
      <c r="F9" s="157"/>
      <c r="G9" s="157"/>
      <c r="H9" s="157"/>
      <c r="I9" s="157"/>
      <c r="J9" s="100"/>
      <c r="L9" s="93" t="s">
        <v>111</v>
      </c>
    </row>
    <row r="10" spans="1:19" ht="20.100000000000001" customHeight="1" x14ac:dyDescent="0.15">
      <c r="A10" s="169"/>
      <c r="B10" s="96" t="s">
        <v>42</v>
      </c>
      <c r="C10" s="97" t="s">
        <v>53</v>
      </c>
      <c r="D10" s="156"/>
      <c r="E10" s="157"/>
      <c r="F10" s="157"/>
      <c r="G10" s="157"/>
      <c r="H10" s="157"/>
      <c r="I10" s="157"/>
      <c r="J10" s="100"/>
      <c r="L10" s="93" t="s">
        <v>112</v>
      </c>
    </row>
    <row r="11" spans="1:19" ht="20.100000000000001" customHeight="1" x14ac:dyDescent="0.15">
      <c r="A11" s="169"/>
      <c r="B11" s="96" t="s">
        <v>41</v>
      </c>
      <c r="C11" s="97" t="s">
        <v>53</v>
      </c>
      <c r="D11" s="142"/>
      <c r="E11" s="139"/>
      <c r="F11" s="99" t="s">
        <v>52</v>
      </c>
      <c r="G11" s="139"/>
      <c r="H11" s="99" t="s">
        <v>50</v>
      </c>
      <c r="I11" s="139"/>
      <c r="J11" s="100" t="s">
        <v>51</v>
      </c>
      <c r="L11" s="93" t="s">
        <v>54</v>
      </c>
      <c r="P11" s="101" t="s">
        <v>64</v>
      </c>
      <c r="Q11" s="101" t="s">
        <v>65</v>
      </c>
      <c r="R11" s="101" t="s">
        <v>63</v>
      </c>
    </row>
    <row r="12" spans="1:19" ht="20.100000000000001" customHeight="1" x14ac:dyDescent="0.15">
      <c r="A12" s="169"/>
      <c r="B12" s="96" t="s">
        <v>43</v>
      </c>
      <c r="C12" s="97" t="s">
        <v>53</v>
      </c>
      <c r="D12" s="140"/>
      <c r="E12" s="99"/>
      <c r="F12" s="99"/>
      <c r="G12" s="99"/>
      <c r="H12" s="99"/>
      <c r="I12" s="99"/>
      <c r="J12" s="100"/>
      <c r="L12" s="93" t="s">
        <v>113</v>
      </c>
      <c r="M12" s="101" t="s">
        <v>67</v>
      </c>
      <c r="N12" s="101" t="s">
        <v>66</v>
      </c>
    </row>
    <row r="13" spans="1:19" ht="20.100000000000001" customHeight="1" x14ac:dyDescent="0.15">
      <c r="A13" s="169"/>
      <c r="B13" s="96" t="s">
        <v>44</v>
      </c>
      <c r="C13" s="97" t="s">
        <v>53</v>
      </c>
      <c r="D13" s="156"/>
      <c r="E13" s="157"/>
      <c r="F13" s="157"/>
      <c r="G13" s="157"/>
      <c r="H13" s="157"/>
      <c r="I13" s="157"/>
      <c r="J13" s="100"/>
      <c r="L13" s="93" t="s">
        <v>68</v>
      </c>
    </row>
    <row r="14" spans="1:19" ht="20.100000000000001" customHeight="1" x14ac:dyDescent="0.15">
      <c r="A14" s="169"/>
      <c r="B14" s="96" t="s">
        <v>75</v>
      </c>
      <c r="C14" s="97" t="s">
        <v>53</v>
      </c>
      <c r="D14" s="143"/>
      <c r="E14" s="104" t="s">
        <v>69</v>
      </c>
      <c r="F14" s="144"/>
      <c r="G14" s="104" t="s">
        <v>69</v>
      </c>
      <c r="H14" s="144"/>
      <c r="I14" s="105"/>
      <c r="J14" s="100"/>
      <c r="L14" s="93" t="s">
        <v>114</v>
      </c>
    </row>
    <row r="15" spans="1:19" ht="20.100000000000001" customHeight="1" x14ac:dyDescent="0.15">
      <c r="A15" s="169" t="s">
        <v>77</v>
      </c>
      <c r="B15" s="96" t="s">
        <v>45</v>
      </c>
      <c r="C15" s="97" t="s">
        <v>53</v>
      </c>
      <c r="D15" s="156"/>
      <c r="E15" s="157"/>
      <c r="F15" s="157"/>
      <c r="G15" s="157"/>
      <c r="H15" s="157"/>
      <c r="I15" s="157"/>
      <c r="J15" s="100"/>
      <c r="L15" s="93" t="s">
        <v>115</v>
      </c>
    </row>
    <row r="16" spans="1:19" ht="20.100000000000001" customHeight="1" x14ac:dyDescent="0.15">
      <c r="A16" s="169"/>
      <c r="B16" s="96" t="s">
        <v>169</v>
      </c>
      <c r="C16" s="97" t="s">
        <v>53</v>
      </c>
      <c r="D16" s="106" t="s">
        <v>167</v>
      </c>
      <c r="E16" s="157"/>
      <c r="F16" s="157"/>
      <c r="G16" s="157"/>
      <c r="H16" s="107" t="s">
        <v>168</v>
      </c>
      <c r="I16" s="157"/>
      <c r="J16" s="158"/>
      <c r="L16" s="93" t="s">
        <v>145</v>
      </c>
    </row>
    <row r="17" spans="1:19" ht="20.100000000000001" customHeight="1" x14ac:dyDescent="0.15">
      <c r="A17" s="169"/>
      <c r="B17" s="96" t="s">
        <v>49</v>
      </c>
      <c r="C17" s="97" t="s">
        <v>53</v>
      </c>
      <c r="D17" s="145"/>
      <c r="E17" s="104" t="s">
        <v>69</v>
      </c>
      <c r="F17" s="144"/>
      <c r="G17" s="104" t="s">
        <v>69</v>
      </c>
      <c r="H17" s="144"/>
      <c r="I17" s="108"/>
      <c r="J17" s="100"/>
      <c r="L17" s="93" t="s">
        <v>117</v>
      </c>
    </row>
    <row r="18" spans="1:19" ht="20.100000000000001" customHeight="1" x14ac:dyDescent="0.15">
      <c r="A18" s="169"/>
      <c r="B18" s="96" t="s">
        <v>74</v>
      </c>
      <c r="C18" s="97" t="s">
        <v>53</v>
      </c>
      <c r="D18" s="156"/>
      <c r="E18" s="157"/>
      <c r="F18" s="157"/>
      <c r="G18" s="157"/>
      <c r="H18" s="157"/>
      <c r="I18" s="157"/>
      <c r="J18" s="100"/>
      <c r="L18" s="93" t="s">
        <v>116</v>
      </c>
    </row>
    <row r="19" spans="1:19" ht="20.100000000000001" customHeight="1" x14ac:dyDescent="0.15">
      <c r="A19" s="161" t="s">
        <v>78</v>
      </c>
      <c r="B19" s="96" t="s">
        <v>46</v>
      </c>
      <c r="C19" s="97" t="s">
        <v>53</v>
      </c>
      <c r="D19" s="156"/>
      <c r="E19" s="157"/>
      <c r="F19" s="157"/>
      <c r="G19" s="157"/>
      <c r="H19" s="157"/>
      <c r="I19" s="157"/>
      <c r="J19" s="100"/>
      <c r="L19" s="93" t="s">
        <v>118</v>
      </c>
      <c r="M19" s="101" t="s">
        <v>71</v>
      </c>
      <c r="N19" s="101" t="s">
        <v>72</v>
      </c>
    </row>
    <row r="20" spans="1:19" ht="20.100000000000001" customHeight="1" x14ac:dyDescent="0.15">
      <c r="A20" s="161"/>
      <c r="B20" s="96" t="s">
        <v>47</v>
      </c>
      <c r="C20" s="97" t="str">
        <f>IF($D$19="有","※必須","")</f>
        <v/>
      </c>
      <c r="D20" s="156"/>
      <c r="E20" s="157"/>
      <c r="F20" s="157"/>
      <c r="G20" s="157"/>
      <c r="H20" s="157"/>
      <c r="I20" s="157"/>
      <c r="J20" s="100"/>
      <c r="L20" s="93" t="s">
        <v>176</v>
      </c>
    </row>
    <row r="21" spans="1:19" ht="20.100000000000001" customHeight="1" x14ac:dyDescent="0.15">
      <c r="A21" s="161"/>
      <c r="B21" s="96" t="s">
        <v>73</v>
      </c>
      <c r="C21" s="97" t="str">
        <f t="shared" ref="C21:C22" si="0">IF($D$19="有","※必須","")</f>
        <v/>
      </c>
      <c r="D21" s="156"/>
      <c r="E21" s="157"/>
      <c r="F21" s="157"/>
      <c r="G21" s="157"/>
      <c r="H21" s="157"/>
      <c r="I21" s="157"/>
      <c r="J21" s="100"/>
      <c r="L21" s="93" t="s">
        <v>177</v>
      </c>
      <c r="M21" s="109"/>
    </row>
    <row r="22" spans="1:19" ht="20.100000000000001" customHeight="1" x14ac:dyDescent="0.15">
      <c r="A22" s="161"/>
      <c r="B22" s="96" t="s">
        <v>48</v>
      </c>
      <c r="C22" s="97" t="str">
        <f t="shared" si="0"/>
        <v/>
      </c>
      <c r="D22" s="145"/>
      <c r="E22" s="104" t="s">
        <v>69</v>
      </c>
      <c r="F22" s="144"/>
      <c r="G22" s="104" t="s">
        <v>69</v>
      </c>
      <c r="H22" s="144"/>
      <c r="I22" s="105"/>
      <c r="J22" s="100"/>
      <c r="L22" s="93" t="s">
        <v>178</v>
      </c>
    </row>
    <row r="23" spans="1:19" ht="20.100000000000001" customHeight="1" x14ac:dyDescent="0.15">
      <c r="A23" s="164" t="s">
        <v>146</v>
      </c>
      <c r="B23" s="110" t="s">
        <v>142</v>
      </c>
      <c r="C23" s="97" t="str">
        <f>IF(D4="区分変更","※必須","")</f>
        <v/>
      </c>
      <c r="D23" s="166"/>
      <c r="E23" s="167"/>
      <c r="F23" s="111"/>
      <c r="G23" s="111"/>
      <c r="H23" s="111"/>
      <c r="I23" s="111"/>
      <c r="J23" s="100"/>
      <c r="L23" s="95" t="s">
        <v>179</v>
      </c>
      <c r="P23" s="101" t="s">
        <v>143</v>
      </c>
      <c r="Q23" s="101" t="s">
        <v>144</v>
      </c>
    </row>
    <row r="24" spans="1:19" ht="76.5" customHeight="1" x14ac:dyDescent="0.15">
      <c r="A24" s="165"/>
      <c r="B24" s="110" t="s">
        <v>76</v>
      </c>
      <c r="C24" s="97" t="s">
        <v>53</v>
      </c>
      <c r="D24" s="162"/>
      <c r="E24" s="163"/>
      <c r="F24" s="163"/>
      <c r="G24" s="163"/>
      <c r="H24" s="163"/>
      <c r="I24" s="163"/>
      <c r="J24" s="100"/>
      <c r="L24" s="93" t="s">
        <v>119</v>
      </c>
    </row>
    <row r="25" spans="1:19" ht="42" x14ac:dyDescent="0.15">
      <c r="A25" s="112" t="s">
        <v>172</v>
      </c>
      <c r="B25" s="173" t="s">
        <v>173</v>
      </c>
      <c r="C25" s="174"/>
      <c r="D25" s="174"/>
      <c r="E25" s="174"/>
      <c r="F25" s="174"/>
      <c r="G25" s="174"/>
      <c r="H25" s="174"/>
      <c r="I25" s="174"/>
      <c r="J25" s="175"/>
    </row>
    <row r="26" spans="1:19" ht="20.100000000000001" customHeight="1" x14ac:dyDescent="0.15">
      <c r="A26" s="169" t="s">
        <v>101</v>
      </c>
      <c r="B26" s="96" t="s">
        <v>79</v>
      </c>
      <c r="C26" s="97"/>
      <c r="D26" s="156"/>
      <c r="E26" s="157"/>
      <c r="F26" s="157"/>
      <c r="G26" s="157"/>
      <c r="H26" s="157"/>
      <c r="I26" s="157"/>
      <c r="J26" s="100"/>
      <c r="L26" s="93" t="s">
        <v>148</v>
      </c>
    </row>
    <row r="27" spans="1:19" ht="20.100000000000001" customHeight="1" x14ac:dyDescent="0.15">
      <c r="A27" s="169"/>
      <c r="B27" s="96" t="s">
        <v>80</v>
      </c>
      <c r="C27" s="97"/>
      <c r="D27" s="156"/>
      <c r="E27" s="157"/>
      <c r="F27" s="157"/>
      <c r="G27" s="157"/>
      <c r="H27" s="157"/>
      <c r="I27" s="157"/>
      <c r="J27" s="100"/>
      <c r="L27" s="93" t="s">
        <v>120</v>
      </c>
    </row>
    <row r="28" spans="1:19" ht="20.100000000000001" customHeight="1" x14ac:dyDescent="0.15">
      <c r="A28" s="169"/>
      <c r="B28" s="96" t="s">
        <v>81</v>
      </c>
      <c r="C28" s="97"/>
      <c r="D28" s="146"/>
      <c r="E28" s="104" t="s">
        <v>84</v>
      </c>
      <c r="F28" s="172"/>
      <c r="G28" s="172"/>
      <c r="H28" s="99"/>
      <c r="I28" s="99"/>
      <c r="J28" s="100"/>
      <c r="L28" s="93" t="s">
        <v>123</v>
      </c>
    </row>
    <row r="29" spans="1:19" ht="20.100000000000001" customHeight="1" x14ac:dyDescent="0.15">
      <c r="A29" s="169"/>
      <c r="B29" s="96" t="s">
        <v>82</v>
      </c>
      <c r="C29" s="97"/>
      <c r="D29" s="156"/>
      <c r="E29" s="157"/>
      <c r="F29" s="157"/>
      <c r="G29" s="157"/>
      <c r="H29" s="157"/>
      <c r="I29" s="157"/>
      <c r="J29" s="100"/>
      <c r="L29" s="93" t="s">
        <v>124</v>
      </c>
    </row>
    <row r="30" spans="1:19" ht="20.100000000000001" customHeight="1" x14ac:dyDescent="0.15">
      <c r="A30" s="169"/>
      <c r="B30" s="96" t="s">
        <v>75</v>
      </c>
      <c r="C30" s="97"/>
      <c r="D30" s="145"/>
      <c r="E30" s="104" t="s">
        <v>69</v>
      </c>
      <c r="F30" s="144"/>
      <c r="G30" s="104" t="s">
        <v>69</v>
      </c>
      <c r="H30" s="144"/>
      <c r="I30" s="99"/>
      <c r="J30" s="100"/>
      <c r="L30" s="93" t="s">
        <v>125</v>
      </c>
    </row>
    <row r="31" spans="1:19" ht="20.100000000000001" customHeight="1" x14ac:dyDescent="0.15">
      <c r="A31" s="169"/>
      <c r="B31" s="96" t="s">
        <v>83</v>
      </c>
      <c r="C31" s="97"/>
      <c r="D31" s="156"/>
      <c r="E31" s="157"/>
      <c r="F31" s="157"/>
      <c r="G31" s="157"/>
      <c r="H31" s="157"/>
      <c r="I31" s="157"/>
      <c r="J31" s="100"/>
      <c r="L31" s="93" t="s">
        <v>180</v>
      </c>
    </row>
    <row r="32" spans="1:19" ht="20.100000000000001" customHeight="1" x14ac:dyDescent="0.15">
      <c r="A32" s="169"/>
      <c r="B32" s="96" t="s">
        <v>103</v>
      </c>
      <c r="C32" s="97"/>
      <c r="D32" s="156"/>
      <c r="E32" s="157"/>
      <c r="F32" s="157"/>
      <c r="G32" s="157"/>
      <c r="H32" s="157"/>
      <c r="I32" s="157"/>
      <c r="J32" s="100"/>
      <c r="L32" s="93" t="s">
        <v>181</v>
      </c>
      <c r="M32" s="101" t="s">
        <v>122</v>
      </c>
      <c r="N32" s="101" t="s">
        <v>104</v>
      </c>
      <c r="O32" s="101" t="s">
        <v>105</v>
      </c>
      <c r="P32" s="101" t="s">
        <v>106</v>
      </c>
      <c r="Q32" s="101"/>
      <c r="S32" s="101"/>
    </row>
    <row r="33" spans="1:19" ht="20.100000000000001" customHeight="1" x14ac:dyDescent="0.15">
      <c r="A33" s="161" t="s">
        <v>102</v>
      </c>
      <c r="B33" s="96" t="s">
        <v>86</v>
      </c>
      <c r="C33" s="113" t="str">
        <f>IF(OR($D$4="更新", $D$4="転入", $D$4="区分変更"), "※必須", "")</f>
        <v/>
      </c>
      <c r="D33" s="166"/>
      <c r="E33" s="167"/>
      <c r="F33" s="167"/>
      <c r="G33" s="167"/>
      <c r="H33" s="167"/>
      <c r="I33" s="167"/>
      <c r="J33" s="100"/>
      <c r="L33" s="93" t="s">
        <v>182</v>
      </c>
      <c r="M33" s="101" t="s">
        <v>87</v>
      </c>
      <c r="N33" s="101" t="s">
        <v>88</v>
      </c>
      <c r="O33" s="101" t="s">
        <v>89</v>
      </c>
      <c r="P33" s="101" t="s">
        <v>90</v>
      </c>
      <c r="Q33" s="101" t="s">
        <v>91</v>
      </c>
      <c r="R33" s="101" t="s">
        <v>92</v>
      </c>
      <c r="S33" s="101" t="s">
        <v>93</v>
      </c>
    </row>
    <row r="34" spans="1:19" ht="20.100000000000001" customHeight="1" x14ac:dyDescent="0.15">
      <c r="A34" s="161"/>
      <c r="B34" s="171" t="s">
        <v>96</v>
      </c>
      <c r="C34" s="114" t="str">
        <f>IF(OR($D$4="更新", $D$4="転入", $D$4="区分変更"), "※必須", "")</f>
        <v/>
      </c>
      <c r="D34" s="147"/>
      <c r="E34" s="148"/>
      <c r="F34" s="115" t="s">
        <v>52</v>
      </c>
      <c r="G34" s="149"/>
      <c r="H34" s="115" t="s">
        <v>50</v>
      </c>
      <c r="I34" s="149"/>
      <c r="J34" s="116" t="s">
        <v>51</v>
      </c>
      <c r="L34" s="93" t="s">
        <v>183</v>
      </c>
      <c r="M34" s="101" t="s">
        <v>97</v>
      </c>
      <c r="N34" s="101" t="s">
        <v>126</v>
      </c>
      <c r="O34" s="101"/>
      <c r="P34" s="101"/>
      <c r="Q34" s="101"/>
      <c r="R34" s="101"/>
      <c r="S34" s="101"/>
    </row>
    <row r="35" spans="1:19" ht="20.100000000000001" customHeight="1" x14ac:dyDescent="0.15">
      <c r="A35" s="161"/>
      <c r="B35" s="171"/>
      <c r="C35" s="117"/>
      <c r="D35" s="118"/>
      <c r="E35" s="119"/>
      <c r="F35" s="170" t="s">
        <v>95</v>
      </c>
      <c r="G35" s="170"/>
      <c r="H35" s="170"/>
      <c r="I35" s="119"/>
      <c r="J35" s="120"/>
    </row>
    <row r="36" spans="1:19" ht="20.100000000000001" customHeight="1" x14ac:dyDescent="0.15">
      <c r="A36" s="161"/>
      <c r="B36" s="171"/>
      <c r="C36" s="121" t="str">
        <f>IF(OR($D$4="更新", $D$4="転入", $D$4="区分変更"), "※必須", "")</f>
        <v/>
      </c>
      <c r="D36" s="150"/>
      <c r="E36" s="151"/>
      <c r="F36" s="122" t="s">
        <v>52</v>
      </c>
      <c r="G36" s="152"/>
      <c r="H36" s="122" t="s">
        <v>50</v>
      </c>
      <c r="I36" s="152"/>
      <c r="J36" s="123" t="s">
        <v>51</v>
      </c>
    </row>
    <row r="37" spans="1:19" ht="20.100000000000001" customHeight="1" x14ac:dyDescent="0.15">
      <c r="A37" s="124"/>
      <c r="D37" s="95"/>
      <c r="E37" s="95"/>
      <c r="F37" s="95"/>
      <c r="G37" s="125"/>
      <c r="H37" s="95"/>
      <c r="I37" s="95"/>
    </row>
    <row r="38" spans="1:19" ht="20.100000000000001" customHeight="1" x14ac:dyDescent="0.15">
      <c r="A38" s="168" t="s">
        <v>140</v>
      </c>
      <c r="B38" s="153" t="s">
        <v>98</v>
      </c>
      <c r="C38" s="153"/>
      <c r="D38" s="154"/>
      <c r="E38" s="154"/>
      <c r="F38" s="154"/>
      <c r="G38" s="154"/>
      <c r="H38" s="154"/>
      <c r="I38" s="154"/>
      <c r="J38" s="154"/>
      <c r="L38" s="93" t="s">
        <v>225</v>
      </c>
    </row>
    <row r="39" spans="1:19" ht="20.100000000000001" customHeight="1" x14ac:dyDescent="0.15">
      <c r="A39" s="168"/>
      <c r="B39" s="153" t="s">
        <v>99</v>
      </c>
      <c r="C39" s="153"/>
      <c r="D39" s="155"/>
      <c r="E39" s="155"/>
      <c r="F39" s="155"/>
      <c r="G39" s="155"/>
      <c r="H39" s="155"/>
      <c r="I39" s="155"/>
      <c r="J39" s="155"/>
      <c r="L39" s="93" t="s">
        <v>141</v>
      </c>
    </row>
    <row r="40" spans="1:19" ht="20.100000000000001" customHeight="1" x14ac:dyDescent="0.15">
      <c r="A40" s="168"/>
      <c r="B40" s="153" t="s">
        <v>184</v>
      </c>
      <c r="C40" s="153"/>
      <c r="D40" s="154"/>
      <c r="E40" s="154"/>
      <c r="F40" s="154"/>
      <c r="G40" s="154"/>
      <c r="H40" s="154"/>
      <c r="I40" s="154"/>
      <c r="J40" s="154"/>
      <c r="L40" s="126" t="s">
        <v>185</v>
      </c>
    </row>
    <row r="41" spans="1:19" ht="20.100000000000001" customHeight="1" x14ac:dyDescent="0.15">
      <c r="A41" s="168"/>
      <c r="B41" s="153" t="s">
        <v>100</v>
      </c>
      <c r="C41" s="153"/>
      <c r="D41" s="155"/>
      <c r="E41" s="155"/>
      <c r="F41" s="155"/>
      <c r="G41" s="155"/>
      <c r="H41" s="155"/>
      <c r="I41" s="155"/>
      <c r="J41" s="155"/>
      <c r="L41" s="93" t="s">
        <v>224</v>
      </c>
    </row>
    <row r="42" spans="1:19" ht="20.100000000000001" customHeight="1" x14ac:dyDescent="0.15"/>
    <row r="43" spans="1:19" ht="20.100000000000001" customHeight="1" x14ac:dyDescent="0.15">
      <c r="B43" s="95"/>
    </row>
    <row r="44" spans="1:19" ht="20.100000000000001" customHeight="1" x14ac:dyDescent="0.15"/>
    <row r="45" spans="1:19" ht="20.100000000000001" customHeight="1" x14ac:dyDescent="0.15"/>
  </sheetData>
  <sheetProtection algorithmName="SHA-512" hashValue="Oc5ZRSUtG8o8N6N4bfcDZzLyc/GUe8bX/SHDV4Fj0dWbMalQYx+uwFiO07zoUDSs9qhtQQ61CpZAMuCHTH8vMQ==" saltValue="vwAIX6SzhURFa+ke2jQ/+Q==" spinCount="100000" sheet="1" objects="1" scenarios="1"/>
  <protectedRanges>
    <protectedRange sqref="D3:E3" name="申請日"/>
  </protectedRanges>
  <mergeCells count="41">
    <mergeCell ref="A33:A36"/>
    <mergeCell ref="A38:A41"/>
    <mergeCell ref="D32:I32"/>
    <mergeCell ref="A3:A6"/>
    <mergeCell ref="A26:A32"/>
    <mergeCell ref="F35:H35"/>
    <mergeCell ref="B34:B36"/>
    <mergeCell ref="D27:I27"/>
    <mergeCell ref="F28:G28"/>
    <mergeCell ref="D31:I31"/>
    <mergeCell ref="D29:I29"/>
    <mergeCell ref="D33:I33"/>
    <mergeCell ref="A7:A14"/>
    <mergeCell ref="D13:I13"/>
    <mergeCell ref="A15:A18"/>
    <mergeCell ref="B25:J25"/>
    <mergeCell ref="A19:A22"/>
    <mergeCell ref="D20:I20"/>
    <mergeCell ref="D21:I21"/>
    <mergeCell ref="D24:I24"/>
    <mergeCell ref="D26:I26"/>
    <mergeCell ref="A23:A24"/>
    <mergeCell ref="D23:E23"/>
    <mergeCell ref="D5:I5"/>
    <mergeCell ref="D7:I7"/>
    <mergeCell ref="D8:I8"/>
    <mergeCell ref="D9:I9"/>
    <mergeCell ref="D10:I10"/>
    <mergeCell ref="D15:I15"/>
    <mergeCell ref="D18:I18"/>
    <mergeCell ref="D19:I19"/>
    <mergeCell ref="E16:G16"/>
    <mergeCell ref="I16:J16"/>
    <mergeCell ref="B38:C38"/>
    <mergeCell ref="B39:C39"/>
    <mergeCell ref="B40:C40"/>
    <mergeCell ref="B41:C41"/>
    <mergeCell ref="D38:J38"/>
    <mergeCell ref="D39:J39"/>
    <mergeCell ref="D40:J40"/>
    <mergeCell ref="D41:J41"/>
  </mergeCells>
  <phoneticPr fontId="1"/>
  <dataValidations count="8">
    <dataValidation type="list" allowBlank="1" showInputMessage="1" showErrorMessage="1" sqref="D4" xr:uid="{00000000-0002-0000-0100-000000000000}">
      <formula1>$P$4:$S$4</formula1>
    </dataValidation>
    <dataValidation type="list" allowBlank="1" showInputMessage="1" showErrorMessage="1" sqref="D11" xr:uid="{00000000-0002-0000-0100-000001000000}">
      <formula1>$P$11:$R$11</formula1>
    </dataValidation>
    <dataValidation type="list" allowBlank="1" showInputMessage="1" showErrorMessage="1" sqref="D12" xr:uid="{00000000-0002-0000-0100-000002000000}">
      <formula1>$M$12:$N$12</formula1>
    </dataValidation>
    <dataValidation type="list" allowBlank="1" showInputMessage="1" showErrorMessage="1" sqref="D19:I19" xr:uid="{00000000-0002-0000-0100-000003000000}">
      <formula1>$M$19:$N$19</formula1>
    </dataValidation>
    <dataValidation type="list" allowBlank="1" showInputMessage="1" showErrorMessage="1" sqref="D33:I33" xr:uid="{00000000-0002-0000-0100-000004000000}">
      <formula1>$M$33:$S$33</formula1>
    </dataValidation>
    <dataValidation type="list" allowBlank="1" showInputMessage="1" showErrorMessage="1" sqref="D34:D36" xr:uid="{00000000-0002-0000-0100-000005000000}">
      <formula1>$M$34:$N$34</formula1>
    </dataValidation>
    <dataValidation type="list" allowBlank="1" showInputMessage="1" showErrorMessage="1" sqref="D32:I32" xr:uid="{00000000-0002-0000-0100-000006000000}">
      <formula1>$M$32:$P$32</formula1>
    </dataValidation>
    <dataValidation type="list" allowBlank="1" showInputMessage="1" showErrorMessage="1" sqref="D23" xr:uid="{FB4034CE-74D8-451B-97B3-A801C6F54BF3}">
      <formula1>$P$23:$Q$23</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AF50"/>
  <sheetViews>
    <sheetView showZeros="0" view="pageBreakPreview" zoomScaleNormal="100" zoomScaleSheetLayoutView="100" workbookViewId="0">
      <selection activeCell="G19" sqref="G19:G22"/>
    </sheetView>
  </sheetViews>
  <sheetFormatPr defaultColWidth="3" defaultRowHeight="15" customHeight="1" x14ac:dyDescent="0.15"/>
  <cols>
    <col min="1" max="1" width="3" style="3" customWidth="1"/>
    <col min="2" max="6" width="3" style="2" customWidth="1"/>
    <col min="7" max="32" width="3" style="3" customWidth="1"/>
    <col min="33" max="16384" width="3" style="3"/>
  </cols>
  <sheetData>
    <row r="1" spans="1:32" ht="13.5" x14ac:dyDescent="0.15">
      <c r="A1" s="1" t="s">
        <v>107</v>
      </c>
    </row>
    <row r="2" spans="1:32" ht="18.75" x14ac:dyDescent="0.15">
      <c r="A2" s="288" t="s">
        <v>13</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row>
    <row r="3" spans="1:32" ht="3.75" customHeight="1" x14ac:dyDescent="0.15">
      <c r="Q3" s="4"/>
      <c r="R3" s="4"/>
      <c r="S3" s="4"/>
      <c r="T3" s="4"/>
      <c r="U3" s="4"/>
      <c r="V3" s="4"/>
      <c r="W3" s="4"/>
      <c r="X3" s="4"/>
      <c r="Y3" s="4"/>
      <c r="Z3" s="4"/>
      <c r="AA3" s="4"/>
      <c r="AB3" s="4"/>
      <c r="AC3" s="4"/>
      <c r="AD3" s="4"/>
      <c r="AE3" s="4"/>
      <c r="AF3" s="4"/>
    </row>
    <row r="4" spans="1:32" ht="15" customHeight="1" thickBot="1" x14ac:dyDescent="0.2">
      <c r="A4" s="5" t="s">
        <v>11</v>
      </c>
      <c r="AF4" s="4"/>
    </row>
    <row r="5" spans="1:32" ht="21.75" customHeight="1" x14ac:dyDescent="0.15">
      <c r="A5" s="3" t="s">
        <v>5</v>
      </c>
      <c r="S5" s="296" t="s">
        <v>161</v>
      </c>
      <c r="T5" s="297"/>
      <c r="U5" s="297"/>
      <c r="V5" s="294" t="s">
        <v>157</v>
      </c>
      <c r="W5" s="295"/>
      <c r="X5" s="293">
        <f>入力フォーム!E3</f>
        <v>0</v>
      </c>
      <c r="Y5" s="293"/>
      <c r="Z5" s="6" t="s">
        <v>158</v>
      </c>
      <c r="AA5" s="218">
        <f>入力フォーム!G3</f>
        <v>0</v>
      </c>
      <c r="AB5" s="218"/>
      <c r="AC5" s="6" t="s">
        <v>159</v>
      </c>
      <c r="AD5" s="218">
        <f>入力フォーム!I3</f>
        <v>0</v>
      </c>
      <c r="AE5" s="218"/>
      <c r="AF5" s="7" t="s">
        <v>160</v>
      </c>
    </row>
    <row r="6" spans="1:32" ht="3.75" customHeight="1" thickBot="1" x14ac:dyDescent="0.2">
      <c r="P6" s="4"/>
      <c r="Q6" s="4"/>
      <c r="R6" s="4"/>
      <c r="S6" s="89"/>
      <c r="T6" s="9"/>
      <c r="U6" s="9"/>
      <c r="V6" s="8"/>
      <c r="W6" s="9"/>
      <c r="X6" s="9"/>
      <c r="Y6" s="9"/>
      <c r="Z6" s="9"/>
      <c r="AA6" s="9"/>
      <c r="AB6" s="9"/>
      <c r="AC6" s="9"/>
      <c r="AD6" s="9"/>
      <c r="AE6" s="9"/>
      <c r="AF6" s="10"/>
    </row>
    <row r="7" spans="1:32" ht="21" customHeight="1" x14ac:dyDescent="0.15">
      <c r="A7" s="192" t="s">
        <v>22</v>
      </c>
      <c r="B7" s="193"/>
      <c r="C7" s="193"/>
      <c r="D7" s="193"/>
      <c r="E7" s="193"/>
      <c r="F7" s="193"/>
      <c r="G7" s="291" t="str">
        <f>IF(入力フォーム!D4=入力フォーム!P4,"■新規","□新規")</f>
        <v>□新規</v>
      </c>
      <c r="H7" s="193"/>
      <c r="I7" s="193"/>
      <c r="J7" s="193" t="str">
        <f>IF(入力フォーム!D4=入力フォーム!Q4,"■更新","□更新")</f>
        <v>□更新</v>
      </c>
      <c r="K7" s="193"/>
      <c r="L7" s="193"/>
      <c r="M7" s="292" t="str">
        <f>IF(入力フォーム!D4=入力フォーム!R4,"■区分変更","□区分変更")</f>
        <v>□区分変更</v>
      </c>
      <c r="N7" s="292"/>
      <c r="O7" s="292"/>
      <c r="P7" s="193" t="str">
        <f>IF(入力フォーム!D4=入力フォーム!S4,"■転入","□転入")</f>
        <v>□転入</v>
      </c>
      <c r="Q7" s="193"/>
      <c r="R7" s="193"/>
      <c r="S7" s="289" t="s">
        <v>59</v>
      </c>
      <c r="T7" s="289"/>
      <c r="U7" s="289"/>
      <c r="V7" s="289"/>
      <c r="W7" s="290">
        <f>入力フォーム!D5</f>
        <v>0</v>
      </c>
      <c r="X7" s="290"/>
      <c r="Y7" s="290"/>
      <c r="Z7" s="290"/>
      <c r="AA7" s="290"/>
      <c r="AB7" s="289" t="s">
        <v>60</v>
      </c>
      <c r="AC7" s="289"/>
      <c r="AD7" s="11">
        <f>入力フォーム!D6</f>
        <v>0</v>
      </c>
      <c r="AE7" s="137" t="s">
        <v>61</v>
      </c>
      <c r="AF7" s="12">
        <f>入力フォーム!F6</f>
        <v>0</v>
      </c>
    </row>
    <row r="8" spans="1:32" ht="20.25" customHeight="1" x14ac:dyDescent="0.15">
      <c r="A8" s="271" t="s">
        <v>2</v>
      </c>
      <c r="B8" s="272"/>
      <c r="C8" s="176" t="s">
        <v>7</v>
      </c>
      <c r="D8" s="176"/>
      <c r="E8" s="176"/>
      <c r="F8" s="177"/>
      <c r="G8" s="13" t="str">
        <f>MID(入力フォーム!$D$7,1,1)</f>
        <v/>
      </c>
      <c r="H8" s="13" t="str">
        <f>MID(入力フォーム!$D$7,2,1)</f>
        <v/>
      </c>
      <c r="I8" s="13" t="str">
        <f>MID(入力フォーム!$D$7,3,1)</f>
        <v/>
      </c>
      <c r="J8" s="13" t="str">
        <f>MID(入力フォーム!$D$7,4,1)</f>
        <v/>
      </c>
      <c r="K8" s="13" t="str">
        <f>MID(入力フォーム!$D$7,5,1)</f>
        <v/>
      </c>
      <c r="L8" s="13" t="str">
        <f>MID(入力フォーム!$D$7,6,1)</f>
        <v/>
      </c>
      <c r="M8" s="13" t="str">
        <f>MID(入力フォーム!$D$7,7,1)</f>
        <v/>
      </c>
      <c r="N8" s="13" t="str">
        <f>MID(入力フォーム!$D$7,8,1)</f>
        <v/>
      </c>
      <c r="O8" s="13" t="str">
        <f>MID(入力フォーム!$D$7,9,1)</f>
        <v/>
      </c>
      <c r="P8" s="13" t="str">
        <f>MID(入力フォーム!$D$7,10,1)</f>
        <v/>
      </c>
      <c r="Q8" s="178" t="s">
        <v>8</v>
      </c>
      <c r="R8" s="179"/>
      <c r="S8" s="179"/>
      <c r="T8" s="179"/>
      <c r="U8" s="13" t="str">
        <f>MID(入力フォーム!$D$8,1,1)</f>
        <v/>
      </c>
      <c r="V8" s="13" t="str">
        <f>MID(入力フォーム!$D$8,2,1)</f>
        <v/>
      </c>
      <c r="W8" s="13" t="str">
        <f>MID(入力フォーム!$D$8,3,1)</f>
        <v/>
      </c>
      <c r="X8" s="13" t="str">
        <f>MID(入力フォーム!$D$8,4,1)</f>
        <v/>
      </c>
      <c r="Y8" s="13" t="str">
        <f>MID(入力フォーム!$D$8,5,1)</f>
        <v/>
      </c>
      <c r="Z8" s="13" t="str">
        <f>MID(入力フォーム!$D$8,6,1)</f>
        <v/>
      </c>
      <c r="AA8" s="13" t="str">
        <f>MID(入力フォーム!$D$8,7,1)</f>
        <v/>
      </c>
      <c r="AB8" s="13" t="str">
        <f>MID(入力フォーム!$D$8,8,1)</f>
        <v/>
      </c>
      <c r="AC8" s="13" t="str">
        <f>MID(入力フォーム!$D$8,9,1)</f>
        <v/>
      </c>
      <c r="AD8" s="13" t="str">
        <f>MID(入力フォーム!$D$8,10,1)</f>
        <v/>
      </c>
      <c r="AE8" s="13" t="str">
        <f>MID(入力フォーム!$D$8,11,1)</f>
        <v/>
      </c>
      <c r="AF8" s="14" t="str">
        <f>MID(入力フォーム!$D$8,12,1)</f>
        <v/>
      </c>
    </row>
    <row r="9" spans="1:32" ht="21" customHeight="1" x14ac:dyDescent="0.15">
      <c r="A9" s="209"/>
      <c r="B9" s="210"/>
      <c r="C9" s="264" t="s">
        <v>6</v>
      </c>
      <c r="D9" s="264"/>
      <c r="E9" s="264"/>
      <c r="F9" s="265"/>
      <c r="G9" s="266">
        <f>入力フォーム!D9</f>
        <v>0</v>
      </c>
      <c r="H9" s="267"/>
      <c r="I9" s="267"/>
      <c r="J9" s="267"/>
      <c r="K9" s="267"/>
      <c r="L9" s="267"/>
      <c r="M9" s="267"/>
      <c r="N9" s="267"/>
      <c r="O9" s="267"/>
      <c r="P9" s="268"/>
      <c r="Q9" s="237" t="s">
        <v>1</v>
      </c>
      <c r="R9" s="238"/>
      <c r="S9" s="238"/>
      <c r="T9" s="238"/>
      <c r="U9" s="239">
        <f>入力フォーム!D11</f>
        <v>0</v>
      </c>
      <c r="V9" s="240"/>
      <c r="W9" s="240"/>
      <c r="X9" s="240">
        <f>入力フォーム!E11</f>
        <v>0</v>
      </c>
      <c r="Y9" s="240"/>
      <c r="Z9" s="15" t="s">
        <v>52</v>
      </c>
      <c r="AA9" s="240">
        <f>入力フォーム!G11</f>
        <v>0</v>
      </c>
      <c r="AB9" s="240"/>
      <c r="AC9" s="15" t="s">
        <v>50</v>
      </c>
      <c r="AD9" s="240">
        <f>入力フォーム!I11</f>
        <v>0</v>
      </c>
      <c r="AE9" s="240"/>
      <c r="AF9" s="16" t="s">
        <v>51</v>
      </c>
    </row>
    <row r="10" spans="1:32" ht="15" customHeight="1" x14ac:dyDescent="0.15">
      <c r="A10" s="209"/>
      <c r="B10" s="210"/>
      <c r="C10" s="269" t="s">
        <v>33</v>
      </c>
      <c r="D10" s="269"/>
      <c r="E10" s="269"/>
      <c r="F10" s="270"/>
      <c r="G10" s="273">
        <f>入力フォーム!D10</f>
        <v>0</v>
      </c>
      <c r="H10" s="274"/>
      <c r="I10" s="274"/>
      <c r="J10" s="274"/>
      <c r="K10" s="274"/>
      <c r="L10" s="274"/>
      <c r="M10" s="274"/>
      <c r="N10" s="274"/>
      <c r="O10" s="274"/>
      <c r="P10" s="275"/>
      <c r="Q10" s="237" t="s">
        <v>9</v>
      </c>
      <c r="R10" s="238"/>
      <c r="S10" s="238"/>
      <c r="T10" s="238"/>
      <c r="U10" s="260">
        <f>入力フォーム!D12</f>
        <v>0</v>
      </c>
      <c r="V10" s="261"/>
      <c r="W10" s="261"/>
      <c r="X10" s="261"/>
      <c r="Y10" s="261"/>
      <c r="Z10" s="261"/>
      <c r="AA10" s="261"/>
      <c r="AB10" s="261"/>
      <c r="AC10" s="261"/>
      <c r="AD10" s="261"/>
      <c r="AE10" s="261"/>
      <c r="AF10" s="262"/>
    </row>
    <row r="11" spans="1:32" ht="15" customHeight="1" x14ac:dyDescent="0.15">
      <c r="A11" s="209"/>
      <c r="B11" s="210"/>
      <c r="C11" s="179"/>
      <c r="D11" s="179"/>
      <c r="E11" s="179"/>
      <c r="F11" s="259"/>
      <c r="G11" s="255"/>
      <c r="H11" s="256"/>
      <c r="I11" s="256"/>
      <c r="J11" s="256"/>
      <c r="K11" s="256"/>
      <c r="L11" s="256"/>
      <c r="M11" s="256"/>
      <c r="N11" s="256"/>
      <c r="O11" s="256"/>
      <c r="P11" s="276"/>
      <c r="Q11" s="178"/>
      <c r="R11" s="179"/>
      <c r="S11" s="179"/>
      <c r="T11" s="179"/>
      <c r="U11" s="255"/>
      <c r="V11" s="256"/>
      <c r="W11" s="256"/>
      <c r="X11" s="256"/>
      <c r="Y11" s="256"/>
      <c r="Z11" s="256"/>
      <c r="AA11" s="256"/>
      <c r="AB11" s="256"/>
      <c r="AC11" s="256"/>
      <c r="AD11" s="256"/>
      <c r="AE11" s="256"/>
      <c r="AF11" s="263"/>
    </row>
    <row r="12" spans="1:32" ht="29.25" customHeight="1" x14ac:dyDescent="0.15">
      <c r="A12" s="209"/>
      <c r="B12" s="210"/>
      <c r="C12" s="238" t="s">
        <v>4</v>
      </c>
      <c r="D12" s="238"/>
      <c r="E12" s="238"/>
      <c r="F12" s="277"/>
      <c r="G12" s="280">
        <f>入力フォーム!D13</f>
        <v>0</v>
      </c>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2"/>
    </row>
    <row r="13" spans="1:32" ht="15" customHeight="1" thickBot="1" x14ac:dyDescent="0.2">
      <c r="A13" s="211"/>
      <c r="B13" s="212"/>
      <c r="C13" s="183"/>
      <c r="D13" s="183"/>
      <c r="E13" s="183"/>
      <c r="F13" s="184"/>
      <c r="G13" s="17"/>
      <c r="H13" s="18"/>
      <c r="I13" s="18"/>
      <c r="J13" s="18"/>
      <c r="K13" s="18"/>
      <c r="L13" s="18"/>
      <c r="M13" s="18"/>
      <c r="N13" s="18"/>
      <c r="O13" s="18"/>
      <c r="P13" s="18"/>
      <c r="Q13" s="18"/>
      <c r="R13" s="18"/>
      <c r="S13" s="18"/>
      <c r="T13" s="18"/>
      <c r="U13" s="18"/>
      <c r="V13" s="18" t="s">
        <v>28</v>
      </c>
      <c r="W13" s="18"/>
      <c r="X13" s="286">
        <f>入力フォーム!D14</f>
        <v>0</v>
      </c>
      <c r="Y13" s="287"/>
      <c r="Z13" s="65" t="s">
        <v>69</v>
      </c>
      <c r="AA13" s="286">
        <f>入力フォーム!F14</f>
        <v>0</v>
      </c>
      <c r="AB13" s="287"/>
      <c r="AC13" s="65" t="s">
        <v>69</v>
      </c>
      <c r="AD13" s="286">
        <f>入力フォーム!H14</f>
        <v>0</v>
      </c>
      <c r="AE13" s="287"/>
      <c r="AF13" s="20" t="s">
        <v>31</v>
      </c>
    </row>
    <row r="14" spans="1:32" ht="13.5" customHeight="1" x14ac:dyDescent="0.15">
      <c r="A14" s="241" t="s">
        <v>14</v>
      </c>
      <c r="B14" s="242"/>
      <c r="C14" s="247" t="s">
        <v>23</v>
      </c>
      <c r="D14" s="248"/>
      <c r="E14" s="248"/>
      <c r="F14" s="249"/>
      <c r="G14" s="253">
        <f>入力フォーム!D15</f>
        <v>0</v>
      </c>
      <c r="H14" s="254"/>
      <c r="I14" s="254"/>
      <c r="J14" s="254"/>
      <c r="K14" s="254"/>
      <c r="L14" s="254"/>
      <c r="M14" s="254"/>
      <c r="N14" s="254"/>
      <c r="O14" s="254"/>
      <c r="P14" s="254"/>
      <c r="Q14" s="254"/>
      <c r="R14" s="254"/>
      <c r="S14" s="254"/>
      <c r="T14" s="257" t="s">
        <v>0</v>
      </c>
      <c r="U14" s="258"/>
      <c r="V14" s="180" t="s">
        <v>170</v>
      </c>
      <c r="W14" s="181"/>
      <c r="X14" s="181"/>
      <c r="Y14" s="181"/>
      <c r="Z14" s="181"/>
      <c r="AA14" s="300" t="s">
        <v>171</v>
      </c>
      <c r="AB14" s="300"/>
      <c r="AC14" s="300"/>
      <c r="AD14" s="300"/>
      <c r="AE14" s="300"/>
      <c r="AF14" s="301"/>
    </row>
    <row r="15" spans="1:32" ht="30.75" customHeight="1" x14ac:dyDescent="0.15">
      <c r="A15" s="243"/>
      <c r="B15" s="244"/>
      <c r="C15" s="250"/>
      <c r="D15" s="251"/>
      <c r="E15" s="251"/>
      <c r="F15" s="252"/>
      <c r="G15" s="255"/>
      <c r="H15" s="256"/>
      <c r="I15" s="256"/>
      <c r="J15" s="256"/>
      <c r="K15" s="256"/>
      <c r="L15" s="256"/>
      <c r="M15" s="256"/>
      <c r="N15" s="256"/>
      <c r="O15" s="256"/>
      <c r="P15" s="256"/>
      <c r="Q15" s="256"/>
      <c r="R15" s="256"/>
      <c r="S15" s="256"/>
      <c r="T15" s="178"/>
      <c r="U15" s="259"/>
      <c r="V15" s="298">
        <f>入力フォーム!E16</f>
        <v>0</v>
      </c>
      <c r="W15" s="299"/>
      <c r="X15" s="299"/>
      <c r="Y15" s="299"/>
      <c r="Z15" s="299"/>
      <c r="AA15" s="299">
        <f>入力フォーム!I16</f>
        <v>0</v>
      </c>
      <c r="AB15" s="299"/>
      <c r="AC15" s="299"/>
      <c r="AD15" s="299"/>
      <c r="AE15" s="299"/>
      <c r="AF15" s="302"/>
    </row>
    <row r="16" spans="1:32" ht="11.25" customHeight="1" x14ac:dyDescent="0.15">
      <c r="A16" s="243"/>
      <c r="B16" s="244"/>
      <c r="C16" s="237" t="s">
        <v>19</v>
      </c>
      <c r="D16" s="238"/>
      <c r="E16" s="238"/>
      <c r="F16" s="277"/>
      <c r="G16" s="280">
        <f>入力フォーム!D18</f>
        <v>0</v>
      </c>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2"/>
    </row>
    <row r="17" spans="1:32" ht="11.25" customHeight="1" x14ac:dyDescent="0.15">
      <c r="A17" s="243"/>
      <c r="B17" s="244"/>
      <c r="C17" s="278"/>
      <c r="D17" s="269"/>
      <c r="E17" s="269"/>
      <c r="F17" s="270"/>
      <c r="G17" s="283"/>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84"/>
    </row>
    <row r="18" spans="1:32" ht="11.25" customHeight="1" thickBot="1" x14ac:dyDescent="0.2">
      <c r="A18" s="245"/>
      <c r="B18" s="246"/>
      <c r="C18" s="279"/>
      <c r="D18" s="183"/>
      <c r="E18" s="183"/>
      <c r="F18" s="184"/>
      <c r="G18" s="21"/>
      <c r="H18" s="22"/>
      <c r="I18" s="22"/>
      <c r="J18" s="22"/>
      <c r="K18" s="22"/>
      <c r="L18" s="22"/>
      <c r="M18" s="22"/>
      <c r="N18" s="22"/>
      <c r="O18" s="22"/>
      <c r="P18" s="22"/>
      <c r="Q18" s="22"/>
      <c r="R18" s="22"/>
      <c r="S18" s="22"/>
      <c r="T18" s="22"/>
      <c r="U18" s="22"/>
      <c r="V18" s="22" t="s">
        <v>28</v>
      </c>
      <c r="W18" s="22"/>
      <c r="X18" s="285">
        <f>入力フォーム!D17</f>
        <v>0</v>
      </c>
      <c r="Y18" s="285"/>
      <c r="Z18" s="19" t="s">
        <v>69</v>
      </c>
      <c r="AA18" s="285">
        <f>入力フォーム!F17</f>
        <v>0</v>
      </c>
      <c r="AB18" s="285"/>
      <c r="AC18" s="19" t="s">
        <v>69</v>
      </c>
      <c r="AD18" s="285">
        <f>入力フォーム!H17</f>
        <v>0</v>
      </c>
      <c r="AE18" s="285"/>
      <c r="AF18" s="23" t="s">
        <v>30</v>
      </c>
    </row>
    <row r="19" spans="1:32" ht="15" customHeight="1" x14ac:dyDescent="0.15">
      <c r="A19" s="198" t="s">
        <v>153</v>
      </c>
      <c r="B19" s="199"/>
      <c r="C19" s="199"/>
      <c r="D19" s="199"/>
      <c r="E19" s="199"/>
      <c r="F19" s="200"/>
      <c r="G19" s="333">
        <f>入力フォーム!D19</f>
        <v>0</v>
      </c>
      <c r="H19" s="336" t="s">
        <v>20</v>
      </c>
      <c r="I19" s="337"/>
      <c r="J19" s="337"/>
      <c r="K19" s="337"/>
      <c r="L19" s="337"/>
      <c r="M19" s="337"/>
      <c r="N19" s="337"/>
      <c r="O19" s="338">
        <f>入力フォーム!D20</f>
        <v>0</v>
      </c>
      <c r="P19" s="338"/>
      <c r="Q19" s="338"/>
      <c r="R19" s="338"/>
      <c r="S19" s="338"/>
      <c r="T19" s="338"/>
      <c r="U19" s="338"/>
      <c r="V19" s="338"/>
      <c r="W19" s="338"/>
      <c r="X19" s="338"/>
      <c r="Y19" s="338"/>
      <c r="Z19" s="338"/>
      <c r="AA19" s="338"/>
      <c r="AB19" s="338"/>
      <c r="AC19" s="338"/>
      <c r="AD19" s="338"/>
      <c r="AE19" s="338"/>
      <c r="AF19" s="339"/>
    </row>
    <row r="20" spans="1:32" ht="15" customHeight="1" x14ac:dyDescent="0.15">
      <c r="A20" s="348"/>
      <c r="B20" s="225"/>
      <c r="C20" s="225"/>
      <c r="D20" s="225"/>
      <c r="E20" s="225"/>
      <c r="F20" s="226"/>
      <c r="G20" s="334"/>
      <c r="H20" s="24"/>
      <c r="I20" s="25"/>
      <c r="J20" s="25"/>
      <c r="K20" s="25"/>
      <c r="L20" s="25"/>
      <c r="M20" s="25"/>
      <c r="N20" s="25"/>
      <c r="O20" s="340"/>
      <c r="P20" s="340"/>
      <c r="Q20" s="340"/>
      <c r="R20" s="340"/>
      <c r="S20" s="340"/>
      <c r="T20" s="340"/>
      <c r="U20" s="340"/>
      <c r="V20" s="340"/>
      <c r="W20" s="340"/>
      <c r="X20" s="340"/>
      <c r="Y20" s="340"/>
      <c r="Z20" s="340"/>
      <c r="AA20" s="340"/>
      <c r="AB20" s="340"/>
      <c r="AC20" s="340"/>
      <c r="AD20" s="340"/>
      <c r="AE20" s="340"/>
      <c r="AF20" s="341"/>
    </row>
    <row r="21" spans="1:32" ht="15" customHeight="1" x14ac:dyDescent="0.15">
      <c r="A21" s="348"/>
      <c r="B21" s="225"/>
      <c r="C21" s="225"/>
      <c r="D21" s="225"/>
      <c r="E21" s="225"/>
      <c r="F21" s="226"/>
      <c r="G21" s="334"/>
      <c r="H21" s="26" t="s">
        <v>21</v>
      </c>
      <c r="I21" s="18"/>
      <c r="J21" s="351">
        <f>入力フォーム!D21</f>
        <v>0</v>
      </c>
      <c r="K21" s="351"/>
      <c r="L21" s="351"/>
      <c r="M21" s="351"/>
      <c r="N21" s="351"/>
      <c r="O21" s="351"/>
      <c r="P21" s="351"/>
      <c r="Q21" s="351"/>
      <c r="R21" s="351"/>
      <c r="S21" s="351"/>
      <c r="T21" s="351"/>
      <c r="U21" s="351"/>
      <c r="V21" s="27"/>
      <c r="W21" s="27"/>
      <c r="X21" s="27"/>
      <c r="Y21" s="27"/>
      <c r="Z21" s="27"/>
      <c r="AA21" s="27"/>
      <c r="AB21" s="27"/>
      <c r="AC21" s="27"/>
      <c r="AD21" s="27"/>
      <c r="AE21" s="27"/>
      <c r="AF21" s="28"/>
    </row>
    <row r="22" spans="1:32" ht="15" customHeight="1" thickBot="1" x14ac:dyDescent="0.2">
      <c r="A22" s="201"/>
      <c r="B22" s="202"/>
      <c r="C22" s="202"/>
      <c r="D22" s="202"/>
      <c r="E22" s="202"/>
      <c r="F22" s="203"/>
      <c r="G22" s="335"/>
      <c r="H22" s="22"/>
      <c r="I22" s="22"/>
      <c r="J22" s="352"/>
      <c r="K22" s="352"/>
      <c r="L22" s="352"/>
      <c r="M22" s="352"/>
      <c r="N22" s="352"/>
      <c r="O22" s="352"/>
      <c r="P22" s="352"/>
      <c r="Q22" s="352"/>
      <c r="R22" s="352"/>
      <c r="S22" s="352"/>
      <c r="T22" s="352"/>
      <c r="U22" s="352"/>
      <c r="V22" s="22" t="s">
        <v>28</v>
      </c>
      <c r="W22" s="22"/>
      <c r="X22" s="285">
        <f>入力フォーム!D22</f>
        <v>0</v>
      </c>
      <c r="Y22" s="285"/>
      <c r="Z22" s="19" t="s">
        <v>69</v>
      </c>
      <c r="AA22" s="285">
        <f>入力フォーム!F22</f>
        <v>0</v>
      </c>
      <c r="AB22" s="285"/>
      <c r="AC22" s="19" t="s">
        <v>69</v>
      </c>
      <c r="AD22" s="285">
        <f>入力フォーム!H22</f>
        <v>0</v>
      </c>
      <c r="AE22" s="285"/>
      <c r="AF22" s="23" t="s">
        <v>30</v>
      </c>
    </row>
    <row r="23" spans="1:32" ht="15" customHeight="1" x14ac:dyDescent="0.15">
      <c r="A23" s="198" t="s">
        <v>154</v>
      </c>
      <c r="B23" s="199"/>
      <c r="C23" s="199"/>
      <c r="D23" s="199"/>
      <c r="E23" s="199"/>
      <c r="F23" s="200"/>
      <c r="G23" s="354" t="s">
        <v>147</v>
      </c>
      <c r="H23" s="355"/>
      <c r="I23" s="355"/>
      <c r="J23" s="355"/>
      <c r="K23" s="355"/>
      <c r="L23" s="355"/>
      <c r="M23" s="357" t="str">
        <f>IF(入力フォーム!D23=入力フォーム!P23,"■状態悪化","□状態悪化")</f>
        <v>□状態悪化</v>
      </c>
      <c r="N23" s="357"/>
      <c r="O23" s="357"/>
      <c r="P23" s="357"/>
      <c r="Q23" s="356" t="str">
        <f>IF(入力フォーム!D23=入力フォーム!Q23,"■状態改善","□状態改善")</f>
        <v>□状態改善</v>
      </c>
      <c r="R23" s="356"/>
      <c r="S23" s="356"/>
      <c r="T23" s="29"/>
      <c r="U23" s="29" t="s">
        <v>156</v>
      </c>
      <c r="V23" s="29"/>
      <c r="W23" s="29"/>
      <c r="X23" s="29"/>
      <c r="Y23" s="29"/>
      <c r="Z23" s="29"/>
      <c r="AA23" s="29"/>
      <c r="AB23" s="29"/>
      <c r="AC23" s="29"/>
      <c r="AD23" s="29"/>
      <c r="AE23" s="29"/>
      <c r="AF23" s="30"/>
    </row>
    <row r="24" spans="1:32" ht="45" customHeight="1" x14ac:dyDescent="0.15">
      <c r="A24" s="342"/>
      <c r="B24" s="343"/>
      <c r="C24" s="343"/>
      <c r="D24" s="343"/>
      <c r="E24" s="343"/>
      <c r="F24" s="344"/>
      <c r="G24" s="345">
        <f>入力フォーム!D24</f>
        <v>0</v>
      </c>
      <c r="H24" s="346"/>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7"/>
    </row>
    <row r="25" spans="1:32" ht="125.25" customHeight="1" x14ac:dyDescent="0.15">
      <c r="A25" s="330" t="s">
        <v>152</v>
      </c>
      <c r="B25" s="331"/>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2"/>
    </row>
    <row r="26" spans="1:32" ht="30" customHeight="1" x14ac:dyDescent="0.15">
      <c r="A26" s="31"/>
      <c r="B26" s="349" t="s">
        <v>165</v>
      </c>
      <c r="C26" s="349"/>
      <c r="D26" s="349"/>
      <c r="E26" s="349"/>
      <c r="F26" s="350"/>
      <c r="G26" s="350"/>
      <c r="H26" s="350"/>
      <c r="I26" s="350"/>
      <c r="J26" s="350"/>
      <c r="K26" s="350"/>
      <c r="L26" s="350"/>
      <c r="M26" s="350"/>
      <c r="N26" s="18"/>
      <c r="O26" s="353" t="s">
        <v>150</v>
      </c>
      <c r="P26" s="353"/>
      <c r="Q26" s="353"/>
      <c r="R26" s="353"/>
      <c r="S26" s="358"/>
      <c r="T26" s="358"/>
      <c r="U26" s="358"/>
      <c r="V26" s="358"/>
      <c r="W26" s="358"/>
      <c r="X26" s="358"/>
      <c r="Y26" s="353" t="s">
        <v>151</v>
      </c>
      <c r="Z26" s="353"/>
      <c r="AA26" s="353"/>
      <c r="AB26" s="353"/>
      <c r="AC26" s="350"/>
      <c r="AD26" s="350"/>
      <c r="AE26" s="350"/>
      <c r="AF26" s="32"/>
    </row>
    <row r="27" spans="1:32" ht="15" customHeight="1" thickBot="1" x14ac:dyDescent="0.2">
      <c r="A27" s="33"/>
      <c r="B27" s="34" t="s">
        <v>155</v>
      </c>
      <c r="C27" s="19"/>
      <c r="D27" s="19"/>
      <c r="E27" s="19"/>
      <c r="F27" s="19"/>
      <c r="G27" s="22"/>
      <c r="H27" s="22"/>
      <c r="I27" s="22"/>
      <c r="J27" s="22"/>
      <c r="K27" s="22"/>
      <c r="L27" s="22"/>
      <c r="M27" s="35"/>
      <c r="N27" s="22"/>
      <c r="O27" s="36" t="s">
        <v>166</v>
      </c>
      <c r="P27" s="22"/>
      <c r="Q27" s="22"/>
      <c r="R27" s="22"/>
      <c r="S27" s="22"/>
      <c r="T27" s="22"/>
      <c r="U27" s="22"/>
      <c r="V27" s="22"/>
      <c r="W27" s="22"/>
      <c r="X27" s="22"/>
      <c r="Y27" s="22"/>
      <c r="Z27" s="22"/>
      <c r="AA27" s="22"/>
      <c r="AB27" s="22"/>
      <c r="AC27" s="22"/>
      <c r="AD27" s="22"/>
      <c r="AE27" s="22"/>
      <c r="AF27" s="37"/>
    </row>
    <row r="28" spans="1:32" ht="9" customHeight="1" x14ac:dyDescent="0.15">
      <c r="A28" s="38"/>
      <c r="B28" s="38"/>
      <c r="C28" s="38"/>
      <c r="D28" s="38"/>
      <c r="E28" s="38"/>
      <c r="F28" s="38"/>
      <c r="G28" s="39"/>
      <c r="H28" s="18"/>
      <c r="I28" s="18"/>
      <c r="J28" s="18"/>
      <c r="K28" s="18"/>
      <c r="L28" s="18"/>
      <c r="M28" s="18"/>
      <c r="N28" s="18"/>
      <c r="O28" s="18"/>
      <c r="P28" s="18"/>
      <c r="Q28" s="18"/>
      <c r="R28" s="18"/>
      <c r="S28" s="18"/>
      <c r="T28" s="18"/>
      <c r="U28" s="18"/>
      <c r="V28" s="18"/>
      <c r="W28" s="18"/>
      <c r="X28" s="18"/>
      <c r="Y28" s="18"/>
      <c r="Z28" s="18"/>
      <c r="AA28" s="18"/>
      <c r="AB28" s="18"/>
      <c r="AC28" s="18"/>
      <c r="AD28" s="18"/>
      <c r="AE28" s="18"/>
      <c r="AF28" s="40"/>
    </row>
    <row r="29" spans="1:32" ht="12.75" customHeight="1" thickBot="1" x14ac:dyDescent="0.2">
      <c r="A29" s="41" t="s">
        <v>32</v>
      </c>
      <c r="B29" s="38"/>
      <c r="C29" s="38"/>
      <c r="D29" s="38"/>
      <c r="E29" s="38"/>
      <c r="F29" s="38"/>
      <c r="G29" s="39"/>
      <c r="H29" s="18"/>
      <c r="I29" s="18"/>
      <c r="J29" s="18"/>
      <c r="K29" s="18"/>
      <c r="L29" s="18"/>
      <c r="N29" s="18"/>
      <c r="O29" s="18"/>
      <c r="P29" s="18"/>
      <c r="Q29" s="18"/>
      <c r="R29" s="18"/>
      <c r="S29" s="18"/>
      <c r="T29" s="18"/>
      <c r="U29" s="18"/>
      <c r="V29" s="18"/>
      <c r="W29" s="18"/>
      <c r="X29" s="18"/>
      <c r="Y29" s="18"/>
      <c r="Z29" s="18"/>
      <c r="AA29" s="18"/>
      <c r="AB29" s="18"/>
      <c r="AC29" s="18"/>
      <c r="AD29" s="18"/>
      <c r="AE29" s="18"/>
      <c r="AF29" s="40"/>
    </row>
    <row r="30" spans="1:32" ht="15" customHeight="1" x14ac:dyDescent="0.15">
      <c r="A30" s="207" t="s">
        <v>18</v>
      </c>
      <c r="B30" s="208"/>
      <c r="C30" s="213" t="s">
        <v>26</v>
      </c>
      <c r="D30" s="199"/>
      <c r="E30" s="199"/>
      <c r="F30" s="200"/>
      <c r="G30" s="217">
        <f>入力フォーム!D26</f>
        <v>0</v>
      </c>
      <c r="H30" s="218"/>
      <c r="I30" s="218"/>
      <c r="J30" s="218"/>
      <c r="K30" s="218"/>
      <c r="L30" s="218"/>
      <c r="M30" s="218"/>
      <c r="N30" s="218"/>
      <c r="O30" s="218"/>
      <c r="P30" s="218"/>
      <c r="Q30" s="218"/>
      <c r="R30" s="218"/>
      <c r="S30" s="218"/>
      <c r="T30" s="218"/>
      <c r="U30" s="42"/>
      <c r="V30" s="42"/>
      <c r="W30" s="42"/>
      <c r="X30" s="42"/>
      <c r="Y30" s="42"/>
      <c r="Z30" s="42"/>
      <c r="AA30" s="42"/>
      <c r="AB30" s="42"/>
      <c r="AC30" s="43"/>
      <c r="AD30" s="43"/>
      <c r="AE30" s="43"/>
      <c r="AF30" s="44"/>
    </row>
    <row r="31" spans="1:32" ht="15" customHeight="1" x14ac:dyDescent="0.15">
      <c r="A31" s="209"/>
      <c r="B31" s="210"/>
      <c r="C31" s="214"/>
      <c r="D31" s="215"/>
      <c r="E31" s="215"/>
      <c r="F31" s="216"/>
      <c r="G31" s="219"/>
      <c r="H31" s="220"/>
      <c r="I31" s="220"/>
      <c r="J31" s="220"/>
      <c r="K31" s="220"/>
      <c r="L31" s="220"/>
      <c r="M31" s="220"/>
      <c r="N31" s="220"/>
      <c r="O31" s="220"/>
      <c r="P31" s="220"/>
      <c r="Q31" s="220"/>
      <c r="R31" s="220"/>
      <c r="S31" s="220"/>
      <c r="T31" s="220"/>
      <c r="U31" s="45"/>
      <c r="V31" s="46" t="s">
        <v>24</v>
      </c>
      <c r="W31" s="45"/>
      <c r="X31" s="45"/>
      <c r="Y31" s="45"/>
      <c r="Z31" s="232">
        <f>入力フォーム!D27</f>
        <v>0</v>
      </c>
      <c r="AA31" s="232"/>
      <c r="AB31" s="232"/>
      <c r="AC31" s="232"/>
      <c r="AD31" s="232"/>
      <c r="AE31" s="232"/>
      <c r="AF31" s="47" t="s">
        <v>25</v>
      </c>
    </row>
    <row r="32" spans="1:32" ht="15" customHeight="1" x14ac:dyDescent="0.15">
      <c r="A32" s="209"/>
      <c r="B32" s="210"/>
      <c r="C32" s="221" t="s">
        <v>4</v>
      </c>
      <c r="D32" s="222"/>
      <c r="E32" s="222"/>
      <c r="F32" s="223"/>
      <c r="G32" s="48" t="s">
        <v>10</v>
      </c>
      <c r="H32" s="233">
        <f>入力フォーム!D28</f>
        <v>0</v>
      </c>
      <c r="I32" s="233"/>
      <c r="J32" s="49" t="s">
        <v>69</v>
      </c>
      <c r="K32" s="234">
        <f>入力フォーム!F28</f>
        <v>0</v>
      </c>
      <c r="L32" s="234"/>
      <c r="M32" s="50"/>
      <c r="N32" s="50"/>
      <c r="O32" s="51"/>
      <c r="P32" s="50"/>
      <c r="Q32" s="50"/>
      <c r="R32" s="50"/>
      <c r="S32" s="50"/>
      <c r="T32" s="50"/>
      <c r="U32" s="50"/>
      <c r="V32" s="50"/>
      <c r="W32" s="50"/>
      <c r="X32" s="50"/>
      <c r="Y32" s="50"/>
      <c r="Z32" s="50"/>
      <c r="AA32" s="50"/>
      <c r="AB32" s="50"/>
      <c r="AC32" s="50"/>
      <c r="AD32" s="50"/>
      <c r="AE32" s="50"/>
      <c r="AF32" s="52"/>
    </row>
    <row r="33" spans="1:32" ht="15" customHeight="1" x14ac:dyDescent="0.15">
      <c r="A33" s="209"/>
      <c r="B33" s="210"/>
      <c r="C33" s="214"/>
      <c r="D33" s="215"/>
      <c r="E33" s="215"/>
      <c r="F33" s="216"/>
      <c r="G33" s="53"/>
      <c r="H33" s="235">
        <f>入力フォーム!D29</f>
        <v>0</v>
      </c>
      <c r="I33" s="235"/>
      <c r="J33" s="235"/>
      <c r="K33" s="235"/>
      <c r="L33" s="235"/>
      <c r="M33" s="235"/>
      <c r="N33" s="235"/>
      <c r="O33" s="235"/>
      <c r="P33" s="235"/>
      <c r="Q33" s="235"/>
      <c r="R33" s="235"/>
      <c r="S33" s="235"/>
      <c r="T33" s="235"/>
      <c r="U33" s="235"/>
      <c r="V33" s="54" t="s">
        <v>28</v>
      </c>
      <c r="W33" s="54"/>
      <c r="X33" s="236">
        <f>入力フォーム!D30</f>
        <v>0</v>
      </c>
      <c r="Y33" s="236"/>
      <c r="Z33" s="55" t="s">
        <v>69</v>
      </c>
      <c r="AA33" s="236">
        <f>入力フォーム!F30</f>
        <v>0</v>
      </c>
      <c r="AB33" s="236"/>
      <c r="AC33" s="55" t="s">
        <v>69</v>
      </c>
      <c r="AD33" s="236">
        <f>入力フォーム!H30</f>
        <v>0</v>
      </c>
      <c r="AE33" s="236"/>
      <c r="AF33" s="56" t="s">
        <v>25</v>
      </c>
    </row>
    <row r="34" spans="1:32" ht="15" customHeight="1" x14ac:dyDescent="0.15">
      <c r="A34" s="209"/>
      <c r="B34" s="210"/>
      <c r="C34" s="221" t="s">
        <v>27</v>
      </c>
      <c r="D34" s="222"/>
      <c r="E34" s="222"/>
      <c r="F34" s="223"/>
      <c r="G34" s="57"/>
      <c r="H34" s="57"/>
      <c r="I34" s="57"/>
      <c r="J34" s="57"/>
      <c r="K34" s="57"/>
      <c r="L34" s="57"/>
      <c r="M34" s="57"/>
      <c r="N34" s="57"/>
      <c r="O34" s="57"/>
      <c r="P34" s="57"/>
      <c r="Q34" s="57"/>
      <c r="R34" s="57"/>
      <c r="S34" s="57"/>
      <c r="T34" s="57"/>
      <c r="U34" s="57"/>
      <c r="V34" s="58"/>
      <c r="W34" s="57"/>
      <c r="X34" s="57"/>
      <c r="Y34" s="57"/>
      <c r="Z34" s="57"/>
      <c r="AA34" s="57"/>
      <c r="AB34" s="57"/>
      <c r="AC34" s="59"/>
      <c r="AD34" s="59"/>
      <c r="AE34" s="59"/>
      <c r="AF34" s="60"/>
    </row>
    <row r="35" spans="1:32" ht="24" customHeight="1" x14ac:dyDescent="0.15">
      <c r="A35" s="209"/>
      <c r="B35" s="210"/>
      <c r="C35" s="224"/>
      <c r="D35" s="225"/>
      <c r="E35" s="225"/>
      <c r="F35" s="226"/>
      <c r="G35" s="61"/>
      <c r="H35" s="228">
        <f>入力フォーム!D31</f>
        <v>0</v>
      </c>
      <c r="I35" s="228"/>
      <c r="J35" s="228"/>
      <c r="K35" s="228"/>
      <c r="L35" s="228"/>
      <c r="M35" s="228"/>
      <c r="N35" s="228"/>
      <c r="O35" s="228"/>
      <c r="P35" s="228"/>
      <c r="Q35" s="228"/>
      <c r="R35" s="228"/>
      <c r="S35" s="228"/>
      <c r="T35" s="228"/>
      <c r="U35" s="228"/>
      <c r="V35" s="228"/>
      <c r="W35" s="228"/>
      <c r="X35" s="228"/>
      <c r="Y35" s="228"/>
      <c r="Z35" s="228"/>
      <c r="AA35" s="228"/>
      <c r="AB35" s="18"/>
      <c r="AC35" s="62"/>
      <c r="AD35" s="18"/>
      <c r="AE35" s="62"/>
      <c r="AF35" s="63"/>
    </row>
    <row r="36" spans="1:32" ht="18" customHeight="1" thickBot="1" x14ac:dyDescent="0.2">
      <c r="A36" s="211"/>
      <c r="B36" s="212"/>
      <c r="C36" s="227"/>
      <c r="D36" s="202"/>
      <c r="E36" s="202"/>
      <c r="F36" s="203"/>
      <c r="G36" s="229" t="s">
        <v>121</v>
      </c>
      <c r="H36" s="230"/>
      <c r="I36" s="230"/>
      <c r="J36" s="230"/>
      <c r="K36" s="231" t="str">
        <f>IF(入力フォーム!D32=入力フォーム!M32,"〇指定居宅介護支援事業者","指定居宅介護支援事業者")</f>
        <v>指定居宅介護支援事業者</v>
      </c>
      <c r="L36" s="231"/>
      <c r="M36" s="231"/>
      <c r="N36" s="231"/>
      <c r="O36" s="231"/>
      <c r="P36" s="231" t="str">
        <f>IF(入力フォーム!D32=入力フォーム!N32,"〇地域密着型介護老人福祉施設","地域密着型介護老人福祉施設")</f>
        <v>地域密着型介護老人福祉施設</v>
      </c>
      <c r="Q36" s="231"/>
      <c r="R36" s="231"/>
      <c r="S36" s="231"/>
      <c r="T36" s="231"/>
      <c r="U36" s="231"/>
      <c r="V36" s="231" t="str">
        <f>IF(入力フォーム!D32=入力フォーム!O32,"〇介護保険施設","介護保険施設")</f>
        <v>介護保険施設</v>
      </c>
      <c r="W36" s="231"/>
      <c r="X36" s="231"/>
      <c r="Y36" s="231"/>
      <c r="Z36" s="231" t="str">
        <f>IF(入力フォーム!D32=入力フォーム!P32,"〇地域包括支援センター","地域包括支援センター")</f>
        <v>地域包括支援センター</v>
      </c>
      <c r="AA36" s="231"/>
      <c r="AB36" s="231"/>
      <c r="AC36" s="231"/>
      <c r="AD36" s="231"/>
      <c r="AE36" s="22"/>
      <c r="AF36" s="37"/>
    </row>
    <row r="37" spans="1:32" ht="9" customHeight="1" x14ac:dyDescent="0.15">
      <c r="A37" s="39"/>
      <c r="B37" s="64"/>
      <c r="C37" s="64"/>
      <c r="D37" s="64"/>
      <c r="E37" s="64"/>
      <c r="F37" s="64"/>
      <c r="G37" s="26"/>
      <c r="H37" s="18"/>
      <c r="I37" s="18"/>
      <c r="J37" s="18"/>
      <c r="K37" s="18"/>
      <c r="L37" s="18"/>
      <c r="M37" s="18"/>
      <c r="N37" s="18"/>
      <c r="O37" s="18"/>
      <c r="P37" s="18"/>
      <c r="Q37" s="18"/>
      <c r="R37" s="18"/>
      <c r="S37" s="18"/>
      <c r="T37" s="18"/>
      <c r="U37" s="18"/>
      <c r="V37" s="18"/>
      <c r="W37" s="18"/>
      <c r="X37" s="18"/>
      <c r="Y37" s="18"/>
      <c r="Z37" s="18"/>
      <c r="AA37" s="18"/>
      <c r="AB37" s="18"/>
      <c r="AC37" s="18"/>
      <c r="AD37" s="18"/>
      <c r="AE37" s="40"/>
      <c r="AF37" s="40"/>
    </row>
    <row r="38" spans="1:32" ht="12.75" customHeight="1" thickBot="1" x14ac:dyDescent="0.2">
      <c r="A38" s="29" t="s">
        <v>12</v>
      </c>
      <c r="B38" s="65"/>
      <c r="C38" s="65"/>
      <c r="D38" s="65"/>
      <c r="E38" s="65"/>
      <c r="F38" s="65"/>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row>
    <row r="39" spans="1:32" ht="22.5" customHeight="1" x14ac:dyDescent="0.15">
      <c r="A39" s="198" t="s">
        <v>29</v>
      </c>
      <c r="B39" s="199"/>
      <c r="C39" s="199"/>
      <c r="D39" s="199"/>
      <c r="E39" s="199"/>
      <c r="F39" s="200"/>
      <c r="G39" s="66" t="s">
        <v>85</v>
      </c>
      <c r="H39" s="67"/>
      <c r="I39" s="67"/>
      <c r="J39" s="67"/>
      <c r="K39" s="204">
        <f>入力フォーム!D33</f>
        <v>0</v>
      </c>
      <c r="L39" s="204"/>
      <c r="M39" s="204"/>
      <c r="N39" s="204"/>
      <c r="O39" s="204"/>
      <c r="P39" s="204"/>
      <c r="Q39" s="204"/>
      <c r="R39" s="204"/>
      <c r="S39" s="204"/>
      <c r="T39" s="204"/>
      <c r="U39" s="204"/>
      <c r="V39" s="204"/>
      <c r="W39" s="204"/>
      <c r="X39" s="204"/>
      <c r="Y39" s="204"/>
      <c r="Z39" s="204"/>
      <c r="AA39" s="204"/>
      <c r="AB39" s="67"/>
      <c r="AC39" s="67"/>
      <c r="AD39" s="67"/>
      <c r="AE39" s="67"/>
      <c r="AF39" s="68"/>
    </row>
    <row r="40" spans="1:32" ht="22.5" customHeight="1" thickBot="1" x14ac:dyDescent="0.2">
      <c r="A40" s="201"/>
      <c r="B40" s="202"/>
      <c r="C40" s="202"/>
      <c r="D40" s="202"/>
      <c r="E40" s="202"/>
      <c r="F40" s="203"/>
      <c r="G40" s="205" t="s">
        <v>94</v>
      </c>
      <c r="H40" s="206"/>
      <c r="I40" s="206"/>
      <c r="J40" s="189">
        <f>入力フォーム!D34</f>
        <v>0</v>
      </c>
      <c r="K40" s="189"/>
      <c r="L40" s="191">
        <f>入力フォーム!E34</f>
        <v>0</v>
      </c>
      <c r="M40" s="191"/>
      <c r="N40" s="35" t="s">
        <v>52</v>
      </c>
      <c r="O40" s="191">
        <f>入力フォーム!G34</f>
        <v>0</v>
      </c>
      <c r="P40" s="191"/>
      <c r="Q40" s="35" t="s">
        <v>50</v>
      </c>
      <c r="R40" s="191">
        <f>入力フォーム!I34</f>
        <v>0</v>
      </c>
      <c r="S40" s="191"/>
      <c r="T40" s="35" t="s">
        <v>51</v>
      </c>
      <c r="U40" s="35" t="s">
        <v>95</v>
      </c>
      <c r="V40" s="189">
        <f>入力フォーム!D36</f>
        <v>0</v>
      </c>
      <c r="W40" s="189"/>
      <c r="X40" s="191">
        <f>入力フォーム!E36</f>
        <v>0</v>
      </c>
      <c r="Y40" s="191"/>
      <c r="Z40" s="35" t="s">
        <v>52</v>
      </c>
      <c r="AA40" s="191">
        <f>入力フォーム!G36</f>
        <v>0</v>
      </c>
      <c r="AB40" s="191"/>
      <c r="AC40" s="35" t="s">
        <v>50</v>
      </c>
      <c r="AD40" s="191">
        <f>入力フォーム!I36</f>
        <v>0</v>
      </c>
      <c r="AE40" s="191"/>
      <c r="AF40" s="69" t="s">
        <v>51</v>
      </c>
    </row>
    <row r="41" spans="1:32" ht="9" customHeight="1" x14ac:dyDescent="0.15">
      <c r="A41" s="70"/>
      <c r="B41" s="70"/>
      <c r="C41" s="70"/>
      <c r="D41" s="70"/>
      <c r="E41" s="70"/>
      <c r="F41" s="70"/>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row>
    <row r="42" spans="1:32" ht="12.75" customHeight="1" thickBot="1" x14ac:dyDescent="0.2">
      <c r="A42" s="88" t="s">
        <v>164</v>
      </c>
      <c r="B42" s="65"/>
      <c r="C42" s="65"/>
      <c r="D42" s="65"/>
      <c r="E42" s="65"/>
      <c r="F42" s="65"/>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row>
    <row r="43" spans="1:32" ht="22.5" customHeight="1" x14ac:dyDescent="0.15">
      <c r="A43" s="192" t="s">
        <v>3</v>
      </c>
      <c r="B43" s="193"/>
      <c r="C43" s="193"/>
      <c r="D43" s="194"/>
      <c r="E43" s="195">
        <f>入力フォーム!D38</f>
        <v>0</v>
      </c>
      <c r="F43" s="196"/>
      <c r="G43" s="196"/>
      <c r="H43" s="196"/>
      <c r="I43" s="196"/>
      <c r="J43" s="196"/>
      <c r="K43" s="196"/>
      <c r="L43" s="196"/>
      <c r="M43" s="196"/>
      <c r="N43" s="196"/>
      <c r="O43" s="196"/>
      <c r="P43" s="196"/>
      <c r="Q43" s="196"/>
      <c r="R43" s="196"/>
      <c r="S43" s="197"/>
      <c r="T43" s="192" t="s">
        <v>15</v>
      </c>
      <c r="U43" s="193"/>
      <c r="V43" s="193"/>
      <c r="W43" s="193"/>
      <c r="X43" s="194"/>
      <c r="Y43" s="195">
        <f>入力フォーム!D39</f>
        <v>0</v>
      </c>
      <c r="Z43" s="196"/>
      <c r="AA43" s="196"/>
      <c r="AB43" s="196"/>
      <c r="AC43" s="196"/>
      <c r="AD43" s="196"/>
      <c r="AE43" s="196"/>
      <c r="AF43" s="197"/>
    </row>
    <row r="44" spans="1:32" ht="22.5" customHeight="1" thickBot="1" x14ac:dyDescent="0.2">
      <c r="A44" s="182" t="s">
        <v>17</v>
      </c>
      <c r="B44" s="183"/>
      <c r="C44" s="183"/>
      <c r="D44" s="184"/>
      <c r="E44" s="185">
        <f>入力フォーム!D40</f>
        <v>0</v>
      </c>
      <c r="F44" s="186"/>
      <c r="G44" s="186"/>
      <c r="H44" s="186"/>
      <c r="I44" s="186"/>
      <c r="J44" s="186"/>
      <c r="K44" s="186"/>
      <c r="L44" s="186"/>
      <c r="M44" s="186"/>
      <c r="N44" s="186"/>
      <c r="O44" s="186"/>
      <c r="P44" s="186"/>
      <c r="Q44" s="186"/>
      <c r="R44" s="186"/>
      <c r="S44" s="187"/>
      <c r="T44" s="188" t="s">
        <v>16</v>
      </c>
      <c r="U44" s="189"/>
      <c r="V44" s="189"/>
      <c r="W44" s="189"/>
      <c r="X44" s="190"/>
      <c r="Y44" s="185">
        <f>入力フォーム!D41</f>
        <v>0</v>
      </c>
      <c r="Z44" s="186"/>
      <c r="AA44" s="186"/>
      <c r="AB44" s="186"/>
      <c r="AC44" s="186"/>
      <c r="AD44" s="186"/>
      <c r="AE44" s="186"/>
      <c r="AF44" s="187"/>
    </row>
    <row r="45" spans="1:32" ht="6" customHeight="1" x14ac:dyDescent="0.15">
      <c r="A45" s="18"/>
      <c r="B45" s="65"/>
      <c r="C45" s="65"/>
      <c r="D45" s="65"/>
      <c r="E45" s="65"/>
      <c r="AA45" s="18"/>
      <c r="AB45" s="18"/>
      <c r="AC45" s="18"/>
      <c r="AD45" s="18"/>
      <c r="AE45" s="18"/>
      <c r="AF45" s="18"/>
    </row>
    <row r="46" spans="1:32" ht="15" customHeight="1" x14ac:dyDescent="0.15">
      <c r="A46" s="72"/>
      <c r="B46" s="73"/>
      <c r="C46" s="3"/>
      <c r="D46" s="73"/>
      <c r="E46" s="73"/>
      <c r="F46" s="72"/>
      <c r="G46" s="74"/>
      <c r="H46" s="74"/>
      <c r="I46" s="74"/>
      <c r="J46" s="74"/>
      <c r="K46" s="74"/>
      <c r="L46" s="74"/>
      <c r="M46" s="74" t="s">
        <v>127</v>
      </c>
      <c r="N46" s="74"/>
      <c r="O46" s="74"/>
      <c r="P46" s="74"/>
      <c r="Q46" s="74"/>
      <c r="R46" s="74"/>
      <c r="S46" s="74"/>
      <c r="T46" s="74"/>
      <c r="U46" s="74"/>
      <c r="V46" s="74"/>
      <c r="W46" s="74"/>
      <c r="X46" s="74"/>
      <c r="Y46" s="74"/>
      <c r="Z46" s="74"/>
      <c r="AA46" s="303" t="s">
        <v>128</v>
      </c>
      <c r="AB46" s="75"/>
      <c r="AC46" s="76"/>
      <c r="AD46" s="77"/>
      <c r="AE46" s="77"/>
      <c r="AF46" s="78"/>
    </row>
    <row r="47" spans="1:32" ht="15" customHeight="1" x14ac:dyDescent="0.15">
      <c r="A47" s="306" t="s">
        <v>129</v>
      </c>
      <c r="B47" s="307"/>
      <c r="C47" s="310" t="s">
        <v>130</v>
      </c>
      <c r="D47" s="310"/>
      <c r="E47" s="307"/>
      <c r="F47" s="311" t="s">
        <v>131</v>
      </c>
      <c r="G47" s="312"/>
      <c r="H47" s="317" t="s">
        <v>132</v>
      </c>
      <c r="I47" s="318"/>
      <c r="J47" s="318"/>
      <c r="K47" s="318"/>
      <c r="L47" s="318"/>
      <c r="M47" s="318"/>
      <c r="N47" s="318"/>
      <c r="O47" s="319"/>
      <c r="Q47" s="320" t="s">
        <v>133</v>
      </c>
      <c r="R47" s="176"/>
      <c r="S47" s="177"/>
      <c r="T47" s="320" t="s">
        <v>134</v>
      </c>
      <c r="U47" s="176"/>
      <c r="V47" s="177"/>
      <c r="AA47" s="304"/>
      <c r="AB47" s="79"/>
      <c r="AC47" s="18"/>
      <c r="AD47" s="18"/>
      <c r="AE47" s="18"/>
      <c r="AF47" s="80"/>
    </row>
    <row r="48" spans="1:32" ht="15" customHeight="1" x14ac:dyDescent="0.15">
      <c r="A48" s="308"/>
      <c r="B48" s="309"/>
      <c r="C48" s="321" t="s">
        <v>135</v>
      </c>
      <c r="D48" s="321"/>
      <c r="E48" s="309"/>
      <c r="F48" s="313"/>
      <c r="G48" s="314"/>
      <c r="H48" s="322" t="s">
        <v>136</v>
      </c>
      <c r="I48" s="323"/>
      <c r="J48" s="323"/>
      <c r="K48" s="323"/>
      <c r="L48" s="323"/>
      <c r="M48" s="323"/>
      <c r="N48" s="323"/>
      <c r="O48" s="324"/>
      <c r="Q48" s="75"/>
      <c r="R48" s="77"/>
      <c r="S48" s="78"/>
      <c r="T48" s="75"/>
      <c r="U48" s="77"/>
      <c r="V48" s="78"/>
      <c r="AA48" s="304"/>
      <c r="AB48" s="79"/>
      <c r="AC48" s="18"/>
      <c r="AD48" s="18"/>
      <c r="AE48" s="18"/>
      <c r="AF48" s="80"/>
    </row>
    <row r="49" spans="1:32" ht="15" customHeight="1" x14ac:dyDescent="0.15">
      <c r="A49" s="325" t="s">
        <v>137</v>
      </c>
      <c r="B49" s="326"/>
      <c r="C49" s="81"/>
      <c r="D49" s="82" t="s">
        <v>138</v>
      </c>
      <c r="E49" s="83"/>
      <c r="F49" s="313"/>
      <c r="G49" s="314"/>
      <c r="H49" s="322" t="s">
        <v>162</v>
      </c>
      <c r="I49" s="323"/>
      <c r="J49" s="323"/>
      <c r="K49" s="323"/>
      <c r="L49" s="323"/>
      <c r="M49" s="323"/>
      <c r="N49" s="323"/>
      <c r="O49" s="324"/>
      <c r="Q49" s="79"/>
      <c r="R49" s="18"/>
      <c r="S49" s="80"/>
      <c r="T49" s="79"/>
      <c r="U49" s="18"/>
      <c r="V49" s="80"/>
      <c r="AA49" s="304"/>
      <c r="AB49" s="79"/>
      <c r="AC49" s="18"/>
      <c r="AD49" s="18"/>
      <c r="AE49" s="18"/>
      <c r="AF49" s="80"/>
    </row>
    <row r="50" spans="1:32" ht="15" customHeight="1" x14ac:dyDescent="0.15">
      <c r="A50" s="325" t="s">
        <v>139</v>
      </c>
      <c r="B50" s="326"/>
      <c r="C50" s="84"/>
      <c r="D50" s="82" t="s">
        <v>138</v>
      </c>
      <c r="E50" s="82"/>
      <c r="F50" s="315"/>
      <c r="G50" s="316"/>
      <c r="H50" s="327" t="s">
        <v>163</v>
      </c>
      <c r="I50" s="328"/>
      <c r="J50" s="328"/>
      <c r="K50" s="328"/>
      <c r="L50" s="328"/>
      <c r="M50" s="328"/>
      <c r="N50" s="328"/>
      <c r="O50" s="329"/>
      <c r="Q50" s="85"/>
      <c r="R50" s="86"/>
      <c r="S50" s="87"/>
      <c r="T50" s="85"/>
      <c r="U50" s="86"/>
      <c r="V50" s="87"/>
      <c r="AA50" s="305"/>
      <c r="AB50" s="85"/>
      <c r="AC50" s="86"/>
      <c r="AD50" s="86"/>
      <c r="AE50" s="86"/>
      <c r="AF50" s="87"/>
    </row>
  </sheetData>
  <mergeCells count="116">
    <mergeCell ref="A23:F24"/>
    <mergeCell ref="G24:AF24"/>
    <mergeCell ref="A19:F22"/>
    <mergeCell ref="B26:E26"/>
    <mergeCell ref="F26:M26"/>
    <mergeCell ref="J21:U22"/>
    <mergeCell ref="AC26:AE26"/>
    <mergeCell ref="Y26:AB26"/>
    <mergeCell ref="G23:L23"/>
    <mergeCell ref="Q23:S23"/>
    <mergeCell ref="M23:P23"/>
    <mergeCell ref="S26:X26"/>
    <mergeCell ref="O26:R26"/>
    <mergeCell ref="AD22:AE22"/>
    <mergeCell ref="X13:Y13"/>
    <mergeCell ref="AA13:AB13"/>
    <mergeCell ref="V15:Z15"/>
    <mergeCell ref="AA14:AF14"/>
    <mergeCell ref="AA15:AF15"/>
    <mergeCell ref="AA46:AA50"/>
    <mergeCell ref="A47:B48"/>
    <mergeCell ref="C47:E47"/>
    <mergeCell ref="F47:G50"/>
    <mergeCell ref="H47:O47"/>
    <mergeCell ref="Q47:S47"/>
    <mergeCell ref="T47:V47"/>
    <mergeCell ref="C48:E48"/>
    <mergeCell ref="H48:O48"/>
    <mergeCell ref="A49:B49"/>
    <mergeCell ref="H49:O49"/>
    <mergeCell ref="A50:B50"/>
    <mergeCell ref="H50:O50"/>
    <mergeCell ref="A25:AF25"/>
    <mergeCell ref="G19:G22"/>
    <mergeCell ref="H19:N19"/>
    <mergeCell ref="O19:AF20"/>
    <mergeCell ref="X22:Y22"/>
    <mergeCell ref="AA22:AB22"/>
    <mergeCell ref="A2:AF2"/>
    <mergeCell ref="AA5:AB5"/>
    <mergeCell ref="AD5:AE5"/>
    <mergeCell ref="A7:F7"/>
    <mergeCell ref="S7:V7"/>
    <mergeCell ref="W7:AA7"/>
    <mergeCell ref="AB7:AC7"/>
    <mergeCell ref="G7:I7"/>
    <mergeCell ref="J7:L7"/>
    <mergeCell ref="M7:O7"/>
    <mergeCell ref="P7:R7"/>
    <mergeCell ref="X5:Y5"/>
    <mergeCell ref="V5:W5"/>
    <mergeCell ref="S5:U5"/>
    <mergeCell ref="Q10:T11"/>
    <mergeCell ref="U9:W9"/>
    <mergeCell ref="X9:Y9"/>
    <mergeCell ref="AA9:AB9"/>
    <mergeCell ref="A14:B18"/>
    <mergeCell ref="C14:F15"/>
    <mergeCell ref="G14:S15"/>
    <mergeCell ref="T14:U15"/>
    <mergeCell ref="U10:AF11"/>
    <mergeCell ref="C9:F9"/>
    <mergeCell ref="G9:P9"/>
    <mergeCell ref="Q9:T9"/>
    <mergeCell ref="AD9:AE9"/>
    <mergeCell ref="C10:F11"/>
    <mergeCell ref="A8:B13"/>
    <mergeCell ref="G10:P11"/>
    <mergeCell ref="C16:F18"/>
    <mergeCell ref="G16:AF17"/>
    <mergeCell ref="X18:Y18"/>
    <mergeCell ref="AA18:AB18"/>
    <mergeCell ref="AD18:AE18"/>
    <mergeCell ref="AD13:AE13"/>
    <mergeCell ref="C12:F13"/>
    <mergeCell ref="G12:AF12"/>
    <mergeCell ref="G30:T31"/>
    <mergeCell ref="C34:F36"/>
    <mergeCell ref="H35:AA35"/>
    <mergeCell ref="G36:J36"/>
    <mergeCell ref="K36:O36"/>
    <mergeCell ref="Z31:AE31"/>
    <mergeCell ref="C32:F33"/>
    <mergeCell ref="H32:I32"/>
    <mergeCell ref="K32:L32"/>
    <mergeCell ref="H33:U33"/>
    <mergeCell ref="X33:Y33"/>
    <mergeCell ref="V36:Y36"/>
    <mergeCell ref="Z36:AD36"/>
    <mergeCell ref="P36:U36"/>
    <mergeCell ref="AD33:AE33"/>
    <mergeCell ref="AA33:AB33"/>
    <mergeCell ref="C8:F8"/>
    <mergeCell ref="Q8:T8"/>
    <mergeCell ref="V14:Z14"/>
    <mergeCell ref="A44:D44"/>
    <mergeCell ref="E44:S44"/>
    <mergeCell ref="T44:X44"/>
    <mergeCell ref="Y44:AF44"/>
    <mergeCell ref="X40:Y40"/>
    <mergeCell ref="AA40:AB40"/>
    <mergeCell ref="AD40:AE40"/>
    <mergeCell ref="A43:D43"/>
    <mergeCell ref="T43:X43"/>
    <mergeCell ref="Y43:AF43"/>
    <mergeCell ref="A39:F40"/>
    <mergeCell ref="V40:W40"/>
    <mergeCell ref="E43:S43"/>
    <mergeCell ref="K39:AA39"/>
    <mergeCell ref="G40:I40"/>
    <mergeCell ref="J40:K40"/>
    <mergeCell ref="L40:M40"/>
    <mergeCell ref="O40:P40"/>
    <mergeCell ref="R40:S40"/>
    <mergeCell ref="A30:B36"/>
    <mergeCell ref="C30:F31"/>
  </mergeCells>
  <phoneticPr fontId="1"/>
  <printOptions horizontalCentered="1" verticalCentered="1"/>
  <pageMargins left="0" right="0" top="3.937007874015748E-2" bottom="3.937007874015748E-2" header="0" footer="0"/>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3930E-BF02-42A4-BBC9-CA6B872557AD}">
  <sheetPr>
    <tabColor theme="6" tint="0.39997558519241921"/>
    <pageSetUpPr fitToPage="1"/>
  </sheetPr>
  <dimension ref="A1:BQ50"/>
  <sheetViews>
    <sheetView showZeros="0" tabSelected="1" view="pageBreakPreview" topLeftCell="A9" zoomScaleNormal="100" zoomScaleSheetLayoutView="100" workbookViewId="0">
      <selection activeCell="A2" sqref="A2:AF2"/>
    </sheetView>
  </sheetViews>
  <sheetFormatPr defaultColWidth="3" defaultRowHeight="15" customHeight="1" x14ac:dyDescent="0.15"/>
  <cols>
    <col min="1" max="1" width="3" style="3" customWidth="1"/>
    <col min="2" max="6" width="3" style="2" customWidth="1"/>
    <col min="7" max="32" width="3" style="3" customWidth="1"/>
    <col min="33" max="33" width="5.25" style="127" customWidth="1"/>
    <col min="34" max="69" width="3" style="127"/>
    <col min="70" max="16384" width="3" style="3"/>
  </cols>
  <sheetData>
    <row r="1" spans="1:32" ht="13.5" x14ac:dyDescent="0.15">
      <c r="A1" s="1" t="s">
        <v>107</v>
      </c>
    </row>
    <row r="2" spans="1:32" ht="18.75" x14ac:dyDescent="0.15">
      <c r="A2" s="288" t="s">
        <v>13</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row>
    <row r="3" spans="1:32" ht="3.75" customHeight="1" x14ac:dyDescent="0.15">
      <c r="Q3" s="4"/>
      <c r="R3" s="4"/>
      <c r="S3" s="4"/>
      <c r="T3" s="4"/>
      <c r="U3" s="4"/>
      <c r="V3" s="4"/>
      <c r="W3" s="4"/>
      <c r="X3" s="4"/>
      <c r="Y3" s="4"/>
      <c r="Z3" s="4"/>
      <c r="AA3" s="4"/>
      <c r="AB3" s="4"/>
      <c r="AC3" s="4"/>
      <c r="AD3" s="4"/>
      <c r="AE3" s="4"/>
      <c r="AF3" s="4"/>
    </row>
    <row r="4" spans="1:32" ht="15" customHeight="1" thickBot="1" x14ac:dyDescent="0.2">
      <c r="A4" s="5" t="s">
        <v>11</v>
      </c>
      <c r="AF4" s="4"/>
    </row>
    <row r="5" spans="1:32" ht="21.75" customHeight="1" x14ac:dyDescent="0.15">
      <c r="A5" s="3" t="s">
        <v>5</v>
      </c>
      <c r="S5" s="296" t="s">
        <v>161</v>
      </c>
      <c r="T5" s="297"/>
      <c r="U5" s="297"/>
      <c r="V5" s="294" t="s">
        <v>126</v>
      </c>
      <c r="W5" s="295"/>
      <c r="X5" s="359">
        <v>8</v>
      </c>
      <c r="Y5" s="359"/>
      <c r="Z5" s="6" t="s">
        <v>52</v>
      </c>
      <c r="AA5" s="360">
        <v>6</v>
      </c>
      <c r="AB5" s="360"/>
      <c r="AC5" s="6" t="s">
        <v>62</v>
      </c>
      <c r="AD5" s="360">
        <v>1</v>
      </c>
      <c r="AE5" s="360"/>
      <c r="AF5" s="7" t="s">
        <v>51</v>
      </c>
    </row>
    <row r="6" spans="1:32" ht="3.75" customHeight="1" thickBot="1" x14ac:dyDescent="0.2">
      <c r="P6" s="4"/>
      <c r="Q6" s="4"/>
      <c r="R6" s="4"/>
      <c r="S6" s="89"/>
      <c r="T6" s="9"/>
      <c r="U6" s="9"/>
      <c r="V6" s="8"/>
      <c r="W6" s="9"/>
      <c r="X6" s="9"/>
      <c r="Y6" s="9"/>
      <c r="Z6" s="9"/>
      <c r="AA6" s="9"/>
      <c r="AB6" s="9"/>
      <c r="AC6" s="9"/>
      <c r="AD6" s="9"/>
      <c r="AE6" s="9"/>
      <c r="AF6" s="10"/>
    </row>
    <row r="7" spans="1:32" ht="21" customHeight="1" x14ac:dyDescent="0.15">
      <c r="A7" s="192" t="s">
        <v>22</v>
      </c>
      <c r="B7" s="193"/>
      <c r="C7" s="193"/>
      <c r="D7" s="193"/>
      <c r="E7" s="193"/>
      <c r="F7" s="193"/>
      <c r="G7" s="291" t="s">
        <v>186</v>
      </c>
      <c r="H7" s="193"/>
      <c r="I7" s="193"/>
      <c r="J7" s="193" t="s">
        <v>187</v>
      </c>
      <c r="K7" s="193"/>
      <c r="L7" s="193"/>
      <c r="M7" s="292" t="s">
        <v>209</v>
      </c>
      <c r="N7" s="292"/>
      <c r="O7" s="292"/>
      <c r="P7" s="193" t="s">
        <v>188</v>
      </c>
      <c r="Q7" s="193"/>
      <c r="R7" s="193"/>
      <c r="S7" s="289" t="s">
        <v>59</v>
      </c>
      <c r="T7" s="289"/>
      <c r="U7" s="289"/>
      <c r="V7" s="289"/>
      <c r="W7" s="290"/>
      <c r="X7" s="290"/>
      <c r="Y7" s="290"/>
      <c r="Z7" s="290"/>
      <c r="AA7" s="290"/>
      <c r="AB7" s="289" t="s">
        <v>60</v>
      </c>
      <c r="AC7" s="289"/>
      <c r="AD7" s="11"/>
      <c r="AE7" s="137" t="s">
        <v>61</v>
      </c>
      <c r="AF7" s="12"/>
    </row>
    <row r="8" spans="1:32" ht="20.25" customHeight="1" x14ac:dyDescent="0.15">
      <c r="A8" s="271" t="s">
        <v>2</v>
      </c>
      <c r="B8" s="272"/>
      <c r="C8" s="176" t="s">
        <v>7</v>
      </c>
      <c r="D8" s="176"/>
      <c r="E8" s="176"/>
      <c r="F8" s="177"/>
      <c r="G8" s="128" t="s">
        <v>189</v>
      </c>
      <c r="H8" s="129">
        <v>1</v>
      </c>
      <c r="I8" s="129">
        <v>2</v>
      </c>
      <c r="J8" s="129">
        <v>3</v>
      </c>
      <c r="K8" s="129">
        <v>4</v>
      </c>
      <c r="L8" s="129">
        <v>5</v>
      </c>
      <c r="M8" s="129">
        <v>6</v>
      </c>
      <c r="N8" s="129">
        <v>7</v>
      </c>
      <c r="O8" s="129">
        <v>8</v>
      </c>
      <c r="P8" s="129">
        <v>9</v>
      </c>
      <c r="Q8" s="178" t="s">
        <v>8</v>
      </c>
      <c r="R8" s="179"/>
      <c r="S8" s="179"/>
      <c r="T8" s="179"/>
      <c r="U8" s="128" t="s">
        <v>189</v>
      </c>
      <c r="V8" s="129">
        <v>1</v>
      </c>
      <c r="W8" s="129">
        <v>2</v>
      </c>
      <c r="X8" s="129">
        <v>3</v>
      </c>
      <c r="Y8" s="129">
        <v>4</v>
      </c>
      <c r="Z8" s="129">
        <v>5</v>
      </c>
      <c r="AA8" s="129">
        <v>6</v>
      </c>
      <c r="AB8" s="129">
        <v>7</v>
      </c>
      <c r="AC8" s="129">
        <v>8</v>
      </c>
      <c r="AD8" s="129">
        <v>9</v>
      </c>
      <c r="AE8" s="128" t="s">
        <v>189</v>
      </c>
      <c r="AF8" s="130">
        <v>1</v>
      </c>
    </row>
    <row r="9" spans="1:32" ht="21" customHeight="1" x14ac:dyDescent="0.15">
      <c r="A9" s="209"/>
      <c r="B9" s="210"/>
      <c r="C9" s="264" t="s">
        <v>6</v>
      </c>
      <c r="D9" s="264"/>
      <c r="E9" s="264"/>
      <c r="F9" s="265"/>
      <c r="G9" s="372" t="s">
        <v>190</v>
      </c>
      <c r="H9" s="373"/>
      <c r="I9" s="373"/>
      <c r="J9" s="373"/>
      <c r="K9" s="373"/>
      <c r="L9" s="373"/>
      <c r="M9" s="373"/>
      <c r="N9" s="373"/>
      <c r="O9" s="373"/>
      <c r="P9" s="374"/>
      <c r="Q9" s="237" t="s">
        <v>1</v>
      </c>
      <c r="R9" s="238"/>
      <c r="S9" s="238"/>
      <c r="T9" s="238"/>
      <c r="U9" s="375" t="s">
        <v>63</v>
      </c>
      <c r="V9" s="361"/>
      <c r="W9" s="361"/>
      <c r="X9" s="361">
        <v>28</v>
      </c>
      <c r="Y9" s="361"/>
      <c r="Z9" s="15" t="s">
        <v>52</v>
      </c>
      <c r="AA9" s="361">
        <v>4</v>
      </c>
      <c r="AB9" s="361"/>
      <c r="AC9" s="15" t="s">
        <v>50</v>
      </c>
      <c r="AD9" s="361">
        <v>1</v>
      </c>
      <c r="AE9" s="361"/>
      <c r="AF9" s="16" t="s">
        <v>51</v>
      </c>
    </row>
    <row r="10" spans="1:32" ht="15" customHeight="1" x14ac:dyDescent="0.15">
      <c r="A10" s="209"/>
      <c r="B10" s="210"/>
      <c r="C10" s="269" t="s">
        <v>33</v>
      </c>
      <c r="D10" s="269"/>
      <c r="E10" s="269"/>
      <c r="F10" s="270"/>
      <c r="G10" s="362" t="s">
        <v>191</v>
      </c>
      <c r="H10" s="363"/>
      <c r="I10" s="363"/>
      <c r="J10" s="363"/>
      <c r="K10" s="363"/>
      <c r="L10" s="363"/>
      <c r="M10" s="363"/>
      <c r="N10" s="363"/>
      <c r="O10" s="363"/>
      <c r="P10" s="364"/>
      <c r="Q10" s="237" t="s">
        <v>9</v>
      </c>
      <c r="R10" s="238"/>
      <c r="S10" s="238"/>
      <c r="T10" s="238"/>
      <c r="U10" s="368" t="s">
        <v>66</v>
      </c>
      <c r="V10" s="369"/>
      <c r="W10" s="369"/>
      <c r="X10" s="369"/>
      <c r="Y10" s="369"/>
      <c r="Z10" s="369"/>
      <c r="AA10" s="369"/>
      <c r="AB10" s="369"/>
      <c r="AC10" s="369"/>
      <c r="AD10" s="369"/>
      <c r="AE10" s="369"/>
      <c r="AF10" s="370"/>
    </row>
    <row r="11" spans="1:32" ht="15" customHeight="1" x14ac:dyDescent="0.15">
      <c r="A11" s="209"/>
      <c r="B11" s="210"/>
      <c r="C11" s="179"/>
      <c r="D11" s="179"/>
      <c r="E11" s="179"/>
      <c r="F11" s="259"/>
      <c r="G11" s="365"/>
      <c r="H11" s="366"/>
      <c r="I11" s="366"/>
      <c r="J11" s="366"/>
      <c r="K11" s="366"/>
      <c r="L11" s="366"/>
      <c r="M11" s="366"/>
      <c r="N11" s="366"/>
      <c r="O11" s="366"/>
      <c r="P11" s="367"/>
      <c r="Q11" s="178"/>
      <c r="R11" s="179"/>
      <c r="S11" s="179"/>
      <c r="T11" s="179"/>
      <c r="U11" s="365"/>
      <c r="V11" s="366"/>
      <c r="W11" s="366"/>
      <c r="X11" s="366"/>
      <c r="Y11" s="366"/>
      <c r="Z11" s="366"/>
      <c r="AA11" s="366"/>
      <c r="AB11" s="366"/>
      <c r="AC11" s="366"/>
      <c r="AD11" s="366"/>
      <c r="AE11" s="366"/>
      <c r="AF11" s="371"/>
    </row>
    <row r="12" spans="1:32" ht="29.25" customHeight="1" x14ac:dyDescent="0.15">
      <c r="A12" s="209"/>
      <c r="B12" s="210"/>
      <c r="C12" s="238" t="s">
        <v>4</v>
      </c>
      <c r="D12" s="238"/>
      <c r="E12" s="238"/>
      <c r="F12" s="277"/>
      <c r="G12" s="376" t="s">
        <v>192</v>
      </c>
      <c r="H12" s="377"/>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8"/>
    </row>
    <row r="13" spans="1:32" ht="15" customHeight="1" thickBot="1" x14ac:dyDescent="0.2">
      <c r="A13" s="211"/>
      <c r="B13" s="212"/>
      <c r="C13" s="183"/>
      <c r="D13" s="183"/>
      <c r="E13" s="183"/>
      <c r="F13" s="184"/>
      <c r="G13" s="17"/>
      <c r="H13" s="18"/>
      <c r="I13" s="18"/>
      <c r="J13" s="18"/>
      <c r="K13" s="18"/>
      <c r="L13" s="18"/>
      <c r="M13" s="18"/>
      <c r="N13" s="18"/>
      <c r="O13" s="18"/>
      <c r="P13" s="18"/>
      <c r="Q13" s="18"/>
      <c r="R13" s="18"/>
      <c r="S13" s="18"/>
      <c r="T13" s="18"/>
      <c r="U13" s="18"/>
      <c r="V13" s="18" t="s">
        <v>28</v>
      </c>
      <c r="W13" s="18"/>
      <c r="X13" s="379" t="s">
        <v>193</v>
      </c>
      <c r="Y13" s="380"/>
      <c r="Z13" s="90" t="s">
        <v>69</v>
      </c>
      <c r="AA13" s="381" t="s">
        <v>204</v>
      </c>
      <c r="AB13" s="382"/>
      <c r="AC13" s="90" t="s">
        <v>69</v>
      </c>
      <c r="AD13" s="383" t="s">
        <v>205</v>
      </c>
      <c r="AE13" s="384"/>
      <c r="AF13" s="20" t="s">
        <v>31</v>
      </c>
    </row>
    <row r="14" spans="1:32" ht="13.5" customHeight="1" x14ac:dyDescent="0.15">
      <c r="A14" s="241" t="s">
        <v>14</v>
      </c>
      <c r="B14" s="242"/>
      <c r="C14" s="247" t="s">
        <v>23</v>
      </c>
      <c r="D14" s="248"/>
      <c r="E14" s="248"/>
      <c r="F14" s="249"/>
      <c r="G14" s="385" t="s">
        <v>195</v>
      </c>
      <c r="H14" s="386"/>
      <c r="I14" s="386"/>
      <c r="J14" s="386"/>
      <c r="K14" s="386"/>
      <c r="L14" s="386"/>
      <c r="M14" s="386"/>
      <c r="N14" s="386"/>
      <c r="O14" s="386"/>
      <c r="P14" s="386"/>
      <c r="Q14" s="386"/>
      <c r="R14" s="386"/>
      <c r="S14" s="386"/>
      <c r="T14" s="257" t="s">
        <v>0</v>
      </c>
      <c r="U14" s="258"/>
      <c r="V14" s="180" t="s">
        <v>170</v>
      </c>
      <c r="W14" s="181"/>
      <c r="X14" s="181"/>
      <c r="Y14" s="181"/>
      <c r="Z14" s="181"/>
      <c r="AA14" s="300" t="s">
        <v>171</v>
      </c>
      <c r="AB14" s="300"/>
      <c r="AC14" s="300"/>
      <c r="AD14" s="300"/>
      <c r="AE14" s="300"/>
      <c r="AF14" s="301"/>
    </row>
    <row r="15" spans="1:32" ht="30.75" customHeight="1" x14ac:dyDescent="0.15">
      <c r="A15" s="243"/>
      <c r="B15" s="244"/>
      <c r="C15" s="250"/>
      <c r="D15" s="251"/>
      <c r="E15" s="251"/>
      <c r="F15" s="252"/>
      <c r="G15" s="365"/>
      <c r="H15" s="366"/>
      <c r="I15" s="366"/>
      <c r="J15" s="366"/>
      <c r="K15" s="366"/>
      <c r="L15" s="366"/>
      <c r="M15" s="366"/>
      <c r="N15" s="366"/>
      <c r="O15" s="366"/>
      <c r="P15" s="366"/>
      <c r="Q15" s="366"/>
      <c r="R15" s="366"/>
      <c r="S15" s="366"/>
      <c r="T15" s="178"/>
      <c r="U15" s="259"/>
      <c r="V15" s="397" t="s">
        <v>196</v>
      </c>
      <c r="W15" s="398"/>
      <c r="X15" s="398"/>
      <c r="Y15" s="398"/>
      <c r="Z15" s="398"/>
      <c r="AA15" s="398" t="s">
        <v>197</v>
      </c>
      <c r="AB15" s="398"/>
      <c r="AC15" s="398"/>
      <c r="AD15" s="398"/>
      <c r="AE15" s="398"/>
      <c r="AF15" s="399"/>
    </row>
    <row r="16" spans="1:32" ht="11.25" customHeight="1" x14ac:dyDescent="0.15">
      <c r="A16" s="243"/>
      <c r="B16" s="244"/>
      <c r="C16" s="237" t="s">
        <v>19</v>
      </c>
      <c r="D16" s="238"/>
      <c r="E16" s="238"/>
      <c r="F16" s="277"/>
      <c r="G16" s="376" t="s">
        <v>198</v>
      </c>
      <c r="H16" s="377"/>
      <c r="I16" s="377"/>
      <c r="J16" s="377"/>
      <c r="K16" s="377"/>
      <c r="L16" s="377"/>
      <c r="M16" s="377"/>
      <c r="N16" s="377"/>
      <c r="O16" s="377"/>
      <c r="P16" s="377"/>
      <c r="Q16" s="377"/>
      <c r="R16" s="377"/>
      <c r="S16" s="377"/>
      <c r="T16" s="377"/>
      <c r="U16" s="377"/>
      <c r="V16" s="377"/>
      <c r="W16" s="377"/>
      <c r="X16" s="377"/>
      <c r="Y16" s="377"/>
      <c r="Z16" s="377"/>
      <c r="AA16" s="377"/>
      <c r="AB16" s="377"/>
      <c r="AC16" s="377"/>
      <c r="AD16" s="377"/>
      <c r="AE16" s="377"/>
      <c r="AF16" s="378"/>
    </row>
    <row r="17" spans="1:32" ht="11.25" customHeight="1" x14ac:dyDescent="0.15">
      <c r="A17" s="243"/>
      <c r="B17" s="244"/>
      <c r="C17" s="278"/>
      <c r="D17" s="269"/>
      <c r="E17" s="269"/>
      <c r="F17" s="270"/>
      <c r="G17" s="400"/>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2"/>
    </row>
    <row r="18" spans="1:32" ht="11.25" customHeight="1" thickBot="1" x14ac:dyDescent="0.2">
      <c r="A18" s="245"/>
      <c r="B18" s="246"/>
      <c r="C18" s="279"/>
      <c r="D18" s="183"/>
      <c r="E18" s="183"/>
      <c r="F18" s="184"/>
      <c r="G18" s="21"/>
      <c r="H18" s="22"/>
      <c r="I18" s="22"/>
      <c r="J18" s="22"/>
      <c r="K18" s="22"/>
      <c r="L18" s="22"/>
      <c r="M18" s="22"/>
      <c r="N18" s="22"/>
      <c r="O18" s="22"/>
      <c r="P18" s="22"/>
      <c r="Q18" s="22"/>
      <c r="R18" s="22"/>
      <c r="S18" s="22"/>
      <c r="T18" s="22"/>
      <c r="U18" s="22"/>
      <c r="V18" s="22" t="s">
        <v>28</v>
      </c>
      <c r="W18" s="22"/>
      <c r="X18" s="394" t="s">
        <v>193</v>
      </c>
      <c r="Y18" s="395"/>
      <c r="Z18" s="91" t="s">
        <v>69</v>
      </c>
      <c r="AA18" s="396" t="s">
        <v>194</v>
      </c>
      <c r="AB18" s="396"/>
      <c r="AC18" s="91" t="s">
        <v>69</v>
      </c>
      <c r="AD18" s="396" t="s">
        <v>206</v>
      </c>
      <c r="AE18" s="396"/>
      <c r="AF18" s="23" t="s">
        <v>30</v>
      </c>
    </row>
    <row r="19" spans="1:32" ht="15" customHeight="1" x14ac:dyDescent="0.15">
      <c r="A19" s="198" t="s">
        <v>153</v>
      </c>
      <c r="B19" s="199"/>
      <c r="C19" s="199"/>
      <c r="D19" s="199"/>
      <c r="E19" s="199"/>
      <c r="F19" s="200"/>
      <c r="G19" s="387" t="s">
        <v>201</v>
      </c>
      <c r="H19" s="336" t="s">
        <v>20</v>
      </c>
      <c r="I19" s="337"/>
      <c r="J19" s="337"/>
      <c r="K19" s="337"/>
      <c r="L19" s="337"/>
      <c r="M19" s="337"/>
      <c r="N19" s="337"/>
      <c r="O19" s="390" t="s">
        <v>202</v>
      </c>
      <c r="P19" s="390"/>
      <c r="Q19" s="390"/>
      <c r="R19" s="390"/>
      <c r="S19" s="390"/>
      <c r="T19" s="390"/>
      <c r="U19" s="390"/>
      <c r="V19" s="390"/>
      <c r="W19" s="390"/>
      <c r="X19" s="390"/>
      <c r="Y19" s="390"/>
      <c r="Z19" s="390"/>
      <c r="AA19" s="390"/>
      <c r="AB19" s="390"/>
      <c r="AC19" s="390"/>
      <c r="AD19" s="390"/>
      <c r="AE19" s="390"/>
      <c r="AF19" s="391"/>
    </row>
    <row r="20" spans="1:32" ht="15" customHeight="1" x14ac:dyDescent="0.15">
      <c r="A20" s="348"/>
      <c r="B20" s="225"/>
      <c r="C20" s="225"/>
      <c r="D20" s="225"/>
      <c r="E20" s="225"/>
      <c r="F20" s="226"/>
      <c r="G20" s="388"/>
      <c r="H20" s="24"/>
      <c r="I20" s="25"/>
      <c r="J20" s="25"/>
      <c r="K20" s="25"/>
      <c r="L20" s="25"/>
      <c r="M20" s="25"/>
      <c r="N20" s="25"/>
      <c r="O20" s="392"/>
      <c r="P20" s="392"/>
      <c r="Q20" s="392"/>
      <c r="R20" s="392"/>
      <c r="S20" s="392"/>
      <c r="T20" s="392"/>
      <c r="U20" s="392"/>
      <c r="V20" s="392"/>
      <c r="W20" s="392"/>
      <c r="X20" s="392"/>
      <c r="Y20" s="392"/>
      <c r="Z20" s="392"/>
      <c r="AA20" s="392"/>
      <c r="AB20" s="392"/>
      <c r="AC20" s="392"/>
      <c r="AD20" s="392"/>
      <c r="AE20" s="392"/>
      <c r="AF20" s="393"/>
    </row>
    <row r="21" spans="1:32" ht="15" customHeight="1" x14ac:dyDescent="0.15">
      <c r="A21" s="348"/>
      <c r="B21" s="225"/>
      <c r="C21" s="225"/>
      <c r="D21" s="225"/>
      <c r="E21" s="225"/>
      <c r="F21" s="226"/>
      <c r="G21" s="388"/>
      <c r="H21" s="26" t="s">
        <v>21</v>
      </c>
      <c r="I21" s="18"/>
      <c r="J21" s="403" t="s">
        <v>203</v>
      </c>
      <c r="K21" s="403"/>
      <c r="L21" s="403"/>
      <c r="M21" s="403"/>
      <c r="N21" s="403"/>
      <c r="O21" s="403"/>
      <c r="P21" s="403"/>
      <c r="Q21" s="403"/>
      <c r="R21" s="403"/>
      <c r="S21" s="403"/>
      <c r="T21" s="403"/>
      <c r="U21" s="403"/>
      <c r="V21" s="27"/>
      <c r="W21" s="27"/>
      <c r="X21" s="27"/>
      <c r="Y21" s="27"/>
      <c r="Z21" s="27"/>
      <c r="AA21" s="27"/>
      <c r="AB21" s="27"/>
      <c r="AC21" s="27"/>
      <c r="AD21" s="27"/>
      <c r="AE21" s="27"/>
      <c r="AF21" s="28"/>
    </row>
    <row r="22" spans="1:32" ht="15" customHeight="1" thickBot="1" x14ac:dyDescent="0.2">
      <c r="A22" s="201"/>
      <c r="B22" s="202"/>
      <c r="C22" s="202"/>
      <c r="D22" s="202"/>
      <c r="E22" s="202"/>
      <c r="F22" s="203"/>
      <c r="G22" s="389"/>
      <c r="H22" s="22"/>
      <c r="I22" s="22"/>
      <c r="J22" s="404"/>
      <c r="K22" s="404"/>
      <c r="L22" s="404"/>
      <c r="M22" s="404"/>
      <c r="N22" s="404"/>
      <c r="O22" s="404"/>
      <c r="P22" s="404"/>
      <c r="Q22" s="404"/>
      <c r="R22" s="404"/>
      <c r="S22" s="404"/>
      <c r="T22" s="404"/>
      <c r="U22" s="404"/>
      <c r="V22" s="22" t="s">
        <v>28</v>
      </c>
      <c r="W22" s="22"/>
      <c r="X22" s="394" t="s">
        <v>193</v>
      </c>
      <c r="Y22" s="395"/>
      <c r="Z22" s="91" t="s">
        <v>69</v>
      </c>
      <c r="AA22" s="396" t="s">
        <v>199</v>
      </c>
      <c r="AB22" s="396"/>
      <c r="AC22" s="91" t="s">
        <v>69</v>
      </c>
      <c r="AD22" s="396" t="s">
        <v>200</v>
      </c>
      <c r="AE22" s="396"/>
      <c r="AF22" s="23" t="s">
        <v>30</v>
      </c>
    </row>
    <row r="23" spans="1:32" ht="15" customHeight="1" x14ac:dyDescent="0.15">
      <c r="A23" s="198" t="s">
        <v>154</v>
      </c>
      <c r="B23" s="199"/>
      <c r="C23" s="199"/>
      <c r="D23" s="199"/>
      <c r="E23" s="199"/>
      <c r="F23" s="200"/>
      <c r="G23" s="354" t="s">
        <v>147</v>
      </c>
      <c r="H23" s="355"/>
      <c r="I23" s="355"/>
      <c r="J23" s="355"/>
      <c r="K23" s="355"/>
      <c r="L23" s="355"/>
      <c r="M23" s="357" t="s">
        <v>208</v>
      </c>
      <c r="N23" s="357"/>
      <c r="O23" s="357"/>
      <c r="P23" s="357"/>
      <c r="Q23" s="356" t="s">
        <v>207</v>
      </c>
      <c r="R23" s="356"/>
      <c r="S23" s="356"/>
      <c r="T23" s="29"/>
      <c r="U23" s="29" t="s">
        <v>156</v>
      </c>
      <c r="V23" s="29"/>
      <c r="W23" s="29"/>
      <c r="X23" s="29"/>
      <c r="Y23" s="29"/>
      <c r="Z23" s="29"/>
      <c r="AA23" s="29"/>
      <c r="AB23" s="29"/>
      <c r="AC23" s="29"/>
      <c r="AD23" s="29"/>
      <c r="AE23" s="29"/>
      <c r="AF23" s="30"/>
    </row>
    <row r="24" spans="1:32" ht="45" customHeight="1" x14ac:dyDescent="0.15">
      <c r="A24" s="342"/>
      <c r="B24" s="343"/>
      <c r="C24" s="343"/>
      <c r="D24" s="343"/>
      <c r="E24" s="343"/>
      <c r="F24" s="344"/>
      <c r="G24" s="407" t="s">
        <v>210</v>
      </c>
      <c r="H24" s="408"/>
      <c r="I24" s="408"/>
      <c r="J24" s="408"/>
      <c r="K24" s="408"/>
      <c r="L24" s="408"/>
      <c r="M24" s="408"/>
      <c r="N24" s="408"/>
      <c r="O24" s="408"/>
      <c r="P24" s="408"/>
      <c r="Q24" s="408"/>
      <c r="R24" s="408"/>
      <c r="S24" s="408"/>
      <c r="T24" s="408"/>
      <c r="U24" s="408"/>
      <c r="V24" s="408"/>
      <c r="W24" s="408"/>
      <c r="X24" s="408"/>
      <c r="Y24" s="408"/>
      <c r="Z24" s="408"/>
      <c r="AA24" s="408"/>
      <c r="AB24" s="408"/>
      <c r="AC24" s="408"/>
      <c r="AD24" s="408"/>
      <c r="AE24" s="408"/>
      <c r="AF24" s="409"/>
    </row>
    <row r="25" spans="1:32" ht="125.25" customHeight="1" x14ac:dyDescent="0.15">
      <c r="A25" s="330" t="s">
        <v>152</v>
      </c>
      <c r="B25" s="331"/>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2"/>
    </row>
    <row r="26" spans="1:32" ht="30" customHeight="1" x14ac:dyDescent="0.2">
      <c r="A26" s="31"/>
      <c r="B26" s="349" t="s">
        <v>165</v>
      </c>
      <c r="C26" s="349"/>
      <c r="D26" s="349"/>
      <c r="E26" s="349"/>
      <c r="F26" s="405" t="s">
        <v>191</v>
      </c>
      <c r="G26" s="405"/>
      <c r="H26" s="405"/>
      <c r="I26" s="405"/>
      <c r="J26" s="405"/>
      <c r="K26" s="405"/>
      <c r="L26" s="405"/>
      <c r="M26" s="405"/>
      <c r="N26" s="18"/>
      <c r="O26" s="353" t="s">
        <v>150</v>
      </c>
      <c r="P26" s="353"/>
      <c r="Q26" s="353"/>
      <c r="R26" s="353"/>
      <c r="S26" s="406" t="s">
        <v>222</v>
      </c>
      <c r="T26" s="406"/>
      <c r="U26" s="406"/>
      <c r="V26" s="406"/>
      <c r="W26" s="406"/>
      <c r="X26" s="406"/>
      <c r="Y26" s="353" t="s">
        <v>80</v>
      </c>
      <c r="Z26" s="353"/>
      <c r="AA26" s="353"/>
      <c r="AB26" s="353"/>
      <c r="AC26" s="405" t="s">
        <v>223</v>
      </c>
      <c r="AD26" s="405"/>
      <c r="AE26" s="405"/>
      <c r="AF26" s="32"/>
    </row>
    <row r="27" spans="1:32" ht="15" customHeight="1" thickBot="1" x14ac:dyDescent="0.2">
      <c r="A27" s="33"/>
      <c r="B27" s="34" t="s">
        <v>155</v>
      </c>
      <c r="C27" s="91"/>
      <c r="D27" s="91"/>
      <c r="E27" s="91"/>
      <c r="F27" s="91"/>
      <c r="G27" s="22"/>
      <c r="H27" s="22"/>
      <c r="I27" s="22"/>
      <c r="J27" s="22"/>
      <c r="K27" s="22"/>
      <c r="L27" s="22"/>
      <c r="M27" s="35"/>
      <c r="N27" s="22"/>
      <c r="O27" s="36" t="s">
        <v>166</v>
      </c>
      <c r="P27" s="22"/>
      <c r="Q27" s="22"/>
      <c r="R27" s="22"/>
      <c r="S27" s="22"/>
      <c r="T27" s="22"/>
      <c r="U27" s="22"/>
      <c r="V27" s="22"/>
      <c r="W27" s="22"/>
      <c r="X27" s="22"/>
      <c r="Y27" s="22"/>
      <c r="Z27" s="22"/>
      <c r="AA27" s="22"/>
      <c r="AB27" s="22"/>
      <c r="AC27" s="22"/>
      <c r="AD27" s="22"/>
      <c r="AE27" s="22"/>
      <c r="AF27" s="37"/>
    </row>
    <row r="28" spans="1:32" ht="9" customHeight="1" x14ac:dyDescent="0.15">
      <c r="A28" s="38"/>
      <c r="B28" s="38"/>
      <c r="C28" s="38"/>
      <c r="D28" s="38"/>
      <c r="E28" s="38"/>
      <c r="F28" s="38"/>
      <c r="G28" s="39"/>
      <c r="H28" s="18"/>
      <c r="I28" s="18"/>
      <c r="J28" s="18"/>
      <c r="K28" s="18"/>
      <c r="L28" s="18"/>
      <c r="M28" s="18"/>
      <c r="N28" s="18"/>
      <c r="O28" s="18"/>
      <c r="P28" s="18"/>
      <c r="Q28" s="18"/>
      <c r="R28" s="18"/>
      <c r="S28" s="18"/>
      <c r="T28" s="18"/>
      <c r="U28" s="18"/>
      <c r="V28" s="18"/>
      <c r="W28" s="18"/>
      <c r="X28" s="18"/>
      <c r="Y28" s="18"/>
      <c r="Z28" s="18"/>
      <c r="AA28" s="18"/>
      <c r="AB28" s="18"/>
      <c r="AC28" s="18"/>
      <c r="AD28" s="18"/>
      <c r="AE28" s="18"/>
      <c r="AF28" s="40"/>
    </row>
    <row r="29" spans="1:32" ht="12.75" customHeight="1" thickBot="1" x14ac:dyDescent="0.2">
      <c r="A29" s="41" t="s">
        <v>32</v>
      </c>
      <c r="B29" s="38"/>
      <c r="C29" s="38"/>
      <c r="D29" s="38"/>
      <c r="E29" s="38"/>
      <c r="F29" s="38"/>
      <c r="G29" s="39"/>
      <c r="H29" s="18"/>
      <c r="I29" s="18"/>
      <c r="J29" s="18"/>
      <c r="K29" s="18"/>
      <c r="L29" s="18"/>
      <c r="N29" s="18"/>
      <c r="O29" s="18"/>
      <c r="P29" s="18"/>
      <c r="Q29" s="18"/>
      <c r="R29" s="18"/>
      <c r="S29" s="18"/>
      <c r="T29" s="18"/>
      <c r="U29" s="18"/>
      <c r="V29" s="18"/>
      <c r="W29" s="18"/>
      <c r="X29" s="18"/>
      <c r="Y29" s="18"/>
      <c r="Z29" s="18"/>
      <c r="AA29" s="18"/>
      <c r="AB29" s="18"/>
      <c r="AC29" s="18"/>
      <c r="AD29" s="18"/>
      <c r="AE29" s="18"/>
      <c r="AF29" s="40"/>
    </row>
    <row r="30" spans="1:32" ht="15" customHeight="1" x14ac:dyDescent="0.15">
      <c r="A30" s="207" t="s">
        <v>18</v>
      </c>
      <c r="B30" s="208"/>
      <c r="C30" s="213" t="s">
        <v>26</v>
      </c>
      <c r="D30" s="199"/>
      <c r="E30" s="199"/>
      <c r="F30" s="200"/>
      <c r="G30" s="410" t="s">
        <v>211</v>
      </c>
      <c r="H30" s="360"/>
      <c r="I30" s="360"/>
      <c r="J30" s="360"/>
      <c r="K30" s="360"/>
      <c r="L30" s="360"/>
      <c r="M30" s="360"/>
      <c r="N30" s="360"/>
      <c r="O30" s="360"/>
      <c r="P30" s="360"/>
      <c r="Q30" s="360"/>
      <c r="R30" s="360"/>
      <c r="S30" s="360"/>
      <c r="T30" s="360"/>
      <c r="U30" s="42"/>
      <c r="V30" s="42"/>
      <c r="W30" s="42"/>
      <c r="X30" s="42"/>
      <c r="Y30" s="42"/>
      <c r="Z30" s="42"/>
      <c r="AA30" s="42"/>
      <c r="AB30" s="42"/>
      <c r="AC30" s="43"/>
      <c r="AD30" s="43"/>
      <c r="AE30" s="43"/>
      <c r="AF30" s="44"/>
    </row>
    <row r="31" spans="1:32" ht="15" customHeight="1" x14ac:dyDescent="0.15">
      <c r="A31" s="209"/>
      <c r="B31" s="210"/>
      <c r="C31" s="214"/>
      <c r="D31" s="215"/>
      <c r="E31" s="215"/>
      <c r="F31" s="216"/>
      <c r="G31" s="411"/>
      <c r="H31" s="412"/>
      <c r="I31" s="412"/>
      <c r="J31" s="412"/>
      <c r="K31" s="412"/>
      <c r="L31" s="412"/>
      <c r="M31" s="412"/>
      <c r="N31" s="412"/>
      <c r="O31" s="412"/>
      <c r="P31" s="412"/>
      <c r="Q31" s="412"/>
      <c r="R31" s="412"/>
      <c r="S31" s="412"/>
      <c r="T31" s="412"/>
      <c r="U31" s="45"/>
      <c r="V31" s="46" t="s">
        <v>24</v>
      </c>
      <c r="W31" s="45"/>
      <c r="X31" s="45"/>
      <c r="Y31" s="45"/>
      <c r="Z31" s="413" t="s">
        <v>212</v>
      </c>
      <c r="AA31" s="413"/>
      <c r="AB31" s="413"/>
      <c r="AC31" s="413"/>
      <c r="AD31" s="413"/>
      <c r="AE31" s="413"/>
      <c r="AF31" s="47" t="s">
        <v>25</v>
      </c>
    </row>
    <row r="32" spans="1:32" ht="15" customHeight="1" x14ac:dyDescent="0.15">
      <c r="A32" s="209"/>
      <c r="B32" s="210"/>
      <c r="C32" s="221" t="s">
        <v>4</v>
      </c>
      <c r="D32" s="222"/>
      <c r="E32" s="222"/>
      <c r="F32" s="223"/>
      <c r="G32" s="48" t="s">
        <v>10</v>
      </c>
      <c r="H32" s="233">
        <v>810</v>
      </c>
      <c r="I32" s="233"/>
      <c r="J32" s="49" t="s">
        <v>69</v>
      </c>
      <c r="K32" s="234" t="s">
        <v>214</v>
      </c>
      <c r="L32" s="234"/>
      <c r="M32" s="50"/>
      <c r="N32" s="50"/>
      <c r="O32" s="51"/>
      <c r="P32" s="50"/>
      <c r="Q32" s="50"/>
      <c r="R32" s="50"/>
      <c r="S32" s="50"/>
      <c r="T32" s="50"/>
      <c r="U32" s="50"/>
      <c r="V32" s="50"/>
      <c r="W32" s="50"/>
      <c r="X32" s="50"/>
      <c r="Y32" s="50"/>
      <c r="Z32" s="50"/>
      <c r="AA32" s="50"/>
      <c r="AB32" s="50"/>
      <c r="AC32" s="50"/>
      <c r="AD32" s="50"/>
      <c r="AE32" s="50"/>
      <c r="AF32" s="52"/>
    </row>
    <row r="33" spans="1:32" ht="15" customHeight="1" x14ac:dyDescent="0.15">
      <c r="A33" s="209"/>
      <c r="B33" s="210"/>
      <c r="C33" s="214"/>
      <c r="D33" s="215"/>
      <c r="E33" s="215"/>
      <c r="F33" s="216"/>
      <c r="G33" s="53"/>
      <c r="H33" s="414" t="s">
        <v>215</v>
      </c>
      <c r="I33" s="414"/>
      <c r="J33" s="414"/>
      <c r="K33" s="414"/>
      <c r="L33" s="414"/>
      <c r="M33" s="414"/>
      <c r="N33" s="414"/>
      <c r="O33" s="414"/>
      <c r="P33" s="414"/>
      <c r="Q33" s="414"/>
      <c r="R33" s="414"/>
      <c r="S33" s="414"/>
      <c r="T33" s="414"/>
      <c r="U33" s="414"/>
      <c r="V33" s="54" t="s">
        <v>28</v>
      </c>
      <c r="W33" s="54"/>
      <c r="X33" s="415" t="s">
        <v>193</v>
      </c>
      <c r="Y33" s="416"/>
      <c r="Z33" s="55" t="s">
        <v>69</v>
      </c>
      <c r="AA33" s="416" t="s">
        <v>213</v>
      </c>
      <c r="AB33" s="416"/>
      <c r="AC33" s="55" t="s">
        <v>69</v>
      </c>
      <c r="AD33" s="416" t="s">
        <v>214</v>
      </c>
      <c r="AE33" s="416"/>
      <c r="AF33" s="56" t="s">
        <v>25</v>
      </c>
    </row>
    <row r="34" spans="1:32" ht="15" customHeight="1" x14ac:dyDescent="0.15">
      <c r="A34" s="209"/>
      <c r="B34" s="210"/>
      <c r="C34" s="221" t="s">
        <v>27</v>
      </c>
      <c r="D34" s="222"/>
      <c r="E34" s="222"/>
      <c r="F34" s="223"/>
      <c r="G34" s="57"/>
      <c r="H34" s="57"/>
      <c r="I34" s="57"/>
      <c r="J34" s="57"/>
      <c r="K34" s="57"/>
      <c r="L34" s="57"/>
      <c r="M34" s="57"/>
      <c r="N34" s="57"/>
      <c r="O34" s="57"/>
      <c r="P34" s="57"/>
      <c r="Q34" s="57"/>
      <c r="R34" s="57"/>
      <c r="S34" s="57"/>
      <c r="T34" s="57"/>
      <c r="U34" s="57"/>
      <c r="V34" s="58"/>
      <c r="W34" s="57"/>
      <c r="X34" s="57"/>
      <c r="Y34" s="57"/>
      <c r="Z34" s="57"/>
      <c r="AA34" s="57"/>
      <c r="AB34" s="57"/>
      <c r="AC34" s="59"/>
      <c r="AD34" s="59"/>
      <c r="AE34" s="59"/>
      <c r="AF34" s="60"/>
    </row>
    <row r="35" spans="1:32" ht="24" customHeight="1" x14ac:dyDescent="0.15">
      <c r="A35" s="209"/>
      <c r="B35" s="210"/>
      <c r="C35" s="224"/>
      <c r="D35" s="225"/>
      <c r="E35" s="225"/>
      <c r="F35" s="226"/>
      <c r="G35" s="61"/>
      <c r="H35" s="228">
        <f>入力フォーム!D31</f>
        <v>0</v>
      </c>
      <c r="I35" s="228"/>
      <c r="J35" s="228"/>
      <c r="K35" s="228"/>
      <c r="L35" s="228"/>
      <c r="M35" s="228"/>
      <c r="N35" s="228"/>
      <c r="O35" s="228"/>
      <c r="P35" s="228"/>
      <c r="Q35" s="228"/>
      <c r="R35" s="228"/>
      <c r="S35" s="228"/>
      <c r="T35" s="228"/>
      <c r="U35" s="228"/>
      <c r="V35" s="228"/>
      <c r="W35" s="228"/>
      <c r="X35" s="228"/>
      <c r="Y35" s="228"/>
      <c r="Z35" s="228"/>
      <c r="AA35" s="228"/>
      <c r="AB35" s="18"/>
      <c r="AC35" s="62"/>
      <c r="AD35" s="18"/>
      <c r="AE35" s="62"/>
      <c r="AF35" s="63"/>
    </row>
    <row r="36" spans="1:32" ht="18" customHeight="1" thickBot="1" x14ac:dyDescent="0.2">
      <c r="A36" s="211"/>
      <c r="B36" s="212"/>
      <c r="C36" s="227"/>
      <c r="D36" s="202"/>
      <c r="E36" s="202"/>
      <c r="F36" s="203"/>
      <c r="G36" s="229" t="s">
        <v>121</v>
      </c>
      <c r="H36" s="230"/>
      <c r="I36" s="230"/>
      <c r="J36" s="230"/>
      <c r="K36" s="231" t="str">
        <f>IF(入力フォーム!D32=入力フォーム!M32,"〇指定居宅介護支援事業者","指定居宅介護支援事業者")</f>
        <v>指定居宅介護支援事業者</v>
      </c>
      <c r="L36" s="231"/>
      <c r="M36" s="231"/>
      <c r="N36" s="231"/>
      <c r="O36" s="231"/>
      <c r="P36" s="231" t="str">
        <f>IF(入力フォーム!D32=入力フォーム!N32,"〇地域密着型介護老人福祉施設","地域密着型介護老人福祉施設")</f>
        <v>地域密着型介護老人福祉施設</v>
      </c>
      <c r="Q36" s="231"/>
      <c r="R36" s="231"/>
      <c r="S36" s="231"/>
      <c r="T36" s="231"/>
      <c r="U36" s="231"/>
      <c r="V36" s="231" t="str">
        <f>IF(入力フォーム!D32=入力フォーム!O32,"〇介護保険施設","介護保険施設")</f>
        <v>介護保険施設</v>
      </c>
      <c r="W36" s="231"/>
      <c r="X36" s="231"/>
      <c r="Y36" s="231"/>
      <c r="Z36" s="231" t="str">
        <f>IF(入力フォーム!D32=入力フォーム!P32,"〇地域包括支援センター","地域包括支援センター")</f>
        <v>地域包括支援センター</v>
      </c>
      <c r="AA36" s="231"/>
      <c r="AB36" s="231"/>
      <c r="AC36" s="231"/>
      <c r="AD36" s="231"/>
      <c r="AE36" s="22"/>
      <c r="AF36" s="37"/>
    </row>
    <row r="37" spans="1:32" ht="9" customHeight="1" x14ac:dyDescent="0.15">
      <c r="A37" s="39"/>
      <c r="B37" s="92"/>
      <c r="C37" s="92"/>
      <c r="D37" s="92"/>
      <c r="E37" s="92"/>
      <c r="F37" s="92"/>
      <c r="G37" s="26"/>
      <c r="H37" s="18"/>
      <c r="I37" s="18"/>
      <c r="J37" s="18"/>
      <c r="K37" s="18"/>
      <c r="L37" s="18"/>
      <c r="M37" s="18"/>
      <c r="N37" s="18"/>
      <c r="O37" s="18"/>
      <c r="P37" s="18"/>
      <c r="Q37" s="18"/>
      <c r="R37" s="18"/>
      <c r="S37" s="18"/>
      <c r="T37" s="18"/>
      <c r="U37" s="18"/>
      <c r="V37" s="18"/>
      <c r="W37" s="18"/>
      <c r="X37" s="18"/>
      <c r="Y37" s="18"/>
      <c r="Z37" s="18"/>
      <c r="AA37" s="18"/>
      <c r="AB37" s="18"/>
      <c r="AC37" s="18"/>
      <c r="AD37" s="18"/>
      <c r="AE37" s="40"/>
      <c r="AF37" s="40"/>
    </row>
    <row r="38" spans="1:32" ht="12.75" customHeight="1" thickBot="1" x14ac:dyDescent="0.2">
      <c r="A38" s="29" t="s">
        <v>12</v>
      </c>
      <c r="B38" s="90"/>
      <c r="C38" s="90"/>
      <c r="D38" s="90"/>
      <c r="E38" s="90"/>
      <c r="F38" s="90"/>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row>
    <row r="39" spans="1:32" ht="22.5" customHeight="1" x14ac:dyDescent="0.15">
      <c r="A39" s="198" t="s">
        <v>29</v>
      </c>
      <c r="B39" s="199"/>
      <c r="C39" s="199"/>
      <c r="D39" s="199"/>
      <c r="E39" s="199"/>
      <c r="F39" s="200"/>
      <c r="G39" s="66" t="s">
        <v>85</v>
      </c>
      <c r="H39" s="67"/>
      <c r="I39" s="67"/>
      <c r="J39" s="67"/>
      <c r="K39" s="430" t="s">
        <v>89</v>
      </c>
      <c r="L39" s="430"/>
      <c r="M39" s="430"/>
      <c r="N39" s="430"/>
      <c r="O39" s="430"/>
      <c r="P39" s="430"/>
      <c r="Q39" s="430"/>
      <c r="R39" s="430"/>
      <c r="S39" s="430"/>
      <c r="T39" s="430"/>
      <c r="U39" s="430"/>
      <c r="V39" s="430"/>
      <c r="W39" s="430"/>
      <c r="X39" s="430"/>
      <c r="Y39" s="430"/>
      <c r="Z39" s="430"/>
      <c r="AA39" s="430"/>
      <c r="AB39" s="67"/>
      <c r="AC39" s="67"/>
      <c r="AD39" s="67"/>
      <c r="AE39" s="67"/>
      <c r="AF39" s="68"/>
    </row>
    <row r="40" spans="1:32" ht="22.5" customHeight="1" thickBot="1" x14ac:dyDescent="0.2">
      <c r="A40" s="201"/>
      <c r="B40" s="202"/>
      <c r="C40" s="202"/>
      <c r="D40" s="202"/>
      <c r="E40" s="202"/>
      <c r="F40" s="203"/>
      <c r="G40" s="205" t="s">
        <v>94</v>
      </c>
      <c r="H40" s="206"/>
      <c r="I40" s="206"/>
      <c r="J40" s="189" t="s">
        <v>126</v>
      </c>
      <c r="K40" s="189"/>
      <c r="L40" s="417">
        <v>5</v>
      </c>
      <c r="M40" s="417"/>
      <c r="N40" s="35" t="s">
        <v>52</v>
      </c>
      <c r="O40" s="417">
        <v>3</v>
      </c>
      <c r="P40" s="417"/>
      <c r="Q40" s="35" t="s">
        <v>50</v>
      </c>
      <c r="R40" s="417">
        <v>1</v>
      </c>
      <c r="S40" s="417"/>
      <c r="T40" s="35" t="s">
        <v>51</v>
      </c>
      <c r="U40" s="35" t="s">
        <v>95</v>
      </c>
      <c r="V40" s="189" t="s">
        <v>126</v>
      </c>
      <c r="W40" s="189"/>
      <c r="X40" s="417">
        <v>9</v>
      </c>
      <c r="Y40" s="417"/>
      <c r="Z40" s="35" t="s">
        <v>52</v>
      </c>
      <c r="AA40" s="417">
        <v>2</v>
      </c>
      <c r="AB40" s="417"/>
      <c r="AC40" s="35" t="s">
        <v>50</v>
      </c>
      <c r="AD40" s="417">
        <v>28</v>
      </c>
      <c r="AE40" s="417"/>
      <c r="AF40" s="69" t="s">
        <v>51</v>
      </c>
    </row>
    <row r="41" spans="1:32" ht="9" customHeight="1" x14ac:dyDescent="0.15">
      <c r="A41" s="70"/>
      <c r="B41" s="70"/>
      <c r="C41" s="70"/>
      <c r="D41" s="70"/>
      <c r="E41" s="70"/>
      <c r="F41" s="70"/>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row>
    <row r="42" spans="1:32" ht="12.75" customHeight="1" thickBot="1" x14ac:dyDescent="0.2">
      <c r="A42" s="88" t="s">
        <v>164</v>
      </c>
      <c r="B42" s="90"/>
      <c r="C42" s="90"/>
      <c r="D42" s="90"/>
      <c r="E42" s="90"/>
      <c r="F42" s="90"/>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row>
    <row r="43" spans="1:32" ht="22.5" customHeight="1" x14ac:dyDescent="0.15">
      <c r="A43" s="192" t="s">
        <v>3</v>
      </c>
      <c r="B43" s="193"/>
      <c r="C43" s="193"/>
      <c r="D43" s="194"/>
      <c r="E43" s="418" t="s">
        <v>221</v>
      </c>
      <c r="F43" s="419"/>
      <c r="G43" s="419"/>
      <c r="H43" s="419"/>
      <c r="I43" s="419"/>
      <c r="J43" s="419"/>
      <c r="K43" s="419"/>
      <c r="L43" s="419"/>
      <c r="M43" s="419"/>
      <c r="N43" s="419"/>
      <c r="O43" s="419"/>
      <c r="P43" s="419"/>
      <c r="Q43" s="419"/>
      <c r="R43" s="419"/>
      <c r="S43" s="420"/>
      <c r="T43" s="192" t="s">
        <v>15</v>
      </c>
      <c r="U43" s="193"/>
      <c r="V43" s="193"/>
      <c r="W43" s="193"/>
      <c r="X43" s="194"/>
      <c r="Y43" s="421">
        <v>99999</v>
      </c>
      <c r="Z43" s="422"/>
      <c r="AA43" s="422"/>
      <c r="AB43" s="422"/>
      <c r="AC43" s="422"/>
      <c r="AD43" s="422"/>
      <c r="AE43" s="422"/>
      <c r="AF43" s="423"/>
    </row>
    <row r="44" spans="1:32" ht="22.5" customHeight="1" thickBot="1" x14ac:dyDescent="0.2">
      <c r="A44" s="182" t="s">
        <v>219</v>
      </c>
      <c r="B44" s="183"/>
      <c r="C44" s="183"/>
      <c r="D44" s="184"/>
      <c r="E44" s="424" t="s">
        <v>216</v>
      </c>
      <c r="F44" s="425"/>
      <c r="G44" s="425"/>
      <c r="H44" s="425"/>
      <c r="I44" s="425"/>
      <c r="J44" s="425"/>
      <c r="K44" s="425"/>
      <c r="L44" s="425"/>
      <c r="M44" s="425"/>
      <c r="N44" s="425"/>
      <c r="O44" s="425"/>
      <c r="P44" s="425"/>
      <c r="Q44" s="425"/>
      <c r="R44" s="425"/>
      <c r="S44" s="426"/>
      <c r="T44" s="188" t="s">
        <v>218</v>
      </c>
      <c r="U44" s="189"/>
      <c r="V44" s="189"/>
      <c r="W44" s="189"/>
      <c r="X44" s="190"/>
      <c r="Y44" s="427" t="s">
        <v>220</v>
      </c>
      <c r="Z44" s="428"/>
      <c r="AA44" s="428"/>
      <c r="AB44" s="428"/>
      <c r="AC44" s="428"/>
      <c r="AD44" s="428"/>
      <c r="AE44" s="428"/>
      <c r="AF44" s="429"/>
    </row>
    <row r="45" spans="1:32" ht="6" customHeight="1" x14ac:dyDescent="0.15">
      <c r="A45" s="18"/>
      <c r="B45" s="90"/>
      <c r="C45" s="90"/>
      <c r="D45" s="90"/>
      <c r="E45" s="90"/>
      <c r="AA45" s="18"/>
      <c r="AB45" s="18"/>
      <c r="AC45" s="18"/>
      <c r="AD45" s="18"/>
      <c r="AE45" s="18"/>
      <c r="AF45" s="18"/>
    </row>
    <row r="46" spans="1:32" ht="15" customHeight="1" x14ac:dyDescent="0.15">
      <c r="A46" s="18"/>
      <c r="B46" s="131"/>
      <c r="C46" s="18"/>
      <c r="D46" s="131"/>
      <c r="E46" s="131"/>
      <c r="F46" s="18"/>
      <c r="G46" s="18"/>
      <c r="H46" s="18"/>
      <c r="I46" s="18"/>
      <c r="J46" s="18"/>
      <c r="K46" s="18"/>
      <c r="L46" s="18"/>
      <c r="M46" s="18"/>
      <c r="N46" s="18"/>
      <c r="O46" s="18"/>
      <c r="P46" s="18"/>
      <c r="Q46" s="18"/>
      <c r="R46" s="18"/>
      <c r="S46" s="18"/>
      <c r="T46" s="18"/>
      <c r="U46" s="18"/>
      <c r="V46" s="18"/>
      <c r="W46" s="18"/>
      <c r="X46" s="18"/>
      <c r="Y46" s="18"/>
      <c r="Z46" s="18"/>
      <c r="AA46" s="39"/>
      <c r="AB46" s="18"/>
      <c r="AC46" s="132"/>
      <c r="AD46" s="18"/>
      <c r="AE46" s="18"/>
      <c r="AF46" s="18"/>
    </row>
    <row r="47" spans="1:32" ht="15" customHeight="1" x14ac:dyDescent="0.15">
      <c r="A47" s="133"/>
      <c r="B47" s="133"/>
      <c r="C47" s="133"/>
      <c r="D47" s="133"/>
      <c r="E47" s="133"/>
      <c r="F47" s="134"/>
      <c r="G47" s="134"/>
      <c r="H47" s="133"/>
      <c r="I47" s="133"/>
      <c r="J47" s="133"/>
      <c r="K47" s="133"/>
      <c r="L47" s="133"/>
      <c r="M47" s="133"/>
      <c r="N47" s="133"/>
      <c r="O47" s="133"/>
      <c r="P47" s="18"/>
      <c r="Q47" s="135"/>
      <c r="R47" s="135"/>
      <c r="S47" s="135"/>
      <c r="T47" s="135"/>
      <c r="U47" s="135"/>
      <c r="V47" s="135"/>
      <c r="W47" s="18"/>
      <c r="X47" s="18"/>
      <c r="Y47" s="18"/>
      <c r="Z47" s="18"/>
      <c r="AA47" s="39"/>
      <c r="AB47" s="18"/>
      <c r="AC47" s="18"/>
      <c r="AD47" s="18"/>
      <c r="AE47" s="18"/>
      <c r="AF47" s="18"/>
    </row>
    <row r="48" spans="1:32" ht="15" customHeight="1" x14ac:dyDescent="0.15">
      <c r="A48" s="133"/>
      <c r="B48" s="133"/>
      <c r="C48" s="133"/>
      <c r="D48" s="133"/>
      <c r="E48" s="133"/>
      <c r="F48" s="134"/>
      <c r="G48" s="134"/>
      <c r="H48" s="136"/>
      <c r="I48" s="136"/>
      <c r="J48" s="136"/>
      <c r="K48" s="136"/>
      <c r="L48" s="136"/>
      <c r="M48" s="136"/>
      <c r="N48" s="136"/>
      <c r="O48" s="136"/>
      <c r="P48" s="18"/>
      <c r="Q48" s="18"/>
      <c r="R48" s="18"/>
      <c r="S48" s="18"/>
      <c r="T48" s="18"/>
      <c r="U48" s="18"/>
      <c r="V48" s="18"/>
      <c r="W48" s="18"/>
      <c r="X48" s="18"/>
      <c r="Y48" s="18"/>
      <c r="Z48" s="18"/>
      <c r="AA48" s="39"/>
      <c r="AB48" s="18"/>
      <c r="AC48" s="18"/>
      <c r="AD48" s="18"/>
      <c r="AE48" s="18"/>
      <c r="AF48" s="18"/>
    </row>
    <row r="49" spans="1:32" ht="15" customHeight="1" x14ac:dyDescent="0.15">
      <c r="A49" s="134"/>
      <c r="B49" s="134"/>
      <c r="C49" s="58"/>
      <c r="D49" s="133"/>
      <c r="E49" s="133"/>
      <c r="F49" s="134"/>
      <c r="G49" s="134"/>
      <c r="H49" s="136"/>
      <c r="I49" s="136"/>
      <c r="J49" s="136"/>
      <c r="K49" s="136"/>
      <c r="L49" s="136"/>
      <c r="M49" s="136"/>
      <c r="N49" s="136"/>
      <c r="O49" s="136"/>
      <c r="P49" s="18"/>
      <c r="Q49" s="18"/>
      <c r="R49" s="18"/>
      <c r="S49" s="18"/>
      <c r="T49" s="18"/>
      <c r="U49" s="18"/>
      <c r="V49" s="18"/>
      <c r="W49" s="18"/>
      <c r="X49" s="18"/>
      <c r="Y49" s="18"/>
      <c r="Z49" s="18"/>
      <c r="AA49" s="39"/>
      <c r="AB49" s="18"/>
      <c r="AC49" s="18"/>
      <c r="AD49" s="18"/>
      <c r="AE49" s="18"/>
      <c r="AF49" s="18"/>
    </row>
    <row r="50" spans="1:32" ht="15" customHeight="1" x14ac:dyDescent="0.15">
      <c r="A50" s="134"/>
      <c r="B50" s="134"/>
      <c r="C50" s="133"/>
      <c r="D50" s="133"/>
      <c r="E50" s="133"/>
      <c r="F50" s="134"/>
      <c r="G50" s="134"/>
      <c r="H50" s="136"/>
      <c r="I50" s="136"/>
      <c r="J50" s="136"/>
      <c r="K50" s="136"/>
      <c r="L50" s="136"/>
      <c r="M50" s="136"/>
      <c r="N50" s="136"/>
      <c r="O50" s="136"/>
      <c r="P50" s="18"/>
      <c r="Q50" s="18"/>
      <c r="R50" s="18"/>
      <c r="S50" s="18"/>
      <c r="T50" s="18"/>
      <c r="U50" s="18"/>
      <c r="V50" s="18"/>
      <c r="W50" s="18"/>
      <c r="X50" s="18"/>
      <c r="Y50" s="18"/>
      <c r="Z50" s="18"/>
      <c r="AA50" s="39"/>
      <c r="AB50" s="18"/>
      <c r="AC50" s="18"/>
      <c r="AD50" s="18"/>
      <c r="AE50" s="18"/>
      <c r="AF50" s="18"/>
    </row>
  </sheetData>
  <sheetProtection algorithmName="SHA-512" hashValue="lRClQC9MQ6od7EstizaPigiqnrr/MDhQdtiw1QXr3aqaU65k/B87r9DpQBQKhnf3CsCwaKHrXO9kBTIef2isRw==" saltValue="I5YCuGUWvkTLhF3q0IVayw==" spinCount="100000" sheet="1" objects="1" scenarios="1" selectLockedCells="1" selectUnlockedCells="1"/>
  <mergeCells count="103">
    <mergeCell ref="AD40:AE40"/>
    <mergeCell ref="A43:D43"/>
    <mergeCell ref="E43:S43"/>
    <mergeCell ref="T43:X43"/>
    <mergeCell ref="Y43:AF43"/>
    <mergeCell ref="A44:D44"/>
    <mergeCell ref="E44:S44"/>
    <mergeCell ref="T44:X44"/>
    <mergeCell ref="Y44:AF44"/>
    <mergeCell ref="A39:F40"/>
    <mergeCell ref="K39:AA39"/>
    <mergeCell ref="G40:I40"/>
    <mergeCell ref="J40:K40"/>
    <mergeCell ref="L40:M40"/>
    <mergeCell ref="O40:P40"/>
    <mergeCell ref="R40:S40"/>
    <mergeCell ref="V40:W40"/>
    <mergeCell ref="X40:Y40"/>
    <mergeCell ref="AA40:AB40"/>
    <mergeCell ref="K36:O36"/>
    <mergeCell ref="P36:U36"/>
    <mergeCell ref="V36:Y36"/>
    <mergeCell ref="Z36:AD36"/>
    <mergeCell ref="A30:B36"/>
    <mergeCell ref="C30:F31"/>
    <mergeCell ref="G30:T31"/>
    <mergeCell ref="Z31:AE31"/>
    <mergeCell ref="C32:F33"/>
    <mergeCell ref="H32:I32"/>
    <mergeCell ref="K32:L32"/>
    <mergeCell ref="H33:U33"/>
    <mergeCell ref="X33:Y33"/>
    <mergeCell ref="AA33:AB33"/>
    <mergeCell ref="AD33:AE33"/>
    <mergeCell ref="C34:F36"/>
    <mergeCell ref="H35:AA35"/>
    <mergeCell ref="G36:J36"/>
    <mergeCell ref="B26:E26"/>
    <mergeCell ref="F26:M26"/>
    <mergeCell ref="O26:R26"/>
    <mergeCell ref="S26:X26"/>
    <mergeCell ref="Y26:AB26"/>
    <mergeCell ref="AC26:AE26"/>
    <mergeCell ref="A23:F24"/>
    <mergeCell ref="G23:L23"/>
    <mergeCell ref="M23:P23"/>
    <mergeCell ref="Q23:S23"/>
    <mergeCell ref="G24:AF24"/>
    <mergeCell ref="A25:AF25"/>
    <mergeCell ref="A14:B18"/>
    <mergeCell ref="C14:F15"/>
    <mergeCell ref="G14:S15"/>
    <mergeCell ref="T14:U15"/>
    <mergeCell ref="V14:Z14"/>
    <mergeCell ref="A19:F22"/>
    <mergeCell ref="G19:G22"/>
    <mergeCell ref="H19:N19"/>
    <mergeCell ref="O19:AF20"/>
    <mergeCell ref="X22:Y22"/>
    <mergeCell ref="AA22:AB22"/>
    <mergeCell ref="AD22:AE22"/>
    <mergeCell ref="AA14:AF14"/>
    <mergeCell ref="V15:Z15"/>
    <mergeCell ref="AA15:AF15"/>
    <mergeCell ref="C16:F18"/>
    <mergeCell ref="G16:AF17"/>
    <mergeCell ref="X18:Y18"/>
    <mergeCell ref="AA18:AB18"/>
    <mergeCell ref="AD18:AE18"/>
    <mergeCell ref="J21:U22"/>
    <mergeCell ref="J7:L7"/>
    <mergeCell ref="M7:O7"/>
    <mergeCell ref="P7:R7"/>
    <mergeCell ref="S7:V7"/>
    <mergeCell ref="C12:F13"/>
    <mergeCell ref="G12:AF12"/>
    <mergeCell ref="X13:Y13"/>
    <mergeCell ref="AA13:AB13"/>
    <mergeCell ref="AD13:AE13"/>
    <mergeCell ref="A2:AF2"/>
    <mergeCell ref="S5:U5"/>
    <mergeCell ref="V5:W5"/>
    <mergeCell ref="X5:Y5"/>
    <mergeCell ref="AA5:AB5"/>
    <mergeCell ref="AD5:AE5"/>
    <mergeCell ref="AA9:AB9"/>
    <mergeCell ref="AD9:AE9"/>
    <mergeCell ref="C10:F11"/>
    <mergeCell ref="G10:P11"/>
    <mergeCell ref="Q10:T11"/>
    <mergeCell ref="U10:AF11"/>
    <mergeCell ref="W7:AA7"/>
    <mergeCell ref="AB7:AC7"/>
    <mergeCell ref="A8:B13"/>
    <mergeCell ref="C8:F8"/>
    <mergeCell ref="Q8:T8"/>
    <mergeCell ref="C9:F9"/>
    <mergeCell ref="G9:P9"/>
    <mergeCell ref="Q9:T9"/>
    <mergeCell ref="U9:W9"/>
    <mergeCell ref="X9:Y9"/>
    <mergeCell ref="A7:F7"/>
    <mergeCell ref="G7:I7"/>
  </mergeCells>
  <phoneticPr fontId="1"/>
  <printOptions horizontalCentered="1" verticalCentered="1"/>
  <pageMargins left="0" right="0" top="3.937007874015748E-2" bottom="3.937007874015748E-2" header="0" footer="0"/>
  <pageSetup paperSize="8" scale="9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入力フォーム</vt:lpstr>
      <vt:lpstr>申請書（印刷用）</vt:lpstr>
      <vt:lpstr>記入例</vt:lpstr>
      <vt:lpstr>記入例!Print_Area</vt:lpstr>
      <vt:lpstr>'申請書（印刷用）'!Print_Area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永尾　一貴</dc:creator>
  <cp:lastModifiedBy>荒牧　淳子</cp:lastModifiedBy>
  <cp:lastPrinted>2026-04-27T01:37:41Z</cp:lastPrinted>
  <dcterms:created xsi:type="dcterms:W3CDTF">1997-01-08T22:48:59Z</dcterms:created>
  <dcterms:modified xsi:type="dcterms:W3CDTF">2026-04-27T08:47:08Z</dcterms:modified>
</cp:coreProperties>
</file>