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7.23\福岡市\介護\認定\●●●令和３年度～\01_介護認定係\01_統計\令和３年度\03_要介護認定の状況（月毎認定者数）HP掲載用\"/>
    </mc:Choice>
  </mc:AlternateContent>
  <bookViews>
    <workbookView xWindow="-15" yWindow="-15" windowWidth="9720" windowHeight="11550" activeTab="11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62913"/>
</workbook>
</file>

<file path=xl/calcChain.xml><?xml version="1.0" encoding="utf-8"?>
<calcChain xmlns="http://schemas.openxmlformats.org/spreadsheetml/2006/main">
  <c r="G52" i="72" l="1"/>
  <c r="F68" i="72" l="1"/>
  <c r="E68" i="72"/>
  <c r="D68" i="72"/>
  <c r="F67" i="72"/>
  <c r="E67" i="72"/>
  <c r="D67" i="72"/>
  <c r="F66" i="72"/>
  <c r="E66" i="72"/>
  <c r="D66" i="72"/>
  <c r="F65" i="72"/>
  <c r="E65" i="72"/>
  <c r="D65" i="72"/>
  <c r="F64" i="72"/>
  <c r="E64" i="72"/>
  <c r="D64" i="72"/>
  <c r="F63" i="72"/>
  <c r="E63" i="72"/>
  <c r="D63" i="72"/>
  <c r="F62" i="72"/>
  <c r="E62" i="72"/>
  <c r="D62" i="72"/>
  <c r="F61" i="72"/>
  <c r="E61" i="72"/>
  <c r="D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2" i="72"/>
  <c r="C51" i="72"/>
  <c r="G51" i="72" s="1"/>
  <c r="C50" i="72"/>
  <c r="G50" i="72" s="1"/>
  <c r="C49" i="72"/>
  <c r="G49" i="72" s="1"/>
  <c r="G48" i="72"/>
  <c r="C48" i="72"/>
  <c r="C47" i="72"/>
  <c r="G47" i="72" s="1"/>
  <c r="C46" i="72"/>
  <c r="G46" i="72" s="1"/>
  <c r="F45" i="72"/>
  <c r="E45" i="72"/>
  <c r="D45" i="72"/>
  <c r="C44" i="72"/>
  <c r="G44" i="72" s="1"/>
  <c r="C43" i="72"/>
  <c r="G43" i="72" s="1"/>
  <c r="C42" i="72"/>
  <c r="G42" i="72" s="1"/>
  <c r="C41" i="72"/>
  <c r="G41" i="72" s="1"/>
  <c r="G40" i="72"/>
  <c r="C40" i="72"/>
  <c r="C39" i="72"/>
  <c r="G39" i="72" s="1"/>
  <c r="C38" i="72"/>
  <c r="G38" i="72" s="1"/>
  <c r="F37" i="72"/>
  <c r="E37" i="72"/>
  <c r="D37" i="72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E1" i="72"/>
  <c r="C61" i="72" l="1"/>
  <c r="C53" i="72"/>
  <c r="C45" i="72"/>
  <c r="C29" i="72"/>
  <c r="C21" i="72"/>
  <c r="C63" i="72"/>
  <c r="G63" i="72" s="1"/>
  <c r="C62" i="72"/>
  <c r="G62" i="72" s="1"/>
  <c r="C66" i="72"/>
  <c r="G66" i="72" s="1"/>
  <c r="C68" i="72"/>
  <c r="G68" i="72" s="1"/>
  <c r="C67" i="72"/>
  <c r="G67" i="72" s="1"/>
  <c r="C13" i="72"/>
  <c r="C37" i="72"/>
  <c r="C65" i="72"/>
  <c r="G65" i="72" s="1"/>
  <c r="E69" i="72"/>
  <c r="F69" i="72"/>
  <c r="C64" i="72"/>
  <c r="G64" i="72" s="1"/>
  <c r="G53" i="72"/>
  <c r="G61" i="72"/>
  <c r="G13" i="72"/>
  <c r="G21" i="72"/>
  <c r="G45" i="72"/>
  <c r="G29" i="72"/>
  <c r="G37" i="72"/>
  <c r="D69" i="72"/>
  <c r="G69" i="71"/>
  <c r="G61" i="71"/>
  <c r="F37" i="71"/>
  <c r="F29" i="70"/>
  <c r="F29" i="71"/>
  <c r="F68" i="71"/>
  <c r="E68" i="71"/>
  <c r="D68" i="71"/>
  <c r="F67" i="71"/>
  <c r="E67" i="71"/>
  <c r="D67" i="71"/>
  <c r="F66" i="71"/>
  <c r="E66" i="71"/>
  <c r="D66" i="71"/>
  <c r="F65" i="71"/>
  <c r="E65" i="71"/>
  <c r="D65" i="71"/>
  <c r="F64" i="71"/>
  <c r="E64" i="71"/>
  <c r="D64" i="71"/>
  <c r="F63" i="71"/>
  <c r="E63" i="71"/>
  <c r="D63" i="71"/>
  <c r="F62" i="71"/>
  <c r="E62" i="71"/>
  <c r="D62" i="71"/>
  <c r="F61" i="71"/>
  <c r="E61" i="71"/>
  <c r="D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E37" i="71"/>
  <c r="D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E29" i="71"/>
  <c r="D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E1" i="71"/>
  <c r="C69" i="72" l="1"/>
  <c r="G69" i="72"/>
  <c r="C61" i="71"/>
  <c r="C67" i="71"/>
  <c r="C37" i="71"/>
  <c r="G29" i="71"/>
  <c r="C29" i="71"/>
  <c r="C63" i="71"/>
  <c r="G63" i="71" s="1"/>
  <c r="C21" i="71"/>
  <c r="C68" i="71"/>
  <c r="G68" i="71" s="1"/>
  <c r="C64" i="71"/>
  <c r="G64" i="71" s="1"/>
  <c r="C13" i="71"/>
  <c r="G13" i="71"/>
  <c r="C66" i="71"/>
  <c r="G66" i="71" s="1"/>
  <c r="C65" i="71"/>
  <c r="G65" i="71" s="1"/>
  <c r="G45" i="71"/>
  <c r="C45" i="71"/>
  <c r="F69" i="71"/>
  <c r="C53" i="71"/>
  <c r="G67" i="71"/>
  <c r="E69" i="71"/>
  <c r="G37" i="71"/>
  <c r="G53" i="71"/>
  <c r="G21" i="71"/>
  <c r="C62" i="71"/>
  <c r="G62" i="71" s="1"/>
  <c r="D69" i="71"/>
  <c r="D13" i="70"/>
  <c r="E13" i="70"/>
  <c r="C13" i="70" s="1"/>
  <c r="F13" i="70"/>
  <c r="D21" i="70"/>
  <c r="C21" i="70" s="1"/>
  <c r="E21" i="70"/>
  <c r="F21" i="70"/>
  <c r="D29" i="70"/>
  <c r="E29" i="70"/>
  <c r="D37" i="70"/>
  <c r="E37" i="70"/>
  <c r="F37" i="70"/>
  <c r="D45" i="70"/>
  <c r="E45" i="70"/>
  <c r="F45" i="70"/>
  <c r="D53" i="70"/>
  <c r="E53" i="70"/>
  <c r="F53" i="70"/>
  <c r="D61" i="70"/>
  <c r="E61" i="70"/>
  <c r="F61" i="70"/>
  <c r="D62" i="70"/>
  <c r="E62" i="70"/>
  <c r="F62" i="70"/>
  <c r="D63" i="70"/>
  <c r="E63" i="70"/>
  <c r="F63" i="70"/>
  <c r="D64" i="70"/>
  <c r="E64" i="70"/>
  <c r="F64" i="70"/>
  <c r="D65" i="70"/>
  <c r="E65" i="70"/>
  <c r="F65" i="70"/>
  <c r="D66" i="70"/>
  <c r="E66" i="70"/>
  <c r="F66" i="70"/>
  <c r="D67" i="70"/>
  <c r="E67" i="70"/>
  <c r="F67" i="70"/>
  <c r="D68" i="70"/>
  <c r="E68" i="70"/>
  <c r="F68" i="70"/>
  <c r="E1" i="70"/>
  <c r="C60" i="70"/>
  <c r="G60" i="70" s="1"/>
  <c r="C59" i="70"/>
  <c r="G59" i="70" s="1"/>
  <c r="C58" i="70"/>
  <c r="G58" i="70" s="1"/>
  <c r="C57" i="70"/>
  <c r="G57" i="70" s="1"/>
  <c r="C56" i="70"/>
  <c r="G56" i="70" s="1"/>
  <c r="C55" i="70"/>
  <c r="G55" i="70" s="1"/>
  <c r="C54" i="70"/>
  <c r="G54" i="70" s="1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C69" i="71" l="1"/>
  <c r="C61" i="70"/>
  <c r="C53" i="70"/>
  <c r="C62" i="70"/>
  <c r="G62" i="70" s="1"/>
  <c r="C45" i="70"/>
  <c r="C37" i="70"/>
  <c r="C29" i="70"/>
  <c r="C66" i="70"/>
  <c r="G66" i="70" s="1"/>
  <c r="C65" i="70"/>
  <c r="G65" i="70" s="1"/>
  <c r="C68" i="70"/>
  <c r="G68" i="70" s="1"/>
  <c r="C64" i="70"/>
  <c r="G64" i="70" s="1"/>
  <c r="C67" i="70"/>
  <c r="G67" i="70" s="1"/>
  <c r="C63" i="70"/>
  <c r="G63" i="70" s="1"/>
  <c r="F69" i="70"/>
  <c r="E69" i="70"/>
  <c r="G45" i="70"/>
  <c r="G13" i="70"/>
  <c r="G29" i="70"/>
  <c r="G61" i="70"/>
  <c r="G53" i="70"/>
  <c r="G21" i="70"/>
  <c r="G37" i="70"/>
  <c r="D69" i="70"/>
  <c r="F45" i="69"/>
  <c r="F37" i="69"/>
  <c r="F68" i="69"/>
  <c r="E68" i="69"/>
  <c r="D68" i="69"/>
  <c r="F67" i="69"/>
  <c r="E67" i="69"/>
  <c r="D67" i="69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G55" i="69"/>
  <c r="C55" i="69"/>
  <c r="C54" i="69"/>
  <c r="G54" i="69" s="1"/>
  <c r="F53" i="69"/>
  <c r="E53" i="69"/>
  <c r="C53" i="69" s="1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E45" i="69"/>
  <c r="D45" i="69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8" i="69"/>
  <c r="G28" i="69" s="1"/>
  <c r="C27" i="69"/>
  <c r="G27" i="69" s="1"/>
  <c r="G26" i="69"/>
  <c r="C26" i="69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D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E1" i="69"/>
  <c r="C69" i="70" l="1"/>
  <c r="G69" i="70"/>
  <c r="C61" i="69"/>
  <c r="C45" i="69"/>
  <c r="C62" i="69"/>
  <c r="G62" i="69" s="1"/>
  <c r="C37" i="69"/>
  <c r="C29" i="69"/>
  <c r="C21" i="69"/>
  <c r="C68" i="69"/>
  <c r="G68" i="69" s="1"/>
  <c r="C64" i="69"/>
  <c r="G64" i="69" s="1"/>
  <c r="C63" i="69"/>
  <c r="G63" i="69" s="1"/>
  <c r="C13" i="69"/>
  <c r="G61" i="69"/>
  <c r="G45" i="69"/>
  <c r="G21" i="69"/>
  <c r="F69" i="69"/>
  <c r="C66" i="69"/>
  <c r="G66" i="69" s="1"/>
  <c r="C67" i="69"/>
  <c r="G67" i="69" s="1"/>
  <c r="G13" i="69"/>
  <c r="E69" i="69"/>
  <c r="C65" i="69"/>
  <c r="G65" i="69" s="1"/>
  <c r="G53" i="69"/>
  <c r="G37" i="69"/>
  <c r="G29" i="69"/>
  <c r="D69" i="69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C61" i="68" s="1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G48" i="68"/>
  <c r="C48" i="68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G35" i="68"/>
  <c r="C35" i="68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E1" i="68"/>
  <c r="G69" i="69" l="1"/>
  <c r="C69" i="69"/>
  <c r="C53" i="68"/>
  <c r="G45" i="68"/>
  <c r="C37" i="68"/>
  <c r="C29" i="68"/>
  <c r="C21" i="68"/>
  <c r="C67" i="68"/>
  <c r="G67" i="68" s="1"/>
  <c r="C63" i="68"/>
  <c r="G63" i="68" s="1"/>
  <c r="C13" i="68"/>
  <c r="G61" i="68"/>
  <c r="C45" i="68"/>
  <c r="C64" i="68"/>
  <c r="G64" i="68" s="1"/>
  <c r="G21" i="68"/>
  <c r="C62" i="68"/>
  <c r="G62" i="68" s="1"/>
  <c r="C66" i="68"/>
  <c r="G66" i="68" s="1"/>
  <c r="C68" i="68"/>
  <c r="G68" i="68" s="1"/>
  <c r="F69" i="68"/>
  <c r="C65" i="68"/>
  <c r="G65" i="68" s="1"/>
  <c r="G13" i="68"/>
  <c r="G29" i="68"/>
  <c r="G37" i="68"/>
  <c r="G53" i="68"/>
  <c r="D69" i="68"/>
  <c r="E69" i="68"/>
  <c r="F68" i="67"/>
  <c r="E68" i="67"/>
  <c r="D68" i="67"/>
  <c r="F67" i="67"/>
  <c r="E67" i="67"/>
  <c r="D67" i="67"/>
  <c r="F66" i="67"/>
  <c r="E66" i="67"/>
  <c r="D66" i="67"/>
  <c r="F65" i="67"/>
  <c r="E65" i="67"/>
  <c r="D65" i="67"/>
  <c r="F64" i="67"/>
  <c r="E64" i="67"/>
  <c r="D64" i="67"/>
  <c r="F63" i="67"/>
  <c r="E63" i="67"/>
  <c r="D63" i="67"/>
  <c r="F62" i="67"/>
  <c r="E62" i="67"/>
  <c r="D62" i="67"/>
  <c r="F61" i="67"/>
  <c r="E61" i="67"/>
  <c r="D61" i="67"/>
  <c r="C60" i="67"/>
  <c r="G60" i="67" s="1"/>
  <c r="C59" i="67"/>
  <c r="G59" i="67" s="1"/>
  <c r="C58" i="67"/>
  <c r="G58" i="67" s="1"/>
  <c r="G57" i="67"/>
  <c r="C57" i="67"/>
  <c r="C56" i="67"/>
  <c r="G56" i="67" s="1"/>
  <c r="C55" i="67"/>
  <c r="G55" i="67" s="1"/>
  <c r="C54" i="67"/>
  <c r="G54" i="67" s="1"/>
  <c r="F53" i="67"/>
  <c r="E53" i="67"/>
  <c r="D53" i="67"/>
  <c r="C53" i="67" s="1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F37" i="67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E1" i="67"/>
  <c r="C69" i="68" l="1"/>
  <c r="G69" i="68"/>
  <c r="C61" i="67"/>
  <c r="C45" i="67"/>
  <c r="C29" i="67"/>
  <c r="C21" i="67"/>
  <c r="G21" i="67"/>
  <c r="C65" i="67"/>
  <c r="G65" i="67" s="1"/>
  <c r="C13" i="67"/>
  <c r="G61" i="67"/>
  <c r="C63" i="67"/>
  <c r="G63" i="67" s="1"/>
  <c r="C67" i="67"/>
  <c r="G67" i="67" s="1"/>
  <c r="C66" i="67"/>
  <c r="G66" i="67" s="1"/>
  <c r="G37" i="67"/>
  <c r="C37" i="67"/>
  <c r="E69" i="67"/>
  <c r="C62" i="67"/>
  <c r="G62" i="67" s="1"/>
  <c r="F69" i="67"/>
  <c r="C68" i="67"/>
  <c r="G68" i="67" s="1"/>
  <c r="C64" i="67"/>
  <c r="G64" i="67" s="1"/>
  <c r="G53" i="67"/>
  <c r="G13" i="67"/>
  <c r="G29" i="67"/>
  <c r="G45" i="67"/>
  <c r="D69" i="67"/>
  <c r="F68" i="66"/>
  <c r="E68" i="66"/>
  <c r="D68" i="66"/>
  <c r="F67" i="66"/>
  <c r="E67" i="66"/>
  <c r="D67" i="66"/>
  <c r="F66" i="66"/>
  <c r="E66" i="66"/>
  <c r="C66" i="66" s="1"/>
  <c r="G66" i="66" s="1"/>
  <c r="D66" i="66"/>
  <c r="F65" i="66"/>
  <c r="E65" i="66"/>
  <c r="D65" i="66"/>
  <c r="F64" i="66"/>
  <c r="E64" i="66"/>
  <c r="D64" i="66"/>
  <c r="F63" i="66"/>
  <c r="E63" i="66"/>
  <c r="D63" i="66"/>
  <c r="F62" i="66"/>
  <c r="E62" i="66"/>
  <c r="D62" i="66"/>
  <c r="F61" i="66"/>
  <c r="E61" i="66"/>
  <c r="D61" i="66"/>
  <c r="C61" i="66" s="1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D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2" i="66"/>
  <c r="G12" i="66" s="1"/>
  <c r="C11" i="66"/>
  <c r="G11" i="66" s="1"/>
  <c r="C10" i="66"/>
  <c r="G10" i="66" s="1"/>
  <c r="C9" i="66"/>
  <c r="G9" i="66" s="1"/>
  <c r="C8" i="66"/>
  <c r="G8" i="66" s="1"/>
  <c r="G7" i="66"/>
  <c r="C7" i="66"/>
  <c r="C6" i="66"/>
  <c r="G6" i="66" s="1"/>
  <c r="E1" i="66"/>
  <c r="C69" i="67" l="1"/>
  <c r="G69" i="67"/>
  <c r="C53" i="66"/>
  <c r="C45" i="66"/>
  <c r="C37" i="66"/>
  <c r="C29" i="66"/>
  <c r="C67" i="66"/>
  <c r="G67" i="66" s="1"/>
  <c r="C21" i="66"/>
  <c r="G61" i="66"/>
  <c r="C64" i="66"/>
  <c r="G64" i="66" s="1"/>
  <c r="C68" i="66"/>
  <c r="G68" i="66" s="1"/>
  <c r="G45" i="66"/>
  <c r="G29" i="66"/>
  <c r="F69" i="66"/>
  <c r="C62" i="66"/>
  <c r="G62" i="66" s="1"/>
  <c r="G13" i="66"/>
  <c r="C63" i="66"/>
  <c r="G63" i="66" s="1"/>
  <c r="C13" i="66"/>
  <c r="E69" i="66"/>
  <c r="C65" i="66"/>
  <c r="G65" i="66" s="1"/>
  <c r="G53" i="66"/>
  <c r="G21" i="66"/>
  <c r="G37" i="66"/>
  <c r="D69" i="66"/>
  <c r="F68" i="65"/>
  <c r="E68" i="65"/>
  <c r="D68" i="65"/>
  <c r="F67" i="65"/>
  <c r="E67" i="65"/>
  <c r="D67" i="65"/>
  <c r="F66" i="65"/>
  <c r="E66" i="65"/>
  <c r="C66" i="65" s="1"/>
  <c r="G66" i="65" s="1"/>
  <c r="D66" i="65"/>
  <c r="F65" i="65"/>
  <c r="E65" i="65"/>
  <c r="D65" i="65"/>
  <c r="F64" i="65"/>
  <c r="E64" i="65"/>
  <c r="D64" i="65"/>
  <c r="F63" i="65"/>
  <c r="E63" i="65"/>
  <c r="D63" i="65"/>
  <c r="F62" i="65"/>
  <c r="E62" i="65"/>
  <c r="D62" i="65"/>
  <c r="F61" i="65"/>
  <c r="E61" i="65"/>
  <c r="D61" i="65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4" i="65"/>
  <c r="G44" i="65" s="1"/>
  <c r="C43" i="65"/>
  <c r="G43" i="65" s="1"/>
  <c r="C42" i="65"/>
  <c r="G42" i="65" s="1"/>
  <c r="C41" i="65"/>
  <c r="G41" i="65" s="1"/>
  <c r="C40" i="65"/>
  <c r="G40" i="65" s="1"/>
  <c r="C39" i="65"/>
  <c r="G39" i="65" s="1"/>
  <c r="C38" i="65"/>
  <c r="G38" i="65" s="1"/>
  <c r="F37" i="65"/>
  <c r="E37" i="65"/>
  <c r="C37" i="65" s="1"/>
  <c r="D37" i="65"/>
  <c r="C36" i="65"/>
  <c r="G36" i="65" s="1"/>
  <c r="C35" i="65"/>
  <c r="G35" i="65" s="1"/>
  <c r="C34" i="65"/>
  <c r="G34" i="65" s="1"/>
  <c r="C33" i="65"/>
  <c r="G33" i="65" s="1"/>
  <c r="C32" i="65"/>
  <c r="G32" i="65" s="1"/>
  <c r="C31" i="65"/>
  <c r="G31" i="65" s="1"/>
  <c r="C30" i="65"/>
  <c r="G30" i="65" s="1"/>
  <c r="F29" i="65"/>
  <c r="E29" i="65"/>
  <c r="D29" i="65"/>
  <c r="G28" i="65"/>
  <c r="C28" i="65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E1" i="65"/>
  <c r="G69" i="66" l="1"/>
  <c r="C69" i="66"/>
  <c r="C61" i="65"/>
  <c r="G61" i="65"/>
  <c r="C64" i="65"/>
  <c r="C53" i="65"/>
  <c r="G64" i="65"/>
  <c r="C45" i="65"/>
  <c r="G45" i="65"/>
  <c r="C29" i="65"/>
  <c r="G29" i="65"/>
  <c r="C68" i="65"/>
  <c r="G68" i="65" s="1"/>
  <c r="C21" i="65"/>
  <c r="F69" i="65"/>
  <c r="C13" i="65"/>
  <c r="C67" i="65"/>
  <c r="G67" i="65" s="1"/>
  <c r="C65" i="65"/>
  <c r="G65" i="65" s="1"/>
  <c r="C63" i="65"/>
  <c r="G63" i="65" s="1"/>
  <c r="E69" i="65"/>
  <c r="C62" i="65"/>
  <c r="G62" i="65" s="1"/>
  <c r="G13" i="65"/>
  <c r="G37" i="65"/>
  <c r="G53" i="65"/>
  <c r="G21" i="65"/>
  <c r="D69" i="65"/>
  <c r="F68" i="64"/>
  <c r="E68" i="64"/>
  <c r="D68" i="64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F53" i="64"/>
  <c r="E53" i="64"/>
  <c r="D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F37" i="64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E1" i="64"/>
  <c r="C69" i="65" l="1"/>
  <c r="G69" i="65"/>
  <c r="C61" i="64"/>
  <c r="C53" i="64"/>
  <c r="C45" i="64"/>
  <c r="C21" i="64"/>
  <c r="C29" i="64"/>
  <c r="C13" i="64"/>
  <c r="G61" i="64"/>
  <c r="C64" i="64"/>
  <c r="G64" i="64" s="1"/>
  <c r="C68" i="64"/>
  <c r="G68" i="64" s="1"/>
  <c r="G45" i="64"/>
  <c r="C37" i="64"/>
  <c r="F69" i="64"/>
  <c r="C62" i="64"/>
  <c r="G62" i="64" s="1"/>
  <c r="C63" i="64"/>
  <c r="G63" i="64" s="1"/>
  <c r="C66" i="64"/>
  <c r="G66" i="64" s="1"/>
  <c r="G13" i="64"/>
  <c r="E69" i="64"/>
  <c r="C65" i="64"/>
  <c r="G65" i="64" s="1"/>
  <c r="C67" i="64"/>
  <c r="G67" i="64" s="1"/>
  <c r="G21" i="64"/>
  <c r="G29" i="64"/>
  <c r="G37" i="64"/>
  <c r="G53" i="64"/>
  <c r="D69" i="64"/>
  <c r="F68" i="63"/>
  <c r="E68" i="63"/>
  <c r="D68" i="63"/>
  <c r="F67" i="63"/>
  <c r="E67" i="63"/>
  <c r="D67" i="63"/>
  <c r="F66" i="63"/>
  <c r="E66" i="63"/>
  <c r="D66" i="63"/>
  <c r="F65" i="63"/>
  <c r="E65" i="63"/>
  <c r="D65" i="63"/>
  <c r="F64" i="63"/>
  <c r="E64" i="63"/>
  <c r="D64" i="63"/>
  <c r="F63" i="63"/>
  <c r="E63" i="63"/>
  <c r="D63" i="63"/>
  <c r="F62" i="63"/>
  <c r="E62" i="63"/>
  <c r="D62" i="63"/>
  <c r="F61" i="63"/>
  <c r="E61" i="63"/>
  <c r="D61" i="63"/>
  <c r="C61" i="63" s="1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C53" i="63" s="1"/>
  <c r="D53" i="63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F45" i="63"/>
  <c r="E45" i="63"/>
  <c r="D45" i="63"/>
  <c r="C45" i="63" s="1"/>
  <c r="C44" i="63"/>
  <c r="G44" i="63" s="1"/>
  <c r="C43" i="63"/>
  <c r="G43" i="63" s="1"/>
  <c r="C42" i="63"/>
  <c r="G42" i="63" s="1"/>
  <c r="C41" i="63"/>
  <c r="G41" i="63" s="1"/>
  <c r="C40" i="63"/>
  <c r="G40" i="63" s="1"/>
  <c r="C39" i="63"/>
  <c r="G39" i="63" s="1"/>
  <c r="C38" i="63"/>
  <c r="G38" i="63" s="1"/>
  <c r="F37" i="63"/>
  <c r="E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1" i="63" s="1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E1" i="63"/>
  <c r="G69" i="64" l="1"/>
  <c r="C69" i="64"/>
  <c r="C29" i="63"/>
  <c r="C68" i="63"/>
  <c r="G68" i="63" s="1"/>
  <c r="C64" i="63"/>
  <c r="G64" i="63" s="1"/>
  <c r="C63" i="63"/>
  <c r="G63" i="63" s="1"/>
  <c r="C62" i="63"/>
  <c r="G62" i="63" s="1"/>
  <c r="C13" i="63"/>
  <c r="G37" i="63"/>
  <c r="C37" i="63"/>
  <c r="C66" i="63"/>
  <c r="G66" i="63" s="1"/>
  <c r="E69" i="63"/>
  <c r="F69" i="63"/>
  <c r="C65" i="63"/>
  <c r="G65" i="63" s="1"/>
  <c r="C67" i="63"/>
  <c r="G67" i="63" s="1"/>
  <c r="G13" i="63"/>
  <c r="G21" i="63"/>
  <c r="G45" i="63"/>
  <c r="G53" i="63"/>
  <c r="G29" i="63"/>
  <c r="G61" i="63"/>
  <c r="D69" i="63"/>
  <c r="E61" i="61"/>
  <c r="E62" i="61"/>
  <c r="E63" i="61"/>
  <c r="E64" i="61"/>
  <c r="E65" i="61"/>
  <c r="E66" i="61"/>
  <c r="E67" i="61"/>
  <c r="E68" i="61"/>
  <c r="F68" i="61"/>
  <c r="D68" i="61"/>
  <c r="F67" i="61"/>
  <c r="D67" i="61"/>
  <c r="F66" i="61"/>
  <c r="D66" i="61"/>
  <c r="F65" i="61"/>
  <c r="D65" i="61"/>
  <c r="F64" i="61"/>
  <c r="D64" i="61"/>
  <c r="F63" i="61"/>
  <c r="D63" i="61"/>
  <c r="F62" i="61"/>
  <c r="D62" i="61"/>
  <c r="F61" i="61"/>
  <c r="D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C53" i="61" s="1"/>
  <c r="D53" i="6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G28" i="61"/>
  <c r="C28" i="61"/>
  <c r="C27" i="61"/>
  <c r="G27" i="61" s="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E1" i="61"/>
  <c r="C69" i="63" l="1"/>
  <c r="G69" i="63"/>
  <c r="C61" i="61"/>
  <c r="C64" i="61"/>
  <c r="G64" i="61" s="1"/>
  <c r="C68" i="61"/>
  <c r="G68" i="61" s="1"/>
  <c r="G61" i="61"/>
  <c r="C45" i="61"/>
  <c r="C37" i="61"/>
  <c r="C29" i="61"/>
  <c r="F69" i="61"/>
  <c r="C67" i="61"/>
  <c r="G67" i="61" s="1"/>
  <c r="C21" i="61"/>
  <c r="C13" i="61"/>
  <c r="C65" i="61"/>
  <c r="G65" i="61" s="1"/>
  <c r="C63" i="61"/>
  <c r="G63" i="61" s="1"/>
  <c r="E69" i="61"/>
  <c r="C66" i="61"/>
  <c r="G66" i="61" s="1"/>
  <c r="G13" i="61"/>
  <c r="G21" i="61"/>
  <c r="G45" i="61"/>
  <c r="G37" i="61"/>
  <c r="G29" i="61"/>
  <c r="G53" i="61"/>
  <c r="C62" i="61"/>
  <c r="G62" i="61" s="1"/>
  <c r="D69" i="61"/>
  <c r="F21" i="59"/>
  <c r="C69" i="61" l="1"/>
  <c r="G69" i="61"/>
  <c r="E1" i="59"/>
  <c r="C14" i="59" l="1"/>
  <c r="G14" i="59" s="1"/>
  <c r="C60" i="59" l="1"/>
  <c r="C59" i="59"/>
  <c r="C58" i="59"/>
  <c r="C57" i="59"/>
  <c r="C56" i="59"/>
  <c r="C55" i="59"/>
  <c r="C54" i="59"/>
  <c r="C52" i="59"/>
  <c r="C51" i="59"/>
  <c r="C50" i="59"/>
  <c r="C49" i="59"/>
  <c r="C48" i="59"/>
  <c r="C47" i="59"/>
  <c r="C46" i="59"/>
  <c r="C44" i="59"/>
  <c r="C43" i="59"/>
  <c r="C42" i="59"/>
  <c r="C41" i="59"/>
  <c r="C40" i="59"/>
  <c r="C39" i="59"/>
  <c r="C38" i="59"/>
  <c r="C36" i="59"/>
  <c r="C35" i="59"/>
  <c r="C34" i="59"/>
  <c r="C33" i="59"/>
  <c r="C32" i="59"/>
  <c r="C31" i="59"/>
  <c r="C30" i="59"/>
  <c r="C28" i="59"/>
  <c r="C27" i="59"/>
  <c r="C26" i="59"/>
  <c r="C25" i="59"/>
  <c r="C24" i="59"/>
  <c r="C23" i="59"/>
  <c r="C22" i="59"/>
  <c r="C20" i="59"/>
  <c r="C19" i="59"/>
  <c r="C18" i="59"/>
  <c r="C17" i="59"/>
  <c r="C16" i="59"/>
  <c r="C15" i="59"/>
  <c r="C12" i="59"/>
  <c r="C11" i="59"/>
  <c r="C10" i="59"/>
  <c r="C9" i="59"/>
  <c r="C8" i="59"/>
  <c r="C7" i="59"/>
  <c r="C6" i="59"/>
  <c r="F68" i="59" l="1"/>
  <c r="E68" i="59"/>
  <c r="D68" i="59"/>
  <c r="F67" i="59"/>
  <c r="E67" i="59"/>
  <c r="D67" i="59"/>
  <c r="F66" i="59"/>
  <c r="E66" i="59"/>
  <c r="D66" i="59"/>
  <c r="F65" i="59"/>
  <c r="E65" i="59"/>
  <c r="D65" i="59"/>
  <c r="F64" i="59"/>
  <c r="E64" i="59"/>
  <c r="D64" i="59"/>
  <c r="F63" i="59"/>
  <c r="E63" i="59"/>
  <c r="D63" i="59"/>
  <c r="F62" i="59"/>
  <c r="E62" i="59"/>
  <c r="D62" i="59"/>
  <c r="F61" i="59"/>
  <c r="E61" i="59"/>
  <c r="D61" i="59"/>
  <c r="G60" i="59"/>
  <c r="G59" i="59"/>
  <c r="G58" i="59"/>
  <c r="G57" i="59"/>
  <c r="G56" i="59"/>
  <c r="G55" i="59"/>
  <c r="G54" i="59"/>
  <c r="F53" i="59"/>
  <c r="E53" i="59"/>
  <c r="D53" i="59"/>
  <c r="G52" i="59"/>
  <c r="G51" i="59"/>
  <c r="G50" i="59"/>
  <c r="G49" i="59"/>
  <c r="G48" i="59"/>
  <c r="G47" i="59"/>
  <c r="G46" i="59"/>
  <c r="F45" i="59"/>
  <c r="E45" i="59"/>
  <c r="D45" i="59"/>
  <c r="G44" i="59"/>
  <c r="G43" i="59"/>
  <c r="G42" i="59"/>
  <c r="G41" i="59"/>
  <c r="G40" i="59"/>
  <c r="G39" i="59"/>
  <c r="G38" i="59"/>
  <c r="F37" i="59"/>
  <c r="E37" i="59"/>
  <c r="D37" i="59"/>
  <c r="G36" i="59"/>
  <c r="G35" i="59"/>
  <c r="G34" i="59"/>
  <c r="G33" i="59"/>
  <c r="G32" i="59"/>
  <c r="G31" i="59"/>
  <c r="G30" i="59"/>
  <c r="F29" i="59"/>
  <c r="E29" i="59"/>
  <c r="D29" i="59"/>
  <c r="G28" i="59"/>
  <c r="G27" i="59"/>
  <c r="G26" i="59"/>
  <c r="G25" i="59"/>
  <c r="G24" i="59"/>
  <c r="G23" i="59"/>
  <c r="G22" i="59"/>
  <c r="E21" i="59"/>
  <c r="D21" i="59"/>
  <c r="G20" i="59"/>
  <c r="G19" i="59"/>
  <c r="G18" i="59"/>
  <c r="G17" i="59"/>
  <c r="G16" i="59"/>
  <c r="G15" i="59"/>
  <c r="F13" i="59"/>
  <c r="E13" i="59"/>
  <c r="D13" i="59"/>
  <c r="G12" i="59"/>
  <c r="G11" i="59"/>
  <c r="G10" i="59"/>
  <c r="G9" i="59"/>
  <c r="G8" i="59"/>
  <c r="G7" i="59"/>
  <c r="G6" i="59"/>
  <c r="C61" i="59" l="1"/>
  <c r="C53" i="59"/>
  <c r="C45" i="59"/>
  <c r="G45" i="59"/>
  <c r="C37" i="59"/>
  <c r="C13" i="59"/>
  <c r="G21" i="59"/>
  <c r="C21" i="59"/>
  <c r="C64" i="59"/>
  <c r="G64" i="59" s="1"/>
  <c r="F69" i="59"/>
  <c r="C68" i="59"/>
  <c r="G68" i="59" s="1"/>
  <c r="C67" i="59"/>
  <c r="G67" i="59" s="1"/>
  <c r="C66" i="59"/>
  <c r="G66" i="59" s="1"/>
  <c r="C65" i="59"/>
  <c r="G65" i="59" s="1"/>
  <c r="C63" i="59"/>
  <c r="G63" i="59" s="1"/>
  <c r="C29" i="59"/>
  <c r="C62" i="59"/>
  <c r="G62" i="59" s="1"/>
  <c r="G61" i="59"/>
  <c r="G53" i="59"/>
  <c r="G37" i="59"/>
  <c r="G29" i="59"/>
  <c r="D69" i="59"/>
  <c r="E69" i="59"/>
  <c r="G13" i="59"/>
  <c r="C69" i="59" l="1"/>
  <c r="G69" i="59"/>
</calcChain>
</file>

<file path=xl/sharedStrings.xml><?xml version="1.0" encoding="utf-8"?>
<sst xmlns="http://schemas.openxmlformats.org/spreadsheetml/2006/main" count="960" uniqueCount="23">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</sst>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令和3年4月末現在</v>
      </c>
      <c r="F1" s="61"/>
      <c r="G1" s="61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2606</v>
      </c>
      <c r="D6" s="11">
        <v>393</v>
      </c>
      <c r="E6" s="12">
        <v>2213</v>
      </c>
      <c r="F6" s="13">
        <v>22</v>
      </c>
      <c r="G6" s="14">
        <f t="shared" ref="G6:G12" si="0">C6+F6</f>
        <v>2628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2022</v>
      </c>
      <c r="D7" s="11">
        <v>345</v>
      </c>
      <c r="E7" s="12">
        <v>1677</v>
      </c>
      <c r="F7" s="13">
        <v>50</v>
      </c>
      <c r="G7" s="14">
        <f t="shared" si="0"/>
        <v>2072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2891</v>
      </c>
      <c r="D8" s="16">
        <v>344</v>
      </c>
      <c r="E8" s="17">
        <v>2547</v>
      </c>
      <c r="F8" s="18">
        <v>37</v>
      </c>
      <c r="G8" s="19">
        <f t="shared" si="0"/>
        <v>2928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2041</v>
      </c>
      <c r="D9" s="16">
        <v>285</v>
      </c>
      <c r="E9" s="17">
        <v>1756</v>
      </c>
      <c r="F9" s="18">
        <v>48</v>
      </c>
      <c r="G9" s="19">
        <f t="shared" si="0"/>
        <v>2089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1753</v>
      </c>
      <c r="D10" s="16">
        <v>214</v>
      </c>
      <c r="E10" s="17">
        <v>1539</v>
      </c>
      <c r="F10" s="18">
        <v>36</v>
      </c>
      <c r="G10" s="19">
        <f t="shared" si="0"/>
        <v>1789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1478</v>
      </c>
      <c r="D11" s="16">
        <v>160</v>
      </c>
      <c r="E11" s="17">
        <v>1318</v>
      </c>
      <c r="F11" s="18">
        <v>32</v>
      </c>
      <c r="G11" s="19">
        <f t="shared" si="0"/>
        <v>1510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1010</v>
      </c>
      <c r="D12" s="21">
        <v>144</v>
      </c>
      <c r="E12" s="22">
        <v>866</v>
      </c>
      <c r="F12" s="23">
        <v>27</v>
      </c>
      <c r="G12" s="24">
        <f t="shared" si="0"/>
        <v>1037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13801</v>
      </c>
      <c r="D13" s="27">
        <f>SUM(D6:D12)</f>
        <v>1885</v>
      </c>
      <c r="E13" s="27">
        <f>SUM(E6:E12)</f>
        <v>11916</v>
      </c>
      <c r="F13" s="27">
        <f>SUM(F6:F12)</f>
        <v>252</v>
      </c>
      <c r="G13" s="28">
        <f>SUM(G6:G12)</f>
        <v>14053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1692</v>
      </c>
      <c r="D14" s="11">
        <v>309</v>
      </c>
      <c r="E14" s="12">
        <v>1383</v>
      </c>
      <c r="F14" s="13">
        <v>21</v>
      </c>
      <c r="G14" s="14">
        <f>C14+F14</f>
        <v>1713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1188</v>
      </c>
      <c r="D15" s="11">
        <v>233</v>
      </c>
      <c r="E15" s="12">
        <v>955</v>
      </c>
      <c r="F15" s="13">
        <v>30</v>
      </c>
      <c r="G15" s="14">
        <f t="shared" ref="G15:G20" si="2">C15+F15</f>
        <v>1218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1890</v>
      </c>
      <c r="D16" s="16">
        <v>264</v>
      </c>
      <c r="E16" s="17">
        <v>1626</v>
      </c>
      <c r="F16" s="18">
        <v>22</v>
      </c>
      <c r="G16" s="19">
        <f t="shared" si="2"/>
        <v>1912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1437</v>
      </c>
      <c r="D17" s="16">
        <v>224</v>
      </c>
      <c r="E17" s="17">
        <v>1213</v>
      </c>
      <c r="F17" s="18">
        <v>42</v>
      </c>
      <c r="G17" s="19">
        <f t="shared" si="2"/>
        <v>1479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1065</v>
      </c>
      <c r="D18" s="16">
        <v>125</v>
      </c>
      <c r="E18" s="17">
        <v>940</v>
      </c>
      <c r="F18" s="18">
        <v>19</v>
      </c>
      <c r="G18" s="19">
        <f t="shared" si="2"/>
        <v>1084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1033</v>
      </c>
      <c r="D19" s="16">
        <v>111</v>
      </c>
      <c r="E19" s="17">
        <v>922</v>
      </c>
      <c r="F19" s="18">
        <v>19</v>
      </c>
      <c r="G19" s="19">
        <f t="shared" si="2"/>
        <v>1052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632</v>
      </c>
      <c r="D20" s="21">
        <v>90</v>
      </c>
      <c r="E20" s="22">
        <v>542</v>
      </c>
      <c r="F20" s="23">
        <v>19</v>
      </c>
      <c r="G20" s="24">
        <f t="shared" si="2"/>
        <v>651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8937</v>
      </c>
      <c r="D21" s="27">
        <f>SUM(D14:D20)</f>
        <v>1356</v>
      </c>
      <c r="E21" s="27">
        <f>SUM(E14:E20)</f>
        <v>7581</v>
      </c>
      <c r="F21" s="27">
        <f>SUM(F14:F20)</f>
        <v>172</v>
      </c>
      <c r="G21" s="28">
        <f>SUM(G14:G20)</f>
        <v>9109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1742</v>
      </c>
      <c r="D22" s="11">
        <v>239</v>
      </c>
      <c r="E22" s="12">
        <v>1503</v>
      </c>
      <c r="F22" s="13">
        <v>14</v>
      </c>
      <c r="G22" s="14">
        <f t="shared" ref="G22:G28" si="3">C22+F22</f>
        <v>1756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850</v>
      </c>
      <c r="D23" s="11">
        <v>134</v>
      </c>
      <c r="E23" s="12">
        <v>716</v>
      </c>
      <c r="F23" s="13">
        <v>24</v>
      </c>
      <c r="G23" s="14">
        <f t="shared" si="3"/>
        <v>874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1477</v>
      </c>
      <c r="D24" s="16">
        <v>137</v>
      </c>
      <c r="E24" s="17">
        <v>1340</v>
      </c>
      <c r="F24" s="18">
        <v>16</v>
      </c>
      <c r="G24" s="19">
        <f t="shared" si="3"/>
        <v>1493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897</v>
      </c>
      <c r="D25" s="16">
        <v>112</v>
      </c>
      <c r="E25" s="17">
        <v>785</v>
      </c>
      <c r="F25" s="18">
        <v>21</v>
      </c>
      <c r="G25" s="19">
        <f t="shared" si="3"/>
        <v>918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779</v>
      </c>
      <c r="D26" s="16">
        <v>77</v>
      </c>
      <c r="E26" s="17">
        <v>702</v>
      </c>
      <c r="F26" s="18">
        <v>12</v>
      </c>
      <c r="G26" s="19">
        <f t="shared" si="3"/>
        <v>791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686</v>
      </c>
      <c r="D27" s="16">
        <v>58</v>
      </c>
      <c r="E27" s="17">
        <v>628</v>
      </c>
      <c r="F27" s="18">
        <v>5</v>
      </c>
      <c r="G27" s="19">
        <f t="shared" si="3"/>
        <v>691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417</v>
      </c>
      <c r="D28" s="21">
        <v>44</v>
      </c>
      <c r="E28" s="22">
        <v>373</v>
      </c>
      <c r="F28" s="23">
        <v>14</v>
      </c>
      <c r="G28" s="24">
        <f t="shared" si="3"/>
        <v>431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6848</v>
      </c>
      <c r="D29" s="27">
        <f>SUM(D22:D28)</f>
        <v>801</v>
      </c>
      <c r="E29" s="27">
        <f>SUM(E22:E28)</f>
        <v>6047</v>
      </c>
      <c r="F29" s="27">
        <f>SUM(F22:F28)</f>
        <v>106</v>
      </c>
      <c r="G29" s="28">
        <f>SUM(G22:G28)</f>
        <v>6954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2443</v>
      </c>
      <c r="D30" s="11">
        <v>310</v>
      </c>
      <c r="E30" s="12">
        <v>2133</v>
      </c>
      <c r="F30" s="13">
        <v>28</v>
      </c>
      <c r="G30" s="14">
        <f t="shared" ref="G30:G36" si="4">C30+F30</f>
        <v>2471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1799</v>
      </c>
      <c r="D31" s="11">
        <v>274</v>
      </c>
      <c r="E31" s="12">
        <v>1525</v>
      </c>
      <c r="F31" s="13">
        <v>39</v>
      </c>
      <c r="G31" s="14">
        <f t="shared" si="4"/>
        <v>1838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2506</v>
      </c>
      <c r="D32" s="16">
        <v>280</v>
      </c>
      <c r="E32" s="17">
        <v>2226</v>
      </c>
      <c r="F32" s="18">
        <v>26</v>
      </c>
      <c r="G32" s="19">
        <f t="shared" si="4"/>
        <v>2532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1784</v>
      </c>
      <c r="D33" s="16">
        <v>217</v>
      </c>
      <c r="E33" s="17">
        <v>1567</v>
      </c>
      <c r="F33" s="18">
        <v>39</v>
      </c>
      <c r="G33" s="19">
        <f t="shared" si="4"/>
        <v>1823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1513</v>
      </c>
      <c r="D34" s="16">
        <v>146</v>
      </c>
      <c r="E34" s="17">
        <v>1367</v>
      </c>
      <c r="F34" s="18">
        <v>24</v>
      </c>
      <c r="G34" s="19">
        <f t="shared" si="4"/>
        <v>1537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1298</v>
      </c>
      <c r="D35" s="16">
        <v>126</v>
      </c>
      <c r="E35" s="17">
        <v>1172</v>
      </c>
      <c r="F35" s="18">
        <v>14</v>
      </c>
      <c r="G35" s="19">
        <f t="shared" si="4"/>
        <v>1312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872</v>
      </c>
      <c r="D36" s="21">
        <v>111</v>
      </c>
      <c r="E36" s="22">
        <v>761</v>
      </c>
      <c r="F36" s="23">
        <v>24</v>
      </c>
      <c r="G36" s="24">
        <f t="shared" si="4"/>
        <v>896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12215</v>
      </c>
      <c r="D37" s="27">
        <f>SUM(D30:D36)</f>
        <v>1464</v>
      </c>
      <c r="E37" s="27">
        <f>SUM(E30:E36)</f>
        <v>10751</v>
      </c>
      <c r="F37" s="27">
        <f>SUM(F30:F36)</f>
        <v>194</v>
      </c>
      <c r="G37" s="28">
        <f>SUM(G30:G36)</f>
        <v>12409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1420</v>
      </c>
      <c r="D38" s="11">
        <v>220</v>
      </c>
      <c r="E38" s="12">
        <v>1200</v>
      </c>
      <c r="F38" s="13">
        <v>9</v>
      </c>
      <c r="G38" s="14">
        <f t="shared" ref="G38:G44" si="5">C38+F38</f>
        <v>1429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952</v>
      </c>
      <c r="D39" s="11">
        <v>148</v>
      </c>
      <c r="E39" s="12">
        <v>804</v>
      </c>
      <c r="F39" s="13">
        <v>22</v>
      </c>
      <c r="G39" s="14">
        <f t="shared" si="5"/>
        <v>974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1296</v>
      </c>
      <c r="D40" s="16">
        <v>134</v>
      </c>
      <c r="E40" s="17">
        <v>1162</v>
      </c>
      <c r="F40" s="18">
        <v>18</v>
      </c>
      <c r="G40" s="19">
        <f t="shared" si="5"/>
        <v>1314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959</v>
      </c>
      <c r="D41" s="16">
        <v>120</v>
      </c>
      <c r="E41" s="17">
        <v>839</v>
      </c>
      <c r="F41" s="18">
        <v>22</v>
      </c>
      <c r="G41" s="19">
        <f t="shared" si="5"/>
        <v>981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760</v>
      </c>
      <c r="D42" s="16">
        <v>83</v>
      </c>
      <c r="E42" s="17">
        <v>677</v>
      </c>
      <c r="F42" s="18">
        <v>10</v>
      </c>
      <c r="G42" s="19">
        <f t="shared" si="5"/>
        <v>770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726</v>
      </c>
      <c r="D43" s="16">
        <v>74</v>
      </c>
      <c r="E43" s="17">
        <v>652</v>
      </c>
      <c r="F43" s="18">
        <v>9</v>
      </c>
      <c r="G43" s="19">
        <f t="shared" si="5"/>
        <v>735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447</v>
      </c>
      <c r="D44" s="21">
        <v>60</v>
      </c>
      <c r="E44" s="22">
        <v>387</v>
      </c>
      <c r="F44" s="23">
        <v>8</v>
      </c>
      <c r="G44" s="24">
        <f t="shared" si="5"/>
        <v>455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6560</v>
      </c>
      <c r="D45" s="27">
        <f>SUM(D38:D44)</f>
        <v>839</v>
      </c>
      <c r="E45" s="27">
        <f>SUM(E38:E44)</f>
        <v>5721</v>
      </c>
      <c r="F45" s="27">
        <f>SUM(F38:F44)</f>
        <v>98</v>
      </c>
      <c r="G45" s="28">
        <f>SUM(G38:G44)</f>
        <v>6658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1944</v>
      </c>
      <c r="D46" s="11">
        <v>250</v>
      </c>
      <c r="E46" s="12">
        <v>1694</v>
      </c>
      <c r="F46" s="13">
        <v>24</v>
      </c>
      <c r="G46" s="14">
        <f t="shared" ref="G46:G52" si="6">C46+F46</f>
        <v>1968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1386</v>
      </c>
      <c r="D47" s="11">
        <v>216</v>
      </c>
      <c r="E47" s="12">
        <v>1170</v>
      </c>
      <c r="F47" s="13">
        <v>26</v>
      </c>
      <c r="G47" s="14">
        <f t="shared" si="6"/>
        <v>1412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2201</v>
      </c>
      <c r="D48" s="16">
        <v>276</v>
      </c>
      <c r="E48" s="17">
        <v>1925</v>
      </c>
      <c r="F48" s="18">
        <v>28</v>
      </c>
      <c r="G48" s="19">
        <f t="shared" si="6"/>
        <v>2229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1690</v>
      </c>
      <c r="D49" s="16">
        <v>215</v>
      </c>
      <c r="E49" s="17">
        <v>1475</v>
      </c>
      <c r="F49" s="18">
        <v>38</v>
      </c>
      <c r="G49" s="19">
        <f t="shared" si="6"/>
        <v>1728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1336</v>
      </c>
      <c r="D50" s="16">
        <v>151</v>
      </c>
      <c r="E50" s="17">
        <v>1185</v>
      </c>
      <c r="F50" s="18">
        <v>30</v>
      </c>
      <c r="G50" s="19">
        <f t="shared" si="6"/>
        <v>1366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1119</v>
      </c>
      <c r="D51" s="16">
        <v>126</v>
      </c>
      <c r="E51" s="17">
        <v>993</v>
      </c>
      <c r="F51" s="18">
        <v>15</v>
      </c>
      <c r="G51" s="19">
        <f t="shared" si="6"/>
        <v>1134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751</v>
      </c>
      <c r="D52" s="21">
        <v>93</v>
      </c>
      <c r="E52" s="22">
        <v>658</v>
      </c>
      <c r="F52" s="23">
        <v>30</v>
      </c>
      <c r="G52" s="24">
        <f t="shared" si="6"/>
        <v>781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10427</v>
      </c>
      <c r="D53" s="27">
        <f>SUM(D46:D52)</f>
        <v>1327</v>
      </c>
      <c r="E53" s="27">
        <f>SUM(E46:E52)</f>
        <v>9100</v>
      </c>
      <c r="F53" s="27">
        <f>SUM(F46:F52)</f>
        <v>191</v>
      </c>
      <c r="G53" s="28">
        <f>SUM(G46:G52)</f>
        <v>10618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1922</v>
      </c>
      <c r="D54" s="11">
        <v>238</v>
      </c>
      <c r="E54" s="12">
        <v>1684</v>
      </c>
      <c r="F54" s="13">
        <v>17</v>
      </c>
      <c r="G54" s="14">
        <f t="shared" ref="G54:G60" si="7">C54+F54</f>
        <v>1939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1335</v>
      </c>
      <c r="D55" s="11">
        <v>171</v>
      </c>
      <c r="E55" s="12">
        <v>1164</v>
      </c>
      <c r="F55" s="13">
        <v>37</v>
      </c>
      <c r="G55" s="14">
        <f t="shared" si="7"/>
        <v>1372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2133</v>
      </c>
      <c r="D56" s="16">
        <v>245</v>
      </c>
      <c r="E56" s="17">
        <v>1888</v>
      </c>
      <c r="F56" s="18">
        <v>29</v>
      </c>
      <c r="G56" s="14">
        <f t="shared" si="7"/>
        <v>2162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1535</v>
      </c>
      <c r="D57" s="16">
        <v>170</v>
      </c>
      <c r="E57" s="17">
        <v>1365</v>
      </c>
      <c r="F57" s="18">
        <v>38</v>
      </c>
      <c r="G57" s="14">
        <f t="shared" si="7"/>
        <v>1573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1147</v>
      </c>
      <c r="D58" s="16">
        <v>142</v>
      </c>
      <c r="E58" s="17">
        <v>1005</v>
      </c>
      <c r="F58" s="18">
        <v>23</v>
      </c>
      <c r="G58" s="19">
        <f t="shared" si="7"/>
        <v>1170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960</v>
      </c>
      <c r="D59" s="16">
        <v>106</v>
      </c>
      <c r="E59" s="17">
        <v>854</v>
      </c>
      <c r="F59" s="18">
        <v>14</v>
      </c>
      <c r="G59" s="19">
        <f t="shared" si="7"/>
        <v>974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760</v>
      </c>
      <c r="D60" s="21">
        <v>97</v>
      </c>
      <c r="E60" s="22">
        <v>663</v>
      </c>
      <c r="F60" s="23">
        <v>27</v>
      </c>
      <c r="G60" s="24">
        <f t="shared" si="7"/>
        <v>787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9792</v>
      </c>
      <c r="D61" s="27">
        <f>SUM(D54:D60)</f>
        <v>1169</v>
      </c>
      <c r="E61" s="27">
        <f>SUM(E54:E60)</f>
        <v>8623</v>
      </c>
      <c r="F61" s="27">
        <f>SUM(F54:F60)</f>
        <v>185</v>
      </c>
      <c r="G61" s="28">
        <f>SUM(G54:G60)</f>
        <v>9977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13769</v>
      </c>
      <c r="D62" s="31">
        <f t="shared" ref="D62:F68" si="8">D6+D14+D22+D30+D38+D46+D54</f>
        <v>1959</v>
      </c>
      <c r="E62" s="32">
        <f t="shared" si="8"/>
        <v>11810</v>
      </c>
      <c r="F62" s="10">
        <f t="shared" si="8"/>
        <v>135</v>
      </c>
      <c r="G62" s="14">
        <f t="shared" ref="G62:G68" si="9">C62+F62</f>
        <v>13904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9532</v>
      </c>
      <c r="D63" s="33">
        <f t="shared" si="8"/>
        <v>1521</v>
      </c>
      <c r="E63" s="34">
        <f t="shared" si="8"/>
        <v>8011</v>
      </c>
      <c r="F63" s="29">
        <f t="shared" si="8"/>
        <v>228</v>
      </c>
      <c r="G63" s="14">
        <f t="shared" si="9"/>
        <v>9760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14394</v>
      </c>
      <c r="D64" s="33">
        <f t="shared" si="8"/>
        <v>1680</v>
      </c>
      <c r="E64" s="34">
        <f t="shared" si="8"/>
        <v>12714</v>
      </c>
      <c r="F64" s="29">
        <f t="shared" si="8"/>
        <v>176</v>
      </c>
      <c r="G64" s="19">
        <f t="shared" si="9"/>
        <v>14570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10343</v>
      </c>
      <c r="D65" s="33">
        <f t="shared" si="8"/>
        <v>1343</v>
      </c>
      <c r="E65" s="34">
        <f t="shared" si="8"/>
        <v>9000</v>
      </c>
      <c r="F65" s="29">
        <f t="shared" si="8"/>
        <v>248</v>
      </c>
      <c r="G65" s="19">
        <f t="shared" si="9"/>
        <v>10591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8353</v>
      </c>
      <c r="D66" s="33">
        <f t="shared" si="8"/>
        <v>938</v>
      </c>
      <c r="E66" s="34">
        <f t="shared" si="8"/>
        <v>7415</v>
      </c>
      <c r="F66" s="29">
        <f t="shared" si="8"/>
        <v>154</v>
      </c>
      <c r="G66" s="19">
        <f t="shared" si="9"/>
        <v>8507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7300</v>
      </c>
      <c r="D67" s="33">
        <f t="shared" si="8"/>
        <v>761</v>
      </c>
      <c r="E67" s="34">
        <f t="shared" si="8"/>
        <v>6539</v>
      </c>
      <c r="F67" s="29">
        <f t="shared" si="8"/>
        <v>108</v>
      </c>
      <c r="G67" s="19">
        <f t="shared" si="9"/>
        <v>7408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4889</v>
      </c>
      <c r="D68" s="35">
        <f t="shared" si="8"/>
        <v>639</v>
      </c>
      <c r="E68" s="36">
        <f t="shared" si="8"/>
        <v>4250</v>
      </c>
      <c r="F68" s="30">
        <f t="shared" si="8"/>
        <v>149</v>
      </c>
      <c r="G68" s="24">
        <f t="shared" si="9"/>
        <v>5038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68580</v>
      </c>
      <c r="D69" s="27">
        <f>SUM(D62:D68)</f>
        <v>8841</v>
      </c>
      <c r="E69" s="27">
        <f>SUM(E62:E68)</f>
        <v>59739</v>
      </c>
      <c r="F69" s="27">
        <f>SUM(F62:F68)</f>
        <v>1198</v>
      </c>
      <c r="G69" s="28">
        <f>G13+G21+G29+G37+G45+G53+G61</f>
        <v>69778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19" zoomScaleNormal="100" workbookViewId="0">
      <selection activeCell="I36" sqref="I3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"令和4年" &amp; H1 &amp; "月末現在"</f>
        <v>令和4年1月末現在</v>
      </c>
      <c r="F1" s="61"/>
      <c r="G1" s="61"/>
      <c r="H1" s="57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2617</v>
      </c>
      <c r="D6" s="48">
        <v>407</v>
      </c>
      <c r="E6" s="49">
        <v>2210</v>
      </c>
      <c r="F6" s="50">
        <v>25</v>
      </c>
      <c r="G6" s="14">
        <f t="shared" ref="G6:G12" si="0">C6+F6</f>
        <v>2642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2100</v>
      </c>
      <c r="D7" s="48">
        <v>349</v>
      </c>
      <c r="E7" s="49">
        <v>1751</v>
      </c>
      <c r="F7" s="50">
        <v>49</v>
      </c>
      <c r="G7" s="14">
        <f t="shared" si="0"/>
        <v>2149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2967</v>
      </c>
      <c r="D8" s="51">
        <v>365</v>
      </c>
      <c r="E8" s="52">
        <v>2602</v>
      </c>
      <c r="F8" s="53">
        <v>47</v>
      </c>
      <c r="G8" s="19">
        <f t="shared" si="0"/>
        <v>3014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2048</v>
      </c>
      <c r="D9" s="51">
        <v>286</v>
      </c>
      <c r="E9" s="52">
        <v>1762</v>
      </c>
      <c r="F9" s="53">
        <v>40</v>
      </c>
      <c r="G9" s="19">
        <f t="shared" si="0"/>
        <v>2088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1733</v>
      </c>
      <c r="D10" s="51">
        <v>214</v>
      </c>
      <c r="E10" s="52">
        <v>1519</v>
      </c>
      <c r="F10" s="53">
        <v>35</v>
      </c>
      <c r="G10" s="19">
        <f t="shared" si="0"/>
        <v>1768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1521</v>
      </c>
      <c r="D11" s="51">
        <v>164</v>
      </c>
      <c r="E11" s="52">
        <v>1357</v>
      </c>
      <c r="F11" s="53">
        <v>30</v>
      </c>
      <c r="G11" s="19">
        <f t="shared" si="0"/>
        <v>1551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1004</v>
      </c>
      <c r="D12" s="54">
        <v>149</v>
      </c>
      <c r="E12" s="55">
        <v>855</v>
      </c>
      <c r="F12" s="56">
        <v>23</v>
      </c>
      <c r="G12" s="24">
        <f t="shared" si="0"/>
        <v>1027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13990</v>
      </c>
      <c r="D13" s="38">
        <f>SUM(D6:D12)</f>
        <v>1934</v>
      </c>
      <c r="E13" s="38">
        <f>SUM(E6:E12)</f>
        <v>12056</v>
      </c>
      <c r="F13" s="38">
        <f>SUM(F6:F12)</f>
        <v>249</v>
      </c>
      <c r="G13" s="28">
        <f>SUM(G6:G12)</f>
        <v>14239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1660</v>
      </c>
      <c r="D14" s="48">
        <v>286</v>
      </c>
      <c r="E14" s="49">
        <v>1374</v>
      </c>
      <c r="F14" s="50">
        <v>15</v>
      </c>
      <c r="G14" s="14">
        <f>C14+F14</f>
        <v>1675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1241</v>
      </c>
      <c r="D15" s="48">
        <v>224</v>
      </c>
      <c r="E15" s="49">
        <v>1017</v>
      </c>
      <c r="F15" s="50">
        <v>29</v>
      </c>
      <c r="G15" s="14">
        <f t="shared" ref="G15:G20" si="2">C15+F15</f>
        <v>1270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1861</v>
      </c>
      <c r="D16" s="51">
        <v>245</v>
      </c>
      <c r="E16" s="52">
        <v>1616</v>
      </c>
      <c r="F16" s="53">
        <v>18</v>
      </c>
      <c r="G16" s="19">
        <f t="shared" si="2"/>
        <v>1879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1450</v>
      </c>
      <c r="D17" s="51">
        <v>226</v>
      </c>
      <c r="E17" s="52">
        <v>1224</v>
      </c>
      <c r="F17" s="53">
        <v>41</v>
      </c>
      <c r="G17" s="19">
        <f t="shared" si="2"/>
        <v>1491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1077</v>
      </c>
      <c r="D18" s="51">
        <v>111</v>
      </c>
      <c r="E18" s="52">
        <v>966</v>
      </c>
      <c r="F18" s="53">
        <v>17</v>
      </c>
      <c r="G18" s="19">
        <f t="shared" si="2"/>
        <v>1094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1063</v>
      </c>
      <c r="D19" s="51">
        <v>136</v>
      </c>
      <c r="E19" s="52">
        <v>927</v>
      </c>
      <c r="F19" s="53">
        <v>15</v>
      </c>
      <c r="G19" s="19">
        <f t="shared" si="2"/>
        <v>1078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659</v>
      </c>
      <c r="D20" s="54">
        <v>86</v>
      </c>
      <c r="E20" s="55">
        <v>573</v>
      </c>
      <c r="F20" s="56">
        <v>15</v>
      </c>
      <c r="G20" s="24">
        <f t="shared" si="2"/>
        <v>674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9011</v>
      </c>
      <c r="D21" s="38">
        <f>SUM(D14:D20)</f>
        <v>1314</v>
      </c>
      <c r="E21" s="38">
        <f>SUM(E14:E20)</f>
        <v>7697</v>
      </c>
      <c r="F21" s="38">
        <f>SUM(F14:F20)</f>
        <v>150</v>
      </c>
      <c r="G21" s="28">
        <f>SUM(G14:G20)</f>
        <v>9161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1710</v>
      </c>
      <c r="D22" s="48">
        <v>221</v>
      </c>
      <c r="E22" s="49">
        <v>1489</v>
      </c>
      <c r="F22" s="50">
        <v>15</v>
      </c>
      <c r="G22" s="14">
        <f t="shared" ref="G22:G28" si="3">C22+F22</f>
        <v>1725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888</v>
      </c>
      <c r="D23" s="48">
        <v>136</v>
      </c>
      <c r="E23" s="49">
        <v>752</v>
      </c>
      <c r="F23" s="50">
        <v>24</v>
      </c>
      <c r="G23" s="14">
        <f t="shared" si="3"/>
        <v>912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1484</v>
      </c>
      <c r="D24" s="51">
        <v>149</v>
      </c>
      <c r="E24" s="52">
        <v>1335</v>
      </c>
      <c r="F24" s="53">
        <v>12</v>
      </c>
      <c r="G24" s="19">
        <f t="shared" si="3"/>
        <v>1496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947</v>
      </c>
      <c r="D25" s="51">
        <v>117</v>
      </c>
      <c r="E25" s="52">
        <v>830</v>
      </c>
      <c r="F25" s="53">
        <v>26</v>
      </c>
      <c r="G25" s="19">
        <f t="shared" si="3"/>
        <v>973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787</v>
      </c>
      <c r="D26" s="51">
        <v>77</v>
      </c>
      <c r="E26" s="52">
        <v>710</v>
      </c>
      <c r="F26" s="53">
        <v>10</v>
      </c>
      <c r="G26" s="19">
        <f t="shared" si="3"/>
        <v>797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740</v>
      </c>
      <c r="D27" s="51">
        <v>60</v>
      </c>
      <c r="E27" s="52">
        <v>680</v>
      </c>
      <c r="F27" s="53">
        <v>10</v>
      </c>
      <c r="G27" s="19">
        <f t="shared" si="3"/>
        <v>750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443</v>
      </c>
      <c r="D28" s="54">
        <v>49</v>
      </c>
      <c r="E28" s="55">
        <v>394</v>
      </c>
      <c r="F28" s="56">
        <v>14</v>
      </c>
      <c r="G28" s="24">
        <f t="shared" si="3"/>
        <v>457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6999</v>
      </c>
      <c r="D29" s="38">
        <f>SUM(D22:D28)</f>
        <v>809</v>
      </c>
      <c r="E29" s="38">
        <f>SUM(E22:E28)</f>
        <v>6190</v>
      </c>
      <c r="F29" s="38">
        <f>SUM(F22:F28)</f>
        <v>111</v>
      </c>
      <c r="G29" s="28">
        <f>SUM(G22:G28)</f>
        <v>7110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2531</v>
      </c>
      <c r="D30" s="48">
        <v>314</v>
      </c>
      <c r="E30" s="49">
        <v>2217</v>
      </c>
      <c r="F30" s="50">
        <v>24</v>
      </c>
      <c r="G30" s="14">
        <f t="shared" ref="G30:G36" si="4">C30+F30</f>
        <v>2555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1751</v>
      </c>
      <c r="D31" s="48">
        <v>253</v>
      </c>
      <c r="E31" s="49">
        <v>1498</v>
      </c>
      <c r="F31" s="50">
        <v>35</v>
      </c>
      <c r="G31" s="14">
        <f t="shared" si="4"/>
        <v>1786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2588</v>
      </c>
      <c r="D32" s="51">
        <v>278</v>
      </c>
      <c r="E32" s="52">
        <v>2310</v>
      </c>
      <c r="F32" s="53">
        <v>30</v>
      </c>
      <c r="G32" s="19">
        <f t="shared" si="4"/>
        <v>2618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1779</v>
      </c>
      <c r="D33" s="51">
        <v>229</v>
      </c>
      <c r="E33" s="52">
        <v>1550</v>
      </c>
      <c r="F33" s="53">
        <v>31</v>
      </c>
      <c r="G33" s="19">
        <f t="shared" si="4"/>
        <v>1810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1561</v>
      </c>
      <c r="D34" s="51">
        <v>142</v>
      </c>
      <c r="E34" s="52">
        <v>1419</v>
      </c>
      <c r="F34" s="53">
        <v>27</v>
      </c>
      <c r="G34" s="19">
        <f t="shared" si="4"/>
        <v>1588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1323</v>
      </c>
      <c r="D35" s="51">
        <v>138</v>
      </c>
      <c r="E35" s="52">
        <v>1185</v>
      </c>
      <c r="F35" s="53">
        <v>18</v>
      </c>
      <c r="G35" s="19">
        <f t="shared" si="4"/>
        <v>1341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887</v>
      </c>
      <c r="D36" s="54">
        <v>118</v>
      </c>
      <c r="E36" s="55">
        <v>769</v>
      </c>
      <c r="F36" s="56">
        <v>24</v>
      </c>
      <c r="G36" s="24">
        <f t="shared" si="4"/>
        <v>911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12420</v>
      </c>
      <c r="D37" s="38">
        <f>SUM(D30:D36)</f>
        <v>1472</v>
      </c>
      <c r="E37" s="38">
        <f>SUM(E30:E36)</f>
        <v>10948</v>
      </c>
      <c r="F37" s="38">
        <f>SUM(F30:F36)</f>
        <v>189</v>
      </c>
      <c r="G37" s="28">
        <f>SUM(G30:G36)</f>
        <v>12609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1462</v>
      </c>
      <c r="D38" s="48">
        <v>206</v>
      </c>
      <c r="E38" s="49">
        <v>1256</v>
      </c>
      <c r="F38" s="50">
        <v>9</v>
      </c>
      <c r="G38" s="14">
        <f t="shared" ref="G38:G44" si="5">C38+F38</f>
        <v>1471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935</v>
      </c>
      <c r="D39" s="48">
        <v>145</v>
      </c>
      <c r="E39" s="49">
        <v>790</v>
      </c>
      <c r="F39" s="50">
        <v>20</v>
      </c>
      <c r="G39" s="14">
        <f t="shared" si="5"/>
        <v>955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1333</v>
      </c>
      <c r="D40" s="51">
        <v>157</v>
      </c>
      <c r="E40" s="52">
        <v>1176</v>
      </c>
      <c r="F40" s="53">
        <v>19</v>
      </c>
      <c r="G40" s="19">
        <f t="shared" si="5"/>
        <v>1352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979</v>
      </c>
      <c r="D41" s="51">
        <v>126</v>
      </c>
      <c r="E41" s="52">
        <v>853</v>
      </c>
      <c r="F41" s="53">
        <v>24</v>
      </c>
      <c r="G41" s="19">
        <f t="shared" si="5"/>
        <v>1003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770</v>
      </c>
      <c r="D42" s="51">
        <v>88</v>
      </c>
      <c r="E42" s="52">
        <v>682</v>
      </c>
      <c r="F42" s="53">
        <v>9</v>
      </c>
      <c r="G42" s="19">
        <f t="shared" si="5"/>
        <v>779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712</v>
      </c>
      <c r="D43" s="51">
        <v>75</v>
      </c>
      <c r="E43" s="52">
        <v>637</v>
      </c>
      <c r="F43" s="53">
        <v>9</v>
      </c>
      <c r="G43" s="19">
        <f t="shared" si="5"/>
        <v>721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474</v>
      </c>
      <c r="D44" s="54">
        <v>54</v>
      </c>
      <c r="E44" s="55">
        <v>420</v>
      </c>
      <c r="F44" s="56">
        <v>10</v>
      </c>
      <c r="G44" s="24">
        <f t="shared" si="5"/>
        <v>484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6665</v>
      </c>
      <c r="D45" s="38">
        <f>SUM(D38:D44)</f>
        <v>851</v>
      </c>
      <c r="E45" s="38">
        <f>SUM(E38:E44)</f>
        <v>5814</v>
      </c>
      <c r="F45" s="38">
        <f>SUM(F38:F44)</f>
        <v>100</v>
      </c>
      <c r="G45" s="28">
        <f>SUM(G38:G44)</f>
        <v>6765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2030</v>
      </c>
      <c r="D46" s="48">
        <v>280</v>
      </c>
      <c r="E46" s="49">
        <v>1750</v>
      </c>
      <c r="F46" s="50">
        <v>23</v>
      </c>
      <c r="G46" s="14">
        <f t="shared" ref="G46:G52" si="6">C46+F46</f>
        <v>2053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1374</v>
      </c>
      <c r="D47" s="48">
        <v>199</v>
      </c>
      <c r="E47" s="49">
        <v>1175</v>
      </c>
      <c r="F47" s="50">
        <v>26</v>
      </c>
      <c r="G47" s="14">
        <f t="shared" si="6"/>
        <v>1400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2172</v>
      </c>
      <c r="D48" s="51">
        <v>249</v>
      </c>
      <c r="E48" s="52">
        <v>1923</v>
      </c>
      <c r="F48" s="53">
        <v>25</v>
      </c>
      <c r="G48" s="19">
        <f t="shared" si="6"/>
        <v>2197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1685</v>
      </c>
      <c r="D49" s="51">
        <v>192</v>
      </c>
      <c r="E49" s="52">
        <v>1493</v>
      </c>
      <c r="F49" s="53">
        <v>41</v>
      </c>
      <c r="G49" s="19">
        <f t="shared" si="6"/>
        <v>1726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1372</v>
      </c>
      <c r="D50" s="51">
        <v>144</v>
      </c>
      <c r="E50" s="52">
        <v>1228</v>
      </c>
      <c r="F50" s="53">
        <v>27</v>
      </c>
      <c r="G50" s="19">
        <f t="shared" si="6"/>
        <v>1399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1144</v>
      </c>
      <c r="D51" s="51">
        <v>137</v>
      </c>
      <c r="E51" s="52">
        <v>1007</v>
      </c>
      <c r="F51" s="53">
        <v>16</v>
      </c>
      <c r="G51" s="19">
        <f t="shared" si="6"/>
        <v>1160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809</v>
      </c>
      <c r="D52" s="54">
        <v>101</v>
      </c>
      <c r="E52" s="55">
        <v>708</v>
      </c>
      <c r="F52" s="56">
        <v>21</v>
      </c>
      <c r="G52" s="24">
        <f t="shared" si="6"/>
        <v>830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10586</v>
      </c>
      <c r="D53" s="38">
        <f>SUM(D46:D52)</f>
        <v>1302</v>
      </c>
      <c r="E53" s="38">
        <f>SUM(E46:E52)</f>
        <v>9284</v>
      </c>
      <c r="F53" s="38">
        <f>SUM(F46:F52)</f>
        <v>179</v>
      </c>
      <c r="G53" s="28">
        <f>SUM(G46:G52)</f>
        <v>10765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1953</v>
      </c>
      <c r="D54" s="48">
        <v>222</v>
      </c>
      <c r="E54" s="49">
        <v>1731</v>
      </c>
      <c r="F54" s="50">
        <v>21</v>
      </c>
      <c r="G54" s="14">
        <f t="shared" ref="G54:G60" si="7">C54+F54</f>
        <v>1974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1361</v>
      </c>
      <c r="D55" s="48">
        <v>183</v>
      </c>
      <c r="E55" s="49">
        <v>1178</v>
      </c>
      <c r="F55" s="50">
        <v>41</v>
      </c>
      <c r="G55" s="14">
        <f t="shared" si="7"/>
        <v>1402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2163</v>
      </c>
      <c r="D56" s="51">
        <v>225</v>
      </c>
      <c r="E56" s="52">
        <v>1938</v>
      </c>
      <c r="F56" s="53">
        <v>28</v>
      </c>
      <c r="G56" s="14">
        <f t="shared" si="7"/>
        <v>2191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1545</v>
      </c>
      <c r="D57" s="51">
        <v>184</v>
      </c>
      <c r="E57" s="52">
        <v>1361</v>
      </c>
      <c r="F57" s="53">
        <v>48</v>
      </c>
      <c r="G57" s="14">
        <f t="shared" si="7"/>
        <v>1593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1195</v>
      </c>
      <c r="D58" s="51">
        <v>119</v>
      </c>
      <c r="E58" s="52">
        <v>1076</v>
      </c>
      <c r="F58" s="53">
        <v>17</v>
      </c>
      <c r="G58" s="19">
        <f t="shared" si="7"/>
        <v>1212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1097</v>
      </c>
      <c r="D59" s="51">
        <v>126</v>
      </c>
      <c r="E59" s="52">
        <v>971</v>
      </c>
      <c r="F59" s="53">
        <v>14</v>
      </c>
      <c r="G59" s="19">
        <f t="shared" si="7"/>
        <v>1111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787</v>
      </c>
      <c r="D60" s="54">
        <v>105</v>
      </c>
      <c r="E60" s="55">
        <v>682</v>
      </c>
      <c r="F60" s="56">
        <v>23</v>
      </c>
      <c r="G60" s="24">
        <f t="shared" si="7"/>
        <v>810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10101</v>
      </c>
      <c r="D61" s="38">
        <f>SUM(D54:D60)</f>
        <v>1164</v>
      </c>
      <c r="E61" s="38">
        <f>SUM(E54:E60)</f>
        <v>8937</v>
      </c>
      <c r="F61" s="38">
        <f>SUM(F54:F60)</f>
        <v>192</v>
      </c>
      <c r="G61" s="28">
        <f>SUM(G54:G60)</f>
        <v>10293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13963</v>
      </c>
      <c r="D62" s="39">
        <f t="shared" ref="D62:F68" si="8">D6+D14+D22+D30+D38+D46+D54</f>
        <v>1936</v>
      </c>
      <c r="E62" s="40">
        <f t="shared" si="8"/>
        <v>12027</v>
      </c>
      <c r="F62" s="41">
        <f t="shared" si="8"/>
        <v>132</v>
      </c>
      <c r="G62" s="14">
        <f t="shared" ref="G62:G68" si="9">C62+F62</f>
        <v>14095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9650</v>
      </c>
      <c r="D63" s="42">
        <f t="shared" si="8"/>
        <v>1489</v>
      </c>
      <c r="E63" s="43">
        <f t="shared" si="8"/>
        <v>8161</v>
      </c>
      <c r="F63" s="44">
        <f t="shared" si="8"/>
        <v>224</v>
      </c>
      <c r="G63" s="14">
        <f t="shared" si="9"/>
        <v>9874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14568</v>
      </c>
      <c r="D64" s="42">
        <f t="shared" si="8"/>
        <v>1668</v>
      </c>
      <c r="E64" s="43">
        <f t="shared" si="8"/>
        <v>12900</v>
      </c>
      <c r="F64" s="44">
        <f t="shared" si="8"/>
        <v>179</v>
      </c>
      <c r="G64" s="19">
        <f t="shared" si="9"/>
        <v>14747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10433</v>
      </c>
      <c r="D65" s="42">
        <f t="shared" si="8"/>
        <v>1360</v>
      </c>
      <c r="E65" s="43">
        <f t="shared" si="8"/>
        <v>9073</v>
      </c>
      <c r="F65" s="44">
        <f t="shared" si="8"/>
        <v>251</v>
      </c>
      <c r="G65" s="19">
        <f t="shared" si="9"/>
        <v>10684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8495</v>
      </c>
      <c r="D66" s="42">
        <f t="shared" si="8"/>
        <v>895</v>
      </c>
      <c r="E66" s="43">
        <f t="shared" si="8"/>
        <v>7600</v>
      </c>
      <c r="F66" s="44">
        <f t="shared" si="8"/>
        <v>142</v>
      </c>
      <c r="G66" s="19">
        <f t="shared" si="9"/>
        <v>8637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7600</v>
      </c>
      <c r="D67" s="42">
        <f t="shared" si="8"/>
        <v>836</v>
      </c>
      <c r="E67" s="43">
        <f t="shared" si="8"/>
        <v>6764</v>
      </c>
      <c r="F67" s="44">
        <f t="shared" si="8"/>
        <v>112</v>
      </c>
      <c r="G67" s="19">
        <f t="shared" si="9"/>
        <v>7712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5063</v>
      </c>
      <c r="D68" s="45">
        <f t="shared" si="8"/>
        <v>662</v>
      </c>
      <c r="E68" s="46">
        <f t="shared" si="8"/>
        <v>4401</v>
      </c>
      <c r="F68" s="47">
        <f t="shared" si="8"/>
        <v>130</v>
      </c>
      <c r="G68" s="24">
        <f t="shared" si="9"/>
        <v>5193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69772</v>
      </c>
      <c r="D69" s="27">
        <f>SUM(D62:D68)</f>
        <v>8846</v>
      </c>
      <c r="E69" s="27">
        <f>SUM(E62:E68)</f>
        <v>60926</v>
      </c>
      <c r="F69" s="27">
        <f>SUM(F62:F68)</f>
        <v>1170</v>
      </c>
      <c r="G69" s="28">
        <f>G13+G21+G29+G37+G45+G53+G61</f>
        <v>70942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7" zoomScaleNormal="100" workbookViewId="0">
      <selection activeCell="G73" sqref="G73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"令和4年" &amp; H1 &amp; "月末現在"</f>
        <v>令和4年2月末現在</v>
      </c>
      <c r="F1" s="61"/>
      <c r="G1" s="61"/>
      <c r="H1" s="57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2623</v>
      </c>
      <c r="D6" s="48">
        <v>406</v>
      </c>
      <c r="E6" s="49">
        <v>2217</v>
      </c>
      <c r="F6" s="50">
        <v>25</v>
      </c>
      <c r="G6" s="14">
        <f t="shared" ref="G6:G12" si="0">C6+F6</f>
        <v>2648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2107</v>
      </c>
      <c r="D7" s="48">
        <v>348</v>
      </c>
      <c r="E7" s="49">
        <v>1759</v>
      </c>
      <c r="F7" s="50">
        <v>49</v>
      </c>
      <c r="G7" s="14">
        <f t="shared" si="0"/>
        <v>2156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2975</v>
      </c>
      <c r="D8" s="51">
        <v>357</v>
      </c>
      <c r="E8" s="52">
        <v>2618</v>
      </c>
      <c r="F8" s="53">
        <v>45</v>
      </c>
      <c r="G8" s="19">
        <f t="shared" si="0"/>
        <v>3020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2045</v>
      </c>
      <c r="D9" s="51">
        <v>282</v>
      </c>
      <c r="E9" s="52">
        <v>1763</v>
      </c>
      <c r="F9" s="53">
        <v>40</v>
      </c>
      <c r="G9" s="19">
        <f t="shared" si="0"/>
        <v>2085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1721</v>
      </c>
      <c r="D10" s="51">
        <v>214</v>
      </c>
      <c r="E10" s="52">
        <v>1507</v>
      </c>
      <c r="F10" s="53">
        <v>36</v>
      </c>
      <c r="G10" s="19">
        <f t="shared" si="0"/>
        <v>1757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1503</v>
      </c>
      <c r="D11" s="51">
        <v>168</v>
      </c>
      <c r="E11" s="52">
        <v>1335</v>
      </c>
      <c r="F11" s="53">
        <v>28</v>
      </c>
      <c r="G11" s="19">
        <f t="shared" si="0"/>
        <v>1531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1001</v>
      </c>
      <c r="D12" s="54">
        <v>147</v>
      </c>
      <c r="E12" s="55">
        <v>854</v>
      </c>
      <c r="F12" s="56">
        <v>25</v>
      </c>
      <c r="G12" s="24">
        <f t="shared" si="0"/>
        <v>1026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13975</v>
      </c>
      <c r="D13" s="38">
        <f>SUM(D6:D12)</f>
        <v>1922</v>
      </c>
      <c r="E13" s="38">
        <f>SUM(E6:E12)</f>
        <v>12053</v>
      </c>
      <c r="F13" s="38">
        <f>SUM(F6:F12)</f>
        <v>248</v>
      </c>
      <c r="G13" s="28">
        <f>SUM(G6:G12)</f>
        <v>14223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1669</v>
      </c>
      <c r="D14" s="48">
        <v>278</v>
      </c>
      <c r="E14" s="49">
        <v>1391</v>
      </c>
      <c r="F14" s="50">
        <v>15</v>
      </c>
      <c r="G14" s="14">
        <f>C14+F14</f>
        <v>1684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1225</v>
      </c>
      <c r="D15" s="48">
        <v>222</v>
      </c>
      <c r="E15" s="49">
        <v>1003</v>
      </c>
      <c r="F15" s="50">
        <v>29</v>
      </c>
      <c r="G15" s="14">
        <f t="shared" ref="G15:G20" si="2">C15+F15</f>
        <v>1254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1859</v>
      </c>
      <c r="D16" s="51">
        <v>247</v>
      </c>
      <c r="E16" s="52">
        <v>1612</v>
      </c>
      <c r="F16" s="53">
        <v>20</v>
      </c>
      <c r="G16" s="19">
        <f t="shared" si="2"/>
        <v>1879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1449</v>
      </c>
      <c r="D17" s="51">
        <v>221</v>
      </c>
      <c r="E17" s="52">
        <v>1228</v>
      </c>
      <c r="F17" s="53">
        <v>41</v>
      </c>
      <c r="G17" s="19">
        <f t="shared" si="2"/>
        <v>1490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1072</v>
      </c>
      <c r="D18" s="51">
        <v>111</v>
      </c>
      <c r="E18" s="52">
        <v>961</v>
      </c>
      <c r="F18" s="53">
        <v>18</v>
      </c>
      <c r="G18" s="19">
        <f t="shared" si="2"/>
        <v>1090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1054</v>
      </c>
      <c r="D19" s="51">
        <v>135</v>
      </c>
      <c r="E19" s="52">
        <v>919</v>
      </c>
      <c r="F19" s="53">
        <v>15</v>
      </c>
      <c r="G19" s="19">
        <f t="shared" si="2"/>
        <v>1069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661</v>
      </c>
      <c r="D20" s="54">
        <v>89</v>
      </c>
      <c r="E20" s="55">
        <v>572</v>
      </c>
      <c r="F20" s="56">
        <v>14</v>
      </c>
      <c r="G20" s="24">
        <f t="shared" si="2"/>
        <v>675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8989</v>
      </c>
      <c r="D21" s="38">
        <f>SUM(D14:D20)</f>
        <v>1303</v>
      </c>
      <c r="E21" s="38">
        <f>SUM(E14:E20)</f>
        <v>7686</v>
      </c>
      <c r="F21" s="38">
        <f>SUM(F14:F20)</f>
        <v>152</v>
      </c>
      <c r="G21" s="28">
        <f>SUM(G14:G20)</f>
        <v>9141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1724</v>
      </c>
      <c r="D22" s="48">
        <v>229</v>
      </c>
      <c r="E22" s="49">
        <v>1495</v>
      </c>
      <c r="F22" s="50">
        <v>18</v>
      </c>
      <c r="G22" s="14">
        <f t="shared" ref="G22:G28" si="3">C22+F22</f>
        <v>1742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877</v>
      </c>
      <c r="D23" s="48">
        <v>134</v>
      </c>
      <c r="E23" s="49">
        <v>743</v>
      </c>
      <c r="F23" s="50">
        <v>24</v>
      </c>
      <c r="G23" s="14">
        <f t="shared" si="3"/>
        <v>901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1497</v>
      </c>
      <c r="D24" s="51">
        <v>152</v>
      </c>
      <c r="E24" s="52">
        <v>1345</v>
      </c>
      <c r="F24" s="53">
        <v>12</v>
      </c>
      <c r="G24" s="19">
        <f t="shared" si="3"/>
        <v>1509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953</v>
      </c>
      <c r="D25" s="51">
        <v>119</v>
      </c>
      <c r="E25" s="52">
        <v>834</v>
      </c>
      <c r="F25" s="53">
        <v>24</v>
      </c>
      <c r="G25" s="19">
        <f t="shared" si="3"/>
        <v>977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775</v>
      </c>
      <c r="D26" s="51">
        <v>74</v>
      </c>
      <c r="E26" s="52">
        <v>701</v>
      </c>
      <c r="F26" s="53">
        <v>12</v>
      </c>
      <c r="G26" s="19">
        <f t="shared" si="3"/>
        <v>787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740</v>
      </c>
      <c r="D27" s="51">
        <v>60</v>
      </c>
      <c r="E27" s="52">
        <v>680</v>
      </c>
      <c r="F27" s="53">
        <v>9</v>
      </c>
      <c r="G27" s="19">
        <f t="shared" si="3"/>
        <v>749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435</v>
      </c>
      <c r="D28" s="54">
        <v>48</v>
      </c>
      <c r="E28" s="55">
        <v>387</v>
      </c>
      <c r="F28" s="56">
        <v>14</v>
      </c>
      <c r="G28" s="24">
        <f t="shared" si="3"/>
        <v>449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7001</v>
      </c>
      <c r="D29" s="38">
        <f>SUM(D22:D28)</f>
        <v>816</v>
      </c>
      <c r="E29" s="38">
        <f>SUM(E22:E28)</f>
        <v>6185</v>
      </c>
      <c r="F29" s="38">
        <f>SUM(F22:F28)</f>
        <v>113</v>
      </c>
      <c r="G29" s="28">
        <f>SUM(G22:G28)</f>
        <v>7114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2536</v>
      </c>
      <c r="D30" s="48">
        <v>313</v>
      </c>
      <c r="E30" s="49">
        <v>2223</v>
      </c>
      <c r="F30" s="50">
        <v>20</v>
      </c>
      <c r="G30" s="14">
        <f t="shared" ref="G30:G36" si="4">C30+F30</f>
        <v>2556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1739</v>
      </c>
      <c r="D31" s="48">
        <v>256</v>
      </c>
      <c r="E31" s="49">
        <v>1483</v>
      </c>
      <c r="F31" s="50">
        <v>40</v>
      </c>
      <c r="G31" s="14">
        <f t="shared" si="4"/>
        <v>1779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2590</v>
      </c>
      <c r="D32" s="51">
        <v>276</v>
      </c>
      <c r="E32" s="52">
        <v>2314</v>
      </c>
      <c r="F32" s="53">
        <v>27</v>
      </c>
      <c r="G32" s="19">
        <f t="shared" si="4"/>
        <v>2617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1763</v>
      </c>
      <c r="D33" s="51">
        <v>232</v>
      </c>
      <c r="E33" s="52">
        <v>1531</v>
      </c>
      <c r="F33" s="53">
        <v>34</v>
      </c>
      <c r="G33" s="19">
        <f t="shared" si="4"/>
        <v>1797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1568</v>
      </c>
      <c r="D34" s="51">
        <v>142</v>
      </c>
      <c r="E34" s="52">
        <v>1426</v>
      </c>
      <c r="F34" s="53">
        <v>29</v>
      </c>
      <c r="G34" s="19">
        <f t="shared" si="4"/>
        <v>1597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1337</v>
      </c>
      <c r="D35" s="51">
        <v>142</v>
      </c>
      <c r="E35" s="52">
        <v>1195</v>
      </c>
      <c r="F35" s="53">
        <v>18</v>
      </c>
      <c r="G35" s="19">
        <f t="shared" si="4"/>
        <v>1355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882</v>
      </c>
      <c r="D36" s="54">
        <v>111</v>
      </c>
      <c r="E36" s="55">
        <v>771</v>
      </c>
      <c r="F36" s="56">
        <v>24</v>
      </c>
      <c r="G36" s="24">
        <f t="shared" si="4"/>
        <v>906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12415</v>
      </c>
      <c r="D37" s="38">
        <f>SUM(D30:D36)</f>
        <v>1472</v>
      </c>
      <c r="E37" s="38">
        <f>SUM(E30:E36)</f>
        <v>10943</v>
      </c>
      <c r="F37" s="38">
        <f>SUM(F30:F36)</f>
        <v>192</v>
      </c>
      <c r="G37" s="28">
        <f>SUM(G30:G36)</f>
        <v>12607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1484</v>
      </c>
      <c r="D38" s="48">
        <v>208</v>
      </c>
      <c r="E38" s="49">
        <v>1276</v>
      </c>
      <c r="F38" s="50">
        <v>8</v>
      </c>
      <c r="G38" s="14">
        <f t="shared" ref="G38:G44" si="5">C38+F38</f>
        <v>1492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943</v>
      </c>
      <c r="D39" s="48">
        <v>144</v>
      </c>
      <c r="E39" s="49">
        <v>799</v>
      </c>
      <c r="F39" s="50">
        <v>20</v>
      </c>
      <c r="G39" s="14">
        <f t="shared" si="5"/>
        <v>963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1298</v>
      </c>
      <c r="D40" s="51">
        <v>152</v>
      </c>
      <c r="E40" s="52">
        <v>1146</v>
      </c>
      <c r="F40" s="53">
        <v>19</v>
      </c>
      <c r="G40" s="19">
        <f t="shared" si="5"/>
        <v>1317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989</v>
      </c>
      <c r="D41" s="51">
        <v>127</v>
      </c>
      <c r="E41" s="52">
        <v>862</v>
      </c>
      <c r="F41" s="53">
        <v>23</v>
      </c>
      <c r="G41" s="19">
        <f t="shared" si="5"/>
        <v>1012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765</v>
      </c>
      <c r="D42" s="51">
        <v>85</v>
      </c>
      <c r="E42" s="52">
        <v>680</v>
      </c>
      <c r="F42" s="53">
        <v>9</v>
      </c>
      <c r="G42" s="19">
        <f t="shared" si="5"/>
        <v>774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698</v>
      </c>
      <c r="D43" s="51">
        <v>75</v>
      </c>
      <c r="E43" s="52">
        <v>623</v>
      </c>
      <c r="F43" s="53">
        <v>9</v>
      </c>
      <c r="G43" s="19">
        <f t="shared" si="5"/>
        <v>707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472</v>
      </c>
      <c r="D44" s="54">
        <v>55</v>
      </c>
      <c r="E44" s="55">
        <v>417</v>
      </c>
      <c r="F44" s="56">
        <v>9</v>
      </c>
      <c r="G44" s="24">
        <f t="shared" si="5"/>
        <v>481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6649</v>
      </c>
      <c r="D45" s="38">
        <f>SUM(D38:D44)</f>
        <v>846</v>
      </c>
      <c r="E45" s="38">
        <f>SUM(E38:E44)</f>
        <v>5803</v>
      </c>
      <c r="F45" s="38">
        <f>SUM(F38:F44)</f>
        <v>97</v>
      </c>
      <c r="G45" s="28">
        <f>SUM(G38:G44)</f>
        <v>6746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2022</v>
      </c>
      <c r="D46" s="48">
        <v>277</v>
      </c>
      <c r="E46" s="49">
        <v>1745</v>
      </c>
      <c r="F46" s="50">
        <v>25</v>
      </c>
      <c r="G46" s="14">
        <f t="shared" ref="G46:G52" si="6">C46+F46</f>
        <v>2047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1387</v>
      </c>
      <c r="D47" s="48">
        <v>193</v>
      </c>
      <c r="E47" s="49">
        <v>1194</v>
      </c>
      <c r="F47" s="50">
        <v>28</v>
      </c>
      <c r="G47" s="14">
        <f t="shared" si="6"/>
        <v>1415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2173</v>
      </c>
      <c r="D48" s="51">
        <v>250</v>
      </c>
      <c r="E48" s="52">
        <v>1923</v>
      </c>
      <c r="F48" s="53">
        <v>25</v>
      </c>
      <c r="G48" s="19">
        <f t="shared" si="6"/>
        <v>2198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1684</v>
      </c>
      <c r="D49" s="51">
        <v>193</v>
      </c>
      <c r="E49" s="52">
        <v>1491</v>
      </c>
      <c r="F49" s="53">
        <v>38</v>
      </c>
      <c r="G49" s="19">
        <f t="shared" si="6"/>
        <v>1722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1359</v>
      </c>
      <c r="D50" s="51">
        <v>147</v>
      </c>
      <c r="E50" s="52">
        <v>1212</v>
      </c>
      <c r="F50" s="53">
        <v>22</v>
      </c>
      <c r="G50" s="19">
        <f t="shared" si="6"/>
        <v>1381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1155</v>
      </c>
      <c r="D51" s="51">
        <v>131</v>
      </c>
      <c r="E51" s="52">
        <v>1024</v>
      </c>
      <c r="F51" s="53">
        <v>17</v>
      </c>
      <c r="G51" s="19">
        <f t="shared" si="6"/>
        <v>1172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808</v>
      </c>
      <c r="D52" s="54">
        <v>99</v>
      </c>
      <c r="E52" s="55">
        <v>709</v>
      </c>
      <c r="F52" s="56">
        <v>21</v>
      </c>
      <c r="G52" s="24">
        <f t="shared" si="6"/>
        <v>829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10588</v>
      </c>
      <c r="D53" s="38">
        <f>SUM(D46:D52)</f>
        <v>1290</v>
      </c>
      <c r="E53" s="38">
        <f>SUM(E46:E52)</f>
        <v>9298</v>
      </c>
      <c r="F53" s="38">
        <f>SUM(F46:F52)</f>
        <v>176</v>
      </c>
      <c r="G53" s="28">
        <f>SUM(G46:G52)</f>
        <v>10764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1951</v>
      </c>
      <c r="D54" s="48">
        <v>218</v>
      </c>
      <c r="E54" s="49">
        <v>1733</v>
      </c>
      <c r="F54" s="50">
        <v>21</v>
      </c>
      <c r="G54" s="14">
        <f t="shared" ref="G54:G60" si="7">C54+F54</f>
        <v>1972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1359</v>
      </c>
      <c r="D55" s="48">
        <v>181</v>
      </c>
      <c r="E55" s="49">
        <v>1178</v>
      </c>
      <c r="F55" s="50">
        <v>43</v>
      </c>
      <c r="G55" s="14">
        <f t="shared" si="7"/>
        <v>1402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2131</v>
      </c>
      <c r="D56" s="51">
        <v>210</v>
      </c>
      <c r="E56" s="52">
        <v>1921</v>
      </c>
      <c r="F56" s="53">
        <v>29</v>
      </c>
      <c r="G56" s="14">
        <f t="shared" si="7"/>
        <v>2160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1544</v>
      </c>
      <c r="D57" s="51">
        <v>191</v>
      </c>
      <c r="E57" s="52">
        <v>1353</v>
      </c>
      <c r="F57" s="53">
        <v>46</v>
      </c>
      <c r="G57" s="14">
        <f t="shared" si="7"/>
        <v>1590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1198</v>
      </c>
      <c r="D58" s="51">
        <v>122</v>
      </c>
      <c r="E58" s="52">
        <v>1076</v>
      </c>
      <c r="F58" s="53">
        <v>14</v>
      </c>
      <c r="G58" s="19">
        <f t="shared" si="7"/>
        <v>1212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1099</v>
      </c>
      <c r="D59" s="51">
        <v>120</v>
      </c>
      <c r="E59" s="52">
        <v>979</v>
      </c>
      <c r="F59" s="53">
        <v>15</v>
      </c>
      <c r="G59" s="19">
        <f t="shared" si="7"/>
        <v>1114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775</v>
      </c>
      <c r="D60" s="54">
        <v>103</v>
      </c>
      <c r="E60" s="55">
        <v>672</v>
      </c>
      <c r="F60" s="56">
        <v>23</v>
      </c>
      <c r="G60" s="24">
        <f t="shared" si="7"/>
        <v>798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10057</v>
      </c>
      <c r="D61" s="38">
        <f>SUM(D54:D60)</f>
        <v>1145</v>
      </c>
      <c r="E61" s="38">
        <f>SUM(E54:E60)</f>
        <v>8912</v>
      </c>
      <c r="F61" s="38">
        <f>SUM(F54:F60)</f>
        <v>191</v>
      </c>
      <c r="G61" s="28">
        <f>SUM(G54:G60)</f>
        <v>10248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14009</v>
      </c>
      <c r="D62" s="39">
        <f t="shared" ref="D62:F68" si="8">D6+D14+D22+D30+D38+D46+D54</f>
        <v>1929</v>
      </c>
      <c r="E62" s="40">
        <f t="shared" si="8"/>
        <v>12080</v>
      </c>
      <c r="F62" s="41">
        <f t="shared" si="8"/>
        <v>132</v>
      </c>
      <c r="G62" s="14">
        <f t="shared" ref="G62:G68" si="9">C62+F62</f>
        <v>14141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9637</v>
      </c>
      <c r="D63" s="42">
        <f t="shared" si="8"/>
        <v>1478</v>
      </c>
      <c r="E63" s="43">
        <f t="shared" si="8"/>
        <v>8159</v>
      </c>
      <c r="F63" s="44">
        <f t="shared" si="8"/>
        <v>233</v>
      </c>
      <c r="G63" s="14">
        <f t="shared" si="9"/>
        <v>9870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14523</v>
      </c>
      <c r="D64" s="42">
        <f t="shared" si="8"/>
        <v>1644</v>
      </c>
      <c r="E64" s="43">
        <f t="shared" si="8"/>
        <v>12879</v>
      </c>
      <c r="F64" s="44">
        <f t="shared" si="8"/>
        <v>177</v>
      </c>
      <c r="G64" s="19">
        <f t="shared" si="9"/>
        <v>14700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10427</v>
      </c>
      <c r="D65" s="42">
        <f t="shared" si="8"/>
        <v>1365</v>
      </c>
      <c r="E65" s="43">
        <f t="shared" si="8"/>
        <v>9062</v>
      </c>
      <c r="F65" s="44">
        <f t="shared" si="8"/>
        <v>246</v>
      </c>
      <c r="G65" s="19">
        <f t="shared" si="9"/>
        <v>10673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8458</v>
      </c>
      <c r="D66" s="42">
        <f t="shared" si="8"/>
        <v>895</v>
      </c>
      <c r="E66" s="43">
        <f t="shared" si="8"/>
        <v>7563</v>
      </c>
      <c r="F66" s="44">
        <f t="shared" si="8"/>
        <v>140</v>
      </c>
      <c r="G66" s="19">
        <f t="shared" si="9"/>
        <v>8598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7586</v>
      </c>
      <c r="D67" s="42">
        <f t="shared" si="8"/>
        <v>831</v>
      </c>
      <c r="E67" s="43">
        <f t="shared" si="8"/>
        <v>6755</v>
      </c>
      <c r="F67" s="44">
        <f t="shared" si="8"/>
        <v>111</v>
      </c>
      <c r="G67" s="19">
        <f t="shared" si="9"/>
        <v>7697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5034</v>
      </c>
      <c r="D68" s="45">
        <f t="shared" si="8"/>
        <v>652</v>
      </c>
      <c r="E68" s="46">
        <f t="shared" si="8"/>
        <v>4382</v>
      </c>
      <c r="F68" s="47">
        <f t="shared" si="8"/>
        <v>130</v>
      </c>
      <c r="G68" s="24">
        <f t="shared" si="9"/>
        <v>5164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69674</v>
      </c>
      <c r="D69" s="27">
        <f>SUM(D62:D68)</f>
        <v>8794</v>
      </c>
      <c r="E69" s="27">
        <f>SUM(E62:E68)</f>
        <v>60880</v>
      </c>
      <c r="F69" s="27">
        <f>SUM(F62:F68)</f>
        <v>1169</v>
      </c>
      <c r="G69" s="28">
        <f>G13+G21+G29+G37+G45+G53+G61</f>
        <v>70843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7" zoomScaleNormal="100" workbookViewId="0">
      <selection activeCell="I1" sqref="I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"令和4年" &amp; H1 &amp; "月末現在"</f>
        <v>令和4年3月末現在</v>
      </c>
      <c r="F1" s="61"/>
      <c r="G1" s="61"/>
      <c r="H1" s="57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2616</v>
      </c>
      <c r="D6" s="48">
        <v>414</v>
      </c>
      <c r="E6" s="49">
        <v>2202</v>
      </c>
      <c r="F6" s="50">
        <v>22</v>
      </c>
      <c r="G6" s="14">
        <f t="shared" ref="G6:G12" si="0">C6+F6</f>
        <v>2638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2105</v>
      </c>
      <c r="D7" s="48">
        <v>353</v>
      </c>
      <c r="E7" s="49">
        <v>1752</v>
      </c>
      <c r="F7" s="50">
        <v>51</v>
      </c>
      <c r="G7" s="14">
        <f t="shared" si="0"/>
        <v>2156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2967</v>
      </c>
      <c r="D8" s="51">
        <v>361</v>
      </c>
      <c r="E8" s="52">
        <v>2606</v>
      </c>
      <c r="F8" s="53">
        <v>43</v>
      </c>
      <c r="G8" s="19">
        <f t="shared" si="0"/>
        <v>3010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2062</v>
      </c>
      <c r="D9" s="51">
        <v>281</v>
      </c>
      <c r="E9" s="52">
        <v>1781</v>
      </c>
      <c r="F9" s="53">
        <v>39</v>
      </c>
      <c r="G9" s="19">
        <f t="shared" si="0"/>
        <v>2101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1724</v>
      </c>
      <c r="D10" s="51">
        <v>209</v>
      </c>
      <c r="E10" s="52">
        <v>1515</v>
      </c>
      <c r="F10" s="53">
        <v>34</v>
      </c>
      <c r="G10" s="19">
        <f t="shared" si="0"/>
        <v>1758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1502</v>
      </c>
      <c r="D11" s="51">
        <v>165</v>
      </c>
      <c r="E11" s="52">
        <v>1337</v>
      </c>
      <c r="F11" s="53">
        <v>30</v>
      </c>
      <c r="G11" s="19">
        <f t="shared" si="0"/>
        <v>1532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1003</v>
      </c>
      <c r="D12" s="54">
        <v>146</v>
      </c>
      <c r="E12" s="55">
        <v>857</v>
      </c>
      <c r="F12" s="56">
        <v>25</v>
      </c>
      <c r="G12" s="24">
        <f t="shared" si="0"/>
        <v>1028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13979</v>
      </c>
      <c r="D13" s="38">
        <f>SUM(D6:D12)</f>
        <v>1929</v>
      </c>
      <c r="E13" s="38">
        <f>SUM(E6:E12)</f>
        <v>12050</v>
      </c>
      <c r="F13" s="38">
        <f>SUM(F6:F12)</f>
        <v>244</v>
      </c>
      <c r="G13" s="28">
        <f>SUM(G6:G12)</f>
        <v>14223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1641</v>
      </c>
      <c r="D14" s="48">
        <v>271</v>
      </c>
      <c r="E14" s="49">
        <v>1370</v>
      </c>
      <c r="F14" s="50">
        <v>17</v>
      </c>
      <c r="G14" s="14">
        <f>C14+F14</f>
        <v>1658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1237</v>
      </c>
      <c r="D15" s="48">
        <v>230</v>
      </c>
      <c r="E15" s="49">
        <v>1007</v>
      </c>
      <c r="F15" s="50">
        <v>28</v>
      </c>
      <c r="G15" s="14">
        <f t="shared" ref="G15:G20" si="2">C15+F15</f>
        <v>1265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1854</v>
      </c>
      <c r="D16" s="51">
        <v>240</v>
      </c>
      <c r="E16" s="52">
        <v>1614</v>
      </c>
      <c r="F16" s="53">
        <v>20</v>
      </c>
      <c r="G16" s="19">
        <f t="shared" si="2"/>
        <v>1874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1451</v>
      </c>
      <c r="D17" s="51">
        <v>225</v>
      </c>
      <c r="E17" s="52">
        <v>1226</v>
      </c>
      <c r="F17" s="53">
        <v>40</v>
      </c>
      <c r="G17" s="19">
        <f t="shared" si="2"/>
        <v>1491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1073</v>
      </c>
      <c r="D18" s="51">
        <v>114</v>
      </c>
      <c r="E18" s="52">
        <v>959</v>
      </c>
      <c r="F18" s="53">
        <v>19</v>
      </c>
      <c r="G18" s="19">
        <f t="shared" si="2"/>
        <v>1092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1071</v>
      </c>
      <c r="D19" s="51">
        <v>135</v>
      </c>
      <c r="E19" s="52">
        <v>936</v>
      </c>
      <c r="F19" s="53">
        <v>13</v>
      </c>
      <c r="G19" s="19">
        <f t="shared" si="2"/>
        <v>1084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657</v>
      </c>
      <c r="D20" s="54">
        <v>90</v>
      </c>
      <c r="E20" s="55">
        <v>567</v>
      </c>
      <c r="F20" s="56">
        <v>14</v>
      </c>
      <c r="G20" s="24">
        <f t="shared" si="2"/>
        <v>671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8984</v>
      </c>
      <c r="D21" s="38">
        <f>SUM(D14:D20)</f>
        <v>1305</v>
      </c>
      <c r="E21" s="38">
        <f>SUM(E14:E20)</f>
        <v>7679</v>
      </c>
      <c r="F21" s="38">
        <f>SUM(F14:F20)</f>
        <v>151</v>
      </c>
      <c r="G21" s="28">
        <f>SUM(G14:G20)</f>
        <v>9135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1723</v>
      </c>
      <c r="D22" s="48">
        <v>224</v>
      </c>
      <c r="E22" s="49">
        <v>1499</v>
      </c>
      <c r="F22" s="50">
        <v>18</v>
      </c>
      <c r="G22" s="14">
        <f t="shared" ref="G22:G28" si="3">C22+F22</f>
        <v>1741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872</v>
      </c>
      <c r="D23" s="48">
        <v>134</v>
      </c>
      <c r="E23" s="49">
        <v>738</v>
      </c>
      <c r="F23" s="50">
        <v>22</v>
      </c>
      <c r="G23" s="14">
        <f t="shared" si="3"/>
        <v>894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1472</v>
      </c>
      <c r="D24" s="51">
        <v>150</v>
      </c>
      <c r="E24" s="52">
        <v>1322</v>
      </c>
      <c r="F24" s="53">
        <v>12</v>
      </c>
      <c r="G24" s="19">
        <f t="shared" si="3"/>
        <v>1484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955</v>
      </c>
      <c r="D25" s="51">
        <v>118</v>
      </c>
      <c r="E25" s="52">
        <v>837</v>
      </c>
      <c r="F25" s="53">
        <v>24</v>
      </c>
      <c r="G25" s="19">
        <f t="shared" si="3"/>
        <v>979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782</v>
      </c>
      <c r="D26" s="51">
        <v>74</v>
      </c>
      <c r="E26" s="52">
        <v>708</v>
      </c>
      <c r="F26" s="53">
        <v>11</v>
      </c>
      <c r="G26" s="19">
        <f t="shared" si="3"/>
        <v>793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735</v>
      </c>
      <c r="D27" s="51">
        <v>59</v>
      </c>
      <c r="E27" s="52">
        <v>676</v>
      </c>
      <c r="F27" s="53">
        <v>8</v>
      </c>
      <c r="G27" s="19">
        <f t="shared" si="3"/>
        <v>743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437</v>
      </c>
      <c r="D28" s="54">
        <v>51</v>
      </c>
      <c r="E28" s="55">
        <v>386</v>
      </c>
      <c r="F28" s="56">
        <v>14</v>
      </c>
      <c r="G28" s="24">
        <f t="shared" si="3"/>
        <v>451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6976</v>
      </c>
      <c r="D29" s="38">
        <f>SUM(D22:D28)</f>
        <v>810</v>
      </c>
      <c r="E29" s="38">
        <f>SUM(E22:E28)</f>
        <v>6166</v>
      </c>
      <c r="F29" s="38">
        <f>SUM(F22:F28)</f>
        <v>109</v>
      </c>
      <c r="G29" s="28">
        <f>SUM(G22:G28)</f>
        <v>7085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2518</v>
      </c>
      <c r="D30" s="48">
        <v>309</v>
      </c>
      <c r="E30" s="49">
        <v>2209</v>
      </c>
      <c r="F30" s="50">
        <v>20</v>
      </c>
      <c r="G30" s="14">
        <f t="shared" ref="G30:G36" si="4">C30+F30</f>
        <v>2538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1743</v>
      </c>
      <c r="D31" s="48">
        <v>253</v>
      </c>
      <c r="E31" s="49">
        <v>1490</v>
      </c>
      <c r="F31" s="50">
        <v>38</v>
      </c>
      <c r="G31" s="14">
        <f t="shared" si="4"/>
        <v>1781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2612</v>
      </c>
      <c r="D32" s="51">
        <v>280</v>
      </c>
      <c r="E32" s="52">
        <v>2332</v>
      </c>
      <c r="F32" s="53">
        <v>28</v>
      </c>
      <c r="G32" s="19">
        <f t="shared" si="4"/>
        <v>2640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1775</v>
      </c>
      <c r="D33" s="51">
        <v>230</v>
      </c>
      <c r="E33" s="52">
        <v>1545</v>
      </c>
      <c r="F33" s="53">
        <v>34</v>
      </c>
      <c r="G33" s="19">
        <f t="shared" si="4"/>
        <v>1809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1576</v>
      </c>
      <c r="D34" s="51">
        <v>141</v>
      </c>
      <c r="E34" s="52">
        <v>1435</v>
      </c>
      <c r="F34" s="53">
        <v>25</v>
      </c>
      <c r="G34" s="19">
        <f t="shared" si="4"/>
        <v>1601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1330</v>
      </c>
      <c r="D35" s="51">
        <v>136</v>
      </c>
      <c r="E35" s="52">
        <v>1194</v>
      </c>
      <c r="F35" s="53">
        <v>17</v>
      </c>
      <c r="G35" s="19">
        <f t="shared" si="4"/>
        <v>1347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891</v>
      </c>
      <c r="D36" s="54">
        <v>115</v>
      </c>
      <c r="E36" s="55">
        <v>776</v>
      </c>
      <c r="F36" s="56">
        <v>25</v>
      </c>
      <c r="G36" s="24">
        <f t="shared" si="4"/>
        <v>916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12445</v>
      </c>
      <c r="D37" s="38">
        <f>SUM(D30:D36)</f>
        <v>1464</v>
      </c>
      <c r="E37" s="38">
        <f>SUM(E30:E36)</f>
        <v>10981</v>
      </c>
      <c r="F37" s="38">
        <f>SUM(F30:F36)</f>
        <v>187</v>
      </c>
      <c r="G37" s="28">
        <f>SUM(G30:G36)</f>
        <v>12632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1479</v>
      </c>
      <c r="D38" s="48">
        <v>203</v>
      </c>
      <c r="E38" s="49">
        <v>1276</v>
      </c>
      <c r="F38" s="50">
        <v>7</v>
      </c>
      <c r="G38" s="14">
        <f t="shared" ref="G38:G44" si="5">C38+F38</f>
        <v>1486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941</v>
      </c>
      <c r="D39" s="48">
        <v>140</v>
      </c>
      <c r="E39" s="49">
        <v>801</v>
      </c>
      <c r="F39" s="50">
        <v>19</v>
      </c>
      <c r="G39" s="14">
        <f t="shared" si="5"/>
        <v>960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1301</v>
      </c>
      <c r="D40" s="51">
        <v>151</v>
      </c>
      <c r="E40" s="52">
        <v>1150</v>
      </c>
      <c r="F40" s="53">
        <v>20</v>
      </c>
      <c r="G40" s="19">
        <f t="shared" si="5"/>
        <v>1321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1001</v>
      </c>
      <c r="D41" s="51">
        <v>127</v>
      </c>
      <c r="E41" s="52">
        <v>874</v>
      </c>
      <c r="F41" s="53">
        <v>25</v>
      </c>
      <c r="G41" s="19">
        <f t="shared" si="5"/>
        <v>1026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764</v>
      </c>
      <c r="D42" s="51">
        <v>84</v>
      </c>
      <c r="E42" s="52">
        <v>680</v>
      </c>
      <c r="F42" s="53">
        <v>9</v>
      </c>
      <c r="G42" s="19">
        <f t="shared" si="5"/>
        <v>773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701</v>
      </c>
      <c r="D43" s="51">
        <v>81</v>
      </c>
      <c r="E43" s="52">
        <v>620</v>
      </c>
      <c r="F43" s="53">
        <v>8</v>
      </c>
      <c r="G43" s="19">
        <f t="shared" si="5"/>
        <v>709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474</v>
      </c>
      <c r="D44" s="54">
        <v>57</v>
      </c>
      <c r="E44" s="55">
        <v>417</v>
      </c>
      <c r="F44" s="56">
        <v>10</v>
      </c>
      <c r="G44" s="24">
        <f t="shared" si="5"/>
        <v>484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6661</v>
      </c>
      <c r="D45" s="38">
        <f>SUM(D38:D44)</f>
        <v>843</v>
      </c>
      <c r="E45" s="38">
        <f>SUM(E38:E44)</f>
        <v>5818</v>
      </c>
      <c r="F45" s="38">
        <f>SUM(F38:F44)</f>
        <v>98</v>
      </c>
      <c r="G45" s="28">
        <f>SUM(G38:G44)</f>
        <v>6759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2021</v>
      </c>
      <c r="D46" s="48">
        <v>276</v>
      </c>
      <c r="E46" s="49">
        <v>1745</v>
      </c>
      <c r="F46" s="50">
        <v>26</v>
      </c>
      <c r="G46" s="14">
        <f t="shared" ref="G46:G52" si="6">C46+F46</f>
        <v>2047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1393</v>
      </c>
      <c r="D47" s="48">
        <v>185</v>
      </c>
      <c r="E47" s="49">
        <v>1208</v>
      </c>
      <c r="F47" s="50">
        <v>27</v>
      </c>
      <c r="G47" s="14">
        <f t="shared" si="6"/>
        <v>1420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2160</v>
      </c>
      <c r="D48" s="51">
        <v>249</v>
      </c>
      <c r="E48" s="52">
        <v>1911</v>
      </c>
      <c r="F48" s="53">
        <v>27</v>
      </c>
      <c r="G48" s="19">
        <f t="shared" si="6"/>
        <v>2187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1669</v>
      </c>
      <c r="D49" s="51">
        <v>188</v>
      </c>
      <c r="E49" s="52">
        <v>1481</v>
      </c>
      <c r="F49" s="53">
        <v>39</v>
      </c>
      <c r="G49" s="19">
        <f t="shared" si="6"/>
        <v>1708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1367</v>
      </c>
      <c r="D50" s="51">
        <v>144</v>
      </c>
      <c r="E50" s="52">
        <v>1223</v>
      </c>
      <c r="F50" s="53">
        <v>20</v>
      </c>
      <c r="G50" s="19">
        <f t="shared" si="6"/>
        <v>1387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1163</v>
      </c>
      <c r="D51" s="51">
        <v>126</v>
      </c>
      <c r="E51" s="52">
        <v>1037</v>
      </c>
      <c r="F51" s="53">
        <v>15</v>
      </c>
      <c r="G51" s="19">
        <f t="shared" si="6"/>
        <v>1178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790</v>
      </c>
      <c r="D52" s="54">
        <v>100</v>
      </c>
      <c r="E52" s="55">
        <v>690</v>
      </c>
      <c r="F52" s="56">
        <v>24</v>
      </c>
      <c r="G52" s="24">
        <f t="shared" si="6"/>
        <v>814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10563</v>
      </c>
      <c r="D53" s="38">
        <f>SUM(D46:D52)</f>
        <v>1268</v>
      </c>
      <c r="E53" s="38">
        <f>SUM(E46:E52)</f>
        <v>9295</v>
      </c>
      <c r="F53" s="38">
        <f>SUM(F46:F52)</f>
        <v>178</v>
      </c>
      <c r="G53" s="28">
        <f>SUM(G46:G52)</f>
        <v>10741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1942</v>
      </c>
      <c r="D54" s="48">
        <v>210</v>
      </c>
      <c r="E54" s="49">
        <v>1732</v>
      </c>
      <c r="F54" s="50">
        <v>20</v>
      </c>
      <c r="G54" s="14">
        <f t="shared" ref="G54:G60" si="7">C54+F54</f>
        <v>1962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1367</v>
      </c>
      <c r="D55" s="48">
        <v>180</v>
      </c>
      <c r="E55" s="49">
        <v>1187</v>
      </c>
      <c r="F55" s="50">
        <v>42</v>
      </c>
      <c r="G55" s="14">
        <f t="shared" si="7"/>
        <v>1409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2114</v>
      </c>
      <c r="D56" s="51">
        <v>204</v>
      </c>
      <c r="E56" s="52">
        <v>1910</v>
      </c>
      <c r="F56" s="53">
        <v>29</v>
      </c>
      <c r="G56" s="14">
        <f t="shared" si="7"/>
        <v>2143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1557</v>
      </c>
      <c r="D57" s="51">
        <v>187</v>
      </c>
      <c r="E57" s="52">
        <v>1370</v>
      </c>
      <c r="F57" s="53">
        <v>45</v>
      </c>
      <c r="G57" s="14">
        <f t="shared" si="7"/>
        <v>1602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1203</v>
      </c>
      <c r="D58" s="51">
        <v>124</v>
      </c>
      <c r="E58" s="52">
        <v>1079</v>
      </c>
      <c r="F58" s="53">
        <v>15</v>
      </c>
      <c r="G58" s="19">
        <f t="shared" si="7"/>
        <v>1218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1094</v>
      </c>
      <c r="D59" s="51">
        <v>111</v>
      </c>
      <c r="E59" s="52">
        <v>983</v>
      </c>
      <c r="F59" s="53">
        <v>15</v>
      </c>
      <c r="G59" s="19">
        <f t="shared" si="7"/>
        <v>1109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787</v>
      </c>
      <c r="D60" s="54">
        <v>103</v>
      </c>
      <c r="E60" s="55">
        <v>684</v>
      </c>
      <c r="F60" s="56">
        <v>25</v>
      </c>
      <c r="G60" s="24">
        <f t="shared" si="7"/>
        <v>812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10064</v>
      </c>
      <c r="D61" s="38">
        <f>SUM(D54:D60)</f>
        <v>1119</v>
      </c>
      <c r="E61" s="38">
        <f>SUM(E54:E60)</f>
        <v>8945</v>
      </c>
      <c r="F61" s="38">
        <f>SUM(F54:F60)</f>
        <v>191</v>
      </c>
      <c r="G61" s="28">
        <f>SUM(G54:G60)</f>
        <v>10255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13940</v>
      </c>
      <c r="D62" s="39">
        <f t="shared" ref="D62:F68" si="8">D6+D14+D22+D30+D38+D46+D54</f>
        <v>1907</v>
      </c>
      <c r="E62" s="40">
        <f t="shared" si="8"/>
        <v>12033</v>
      </c>
      <c r="F62" s="41">
        <f t="shared" si="8"/>
        <v>130</v>
      </c>
      <c r="G62" s="14">
        <f t="shared" ref="G62:G68" si="9">C62+F62</f>
        <v>14070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9658</v>
      </c>
      <c r="D63" s="42">
        <f t="shared" si="8"/>
        <v>1475</v>
      </c>
      <c r="E63" s="43">
        <f t="shared" si="8"/>
        <v>8183</v>
      </c>
      <c r="F63" s="44">
        <f t="shared" si="8"/>
        <v>227</v>
      </c>
      <c r="G63" s="14">
        <f t="shared" si="9"/>
        <v>9885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14480</v>
      </c>
      <c r="D64" s="42">
        <f t="shared" si="8"/>
        <v>1635</v>
      </c>
      <c r="E64" s="43">
        <f t="shared" si="8"/>
        <v>12845</v>
      </c>
      <c r="F64" s="44">
        <f t="shared" si="8"/>
        <v>179</v>
      </c>
      <c r="G64" s="19">
        <f t="shared" si="9"/>
        <v>14659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10470</v>
      </c>
      <c r="D65" s="42">
        <f t="shared" si="8"/>
        <v>1356</v>
      </c>
      <c r="E65" s="43">
        <f t="shared" si="8"/>
        <v>9114</v>
      </c>
      <c r="F65" s="44">
        <f t="shared" si="8"/>
        <v>246</v>
      </c>
      <c r="G65" s="19">
        <f t="shared" si="9"/>
        <v>10716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8489</v>
      </c>
      <c r="D66" s="42">
        <f t="shared" si="8"/>
        <v>890</v>
      </c>
      <c r="E66" s="43">
        <f t="shared" si="8"/>
        <v>7599</v>
      </c>
      <c r="F66" s="44">
        <f t="shared" si="8"/>
        <v>133</v>
      </c>
      <c r="G66" s="19">
        <f t="shared" si="9"/>
        <v>8622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7596</v>
      </c>
      <c r="D67" s="42">
        <f t="shared" si="8"/>
        <v>813</v>
      </c>
      <c r="E67" s="43">
        <f t="shared" si="8"/>
        <v>6783</v>
      </c>
      <c r="F67" s="44">
        <f t="shared" si="8"/>
        <v>106</v>
      </c>
      <c r="G67" s="19">
        <f t="shared" si="9"/>
        <v>7702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5039</v>
      </c>
      <c r="D68" s="45">
        <f t="shared" si="8"/>
        <v>662</v>
      </c>
      <c r="E68" s="46">
        <f t="shared" si="8"/>
        <v>4377</v>
      </c>
      <c r="F68" s="47">
        <f t="shared" si="8"/>
        <v>137</v>
      </c>
      <c r="G68" s="24">
        <f t="shared" si="9"/>
        <v>5176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69672</v>
      </c>
      <c r="D69" s="27">
        <f>SUM(D62:D68)</f>
        <v>8738</v>
      </c>
      <c r="E69" s="27">
        <f>SUM(E62:E68)</f>
        <v>60934</v>
      </c>
      <c r="F69" s="27">
        <f>SUM(F62:F68)</f>
        <v>1158</v>
      </c>
      <c r="G69" s="28">
        <f>G13+G21+G29+G37+G45+G53+G61</f>
        <v>70830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令和3年5月末現在</v>
      </c>
      <c r="F1" s="61"/>
      <c r="G1" s="61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2605</v>
      </c>
      <c r="D6" s="48">
        <v>394</v>
      </c>
      <c r="E6" s="49">
        <v>2211</v>
      </c>
      <c r="F6" s="50">
        <v>22</v>
      </c>
      <c r="G6" s="14">
        <f t="shared" ref="G6:G12" si="0">C6+F6</f>
        <v>2627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2022</v>
      </c>
      <c r="D7" s="48">
        <v>340</v>
      </c>
      <c r="E7" s="49">
        <v>1682</v>
      </c>
      <c r="F7" s="50">
        <v>49</v>
      </c>
      <c r="G7" s="14">
        <f t="shared" si="0"/>
        <v>2071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2897</v>
      </c>
      <c r="D8" s="51">
        <v>346</v>
      </c>
      <c r="E8" s="52">
        <v>2551</v>
      </c>
      <c r="F8" s="53">
        <v>37</v>
      </c>
      <c r="G8" s="19">
        <f t="shared" si="0"/>
        <v>2934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2053</v>
      </c>
      <c r="D9" s="51">
        <v>292</v>
      </c>
      <c r="E9" s="52">
        <v>1761</v>
      </c>
      <c r="F9" s="53">
        <v>48</v>
      </c>
      <c r="G9" s="19">
        <f t="shared" si="0"/>
        <v>2101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1752</v>
      </c>
      <c r="D10" s="51">
        <v>215</v>
      </c>
      <c r="E10" s="52">
        <v>1537</v>
      </c>
      <c r="F10" s="53">
        <v>36</v>
      </c>
      <c r="G10" s="19">
        <f t="shared" si="0"/>
        <v>1788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1476</v>
      </c>
      <c r="D11" s="51">
        <v>158</v>
      </c>
      <c r="E11" s="52">
        <v>1318</v>
      </c>
      <c r="F11" s="53">
        <v>32</v>
      </c>
      <c r="G11" s="19">
        <f t="shared" si="0"/>
        <v>1508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1013</v>
      </c>
      <c r="D12" s="54">
        <v>142</v>
      </c>
      <c r="E12" s="55">
        <v>871</v>
      </c>
      <c r="F12" s="56">
        <v>27</v>
      </c>
      <c r="G12" s="24">
        <f t="shared" si="0"/>
        <v>1040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13818</v>
      </c>
      <c r="D13" s="38">
        <f>SUM(D6:D12)</f>
        <v>1887</v>
      </c>
      <c r="E13" s="38">
        <f>SUM(E6:E12)</f>
        <v>11931</v>
      </c>
      <c r="F13" s="38">
        <f>SUM(F6:F12)</f>
        <v>251</v>
      </c>
      <c r="G13" s="28">
        <f>SUM(G6:G12)</f>
        <v>14069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1703</v>
      </c>
      <c r="D14" s="48">
        <v>313</v>
      </c>
      <c r="E14" s="49">
        <v>1390</v>
      </c>
      <c r="F14" s="50">
        <v>18</v>
      </c>
      <c r="G14" s="14">
        <f>C14+F14</f>
        <v>1721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1188</v>
      </c>
      <c r="D15" s="48">
        <v>225</v>
      </c>
      <c r="E15" s="49">
        <v>963</v>
      </c>
      <c r="F15" s="50">
        <v>30</v>
      </c>
      <c r="G15" s="14">
        <f t="shared" ref="G15:G20" si="2">C15+F15</f>
        <v>1218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1883</v>
      </c>
      <c r="D16" s="51">
        <v>259</v>
      </c>
      <c r="E16" s="52">
        <v>1624</v>
      </c>
      <c r="F16" s="53">
        <v>20</v>
      </c>
      <c r="G16" s="19">
        <f t="shared" si="2"/>
        <v>1903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1436</v>
      </c>
      <c r="D17" s="51">
        <v>221</v>
      </c>
      <c r="E17" s="52">
        <v>1215</v>
      </c>
      <c r="F17" s="53">
        <v>44</v>
      </c>
      <c r="G17" s="19">
        <f t="shared" si="2"/>
        <v>1480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1068</v>
      </c>
      <c r="D18" s="51">
        <v>128</v>
      </c>
      <c r="E18" s="52">
        <v>940</v>
      </c>
      <c r="F18" s="53">
        <v>19</v>
      </c>
      <c r="G18" s="19">
        <f t="shared" si="2"/>
        <v>1087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1025</v>
      </c>
      <c r="D19" s="51">
        <v>116</v>
      </c>
      <c r="E19" s="52">
        <v>909</v>
      </c>
      <c r="F19" s="53">
        <v>19</v>
      </c>
      <c r="G19" s="19">
        <f t="shared" si="2"/>
        <v>1044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640</v>
      </c>
      <c r="D20" s="54">
        <v>93</v>
      </c>
      <c r="E20" s="55">
        <v>547</v>
      </c>
      <c r="F20" s="56">
        <v>18</v>
      </c>
      <c r="G20" s="24">
        <f t="shared" si="2"/>
        <v>658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8943</v>
      </c>
      <c r="D21" s="38">
        <f>SUM(D14:D20)</f>
        <v>1355</v>
      </c>
      <c r="E21" s="38">
        <f>SUM(E14:E20)</f>
        <v>7588</v>
      </c>
      <c r="F21" s="38">
        <f>SUM(F14:F20)</f>
        <v>168</v>
      </c>
      <c r="G21" s="28">
        <f>SUM(G14:G20)</f>
        <v>9111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1756</v>
      </c>
      <c r="D22" s="48">
        <v>242</v>
      </c>
      <c r="E22" s="49">
        <v>1514</v>
      </c>
      <c r="F22" s="50">
        <v>15</v>
      </c>
      <c r="G22" s="14">
        <f t="shared" ref="G22:G28" si="3">C22+F22</f>
        <v>1771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852</v>
      </c>
      <c r="D23" s="48">
        <v>135</v>
      </c>
      <c r="E23" s="49">
        <v>717</v>
      </c>
      <c r="F23" s="50">
        <v>25</v>
      </c>
      <c r="G23" s="14">
        <f t="shared" si="3"/>
        <v>877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1481</v>
      </c>
      <c r="D24" s="51">
        <v>138</v>
      </c>
      <c r="E24" s="52">
        <v>1343</v>
      </c>
      <c r="F24" s="53">
        <v>18</v>
      </c>
      <c r="G24" s="19">
        <f t="shared" si="3"/>
        <v>1499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904</v>
      </c>
      <c r="D25" s="51">
        <v>115</v>
      </c>
      <c r="E25" s="52">
        <v>789</v>
      </c>
      <c r="F25" s="53">
        <v>21</v>
      </c>
      <c r="G25" s="19">
        <f t="shared" si="3"/>
        <v>925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792</v>
      </c>
      <c r="D26" s="51">
        <v>78</v>
      </c>
      <c r="E26" s="52">
        <v>714</v>
      </c>
      <c r="F26" s="53">
        <v>12</v>
      </c>
      <c r="G26" s="19">
        <f t="shared" si="3"/>
        <v>804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698</v>
      </c>
      <c r="D27" s="51">
        <v>62</v>
      </c>
      <c r="E27" s="52">
        <v>636</v>
      </c>
      <c r="F27" s="53">
        <v>6</v>
      </c>
      <c r="G27" s="19">
        <f t="shared" si="3"/>
        <v>704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423</v>
      </c>
      <c r="D28" s="54">
        <v>47</v>
      </c>
      <c r="E28" s="55">
        <v>376</v>
      </c>
      <c r="F28" s="56">
        <v>15</v>
      </c>
      <c r="G28" s="24">
        <f t="shared" si="3"/>
        <v>438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6906</v>
      </c>
      <c r="D29" s="38">
        <f>SUM(D22:D28)</f>
        <v>817</v>
      </c>
      <c r="E29" s="38">
        <f>SUM(E22:E28)</f>
        <v>6089</v>
      </c>
      <c r="F29" s="38">
        <f>SUM(F22:F28)</f>
        <v>112</v>
      </c>
      <c r="G29" s="28">
        <f>SUM(G22:G28)</f>
        <v>7018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2455</v>
      </c>
      <c r="D30" s="48">
        <v>315</v>
      </c>
      <c r="E30" s="49">
        <v>2140</v>
      </c>
      <c r="F30" s="50">
        <v>29</v>
      </c>
      <c r="G30" s="14">
        <f t="shared" ref="G30:G36" si="4">C30+F30</f>
        <v>2484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1774</v>
      </c>
      <c r="D31" s="48">
        <v>269</v>
      </c>
      <c r="E31" s="49">
        <v>1505</v>
      </c>
      <c r="F31" s="50">
        <v>39</v>
      </c>
      <c r="G31" s="14">
        <f t="shared" si="4"/>
        <v>1813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2540</v>
      </c>
      <c r="D32" s="51">
        <v>282</v>
      </c>
      <c r="E32" s="52">
        <v>2258</v>
      </c>
      <c r="F32" s="53">
        <v>27</v>
      </c>
      <c r="G32" s="19">
        <f t="shared" si="4"/>
        <v>2567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1789</v>
      </c>
      <c r="D33" s="51">
        <v>225</v>
      </c>
      <c r="E33" s="52">
        <v>1564</v>
      </c>
      <c r="F33" s="53">
        <v>38</v>
      </c>
      <c r="G33" s="19">
        <f t="shared" si="4"/>
        <v>1827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1503</v>
      </c>
      <c r="D34" s="51">
        <v>147</v>
      </c>
      <c r="E34" s="52">
        <v>1356</v>
      </c>
      <c r="F34" s="53">
        <v>24</v>
      </c>
      <c r="G34" s="19">
        <f t="shared" si="4"/>
        <v>1527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1306</v>
      </c>
      <c r="D35" s="51">
        <v>124</v>
      </c>
      <c r="E35" s="52">
        <v>1182</v>
      </c>
      <c r="F35" s="53">
        <v>15</v>
      </c>
      <c r="G35" s="19">
        <f t="shared" si="4"/>
        <v>1321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871</v>
      </c>
      <c r="D36" s="54">
        <v>111</v>
      </c>
      <c r="E36" s="55">
        <v>760</v>
      </c>
      <c r="F36" s="56">
        <v>24</v>
      </c>
      <c r="G36" s="24">
        <f t="shared" si="4"/>
        <v>895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12238</v>
      </c>
      <c r="D37" s="38">
        <f>SUM(D30:D36)</f>
        <v>1473</v>
      </c>
      <c r="E37" s="38">
        <f>SUM(E30:E36)</f>
        <v>10765</v>
      </c>
      <c r="F37" s="38">
        <f>SUM(F30:F36)</f>
        <v>196</v>
      </c>
      <c r="G37" s="28">
        <f>SUM(G30:G36)</f>
        <v>12434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1440</v>
      </c>
      <c r="D38" s="48">
        <v>223</v>
      </c>
      <c r="E38" s="49">
        <v>1217</v>
      </c>
      <c r="F38" s="50">
        <v>6</v>
      </c>
      <c r="G38" s="14">
        <f t="shared" ref="G38:G44" si="5">C38+F38</f>
        <v>1446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944</v>
      </c>
      <c r="D39" s="48">
        <v>146</v>
      </c>
      <c r="E39" s="49">
        <v>798</v>
      </c>
      <c r="F39" s="50">
        <v>21</v>
      </c>
      <c r="G39" s="14">
        <f t="shared" si="5"/>
        <v>965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1300</v>
      </c>
      <c r="D40" s="51">
        <v>139</v>
      </c>
      <c r="E40" s="52">
        <v>1161</v>
      </c>
      <c r="F40" s="53">
        <v>18</v>
      </c>
      <c r="G40" s="19">
        <f t="shared" si="5"/>
        <v>1318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965</v>
      </c>
      <c r="D41" s="51">
        <v>122</v>
      </c>
      <c r="E41" s="52">
        <v>843</v>
      </c>
      <c r="F41" s="53">
        <v>22</v>
      </c>
      <c r="G41" s="19">
        <f t="shared" si="5"/>
        <v>987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770</v>
      </c>
      <c r="D42" s="51">
        <v>82</v>
      </c>
      <c r="E42" s="52">
        <v>688</v>
      </c>
      <c r="F42" s="53">
        <v>10</v>
      </c>
      <c r="G42" s="19">
        <f t="shared" si="5"/>
        <v>780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722</v>
      </c>
      <c r="D43" s="51">
        <v>73</v>
      </c>
      <c r="E43" s="52">
        <v>649</v>
      </c>
      <c r="F43" s="53">
        <v>9</v>
      </c>
      <c r="G43" s="19">
        <f t="shared" si="5"/>
        <v>731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442</v>
      </c>
      <c r="D44" s="54">
        <v>60</v>
      </c>
      <c r="E44" s="55">
        <v>382</v>
      </c>
      <c r="F44" s="56">
        <v>8</v>
      </c>
      <c r="G44" s="24">
        <f t="shared" si="5"/>
        <v>450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6583</v>
      </c>
      <c r="D45" s="38">
        <f>SUM(D38:D44)</f>
        <v>845</v>
      </c>
      <c r="E45" s="38">
        <f>SUM(E38:E44)</f>
        <v>5738</v>
      </c>
      <c r="F45" s="38">
        <f>SUM(F38:F44)</f>
        <v>94</v>
      </c>
      <c r="G45" s="28">
        <f>SUM(G38:G44)</f>
        <v>6677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1973</v>
      </c>
      <c r="D46" s="48">
        <v>262</v>
      </c>
      <c r="E46" s="49">
        <v>1711</v>
      </c>
      <c r="F46" s="50">
        <v>23</v>
      </c>
      <c r="G46" s="14">
        <f t="shared" ref="G46:G52" si="6">C46+F46</f>
        <v>1996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1380</v>
      </c>
      <c r="D47" s="48">
        <v>211</v>
      </c>
      <c r="E47" s="49">
        <v>1169</v>
      </c>
      <c r="F47" s="50">
        <v>23</v>
      </c>
      <c r="G47" s="14">
        <f t="shared" si="6"/>
        <v>1403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2205</v>
      </c>
      <c r="D48" s="51">
        <v>268</v>
      </c>
      <c r="E48" s="52">
        <v>1937</v>
      </c>
      <c r="F48" s="53">
        <v>26</v>
      </c>
      <c r="G48" s="19">
        <f t="shared" si="6"/>
        <v>2231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1690</v>
      </c>
      <c r="D49" s="51">
        <v>211</v>
      </c>
      <c r="E49" s="52">
        <v>1479</v>
      </c>
      <c r="F49" s="53">
        <v>37</v>
      </c>
      <c r="G49" s="19">
        <f t="shared" si="6"/>
        <v>1727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1337</v>
      </c>
      <c r="D50" s="51">
        <v>154</v>
      </c>
      <c r="E50" s="52">
        <v>1183</v>
      </c>
      <c r="F50" s="53">
        <v>32</v>
      </c>
      <c r="G50" s="19">
        <f t="shared" si="6"/>
        <v>1369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1108</v>
      </c>
      <c r="D51" s="51">
        <v>126</v>
      </c>
      <c r="E51" s="52">
        <v>982</v>
      </c>
      <c r="F51" s="53">
        <v>18</v>
      </c>
      <c r="G51" s="19">
        <f t="shared" si="6"/>
        <v>1126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750</v>
      </c>
      <c r="D52" s="54">
        <v>90</v>
      </c>
      <c r="E52" s="55">
        <v>660</v>
      </c>
      <c r="F52" s="56">
        <v>30</v>
      </c>
      <c r="G52" s="24">
        <f t="shared" si="6"/>
        <v>780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10443</v>
      </c>
      <c r="D53" s="38">
        <f>SUM(D46:D52)</f>
        <v>1322</v>
      </c>
      <c r="E53" s="38">
        <f>SUM(E46:E52)</f>
        <v>9121</v>
      </c>
      <c r="F53" s="38">
        <f>SUM(F46:F52)</f>
        <v>189</v>
      </c>
      <c r="G53" s="28">
        <f>SUM(G46:G52)</f>
        <v>10632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1939</v>
      </c>
      <c r="D54" s="48">
        <v>242</v>
      </c>
      <c r="E54" s="49">
        <v>1697</v>
      </c>
      <c r="F54" s="50">
        <v>17</v>
      </c>
      <c r="G54" s="14">
        <f t="shared" ref="G54:G60" si="7">C54+F54</f>
        <v>1956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1326</v>
      </c>
      <c r="D55" s="48">
        <v>168</v>
      </c>
      <c r="E55" s="49">
        <v>1158</v>
      </c>
      <c r="F55" s="50">
        <v>37</v>
      </c>
      <c r="G55" s="14">
        <f t="shared" si="7"/>
        <v>1363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2156</v>
      </c>
      <c r="D56" s="51">
        <v>250</v>
      </c>
      <c r="E56" s="52">
        <v>1906</v>
      </c>
      <c r="F56" s="53">
        <v>25</v>
      </c>
      <c r="G56" s="14">
        <f t="shared" si="7"/>
        <v>2181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1527</v>
      </c>
      <c r="D57" s="51">
        <v>171</v>
      </c>
      <c r="E57" s="52">
        <v>1356</v>
      </c>
      <c r="F57" s="53">
        <v>40</v>
      </c>
      <c r="G57" s="14">
        <f t="shared" si="7"/>
        <v>1567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1155</v>
      </c>
      <c r="D58" s="51">
        <v>137</v>
      </c>
      <c r="E58" s="52">
        <v>1018</v>
      </c>
      <c r="F58" s="53">
        <v>24</v>
      </c>
      <c r="G58" s="19">
        <f t="shared" si="7"/>
        <v>1179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971</v>
      </c>
      <c r="D59" s="51">
        <v>110</v>
      </c>
      <c r="E59" s="52">
        <v>861</v>
      </c>
      <c r="F59" s="53">
        <v>14</v>
      </c>
      <c r="G59" s="19">
        <f t="shared" si="7"/>
        <v>985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755</v>
      </c>
      <c r="D60" s="54">
        <v>102</v>
      </c>
      <c r="E60" s="55">
        <v>653</v>
      </c>
      <c r="F60" s="56">
        <v>27</v>
      </c>
      <c r="G60" s="24">
        <f t="shared" si="7"/>
        <v>782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9829</v>
      </c>
      <c r="D61" s="38">
        <f>SUM(D54:D60)</f>
        <v>1180</v>
      </c>
      <c r="E61" s="38">
        <f>SUM(E54:E60)</f>
        <v>8649</v>
      </c>
      <c r="F61" s="38">
        <f>SUM(F54:F60)</f>
        <v>184</v>
      </c>
      <c r="G61" s="28">
        <f>SUM(G54:G60)</f>
        <v>10013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13871</v>
      </c>
      <c r="D62" s="39">
        <f t="shared" ref="D62:F68" si="8">D6+D14+D22+D30+D38+D46+D54</f>
        <v>1991</v>
      </c>
      <c r="E62" s="40">
        <f t="shared" si="8"/>
        <v>11880</v>
      </c>
      <c r="F62" s="41">
        <f t="shared" si="8"/>
        <v>130</v>
      </c>
      <c r="G62" s="14">
        <f t="shared" ref="G62:G68" si="9">C62+F62</f>
        <v>14001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9486</v>
      </c>
      <c r="D63" s="42">
        <f t="shared" si="8"/>
        <v>1494</v>
      </c>
      <c r="E63" s="43">
        <f t="shared" si="8"/>
        <v>7992</v>
      </c>
      <c r="F63" s="44">
        <f t="shared" si="8"/>
        <v>224</v>
      </c>
      <c r="G63" s="14">
        <f t="shared" si="9"/>
        <v>9710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14462</v>
      </c>
      <c r="D64" s="42">
        <f t="shared" si="8"/>
        <v>1682</v>
      </c>
      <c r="E64" s="43">
        <f t="shared" si="8"/>
        <v>12780</v>
      </c>
      <c r="F64" s="44">
        <f t="shared" si="8"/>
        <v>171</v>
      </c>
      <c r="G64" s="19">
        <f t="shared" si="9"/>
        <v>14633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10364</v>
      </c>
      <c r="D65" s="42">
        <f t="shared" si="8"/>
        <v>1357</v>
      </c>
      <c r="E65" s="43">
        <f t="shared" si="8"/>
        <v>9007</v>
      </c>
      <c r="F65" s="44">
        <f t="shared" si="8"/>
        <v>250</v>
      </c>
      <c r="G65" s="19">
        <f t="shared" si="9"/>
        <v>10614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8377</v>
      </c>
      <c r="D66" s="42">
        <f t="shared" si="8"/>
        <v>941</v>
      </c>
      <c r="E66" s="43">
        <f t="shared" si="8"/>
        <v>7436</v>
      </c>
      <c r="F66" s="44">
        <f t="shared" si="8"/>
        <v>157</v>
      </c>
      <c r="G66" s="19">
        <f t="shared" si="9"/>
        <v>8534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7306</v>
      </c>
      <c r="D67" s="42">
        <f t="shared" si="8"/>
        <v>769</v>
      </c>
      <c r="E67" s="43">
        <f t="shared" si="8"/>
        <v>6537</v>
      </c>
      <c r="F67" s="44">
        <f t="shared" si="8"/>
        <v>113</v>
      </c>
      <c r="G67" s="19">
        <f t="shared" si="9"/>
        <v>7419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4894</v>
      </c>
      <c r="D68" s="45">
        <f t="shared" si="8"/>
        <v>645</v>
      </c>
      <c r="E68" s="46">
        <f t="shared" si="8"/>
        <v>4249</v>
      </c>
      <c r="F68" s="47">
        <f t="shared" si="8"/>
        <v>149</v>
      </c>
      <c r="G68" s="24">
        <f t="shared" si="9"/>
        <v>5043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68760</v>
      </c>
      <c r="D69" s="27">
        <f>SUM(D62:D68)</f>
        <v>8879</v>
      </c>
      <c r="E69" s="27">
        <f>SUM(E62:E68)</f>
        <v>59881</v>
      </c>
      <c r="F69" s="27">
        <f>SUM(F62:F68)</f>
        <v>1194</v>
      </c>
      <c r="G69" s="28">
        <f>G13+G21+G29+G37+G45+G53+G61</f>
        <v>69954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令和3年6月末現在</v>
      </c>
      <c r="F1" s="61"/>
      <c r="G1" s="61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2587</v>
      </c>
      <c r="D6" s="48">
        <v>398</v>
      </c>
      <c r="E6" s="49">
        <v>2189</v>
      </c>
      <c r="F6" s="50">
        <v>22</v>
      </c>
      <c r="G6" s="14">
        <f t="shared" ref="G6:G12" si="0">C6+F6</f>
        <v>2609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2025</v>
      </c>
      <c r="D7" s="48">
        <v>337</v>
      </c>
      <c r="E7" s="49">
        <v>1688</v>
      </c>
      <c r="F7" s="50">
        <v>48</v>
      </c>
      <c r="G7" s="14">
        <f t="shared" si="0"/>
        <v>2073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2881</v>
      </c>
      <c r="D8" s="51">
        <v>350</v>
      </c>
      <c r="E8" s="52">
        <v>2531</v>
      </c>
      <c r="F8" s="53">
        <v>38</v>
      </c>
      <c r="G8" s="19">
        <f t="shared" si="0"/>
        <v>2919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2023</v>
      </c>
      <c r="D9" s="51">
        <v>286</v>
      </c>
      <c r="E9" s="52">
        <v>1737</v>
      </c>
      <c r="F9" s="53">
        <v>45</v>
      </c>
      <c r="G9" s="19">
        <f t="shared" si="0"/>
        <v>2068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1750</v>
      </c>
      <c r="D10" s="51">
        <v>215</v>
      </c>
      <c r="E10" s="52">
        <v>1535</v>
      </c>
      <c r="F10" s="53">
        <v>36</v>
      </c>
      <c r="G10" s="19">
        <f t="shared" si="0"/>
        <v>1786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1463</v>
      </c>
      <c r="D11" s="51">
        <v>155</v>
      </c>
      <c r="E11" s="52">
        <v>1308</v>
      </c>
      <c r="F11" s="53">
        <v>33</v>
      </c>
      <c r="G11" s="19">
        <f t="shared" si="0"/>
        <v>1496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1020</v>
      </c>
      <c r="D12" s="54">
        <v>145</v>
      </c>
      <c r="E12" s="55">
        <v>875</v>
      </c>
      <c r="F12" s="56">
        <v>28</v>
      </c>
      <c r="G12" s="24">
        <f t="shared" si="0"/>
        <v>1048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13749</v>
      </c>
      <c r="D13" s="38">
        <f>SUM(D6:D12)</f>
        <v>1886</v>
      </c>
      <c r="E13" s="38">
        <f>SUM(E6:E12)</f>
        <v>11863</v>
      </c>
      <c r="F13" s="38">
        <f>SUM(F6:F12)</f>
        <v>250</v>
      </c>
      <c r="G13" s="28">
        <f>SUM(G6:G12)</f>
        <v>13999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1684</v>
      </c>
      <c r="D14" s="48">
        <v>304</v>
      </c>
      <c r="E14" s="49">
        <v>1380</v>
      </c>
      <c r="F14" s="50">
        <v>17</v>
      </c>
      <c r="G14" s="14">
        <f>C14+F14</f>
        <v>1701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1206</v>
      </c>
      <c r="D15" s="48">
        <v>234</v>
      </c>
      <c r="E15" s="49">
        <v>972</v>
      </c>
      <c r="F15" s="50">
        <v>30</v>
      </c>
      <c r="G15" s="14">
        <f t="shared" ref="G15:G20" si="2">C15+F15</f>
        <v>1236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1880</v>
      </c>
      <c r="D16" s="51">
        <v>254</v>
      </c>
      <c r="E16" s="52">
        <v>1626</v>
      </c>
      <c r="F16" s="53">
        <v>21</v>
      </c>
      <c r="G16" s="19">
        <f t="shared" si="2"/>
        <v>1901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1439</v>
      </c>
      <c r="D17" s="51">
        <v>223</v>
      </c>
      <c r="E17" s="52">
        <v>1216</v>
      </c>
      <c r="F17" s="53">
        <v>47</v>
      </c>
      <c r="G17" s="19">
        <f t="shared" si="2"/>
        <v>1486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1068</v>
      </c>
      <c r="D18" s="51">
        <v>127</v>
      </c>
      <c r="E18" s="52">
        <v>941</v>
      </c>
      <c r="F18" s="53">
        <v>18</v>
      </c>
      <c r="G18" s="19">
        <f t="shared" si="2"/>
        <v>1086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1021</v>
      </c>
      <c r="D19" s="51">
        <v>116</v>
      </c>
      <c r="E19" s="52">
        <v>905</v>
      </c>
      <c r="F19" s="53">
        <v>18</v>
      </c>
      <c r="G19" s="19">
        <f t="shared" si="2"/>
        <v>1039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661</v>
      </c>
      <c r="D20" s="54">
        <v>95</v>
      </c>
      <c r="E20" s="55">
        <v>566</v>
      </c>
      <c r="F20" s="56">
        <v>18</v>
      </c>
      <c r="G20" s="24">
        <f t="shared" si="2"/>
        <v>679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8959</v>
      </c>
      <c r="D21" s="38">
        <f>SUM(D14:D20)</f>
        <v>1353</v>
      </c>
      <c r="E21" s="38">
        <f>SUM(E14:E20)</f>
        <v>7606</v>
      </c>
      <c r="F21" s="38">
        <f>SUM(F14:F20)</f>
        <v>169</v>
      </c>
      <c r="G21" s="28">
        <f>SUM(G14:G20)</f>
        <v>9128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1747</v>
      </c>
      <c r="D22" s="48">
        <v>241</v>
      </c>
      <c r="E22" s="49">
        <v>1506</v>
      </c>
      <c r="F22" s="50">
        <v>14</v>
      </c>
      <c r="G22" s="14">
        <f t="shared" ref="G22:G28" si="3">C22+F22</f>
        <v>1761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847</v>
      </c>
      <c r="D23" s="48">
        <v>131</v>
      </c>
      <c r="E23" s="49">
        <v>716</v>
      </c>
      <c r="F23" s="50">
        <v>23</v>
      </c>
      <c r="G23" s="14">
        <f t="shared" si="3"/>
        <v>870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1488</v>
      </c>
      <c r="D24" s="51">
        <v>140</v>
      </c>
      <c r="E24" s="52">
        <v>1348</v>
      </c>
      <c r="F24" s="53">
        <v>18</v>
      </c>
      <c r="G24" s="19">
        <f t="shared" si="3"/>
        <v>1506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891</v>
      </c>
      <c r="D25" s="51">
        <v>112</v>
      </c>
      <c r="E25" s="52">
        <v>779</v>
      </c>
      <c r="F25" s="53">
        <v>23</v>
      </c>
      <c r="G25" s="19">
        <f t="shared" si="3"/>
        <v>914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796</v>
      </c>
      <c r="D26" s="51">
        <v>74</v>
      </c>
      <c r="E26" s="52">
        <v>722</v>
      </c>
      <c r="F26" s="53">
        <v>12</v>
      </c>
      <c r="G26" s="19">
        <f t="shared" si="3"/>
        <v>808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700</v>
      </c>
      <c r="D27" s="51">
        <v>61</v>
      </c>
      <c r="E27" s="52">
        <v>639</v>
      </c>
      <c r="F27" s="53">
        <v>6</v>
      </c>
      <c r="G27" s="19">
        <f t="shared" si="3"/>
        <v>706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428</v>
      </c>
      <c r="D28" s="54">
        <v>45</v>
      </c>
      <c r="E28" s="55">
        <v>383</v>
      </c>
      <c r="F28" s="56">
        <v>16</v>
      </c>
      <c r="G28" s="24">
        <f t="shared" si="3"/>
        <v>444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6897</v>
      </c>
      <c r="D29" s="38">
        <f>SUM(D22:D28)</f>
        <v>804</v>
      </c>
      <c r="E29" s="38">
        <f>SUM(E22:E28)</f>
        <v>6093</v>
      </c>
      <c r="F29" s="38">
        <f>SUM(F22:F28)</f>
        <v>112</v>
      </c>
      <c r="G29" s="28">
        <f>SUM(G22:G28)</f>
        <v>7009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2458</v>
      </c>
      <c r="D30" s="48">
        <v>315</v>
      </c>
      <c r="E30" s="49">
        <v>2143</v>
      </c>
      <c r="F30" s="50">
        <v>29</v>
      </c>
      <c r="G30" s="14">
        <f t="shared" ref="G30:G36" si="4">C30+F30</f>
        <v>2487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1786</v>
      </c>
      <c r="D31" s="48">
        <v>268</v>
      </c>
      <c r="E31" s="49">
        <v>1518</v>
      </c>
      <c r="F31" s="50">
        <v>39</v>
      </c>
      <c r="G31" s="14">
        <f t="shared" si="4"/>
        <v>1825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2525</v>
      </c>
      <c r="D32" s="51">
        <v>276</v>
      </c>
      <c r="E32" s="52">
        <v>2249</v>
      </c>
      <c r="F32" s="53">
        <v>28</v>
      </c>
      <c r="G32" s="19">
        <f t="shared" si="4"/>
        <v>2553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1789</v>
      </c>
      <c r="D33" s="51">
        <v>222</v>
      </c>
      <c r="E33" s="52">
        <v>1567</v>
      </c>
      <c r="F33" s="53">
        <v>38</v>
      </c>
      <c r="G33" s="19">
        <f t="shared" si="4"/>
        <v>1827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1496</v>
      </c>
      <c r="D34" s="51">
        <v>144</v>
      </c>
      <c r="E34" s="52">
        <v>1352</v>
      </c>
      <c r="F34" s="53">
        <v>24</v>
      </c>
      <c r="G34" s="19">
        <f t="shared" si="4"/>
        <v>1520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1308</v>
      </c>
      <c r="D35" s="51">
        <v>130</v>
      </c>
      <c r="E35" s="52">
        <v>1178</v>
      </c>
      <c r="F35" s="53">
        <v>15</v>
      </c>
      <c r="G35" s="19">
        <f t="shared" si="4"/>
        <v>1323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877</v>
      </c>
      <c r="D36" s="54">
        <v>111</v>
      </c>
      <c r="E36" s="55">
        <v>766</v>
      </c>
      <c r="F36" s="56">
        <v>24</v>
      </c>
      <c r="G36" s="24">
        <f t="shared" si="4"/>
        <v>901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12239</v>
      </c>
      <c r="D37" s="38">
        <f>SUM(D30:D36)</f>
        <v>1466</v>
      </c>
      <c r="E37" s="38">
        <f>SUM(E30:E36)</f>
        <v>10773</v>
      </c>
      <c r="F37" s="38">
        <f>SUM(F30:F36)</f>
        <v>197</v>
      </c>
      <c r="G37" s="28">
        <f>SUM(G30:G36)</f>
        <v>12436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1424</v>
      </c>
      <c r="D38" s="48">
        <v>218</v>
      </c>
      <c r="E38" s="49">
        <v>1206</v>
      </c>
      <c r="F38" s="50">
        <v>7</v>
      </c>
      <c r="G38" s="14">
        <f t="shared" ref="G38:G44" si="5">C38+F38</f>
        <v>1431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945</v>
      </c>
      <c r="D39" s="48">
        <v>144</v>
      </c>
      <c r="E39" s="49">
        <v>801</v>
      </c>
      <c r="F39" s="50">
        <v>23</v>
      </c>
      <c r="G39" s="14">
        <f t="shared" si="5"/>
        <v>968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1316</v>
      </c>
      <c r="D40" s="51">
        <v>143</v>
      </c>
      <c r="E40" s="52">
        <v>1173</v>
      </c>
      <c r="F40" s="53">
        <v>17</v>
      </c>
      <c r="G40" s="19">
        <f t="shared" si="5"/>
        <v>1333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967</v>
      </c>
      <c r="D41" s="51">
        <v>121</v>
      </c>
      <c r="E41" s="52">
        <v>846</v>
      </c>
      <c r="F41" s="53">
        <v>25</v>
      </c>
      <c r="G41" s="19">
        <f t="shared" si="5"/>
        <v>992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764</v>
      </c>
      <c r="D42" s="51">
        <v>85</v>
      </c>
      <c r="E42" s="52">
        <v>679</v>
      </c>
      <c r="F42" s="53">
        <v>11</v>
      </c>
      <c r="G42" s="19">
        <f t="shared" si="5"/>
        <v>775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727</v>
      </c>
      <c r="D43" s="51">
        <v>74</v>
      </c>
      <c r="E43" s="52">
        <v>653</v>
      </c>
      <c r="F43" s="53">
        <v>8</v>
      </c>
      <c r="G43" s="19">
        <f t="shared" si="5"/>
        <v>735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454</v>
      </c>
      <c r="D44" s="54">
        <v>63</v>
      </c>
      <c r="E44" s="55">
        <v>391</v>
      </c>
      <c r="F44" s="56">
        <v>8</v>
      </c>
      <c r="G44" s="24">
        <f t="shared" si="5"/>
        <v>462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6597</v>
      </c>
      <c r="D45" s="38">
        <f>SUM(D38:D44)</f>
        <v>848</v>
      </c>
      <c r="E45" s="38">
        <f>SUM(E38:E44)</f>
        <v>5749</v>
      </c>
      <c r="F45" s="38">
        <f>SUM(F38:F44)</f>
        <v>99</v>
      </c>
      <c r="G45" s="28">
        <f>SUM(G38:G44)</f>
        <v>6696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1993</v>
      </c>
      <c r="D46" s="48">
        <v>263</v>
      </c>
      <c r="E46" s="49">
        <v>1730</v>
      </c>
      <c r="F46" s="50">
        <v>22</v>
      </c>
      <c r="G46" s="14">
        <f t="shared" ref="G46:G52" si="6">C46+F46</f>
        <v>2015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1390</v>
      </c>
      <c r="D47" s="48">
        <v>211</v>
      </c>
      <c r="E47" s="49">
        <v>1179</v>
      </c>
      <c r="F47" s="50">
        <v>29</v>
      </c>
      <c r="G47" s="14">
        <f t="shared" si="6"/>
        <v>1419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2199</v>
      </c>
      <c r="D48" s="51">
        <v>265</v>
      </c>
      <c r="E48" s="52">
        <v>1934</v>
      </c>
      <c r="F48" s="53">
        <v>27</v>
      </c>
      <c r="G48" s="19">
        <f t="shared" si="6"/>
        <v>2226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1680</v>
      </c>
      <c r="D49" s="51">
        <v>207</v>
      </c>
      <c r="E49" s="52">
        <v>1473</v>
      </c>
      <c r="F49" s="53">
        <v>34</v>
      </c>
      <c r="G49" s="19">
        <f t="shared" si="6"/>
        <v>1714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1335</v>
      </c>
      <c r="D50" s="51">
        <v>154</v>
      </c>
      <c r="E50" s="52">
        <v>1181</v>
      </c>
      <c r="F50" s="53">
        <v>32</v>
      </c>
      <c r="G50" s="19">
        <f t="shared" si="6"/>
        <v>1367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1115</v>
      </c>
      <c r="D51" s="51">
        <v>129</v>
      </c>
      <c r="E51" s="52">
        <v>986</v>
      </c>
      <c r="F51" s="53">
        <v>16</v>
      </c>
      <c r="G51" s="19">
        <f t="shared" si="6"/>
        <v>1131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755</v>
      </c>
      <c r="D52" s="54">
        <v>88</v>
      </c>
      <c r="E52" s="55">
        <v>667</v>
      </c>
      <c r="F52" s="56">
        <v>30</v>
      </c>
      <c r="G52" s="24">
        <f t="shared" si="6"/>
        <v>785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10467</v>
      </c>
      <c r="D53" s="38">
        <f>SUM(D46:D52)</f>
        <v>1317</v>
      </c>
      <c r="E53" s="38">
        <f>SUM(E46:E52)</f>
        <v>9150</v>
      </c>
      <c r="F53" s="38">
        <f>SUM(F46:F52)</f>
        <v>190</v>
      </c>
      <c r="G53" s="28">
        <f>SUM(G46:G52)</f>
        <v>10657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1926</v>
      </c>
      <c r="D54" s="48">
        <v>239</v>
      </c>
      <c r="E54" s="49">
        <v>1687</v>
      </c>
      <c r="F54" s="50">
        <v>17</v>
      </c>
      <c r="G54" s="14">
        <f t="shared" ref="G54:G60" si="7">C54+F54</f>
        <v>1943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1317</v>
      </c>
      <c r="D55" s="48">
        <v>169</v>
      </c>
      <c r="E55" s="49">
        <v>1148</v>
      </c>
      <c r="F55" s="50">
        <v>39</v>
      </c>
      <c r="G55" s="14">
        <f t="shared" si="7"/>
        <v>1356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2150</v>
      </c>
      <c r="D56" s="51">
        <v>250</v>
      </c>
      <c r="E56" s="52">
        <v>1900</v>
      </c>
      <c r="F56" s="53">
        <v>26</v>
      </c>
      <c r="G56" s="14">
        <f t="shared" si="7"/>
        <v>2176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1523</v>
      </c>
      <c r="D57" s="51">
        <v>170</v>
      </c>
      <c r="E57" s="52">
        <v>1353</v>
      </c>
      <c r="F57" s="53">
        <v>40</v>
      </c>
      <c r="G57" s="14">
        <f t="shared" si="7"/>
        <v>1563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1161</v>
      </c>
      <c r="D58" s="51">
        <v>141</v>
      </c>
      <c r="E58" s="52">
        <v>1020</v>
      </c>
      <c r="F58" s="53">
        <v>21</v>
      </c>
      <c r="G58" s="19">
        <f t="shared" si="7"/>
        <v>1182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1002</v>
      </c>
      <c r="D59" s="51">
        <v>110</v>
      </c>
      <c r="E59" s="52">
        <v>892</v>
      </c>
      <c r="F59" s="53">
        <v>15</v>
      </c>
      <c r="G59" s="19">
        <f t="shared" si="7"/>
        <v>1017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747</v>
      </c>
      <c r="D60" s="54">
        <v>99</v>
      </c>
      <c r="E60" s="55">
        <v>648</v>
      </c>
      <c r="F60" s="56">
        <v>26</v>
      </c>
      <c r="G60" s="24">
        <f t="shared" si="7"/>
        <v>773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9826</v>
      </c>
      <c r="D61" s="38">
        <f>SUM(D54:D60)</f>
        <v>1178</v>
      </c>
      <c r="E61" s="38">
        <f>SUM(E54:E60)</f>
        <v>8648</v>
      </c>
      <c r="F61" s="38">
        <f>SUM(F54:F60)</f>
        <v>184</v>
      </c>
      <c r="G61" s="28">
        <f>SUM(G54:G60)</f>
        <v>10010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13819</v>
      </c>
      <c r="D62" s="39">
        <f t="shared" ref="D62:F68" si="8">D6+D14+D22+D30+D38+D46+D54</f>
        <v>1978</v>
      </c>
      <c r="E62" s="40">
        <f t="shared" si="8"/>
        <v>11841</v>
      </c>
      <c r="F62" s="41">
        <f t="shared" si="8"/>
        <v>128</v>
      </c>
      <c r="G62" s="14">
        <f t="shared" ref="G62:G68" si="9">C62+F62</f>
        <v>13947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9516</v>
      </c>
      <c r="D63" s="42">
        <f t="shared" si="8"/>
        <v>1494</v>
      </c>
      <c r="E63" s="43">
        <f t="shared" si="8"/>
        <v>8022</v>
      </c>
      <c r="F63" s="44">
        <f t="shared" si="8"/>
        <v>231</v>
      </c>
      <c r="G63" s="14">
        <f t="shared" si="9"/>
        <v>9747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14439</v>
      </c>
      <c r="D64" s="42">
        <f t="shared" si="8"/>
        <v>1678</v>
      </c>
      <c r="E64" s="43">
        <f t="shared" si="8"/>
        <v>12761</v>
      </c>
      <c r="F64" s="44">
        <f t="shared" si="8"/>
        <v>175</v>
      </c>
      <c r="G64" s="19">
        <f t="shared" si="9"/>
        <v>14614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10312</v>
      </c>
      <c r="D65" s="42">
        <f t="shared" si="8"/>
        <v>1341</v>
      </c>
      <c r="E65" s="43">
        <f t="shared" si="8"/>
        <v>8971</v>
      </c>
      <c r="F65" s="44">
        <f t="shared" si="8"/>
        <v>252</v>
      </c>
      <c r="G65" s="19">
        <f t="shared" si="9"/>
        <v>10564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8370</v>
      </c>
      <c r="D66" s="42">
        <f t="shared" si="8"/>
        <v>940</v>
      </c>
      <c r="E66" s="43">
        <f t="shared" si="8"/>
        <v>7430</v>
      </c>
      <c r="F66" s="44">
        <f t="shared" si="8"/>
        <v>154</v>
      </c>
      <c r="G66" s="19">
        <f t="shared" si="9"/>
        <v>8524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7336</v>
      </c>
      <c r="D67" s="42">
        <f t="shared" si="8"/>
        <v>775</v>
      </c>
      <c r="E67" s="43">
        <f t="shared" si="8"/>
        <v>6561</v>
      </c>
      <c r="F67" s="44">
        <f t="shared" si="8"/>
        <v>111</v>
      </c>
      <c r="G67" s="19">
        <f t="shared" si="9"/>
        <v>7447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4942</v>
      </c>
      <c r="D68" s="45">
        <f t="shared" si="8"/>
        <v>646</v>
      </c>
      <c r="E68" s="46">
        <f t="shared" si="8"/>
        <v>4296</v>
      </c>
      <c r="F68" s="47">
        <f t="shared" si="8"/>
        <v>150</v>
      </c>
      <c r="G68" s="24">
        <f t="shared" si="9"/>
        <v>5092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68734</v>
      </c>
      <c r="D69" s="27">
        <f>SUM(D62:D68)</f>
        <v>8852</v>
      </c>
      <c r="E69" s="27">
        <f>SUM(E62:E68)</f>
        <v>59882</v>
      </c>
      <c r="F69" s="27">
        <f>SUM(F62:F68)</f>
        <v>1201</v>
      </c>
      <c r="G69" s="28">
        <f>G13+G21+G29+G37+G45+G53+G61</f>
        <v>69935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令和3年7月末現在</v>
      </c>
      <c r="F1" s="61"/>
      <c r="G1" s="61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2583</v>
      </c>
      <c r="D6" s="48">
        <v>414</v>
      </c>
      <c r="E6" s="49">
        <v>2169</v>
      </c>
      <c r="F6" s="50">
        <v>25</v>
      </c>
      <c r="G6" s="14">
        <f t="shared" ref="G6:G12" si="0">C6+F6</f>
        <v>2608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2038</v>
      </c>
      <c r="D7" s="48">
        <v>331</v>
      </c>
      <c r="E7" s="49">
        <v>1707</v>
      </c>
      <c r="F7" s="50">
        <v>50</v>
      </c>
      <c r="G7" s="14">
        <f t="shared" si="0"/>
        <v>2088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2868</v>
      </c>
      <c r="D8" s="51">
        <v>348</v>
      </c>
      <c r="E8" s="52">
        <v>2520</v>
      </c>
      <c r="F8" s="53">
        <v>40</v>
      </c>
      <c r="G8" s="19">
        <f t="shared" si="0"/>
        <v>2908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2039</v>
      </c>
      <c r="D9" s="51">
        <v>284</v>
      </c>
      <c r="E9" s="52">
        <v>1755</v>
      </c>
      <c r="F9" s="53">
        <v>45</v>
      </c>
      <c r="G9" s="19">
        <f t="shared" si="0"/>
        <v>2084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1765</v>
      </c>
      <c r="D10" s="51">
        <v>219</v>
      </c>
      <c r="E10" s="52">
        <v>1546</v>
      </c>
      <c r="F10" s="53">
        <v>34</v>
      </c>
      <c r="G10" s="19">
        <f t="shared" si="0"/>
        <v>1799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1465</v>
      </c>
      <c r="D11" s="51">
        <v>159</v>
      </c>
      <c r="E11" s="52">
        <v>1306</v>
      </c>
      <c r="F11" s="53">
        <v>31</v>
      </c>
      <c r="G11" s="19">
        <f t="shared" si="0"/>
        <v>1496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1024</v>
      </c>
      <c r="D12" s="54">
        <v>147</v>
      </c>
      <c r="E12" s="55">
        <v>877</v>
      </c>
      <c r="F12" s="56">
        <v>29</v>
      </c>
      <c r="G12" s="24">
        <f t="shared" si="0"/>
        <v>1053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13782</v>
      </c>
      <c r="D13" s="38">
        <f>SUM(D6:D12)</f>
        <v>1902</v>
      </c>
      <c r="E13" s="38">
        <f>SUM(E6:E12)</f>
        <v>11880</v>
      </c>
      <c r="F13" s="38">
        <f>SUM(F6:F12)</f>
        <v>254</v>
      </c>
      <c r="G13" s="28">
        <f>SUM(G6:G12)</f>
        <v>14036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1677</v>
      </c>
      <c r="D14" s="48">
        <v>303</v>
      </c>
      <c r="E14" s="49">
        <v>1374</v>
      </c>
      <c r="F14" s="50">
        <v>18</v>
      </c>
      <c r="G14" s="14">
        <f>C14+F14</f>
        <v>1695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1227</v>
      </c>
      <c r="D15" s="48">
        <v>237</v>
      </c>
      <c r="E15" s="49">
        <v>990</v>
      </c>
      <c r="F15" s="50">
        <v>28</v>
      </c>
      <c r="G15" s="14">
        <f t="shared" ref="G15:G20" si="2">C15+F15</f>
        <v>1255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1871</v>
      </c>
      <c r="D16" s="51">
        <v>256</v>
      </c>
      <c r="E16" s="52">
        <v>1615</v>
      </c>
      <c r="F16" s="53">
        <v>21</v>
      </c>
      <c r="G16" s="19">
        <f t="shared" si="2"/>
        <v>1892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1436</v>
      </c>
      <c r="D17" s="51">
        <v>226</v>
      </c>
      <c r="E17" s="52">
        <v>1210</v>
      </c>
      <c r="F17" s="53">
        <v>48</v>
      </c>
      <c r="G17" s="19">
        <f t="shared" si="2"/>
        <v>1484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1087</v>
      </c>
      <c r="D18" s="51">
        <v>125</v>
      </c>
      <c r="E18" s="52">
        <v>962</v>
      </c>
      <c r="F18" s="53">
        <v>16</v>
      </c>
      <c r="G18" s="19">
        <f t="shared" si="2"/>
        <v>1103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1001</v>
      </c>
      <c r="D19" s="51">
        <v>122</v>
      </c>
      <c r="E19" s="52">
        <v>879</v>
      </c>
      <c r="F19" s="53">
        <v>17</v>
      </c>
      <c r="G19" s="19">
        <f t="shared" si="2"/>
        <v>1018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681</v>
      </c>
      <c r="D20" s="54">
        <v>96</v>
      </c>
      <c r="E20" s="55">
        <v>585</v>
      </c>
      <c r="F20" s="56">
        <v>17</v>
      </c>
      <c r="G20" s="24">
        <f t="shared" si="2"/>
        <v>698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8980</v>
      </c>
      <c r="D21" s="38">
        <f>SUM(D14:D20)</f>
        <v>1365</v>
      </c>
      <c r="E21" s="38">
        <f>SUM(E14:E20)</f>
        <v>7615</v>
      </c>
      <c r="F21" s="38">
        <f>SUM(F14:F20)</f>
        <v>165</v>
      </c>
      <c r="G21" s="28">
        <f>SUM(G14:G20)</f>
        <v>9145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1744</v>
      </c>
      <c r="D22" s="48">
        <v>246</v>
      </c>
      <c r="E22" s="49">
        <v>1498</v>
      </c>
      <c r="F22" s="50">
        <v>16</v>
      </c>
      <c r="G22" s="14">
        <f t="shared" ref="G22:G28" si="3">C22+F22</f>
        <v>1760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837</v>
      </c>
      <c r="D23" s="48">
        <v>131</v>
      </c>
      <c r="E23" s="49">
        <v>706</v>
      </c>
      <c r="F23" s="50">
        <v>21</v>
      </c>
      <c r="G23" s="14">
        <f t="shared" si="3"/>
        <v>858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1491</v>
      </c>
      <c r="D24" s="51">
        <v>137</v>
      </c>
      <c r="E24" s="52">
        <v>1354</v>
      </c>
      <c r="F24" s="53">
        <v>15</v>
      </c>
      <c r="G24" s="19">
        <f t="shared" si="3"/>
        <v>1506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902</v>
      </c>
      <c r="D25" s="51">
        <v>120</v>
      </c>
      <c r="E25" s="52">
        <v>782</v>
      </c>
      <c r="F25" s="53">
        <v>26</v>
      </c>
      <c r="G25" s="19">
        <f t="shared" si="3"/>
        <v>928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795</v>
      </c>
      <c r="D26" s="51">
        <v>74</v>
      </c>
      <c r="E26" s="52">
        <v>721</v>
      </c>
      <c r="F26" s="53">
        <v>11</v>
      </c>
      <c r="G26" s="19">
        <f t="shared" si="3"/>
        <v>806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718</v>
      </c>
      <c r="D27" s="51">
        <v>63</v>
      </c>
      <c r="E27" s="52">
        <v>655</v>
      </c>
      <c r="F27" s="53">
        <v>7</v>
      </c>
      <c r="G27" s="19">
        <f t="shared" si="3"/>
        <v>725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418</v>
      </c>
      <c r="D28" s="54">
        <v>47</v>
      </c>
      <c r="E28" s="55">
        <v>371</v>
      </c>
      <c r="F28" s="56">
        <v>17</v>
      </c>
      <c r="G28" s="24">
        <f t="shared" si="3"/>
        <v>435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6905</v>
      </c>
      <c r="D29" s="38">
        <f>SUM(D22:D28)</f>
        <v>818</v>
      </c>
      <c r="E29" s="38">
        <f>SUM(E22:E28)</f>
        <v>6087</v>
      </c>
      <c r="F29" s="38">
        <f>SUM(F22:F28)</f>
        <v>113</v>
      </c>
      <c r="G29" s="28">
        <f>SUM(G22:G28)</f>
        <v>7018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2442</v>
      </c>
      <c r="D30" s="48">
        <v>306</v>
      </c>
      <c r="E30" s="49">
        <v>2136</v>
      </c>
      <c r="F30" s="50">
        <v>27</v>
      </c>
      <c r="G30" s="14">
        <f t="shared" ref="G30:G36" si="4">C30+F30</f>
        <v>2469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1779</v>
      </c>
      <c r="D31" s="48">
        <v>265</v>
      </c>
      <c r="E31" s="49">
        <v>1514</v>
      </c>
      <c r="F31" s="50">
        <v>40</v>
      </c>
      <c r="G31" s="14">
        <f t="shared" si="4"/>
        <v>1819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2551</v>
      </c>
      <c r="D32" s="51">
        <v>276</v>
      </c>
      <c r="E32" s="52">
        <v>2275</v>
      </c>
      <c r="F32" s="53">
        <v>30</v>
      </c>
      <c r="G32" s="19">
        <f t="shared" si="4"/>
        <v>2581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1818</v>
      </c>
      <c r="D33" s="51">
        <v>233</v>
      </c>
      <c r="E33" s="52">
        <v>1585</v>
      </c>
      <c r="F33" s="53">
        <v>34</v>
      </c>
      <c r="G33" s="19">
        <f t="shared" si="4"/>
        <v>1852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1498</v>
      </c>
      <c r="D34" s="51">
        <v>142</v>
      </c>
      <c r="E34" s="52">
        <v>1356</v>
      </c>
      <c r="F34" s="53">
        <v>24</v>
      </c>
      <c r="G34" s="19">
        <f t="shared" si="4"/>
        <v>1522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1323</v>
      </c>
      <c r="D35" s="51">
        <v>131</v>
      </c>
      <c r="E35" s="52">
        <v>1192</v>
      </c>
      <c r="F35" s="53">
        <v>16</v>
      </c>
      <c r="G35" s="19">
        <f t="shared" si="4"/>
        <v>1339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863</v>
      </c>
      <c r="D36" s="54">
        <v>107</v>
      </c>
      <c r="E36" s="55">
        <v>756</v>
      </c>
      <c r="F36" s="56">
        <v>24</v>
      </c>
      <c r="G36" s="24">
        <f t="shared" si="4"/>
        <v>887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12274</v>
      </c>
      <c r="D37" s="38">
        <f>SUM(D30:D36)</f>
        <v>1460</v>
      </c>
      <c r="E37" s="38">
        <f>SUM(E30:E36)</f>
        <v>10814</v>
      </c>
      <c r="F37" s="38">
        <f>SUM(F30:F36)</f>
        <v>195</v>
      </c>
      <c r="G37" s="28">
        <f>SUM(G30:G36)</f>
        <v>12469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1425</v>
      </c>
      <c r="D38" s="48">
        <v>227</v>
      </c>
      <c r="E38" s="49">
        <v>1198</v>
      </c>
      <c r="F38" s="50">
        <v>7</v>
      </c>
      <c r="G38" s="14">
        <f t="shared" ref="G38:G44" si="5">C38+F38</f>
        <v>1432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943</v>
      </c>
      <c r="D39" s="48">
        <v>141</v>
      </c>
      <c r="E39" s="49">
        <v>802</v>
      </c>
      <c r="F39" s="50">
        <v>24</v>
      </c>
      <c r="G39" s="14">
        <f t="shared" si="5"/>
        <v>967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1308</v>
      </c>
      <c r="D40" s="51">
        <v>145</v>
      </c>
      <c r="E40" s="52">
        <v>1163</v>
      </c>
      <c r="F40" s="53">
        <v>16</v>
      </c>
      <c r="G40" s="19">
        <f t="shared" si="5"/>
        <v>1324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952</v>
      </c>
      <c r="D41" s="51">
        <v>120</v>
      </c>
      <c r="E41" s="52">
        <v>832</v>
      </c>
      <c r="F41" s="53">
        <v>25</v>
      </c>
      <c r="G41" s="19">
        <f t="shared" si="5"/>
        <v>977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774</v>
      </c>
      <c r="D42" s="51">
        <v>86</v>
      </c>
      <c r="E42" s="52">
        <v>688</v>
      </c>
      <c r="F42" s="53">
        <v>10</v>
      </c>
      <c r="G42" s="19">
        <f t="shared" si="5"/>
        <v>784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721</v>
      </c>
      <c r="D43" s="51">
        <v>74</v>
      </c>
      <c r="E43" s="52">
        <v>647</v>
      </c>
      <c r="F43" s="53">
        <v>11</v>
      </c>
      <c r="G43" s="19">
        <f t="shared" si="5"/>
        <v>732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472</v>
      </c>
      <c r="D44" s="54">
        <v>60</v>
      </c>
      <c r="E44" s="55">
        <v>412</v>
      </c>
      <c r="F44" s="56">
        <v>8</v>
      </c>
      <c r="G44" s="24">
        <f t="shared" si="5"/>
        <v>480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6595</v>
      </c>
      <c r="D45" s="38">
        <f>SUM(D38:D44)</f>
        <v>853</v>
      </c>
      <c r="E45" s="38">
        <f>SUM(E38:E44)</f>
        <v>5742</v>
      </c>
      <c r="F45" s="38">
        <f>SUM(F38:F44)</f>
        <v>101</v>
      </c>
      <c r="G45" s="28">
        <f>SUM(G38:G44)</f>
        <v>6696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2015</v>
      </c>
      <c r="D46" s="48">
        <v>272</v>
      </c>
      <c r="E46" s="49">
        <v>1743</v>
      </c>
      <c r="F46" s="50">
        <v>22</v>
      </c>
      <c r="G46" s="14">
        <f t="shared" ref="G46:G52" si="6">C46+F46</f>
        <v>2037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1385</v>
      </c>
      <c r="D47" s="48">
        <v>209</v>
      </c>
      <c r="E47" s="49">
        <v>1176</v>
      </c>
      <c r="F47" s="50">
        <v>28</v>
      </c>
      <c r="G47" s="14">
        <f t="shared" si="6"/>
        <v>1413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2204</v>
      </c>
      <c r="D48" s="51">
        <v>271</v>
      </c>
      <c r="E48" s="52">
        <v>1933</v>
      </c>
      <c r="F48" s="53">
        <v>29</v>
      </c>
      <c r="G48" s="19">
        <f t="shared" si="6"/>
        <v>2233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1671</v>
      </c>
      <c r="D49" s="51">
        <v>212</v>
      </c>
      <c r="E49" s="52">
        <v>1459</v>
      </c>
      <c r="F49" s="53">
        <v>36</v>
      </c>
      <c r="G49" s="19">
        <f t="shared" si="6"/>
        <v>1707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1348</v>
      </c>
      <c r="D50" s="51">
        <v>150</v>
      </c>
      <c r="E50" s="52">
        <v>1198</v>
      </c>
      <c r="F50" s="53">
        <v>33</v>
      </c>
      <c r="G50" s="19">
        <f t="shared" si="6"/>
        <v>1381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1138</v>
      </c>
      <c r="D51" s="51">
        <v>134</v>
      </c>
      <c r="E51" s="52">
        <v>1004</v>
      </c>
      <c r="F51" s="53">
        <v>15</v>
      </c>
      <c r="G51" s="19">
        <f t="shared" si="6"/>
        <v>1153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758</v>
      </c>
      <c r="D52" s="54">
        <v>92</v>
      </c>
      <c r="E52" s="55">
        <v>666</v>
      </c>
      <c r="F52" s="56">
        <v>26</v>
      </c>
      <c r="G52" s="24">
        <f t="shared" si="6"/>
        <v>784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10519</v>
      </c>
      <c r="D53" s="38">
        <f>SUM(D46:D52)</f>
        <v>1340</v>
      </c>
      <c r="E53" s="38">
        <f>SUM(E46:E52)</f>
        <v>9179</v>
      </c>
      <c r="F53" s="38">
        <f>SUM(F46:F52)</f>
        <v>189</v>
      </c>
      <c r="G53" s="28">
        <f>SUM(G46:G52)</f>
        <v>10708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1910</v>
      </c>
      <c r="D54" s="48">
        <v>237</v>
      </c>
      <c r="E54" s="49">
        <v>1673</v>
      </c>
      <c r="F54" s="50">
        <v>17</v>
      </c>
      <c r="G54" s="14">
        <f t="shared" ref="G54:G60" si="7">C54+F54</f>
        <v>1927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1299</v>
      </c>
      <c r="D55" s="48">
        <v>164</v>
      </c>
      <c r="E55" s="49">
        <v>1135</v>
      </c>
      <c r="F55" s="50">
        <v>38</v>
      </c>
      <c r="G55" s="14">
        <f t="shared" si="7"/>
        <v>1337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2156</v>
      </c>
      <c r="D56" s="51">
        <v>250</v>
      </c>
      <c r="E56" s="52">
        <v>1906</v>
      </c>
      <c r="F56" s="53">
        <v>26</v>
      </c>
      <c r="G56" s="14">
        <f t="shared" si="7"/>
        <v>2182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1513</v>
      </c>
      <c r="D57" s="51">
        <v>167</v>
      </c>
      <c r="E57" s="52">
        <v>1346</v>
      </c>
      <c r="F57" s="53">
        <v>43</v>
      </c>
      <c r="G57" s="14">
        <f t="shared" si="7"/>
        <v>1556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1162</v>
      </c>
      <c r="D58" s="51">
        <v>140</v>
      </c>
      <c r="E58" s="52">
        <v>1022</v>
      </c>
      <c r="F58" s="53">
        <v>21</v>
      </c>
      <c r="G58" s="19">
        <f t="shared" si="7"/>
        <v>1183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1017</v>
      </c>
      <c r="D59" s="51">
        <v>110</v>
      </c>
      <c r="E59" s="52">
        <v>907</v>
      </c>
      <c r="F59" s="53">
        <v>16</v>
      </c>
      <c r="G59" s="19">
        <f t="shared" si="7"/>
        <v>1033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765</v>
      </c>
      <c r="D60" s="54">
        <v>99</v>
      </c>
      <c r="E60" s="55">
        <v>666</v>
      </c>
      <c r="F60" s="56">
        <v>26</v>
      </c>
      <c r="G60" s="24">
        <f t="shared" si="7"/>
        <v>791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9822</v>
      </c>
      <c r="D61" s="38">
        <f>SUM(D54:D60)</f>
        <v>1167</v>
      </c>
      <c r="E61" s="38">
        <f>SUM(E54:E60)</f>
        <v>8655</v>
      </c>
      <c r="F61" s="38">
        <f>SUM(F54:F60)</f>
        <v>187</v>
      </c>
      <c r="G61" s="28">
        <f>SUM(G54:G60)</f>
        <v>10009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13796</v>
      </c>
      <c r="D62" s="39">
        <f t="shared" ref="D62:F68" si="8">D6+D14+D22+D30+D38+D46+D54</f>
        <v>2005</v>
      </c>
      <c r="E62" s="40">
        <f t="shared" si="8"/>
        <v>11791</v>
      </c>
      <c r="F62" s="41">
        <f t="shared" si="8"/>
        <v>132</v>
      </c>
      <c r="G62" s="14">
        <f t="shared" ref="G62:G68" si="9">C62+F62</f>
        <v>13928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9508</v>
      </c>
      <c r="D63" s="42">
        <f t="shared" si="8"/>
        <v>1478</v>
      </c>
      <c r="E63" s="43">
        <f t="shared" si="8"/>
        <v>8030</v>
      </c>
      <c r="F63" s="44">
        <f t="shared" si="8"/>
        <v>229</v>
      </c>
      <c r="G63" s="14">
        <f t="shared" si="9"/>
        <v>9737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14449</v>
      </c>
      <c r="D64" s="42">
        <f t="shared" si="8"/>
        <v>1683</v>
      </c>
      <c r="E64" s="43">
        <f t="shared" si="8"/>
        <v>12766</v>
      </c>
      <c r="F64" s="44">
        <f t="shared" si="8"/>
        <v>177</v>
      </c>
      <c r="G64" s="19">
        <f t="shared" si="9"/>
        <v>14626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10331</v>
      </c>
      <c r="D65" s="42">
        <f t="shared" si="8"/>
        <v>1362</v>
      </c>
      <c r="E65" s="43">
        <f t="shared" si="8"/>
        <v>8969</v>
      </c>
      <c r="F65" s="44">
        <f t="shared" si="8"/>
        <v>257</v>
      </c>
      <c r="G65" s="19">
        <f t="shared" si="9"/>
        <v>10588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8429</v>
      </c>
      <c r="D66" s="42">
        <f t="shared" si="8"/>
        <v>936</v>
      </c>
      <c r="E66" s="43">
        <f t="shared" si="8"/>
        <v>7493</v>
      </c>
      <c r="F66" s="44">
        <f t="shared" si="8"/>
        <v>149</v>
      </c>
      <c r="G66" s="19">
        <f t="shared" si="9"/>
        <v>8578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7383</v>
      </c>
      <c r="D67" s="42">
        <f t="shared" si="8"/>
        <v>793</v>
      </c>
      <c r="E67" s="43">
        <f t="shared" si="8"/>
        <v>6590</v>
      </c>
      <c r="F67" s="44">
        <f t="shared" si="8"/>
        <v>113</v>
      </c>
      <c r="G67" s="19">
        <f t="shared" si="9"/>
        <v>7496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4981</v>
      </c>
      <c r="D68" s="45">
        <f t="shared" si="8"/>
        <v>648</v>
      </c>
      <c r="E68" s="46">
        <f t="shared" si="8"/>
        <v>4333</v>
      </c>
      <c r="F68" s="47">
        <f t="shared" si="8"/>
        <v>147</v>
      </c>
      <c r="G68" s="24">
        <f t="shared" si="9"/>
        <v>5128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68877</v>
      </c>
      <c r="D69" s="27">
        <f>SUM(D62:D68)</f>
        <v>8905</v>
      </c>
      <c r="E69" s="27">
        <f>SUM(E62:E68)</f>
        <v>59972</v>
      </c>
      <c r="F69" s="27">
        <f>SUM(F62:F68)</f>
        <v>1204</v>
      </c>
      <c r="G69" s="28">
        <f>G13+G21+G29+G37+G45+G53+G61</f>
        <v>70081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令和3年8月末現在</v>
      </c>
      <c r="F1" s="61"/>
      <c r="G1" s="61"/>
      <c r="H1" s="57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2561</v>
      </c>
      <c r="D6" s="48">
        <v>411</v>
      </c>
      <c r="E6" s="49">
        <v>2150</v>
      </c>
      <c r="F6" s="50">
        <v>26</v>
      </c>
      <c r="G6" s="14">
        <f t="shared" ref="G6:G12" si="0">C6+F6</f>
        <v>2587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2066</v>
      </c>
      <c r="D7" s="48">
        <v>335</v>
      </c>
      <c r="E7" s="49">
        <v>1731</v>
      </c>
      <c r="F7" s="50">
        <v>49</v>
      </c>
      <c r="G7" s="14">
        <f t="shared" si="0"/>
        <v>2115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2882</v>
      </c>
      <c r="D8" s="51">
        <v>353</v>
      </c>
      <c r="E8" s="52">
        <v>2529</v>
      </c>
      <c r="F8" s="53">
        <v>41</v>
      </c>
      <c r="G8" s="19">
        <f t="shared" si="0"/>
        <v>2923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2032</v>
      </c>
      <c r="D9" s="51">
        <v>282</v>
      </c>
      <c r="E9" s="52">
        <v>1750</v>
      </c>
      <c r="F9" s="53">
        <v>46</v>
      </c>
      <c r="G9" s="19">
        <f t="shared" si="0"/>
        <v>2078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1777</v>
      </c>
      <c r="D10" s="51">
        <v>219</v>
      </c>
      <c r="E10" s="52">
        <v>1558</v>
      </c>
      <c r="F10" s="53">
        <v>35</v>
      </c>
      <c r="G10" s="19">
        <f t="shared" si="0"/>
        <v>1812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1483</v>
      </c>
      <c r="D11" s="51">
        <v>163</v>
      </c>
      <c r="E11" s="52">
        <v>1320</v>
      </c>
      <c r="F11" s="53">
        <v>33</v>
      </c>
      <c r="G11" s="19">
        <f t="shared" si="0"/>
        <v>1516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1025</v>
      </c>
      <c r="D12" s="54">
        <v>150</v>
      </c>
      <c r="E12" s="55">
        <v>875</v>
      </c>
      <c r="F12" s="56">
        <v>28</v>
      </c>
      <c r="G12" s="24">
        <f t="shared" si="0"/>
        <v>1053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13826</v>
      </c>
      <c r="D13" s="38">
        <f>SUM(D6:D12)</f>
        <v>1913</v>
      </c>
      <c r="E13" s="38">
        <f>SUM(E6:E12)</f>
        <v>11913</v>
      </c>
      <c r="F13" s="38">
        <f>SUM(F6:F12)</f>
        <v>258</v>
      </c>
      <c r="G13" s="28">
        <f>SUM(G6:G12)</f>
        <v>14084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1654</v>
      </c>
      <c r="D14" s="48">
        <v>285</v>
      </c>
      <c r="E14" s="49">
        <v>1369</v>
      </c>
      <c r="F14" s="50">
        <v>17</v>
      </c>
      <c r="G14" s="14">
        <f>C14+F14</f>
        <v>1671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1233</v>
      </c>
      <c r="D15" s="48">
        <v>237</v>
      </c>
      <c r="E15" s="49">
        <v>996</v>
      </c>
      <c r="F15" s="50">
        <v>30</v>
      </c>
      <c r="G15" s="14">
        <f t="shared" ref="G15:G20" si="2">C15+F15</f>
        <v>1263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1869</v>
      </c>
      <c r="D16" s="51">
        <v>254</v>
      </c>
      <c r="E16" s="52">
        <v>1615</v>
      </c>
      <c r="F16" s="53">
        <v>19</v>
      </c>
      <c r="G16" s="19">
        <f t="shared" si="2"/>
        <v>1888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1431</v>
      </c>
      <c r="D17" s="51">
        <v>226</v>
      </c>
      <c r="E17" s="52">
        <v>1205</v>
      </c>
      <c r="F17" s="53">
        <v>50</v>
      </c>
      <c r="G17" s="19">
        <f t="shared" si="2"/>
        <v>1481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1089</v>
      </c>
      <c r="D18" s="51">
        <v>122</v>
      </c>
      <c r="E18" s="52">
        <v>967</v>
      </c>
      <c r="F18" s="53">
        <v>16</v>
      </c>
      <c r="G18" s="19">
        <f t="shared" si="2"/>
        <v>1105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1021</v>
      </c>
      <c r="D19" s="51">
        <v>128</v>
      </c>
      <c r="E19" s="52">
        <v>893</v>
      </c>
      <c r="F19" s="53">
        <v>15</v>
      </c>
      <c r="G19" s="19">
        <f t="shared" si="2"/>
        <v>1036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675</v>
      </c>
      <c r="D20" s="54">
        <v>95</v>
      </c>
      <c r="E20" s="55">
        <v>580</v>
      </c>
      <c r="F20" s="56">
        <v>15</v>
      </c>
      <c r="G20" s="24">
        <f t="shared" si="2"/>
        <v>690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8972</v>
      </c>
      <c r="D21" s="38">
        <f>SUM(D14:D20)</f>
        <v>1347</v>
      </c>
      <c r="E21" s="38">
        <f>SUM(E14:E20)</f>
        <v>7625</v>
      </c>
      <c r="F21" s="38">
        <f>SUM(F14:F20)</f>
        <v>162</v>
      </c>
      <c r="G21" s="28">
        <f>SUM(G14:G20)</f>
        <v>9134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1728</v>
      </c>
      <c r="D22" s="48">
        <v>249</v>
      </c>
      <c r="E22" s="49">
        <v>1479</v>
      </c>
      <c r="F22" s="50">
        <v>14</v>
      </c>
      <c r="G22" s="14">
        <f t="shared" ref="G22:G28" si="3">C22+F22</f>
        <v>1742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831</v>
      </c>
      <c r="D23" s="48">
        <v>125</v>
      </c>
      <c r="E23" s="49">
        <v>706</v>
      </c>
      <c r="F23" s="50">
        <v>19</v>
      </c>
      <c r="G23" s="14">
        <f t="shared" si="3"/>
        <v>850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1479</v>
      </c>
      <c r="D24" s="51">
        <v>137</v>
      </c>
      <c r="E24" s="52">
        <v>1342</v>
      </c>
      <c r="F24" s="53">
        <v>16</v>
      </c>
      <c r="G24" s="19">
        <f t="shared" si="3"/>
        <v>1495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926</v>
      </c>
      <c r="D25" s="51">
        <v>124</v>
      </c>
      <c r="E25" s="52">
        <v>802</v>
      </c>
      <c r="F25" s="53">
        <v>27</v>
      </c>
      <c r="G25" s="19">
        <f t="shared" si="3"/>
        <v>953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813</v>
      </c>
      <c r="D26" s="51">
        <v>76</v>
      </c>
      <c r="E26" s="52">
        <v>737</v>
      </c>
      <c r="F26" s="53">
        <v>10</v>
      </c>
      <c r="G26" s="19">
        <f t="shared" si="3"/>
        <v>823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711</v>
      </c>
      <c r="D27" s="51">
        <v>62</v>
      </c>
      <c r="E27" s="52">
        <v>649</v>
      </c>
      <c r="F27" s="53">
        <v>7</v>
      </c>
      <c r="G27" s="19">
        <f t="shared" si="3"/>
        <v>718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427</v>
      </c>
      <c r="D28" s="54">
        <v>50</v>
      </c>
      <c r="E28" s="55">
        <v>377</v>
      </c>
      <c r="F28" s="56">
        <v>16</v>
      </c>
      <c r="G28" s="24">
        <f t="shared" si="3"/>
        <v>443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6915</v>
      </c>
      <c r="D29" s="38">
        <f>SUM(D22:D28)</f>
        <v>823</v>
      </c>
      <c r="E29" s="38">
        <f>SUM(E22:E28)</f>
        <v>6092</v>
      </c>
      <c r="F29" s="38">
        <f>SUM(F22:F28)</f>
        <v>109</v>
      </c>
      <c r="G29" s="28">
        <f>SUM(G22:G28)</f>
        <v>7024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2457</v>
      </c>
      <c r="D30" s="48">
        <v>307</v>
      </c>
      <c r="E30" s="49">
        <v>2150</v>
      </c>
      <c r="F30" s="50">
        <v>26</v>
      </c>
      <c r="G30" s="14">
        <f t="shared" ref="G30:G36" si="4">C30+F30</f>
        <v>2483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1779</v>
      </c>
      <c r="D31" s="48">
        <v>263</v>
      </c>
      <c r="E31" s="49">
        <v>1516</v>
      </c>
      <c r="F31" s="50">
        <v>38</v>
      </c>
      <c r="G31" s="14">
        <f t="shared" si="4"/>
        <v>1817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2527</v>
      </c>
      <c r="D32" s="51">
        <v>272</v>
      </c>
      <c r="E32" s="52">
        <v>2255</v>
      </c>
      <c r="F32" s="53">
        <v>24</v>
      </c>
      <c r="G32" s="19">
        <f t="shared" si="4"/>
        <v>2551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1827</v>
      </c>
      <c r="D33" s="51">
        <v>234</v>
      </c>
      <c r="E33" s="52">
        <v>1593</v>
      </c>
      <c r="F33" s="53">
        <v>35</v>
      </c>
      <c r="G33" s="19">
        <f t="shared" si="4"/>
        <v>1862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1521</v>
      </c>
      <c r="D34" s="51">
        <v>143</v>
      </c>
      <c r="E34" s="52">
        <v>1378</v>
      </c>
      <c r="F34" s="53">
        <v>24</v>
      </c>
      <c r="G34" s="19">
        <f t="shared" si="4"/>
        <v>1545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1327</v>
      </c>
      <c r="D35" s="51">
        <v>121</v>
      </c>
      <c r="E35" s="52">
        <v>1206</v>
      </c>
      <c r="F35" s="53">
        <v>18</v>
      </c>
      <c r="G35" s="19">
        <f t="shared" si="4"/>
        <v>1345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873</v>
      </c>
      <c r="D36" s="54">
        <v>114</v>
      </c>
      <c r="E36" s="55">
        <v>759</v>
      </c>
      <c r="F36" s="56">
        <v>24</v>
      </c>
      <c r="G36" s="24">
        <f t="shared" si="4"/>
        <v>897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12311</v>
      </c>
      <c r="D37" s="38">
        <f>SUM(D30:D36)</f>
        <v>1454</v>
      </c>
      <c r="E37" s="38">
        <f>SUM(E30:E36)</f>
        <v>10857</v>
      </c>
      <c r="F37" s="38">
        <f>SUM(F30:F36)</f>
        <v>189</v>
      </c>
      <c r="G37" s="28">
        <f>SUM(G30:G36)</f>
        <v>12500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1437</v>
      </c>
      <c r="D38" s="48">
        <v>226</v>
      </c>
      <c r="E38" s="49">
        <v>1211</v>
      </c>
      <c r="F38" s="50">
        <v>6</v>
      </c>
      <c r="G38" s="14">
        <f t="shared" ref="G38:G44" si="5">C38+F38</f>
        <v>1443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947</v>
      </c>
      <c r="D39" s="48">
        <v>139</v>
      </c>
      <c r="E39" s="49">
        <v>808</v>
      </c>
      <c r="F39" s="50">
        <v>24</v>
      </c>
      <c r="G39" s="14">
        <f t="shared" si="5"/>
        <v>971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1306</v>
      </c>
      <c r="D40" s="51">
        <v>149</v>
      </c>
      <c r="E40" s="52">
        <v>1157</v>
      </c>
      <c r="F40" s="53">
        <v>17</v>
      </c>
      <c r="G40" s="19">
        <f t="shared" si="5"/>
        <v>1323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950</v>
      </c>
      <c r="D41" s="51">
        <v>122</v>
      </c>
      <c r="E41" s="52">
        <v>828</v>
      </c>
      <c r="F41" s="53">
        <v>24</v>
      </c>
      <c r="G41" s="19">
        <f t="shared" si="5"/>
        <v>974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790</v>
      </c>
      <c r="D42" s="51">
        <v>90</v>
      </c>
      <c r="E42" s="52">
        <v>700</v>
      </c>
      <c r="F42" s="53">
        <v>11</v>
      </c>
      <c r="G42" s="19">
        <f t="shared" si="5"/>
        <v>801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724</v>
      </c>
      <c r="D43" s="51">
        <v>72</v>
      </c>
      <c r="E43" s="52">
        <v>652</v>
      </c>
      <c r="F43" s="53">
        <v>10</v>
      </c>
      <c r="G43" s="19">
        <f t="shared" si="5"/>
        <v>734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474</v>
      </c>
      <c r="D44" s="54">
        <v>63</v>
      </c>
      <c r="E44" s="55">
        <v>411</v>
      </c>
      <c r="F44" s="56">
        <v>7</v>
      </c>
      <c r="G44" s="24">
        <f t="shared" si="5"/>
        <v>481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6628</v>
      </c>
      <c r="D45" s="38">
        <f>SUM(D38:D44)</f>
        <v>861</v>
      </c>
      <c r="E45" s="38">
        <f>SUM(E38:E44)</f>
        <v>5767</v>
      </c>
      <c r="F45" s="38">
        <f>SUM(F38:F44)</f>
        <v>99</v>
      </c>
      <c r="G45" s="28">
        <f>SUM(G38:G44)</f>
        <v>6727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2032</v>
      </c>
      <c r="D46" s="48">
        <v>279</v>
      </c>
      <c r="E46" s="49">
        <v>1753</v>
      </c>
      <c r="F46" s="50">
        <v>20</v>
      </c>
      <c r="G46" s="14">
        <f t="shared" ref="G46:G52" si="6">C46+F46</f>
        <v>2052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1368</v>
      </c>
      <c r="D47" s="48">
        <v>206</v>
      </c>
      <c r="E47" s="49">
        <v>1162</v>
      </c>
      <c r="F47" s="50">
        <v>27</v>
      </c>
      <c r="G47" s="14">
        <f t="shared" si="6"/>
        <v>1395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2212</v>
      </c>
      <c r="D48" s="51">
        <v>269</v>
      </c>
      <c r="E48" s="52">
        <v>1943</v>
      </c>
      <c r="F48" s="53">
        <v>28</v>
      </c>
      <c r="G48" s="19">
        <f t="shared" si="6"/>
        <v>2240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1695</v>
      </c>
      <c r="D49" s="51">
        <v>209</v>
      </c>
      <c r="E49" s="52">
        <v>1486</v>
      </c>
      <c r="F49" s="53">
        <v>38</v>
      </c>
      <c r="G49" s="19">
        <f t="shared" si="6"/>
        <v>1733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1363</v>
      </c>
      <c r="D50" s="51">
        <v>151</v>
      </c>
      <c r="E50" s="52">
        <v>1212</v>
      </c>
      <c r="F50" s="53">
        <v>31</v>
      </c>
      <c r="G50" s="19">
        <f t="shared" si="6"/>
        <v>1394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1134</v>
      </c>
      <c r="D51" s="51">
        <v>132</v>
      </c>
      <c r="E51" s="52">
        <v>1002</v>
      </c>
      <c r="F51" s="53">
        <v>14</v>
      </c>
      <c r="G51" s="19">
        <f t="shared" si="6"/>
        <v>1148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748</v>
      </c>
      <c r="D52" s="54">
        <v>93</v>
      </c>
      <c r="E52" s="55">
        <v>655</v>
      </c>
      <c r="F52" s="56">
        <v>27</v>
      </c>
      <c r="G52" s="24">
        <f t="shared" si="6"/>
        <v>775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10552</v>
      </c>
      <c r="D53" s="38">
        <f>SUM(D46:D52)</f>
        <v>1339</v>
      </c>
      <c r="E53" s="38">
        <f>SUM(E46:E52)</f>
        <v>9213</v>
      </c>
      <c r="F53" s="38">
        <f>SUM(F46:F52)</f>
        <v>185</v>
      </c>
      <c r="G53" s="28">
        <f>SUM(G46:G52)</f>
        <v>10737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1930</v>
      </c>
      <c r="D54" s="48">
        <v>242</v>
      </c>
      <c r="E54" s="49">
        <v>1688</v>
      </c>
      <c r="F54" s="50">
        <v>18</v>
      </c>
      <c r="G54" s="14">
        <f t="shared" ref="G54:G60" si="7">C54+F54</f>
        <v>1948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1282</v>
      </c>
      <c r="D55" s="48">
        <v>168</v>
      </c>
      <c r="E55" s="49">
        <v>1114</v>
      </c>
      <c r="F55" s="50">
        <v>41</v>
      </c>
      <c r="G55" s="14">
        <f t="shared" si="7"/>
        <v>1323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2168</v>
      </c>
      <c r="D56" s="51">
        <v>248</v>
      </c>
      <c r="E56" s="52">
        <v>1920</v>
      </c>
      <c r="F56" s="53">
        <v>25</v>
      </c>
      <c r="G56" s="14">
        <f t="shared" si="7"/>
        <v>2193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1522</v>
      </c>
      <c r="D57" s="51">
        <v>168</v>
      </c>
      <c r="E57" s="52">
        <v>1354</v>
      </c>
      <c r="F57" s="53">
        <v>44</v>
      </c>
      <c r="G57" s="14">
        <f t="shared" si="7"/>
        <v>1566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1190</v>
      </c>
      <c r="D58" s="51">
        <v>138</v>
      </c>
      <c r="E58" s="52">
        <v>1052</v>
      </c>
      <c r="F58" s="53">
        <v>17</v>
      </c>
      <c r="G58" s="19">
        <f t="shared" si="7"/>
        <v>1207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1025</v>
      </c>
      <c r="D59" s="51">
        <v>117</v>
      </c>
      <c r="E59" s="52">
        <v>908</v>
      </c>
      <c r="F59" s="53">
        <v>16</v>
      </c>
      <c r="G59" s="19">
        <f t="shared" si="7"/>
        <v>1041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783</v>
      </c>
      <c r="D60" s="54">
        <v>98</v>
      </c>
      <c r="E60" s="55">
        <v>685</v>
      </c>
      <c r="F60" s="56">
        <v>27</v>
      </c>
      <c r="G60" s="24">
        <f t="shared" si="7"/>
        <v>810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9900</v>
      </c>
      <c r="D61" s="38">
        <f>SUM(D54:D60)</f>
        <v>1179</v>
      </c>
      <c r="E61" s="38">
        <f>SUM(E54:E60)</f>
        <v>8721</v>
      </c>
      <c r="F61" s="38">
        <f>SUM(F54:F60)</f>
        <v>188</v>
      </c>
      <c r="G61" s="28">
        <f>SUM(G54:G60)</f>
        <v>10088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13799</v>
      </c>
      <c r="D62" s="39">
        <f t="shared" ref="D62:F68" si="8">D6+D14+D22+D30+D38+D46+D54</f>
        <v>1999</v>
      </c>
      <c r="E62" s="40">
        <f t="shared" si="8"/>
        <v>11800</v>
      </c>
      <c r="F62" s="41">
        <f t="shared" si="8"/>
        <v>127</v>
      </c>
      <c r="G62" s="14">
        <f t="shared" ref="G62:G68" si="9">C62+F62</f>
        <v>13926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9506</v>
      </c>
      <c r="D63" s="42">
        <f t="shared" si="8"/>
        <v>1473</v>
      </c>
      <c r="E63" s="43">
        <f t="shared" si="8"/>
        <v>8033</v>
      </c>
      <c r="F63" s="44">
        <f t="shared" si="8"/>
        <v>228</v>
      </c>
      <c r="G63" s="14">
        <f t="shared" si="9"/>
        <v>9734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14443</v>
      </c>
      <c r="D64" s="42">
        <f t="shared" si="8"/>
        <v>1682</v>
      </c>
      <c r="E64" s="43">
        <f t="shared" si="8"/>
        <v>12761</v>
      </c>
      <c r="F64" s="44">
        <f t="shared" si="8"/>
        <v>170</v>
      </c>
      <c r="G64" s="19">
        <f t="shared" si="9"/>
        <v>14613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10383</v>
      </c>
      <c r="D65" s="42">
        <f t="shared" si="8"/>
        <v>1365</v>
      </c>
      <c r="E65" s="43">
        <f t="shared" si="8"/>
        <v>9018</v>
      </c>
      <c r="F65" s="44">
        <f t="shared" si="8"/>
        <v>264</v>
      </c>
      <c r="G65" s="19">
        <f t="shared" si="9"/>
        <v>10647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8543</v>
      </c>
      <c r="D66" s="42">
        <f t="shared" si="8"/>
        <v>939</v>
      </c>
      <c r="E66" s="43">
        <f t="shared" si="8"/>
        <v>7604</v>
      </c>
      <c r="F66" s="44">
        <f t="shared" si="8"/>
        <v>144</v>
      </c>
      <c r="G66" s="19">
        <f t="shared" si="9"/>
        <v>8687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7425</v>
      </c>
      <c r="D67" s="42">
        <f t="shared" si="8"/>
        <v>795</v>
      </c>
      <c r="E67" s="43">
        <f t="shared" si="8"/>
        <v>6630</v>
      </c>
      <c r="F67" s="44">
        <f t="shared" si="8"/>
        <v>113</v>
      </c>
      <c r="G67" s="19">
        <f t="shared" si="9"/>
        <v>7538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5005</v>
      </c>
      <c r="D68" s="45">
        <f t="shared" si="8"/>
        <v>663</v>
      </c>
      <c r="E68" s="46">
        <f t="shared" si="8"/>
        <v>4342</v>
      </c>
      <c r="F68" s="47">
        <f t="shared" si="8"/>
        <v>144</v>
      </c>
      <c r="G68" s="24">
        <f t="shared" si="9"/>
        <v>5149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69104</v>
      </c>
      <c r="D69" s="27">
        <f>SUM(D62:D68)</f>
        <v>8916</v>
      </c>
      <c r="E69" s="27">
        <f>SUM(E62:E68)</f>
        <v>60188</v>
      </c>
      <c r="F69" s="27">
        <f>SUM(F62:F68)</f>
        <v>1190</v>
      </c>
      <c r="G69" s="28">
        <f>G13+G21+G29+G37+G45+G53+G61</f>
        <v>70294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令和3年9月末現在</v>
      </c>
      <c r="F1" s="61"/>
      <c r="G1" s="61"/>
      <c r="H1" s="57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2559</v>
      </c>
      <c r="D6" s="48">
        <v>419</v>
      </c>
      <c r="E6" s="49">
        <v>2140</v>
      </c>
      <c r="F6" s="50">
        <v>24</v>
      </c>
      <c r="G6" s="14">
        <f t="shared" ref="G6:G12" si="0">C6+F6</f>
        <v>2583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2070</v>
      </c>
      <c r="D7" s="48">
        <v>332</v>
      </c>
      <c r="E7" s="49">
        <v>1738</v>
      </c>
      <c r="F7" s="50">
        <v>50</v>
      </c>
      <c r="G7" s="14">
        <f t="shared" si="0"/>
        <v>2120</v>
      </c>
    </row>
    <row r="8" spans="1:8" s="2" customFormat="1" ht="14.1" customHeight="1" x14ac:dyDescent="0.15">
      <c r="A8" s="59"/>
      <c r="B8" s="15" t="s">
        <v>10</v>
      </c>
      <c r="C8" s="29">
        <f t="shared" si="1"/>
        <v>2883</v>
      </c>
      <c r="D8" s="51">
        <v>355</v>
      </c>
      <c r="E8" s="52">
        <v>2528</v>
      </c>
      <c r="F8" s="53">
        <v>43</v>
      </c>
      <c r="G8" s="19">
        <f t="shared" si="0"/>
        <v>2926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2025</v>
      </c>
      <c r="D9" s="51">
        <v>286</v>
      </c>
      <c r="E9" s="52">
        <v>1739</v>
      </c>
      <c r="F9" s="53">
        <v>47</v>
      </c>
      <c r="G9" s="19">
        <f t="shared" si="0"/>
        <v>2072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1782</v>
      </c>
      <c r="D10" s="51">
        <v>215</v>
      </c>
      <c r="E10" s="52">
        <v>1567</v>
      </c>
      <c r="F10" s="53">
        <v>34</v>
      </c>
      <c r="G10" s="19">
        <f t="shared" si="0"/>
        <v>1816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1485</v>
      </c>
      <c r="D11" s="51">
        <v>155</v>
      </c>
      <c r="E11" s="52">
        <v>1330</v>
      </c>
      <c r="F11" s="53">
        <v>32</v>
      </c>
      <c r="G11" s="19">
        <f t="shared" si="0"/>
        <v>1517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1014</v>
      </c>
      <c r="D12" s="54">
        <v>146</v>
      </c>
      <c r="E12" s="55">
        <v>868</v>
      </c>
      <c r="F12" s="56">
        <v>27</v>
      </c>
      <c r="G12" s="24">
        <f t="shared" si="0"/>
        <v>1041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13818</v>
      </c>
      <c r="D13" s="38">
        <f>SUM(D6:D12)</f>
        <v>1908</v>
      </c>
      <c r="E13" s="38">
        <f>SUM(E6:E12)</f>
        <v>11910</v>
      </c>
      <c r="F13" s="38">
        <f>SUM(F6:F12)</f>
        <v>257</v>
      </c>
      <c r="G13" s="28">
        <f>SUM(G6:G12)</f>
        <v>14075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1659</v>
      </c>
      <c r="D14" s="48">
        <v>292</v>
      </c>
      <c r="E14" s="49">
        <v>1367</v>
      </c>
      <c r="F14" s="50">
        <v>17</v>
      </c>
      <c r="G14" s="14">
        <f>C14+F14</f>
        <v>1676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1225</v>
      </c>
      <c r="D15" s="48">
        <v>238</v>
      </c>
      <c r="E15" s="49">
        <v>987</v>
      </c>
      <c r="F15" s="50">
        <v>30</v>
      </c>
      <c r="G15" s="14">
        <f t="shared" ref="G15:G20" si="2">C15+F15</f>
        <v>1255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1862</v>
      </c>
      <c r="D16" s="51">
        <v>250</v>
      </c>
      <c r="E16" s="52">
        <v>1612</v>
      </c>
      <c r="F16" s="53">
        <v>17</v>
      </c>
      <c r="G16" s="19">
        <f t="shared" si="2"/>
        <v>1879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1446</v>
      </c>
      <c r="D17" s="51">
        <v>227</v>
      </c>
      <c r="E17" s="52">
        <v>1219</v>
      </c>
      <c r="F17" s="53">
        <v>46</v>
      </c>
      <c r="G17" s="19">
        <f t="shared" si="2"/>
        <v>1492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1086</v>
      </c>
      <c r="D18" s="51">
        <v>117</v>
      </c>
      <c r="E18" s="52">
        <v>969</v>
      </c>
      <c r="F18" s="53">
        <v>14</v>
      </c>
      <c r="G18" s="19">
        <f t="shared" si="2"/>
        <v>1100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1031</v>
      </c>
      <c r="D19" s="51">
        <v>130</v>
      </c>
      <c r="E19" s="52">
        <v>901</v>
      </c>
      <c r="F19" s="53">
        <v>15</v>
      </c>
      <c r="G19" s="19">
        <f t="shared" si="2"/>
        <v>1046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675</v>
      </c>
      <c r="D20" s="54">
        <v>97</v>
      </c>
      <c r="E20" s="55">
        <v>578</v>
      </c>
      <c r="F20" s="56">
        <v>15</v>
      </c>
      <c r="G20" s="24">
        <f t="shared" si="2"/>
        <v>690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8984</v>
      </c>
      <c r="D21" s="38">
        <f>SUM(D14:D20)</f>
        <v>1351</v>
      </c>
      <c r="E21" s="38">
        <f>SUM(E14:E20)</f>
        <v>7633</v>
      </c>
      <c r="F21" s="38">
        <f>SUM(F14:F20)</f>
        <v>154</v>
      </c>
      <c r="G21" s="28">
        <f>SUM(G14:G20)</f>
        <v>9138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1735</v>
      </c>
      <c r="D22" s="48">
        <v>242</v>
      </c>
      <c r="E22" s="49">
        <v>1493</v>
      </c>
      <c r="F22" s="50">
        <v>14</v>
      </c>
      <c r="G22" s="14">
        <f t="shared" ref="G22:G28" si="3">C22+F22</f>
        <v>1749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832</v>
      </c>
      <c r="D23" s="48">
        <v>126</v>
      </c>
      <c r="E23" s="49">
        <v>706</v>
      </c>
      <c r="F23" s="50">
        <v>19</v>
      </c>
      <c r="G23" s="14">
        <f t="shared" si="3"/>
        <v>851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1461</v>
      </c>
      <c r="D24" s="51">
        <v>135</v>
      </c>
      <c r="E24" s="52">
        <v>1326</v>
      </c>
      <c r="F24" s="53">
        <v>16</v>
      </c>
      <c r="G24" s="19">
        <f t="shared" si="3"/>
        <v>1477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936</v>
      </c>
      <c r="D25" s="51">
        <v>123</v>
      </c>
      <c r="E25" s="52">
        <v>813</v>
      </c>
      <c r="F25" s="53">
        <v>27</v>
      </c>
      <c r="G25" s="19">
        <f t="shared" si="3"/>
        <v>963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810</v>
      </c>
      <c r="D26" s="51">
        <v>73</v>
      </c>
      <c r="E26" s="52">
        <v>737</v>
      </c>
      <c r="F26" s="53">
        <v>10</v>
      </c>
      <c r="G26" s="19">
        <f t="shared" si="3"/>
        <v>820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701</v>
      </c>
      <c r="D27" s="51">
        <v>59</v>
      </c>
      <c r="E27" s="52">
        <v>642</v>
      </c>
      <c r="F27" s="53">
        <v>7</v>
      </c>
      <c r="G27" s="19">
        <f t="shared" si="3"/>
        <v>708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438</v>
      </c>
      <c r="D28" s="54">
        <v>51</v>
      </c>
      <c r="E28" s="55">
        <v>387</v>
      </c>
      <c r="F28" s="56">
        <v>15</v>
      </c>
      <c r="G28" s="24">
        <f t="shared" si="3"/>
        <v>453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6913</v>
      </c>
      <c r="D29" s="38">
        <f>SUM(D22:D28)</f>
        <v>809</v>
      </c>
      <c r="E29" s="38">
        <f>SUM(E22:E28)</f>
        <v>6104</v>
      </c>
      <c r="F29" s="38">
        <f>SUM(F22:F28)</f>
        <v>108</v>
      </c>
      <c r="G29" s="28">
        <f>SUM(G22:G28)</f>
        <v>7021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2449</v>
      </c>
      <c r="D30" s="48">
        <v>305</v>
      </c>
      <c r="E30" s="49">
        <v>2144</v>
      </c>
      <c r="F30" s="50">
        <v>27</v>
      </c>
      <c r="G30" s="14">
        <f t="shared" ref="G30:G36" si="4">C30+F30</f>
        <v>2476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1765</v>
      </c>
      <c r="D31" s="48">
        <v>264</v>
      </c>
      <c r="E31" s="49">
        <v>1501</v>
      </c>
      <c r="F31" s="50">
        <v>36</v>
      </c>
      <c r="G31" s="14">
        <f t="shared" si="4"/>
        <v>1801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2520</v>
      </c>
      <c r="D32" s="51">
        <v>270</v>
      </c>
      <c r="E32" s="52">
        <v>2250</v>
      </c>
      <c r="F32" s="53">
        <v>22</v>
      </c>
      <c r="G32" s="19">
        <f t="shared" si="4"/>
        <v>2542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1821</v>
      </c>
      <c r="D33" s="51">
        <v>237</v>
      </c>
      <c r="E33" s="52">
        <v>1584</v>
      </c>
      <c r="F33" s="53">
        <v>35</v>
      </c>
      <c r="G33" s="19">
        <f t="shared" si="4"/>
        <v>1856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1524</v>
      </c>
      <c r="D34" s="51">
        <v>140</v>
      </c>
      <c r="E34" s="52">
        <v>1384</v>
      </c>
      <c r="F34" s="53">
        <v>26</v>
      </c>
      <c r="G34" s="19">
        <f t="shared" si="4"/>
        <v>1550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1344</v>
      </c>
      <c r="D35" s="51">
        <v>126</v>
      </c>
      <c r="E35" s="52">
        <v>1218</v>
      </c>
      <c r="F35" s="53">
        <v>18</v>
      </c>
      <c r="G35" s="19">
        <f t="shared" si="4"/>
        <v>1362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864</v>
      </c>
      <c r="D36" s="54">
        <v>113</v>
      </c>
      <c r="E36" s="55">
        <v>751</v>
      </c>
      <c r="F36" s="56">
        <v>23</v>
      </c>
      <c r="G36" s="24">
        <f t="shared" si="4"/>
        <v>887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12287</v>
      </c>
      <c r="D37" s="38">
        <f>SUM(D30:D36)</f>
        <v>1455</v>
      </c>
      <c r="E37" s="38">
        <f>SUM(E30:E36)</f>
        <v>10832</v>
      </c>
      <c r="F37" s="38">
        <f>SUM(F30:F36)</f>
        <v>187</v>
      </c>
      <c r="G37" s="28">
        <f>SUM(G30:G36)</f>
        <v>12474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1446</v>
      </c>
      <c r="D38" s="48">
        <v>224</v>
      </c>
      <c r="E38" s="49">
        <v>1222</v>
      </c>
      <c r="F38" s="50">
        <v>6</v>
      </c>
      <c r="G38" s="14">
        <f t="shared" ref="G38:G44" si="5">C38+F38</f>
        <v>1452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942</v>
      </c>
      <c r="D39" s="48">
        <v>140</v>
      </c>
      <c r="E39" s="49">
        <v>802</v>
      </c>
      <c r="F39" s="50">
        <v>26</v>
      </c>
      <c r="G39" s="14">
        <f t="shared" si="5"/>
        <v>968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1317</v>
      </c>
      <c r="D40" s="51">
        <v>153</v>
      </c>
      <c r="E40" s="52">
        <v>1164</v>
      </c>
      <c r="F40" s="53">
        <v>17</v>
      </c>
      <c r="G40" s="19">
        <f t="shared" si="5"/>
        <v>1334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960</v>
      </c>
      <c r="D41" s="51">
        <v>120</v>
      </c>
      <c r="E41" s="52">
        <v>840</v>
      </c>
      <c r="F41" s="53">
        <v>24</v>
      </c>
      <c r="G41" s="19">
        <f t="shared" si="5"/>
        <v>984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774</v>
      </c>
      <c r="D42" s="51">
        <v>88</v>
      </c>
      <c r="E42" s="52">
        <v>686</v>
      </c>
      <c r="F42" s="53">
        <v>11</v>
      </c>
      <c r="G42" s="19">
        <f t="shared" si="5"/>
        <v>785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718</v>
      </c>
      <c r="D43" s="51">
        <v>75</v>
      </c>
      <c r="E43" s="52">
        <v>643</v>
      </c>
      <c r="F43" s="53">
        <v>9</v>
      </c>
      <c r="G43" s="19">
        <f t="shared" si="5"/>
        <v>727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480</v>
      </c>
      <c r="D44" s="54">
        <v>63</v>
      </c>
      <c r="E44" s="55">
        <v>417</v>
      </c>
      <c r="F44" s="56">
        <v>7</v>
      </c>
      <c r="G44" s="24">
        <f t="shared" si="5"/>
        <v>487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6637</v>
      </c>
      <c r="D45" s="38">
        <f>SUM(D38:D44)</f>
        <v>863</v>
      </c>
      <c r="E45" s="38">
        <f>SUM(E38:E44)</f>
        <v>5774</v>
      </c>
      <c r="F45" s="38">
        <f>SUM(F38:F44)</f>
        <v>100</v>
      </c>
      <c r="G45" s="28">
        <f>SUM(G38:G44)</f>
        <v>6737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2039</v>
      </c>
      <c r="D46" s="48">
        <v>281</v>
      </c>
      <c r="E46" s="49">
        <v>1758</v>
      </c>
      <c r="F46" s="50">
        <v>19</v>
      </c>
      <c r="G46" s="14">
        <f t="shared" ref="G46:G52" si="6">C46+F46</f>
        <v>2058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1355</v>
      </c>
      <c r="D47" s="48">
        <v>201</v>
      </c>
      <c r="E47" s="49">
        <v>1154</v>
      </c>
      <c r="F47" s="50">
        <v>25</v>
      </c>
      <c r="G47" s="14">
        <f t="shared" si="6"/>
        <v>1380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2200</v>
      </c>
      <c r="D48" s="51">
        <v>266</v>
      </c>
      <c r="E48" s="52">
        <v>1934</v>
      </c>
      <c r="F48" s="53">
        <v>28</v>
      </c>
      <c r="G48" s="19">
        <f t="shared" si="6"/>
        <v>2228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1705</v>
      </c>
      <c r="D49" s="51">
        <v>213</v>
      </c>
      <c r="E49" s="52">
        <v>1492</v>
      </c>
      <c r="F49" s="53">
        <v>38</v>
      </c>
      <c r="G49" s="19">
        <f t="shared" si="6"/>
        <v>1743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1363</v>
      </c>
      <c r="D50" s="51">
        <v>150</v>
      </c>
      <c r="E50" s="52">
        <v>1213</v>
      </c>
      <c r="F50" s="53">
        <v>31</v>
      </c>
      <c r="G50" s="19">
        <f t="shared" si="6"/>
        <v>1394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1128</v>
      </c>
      <c r="D51" s="51">
        <v>132</v>
      </c>
      <c r="E51" s="52">
        <v>996</v>
      </c>
      <c r="F51" s="53">
        <v>14</v>
      </c>
      <c r="G51" s="19">
        <f t="shared" si="6"/>
        <v>1142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758</v>
      </c>
      <c r="D52" s="54">
        <v>91</v>
      </c>
      <c r="E52" s="55">
        <v>667</v>
      </c>
      <c r="F52" s="56">
        <v>27</v>
      </c>
      <c r="G52" s="24">
        <f t="shared" si="6"/>
        <v>785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10548</v>
      </c>
      <c r="D53" s="38">
        <f>SUM(D46:D52)</f>
        <v>1334</v>
      </c>
      <c r="E53" s="38">
        <f>SUM(E46:E52)</f>
        <v>9214</v>
      </c>
      <c r="F53" s="38">
        <f>SUM(F46:F52)</f>
        <v>182</v>
      </c>
      <c r="G53" s="28">
        <f>SUM(G46:G52)</f>
        <v>10730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1917</v>
      </c>
      <c r="D54" s="48">
        <v>230</v>
      </c>
      <c r="E54" s="49">
        <v>1687</v>
      </c>
      <c r="F54" s="50">
        <v>22</v>
      </c>
      <c r="G54" s="14">
        <f t="shared" ref="G54:G60" si="7">C54+F54</f>
        <v>1939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1271</v>
      </c>
      <c r="D55" s="48">
        <v>168</v>
      </c>
      <c r="E55" s="49">
        <v>1103</v>
      </c>
      <c r="F55" s="50">
        <v>40</v>
      </c>
      <c r="G55" s="14">
        <f t="shared" si="7"/>
        <v>1311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2182</v>
      </c>
      <c r="D56" s="51">
        <v>247</v>
      </c>
      <c r="E56" s="52">
        <v>1935</v>
      </c>
      <c r="F56" s="53">
        <v>23</v>
      </c>
      <c r="G56" s="14">
        <f t="shared" si="7"/>
        <v>2205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1532</v>
      </c>
      <c r="D57" s="51">
        <v>177</v>
      </c>
      <c r="E57" s="52">
        <v>1355</v>
      </c>
      <c r="F57" s="53">
        <v>44</v>
      </c>
      <c r="G57" s="14">
        <f t="shared" si="7"/>
        <v>1576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1198</v>
      </c>
      <c r="D58" s="51">
        <v>131</v>
      </c>
      <c r="E58" s="52">
        <v>1067</v>
      </c>
      <c r="F58" s="53">
        <v>17</v>
      </c>
      <c r="G58" s="19">
        <f t="shared" si="7"/>
        <v>1215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1021</v>
      </c>
      <c r="D59" s="51">
        <v>123</v>
      </c>
      <c r="E59" s="52">
        <v>898</v>
      </c>
      <c r="F59" s="53">
        <v>17</v>
      </c>
      <c r="G59" s="19">
        <f t="shared" si="7"/>
        <v>1038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773</v>
      </c>
      <c r="D60" s="54">
        <v>97</v>
      </c>
      <c r="E60" s="55">
        <v>676</v>
      </c>
      <c r="F60" s="56">
        <v>26</v>
      </c>
      <c r="G60" s="24">
        <f t="shared" si="7"/>
        <v>799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9894</v>
      </c>
      <c r="D61" s="38">
        <f>SUM(D54:D60)</f>
        <v>1173</v>
      </c>
      <c r="E61" s="38">
        <f>SUM(E54:E60)</f>
        <v>8721</v>
      </c>
      <c r="F61" s="38">
        <f>SUM(F54:F60)</f>
        <v>189</v>
      </c>
      <c r="G61" s="28">
        <f>SUM(G54:G60)</f>
        <v>10083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13804</v>
      </c>
      <c r="D62" s="39">
        <f t="shared" ref="D62:F68" si="8">D6+D14+D22+D30+D38+D46+D54</f>
        <v>1993</v>
      </c>
      <c r="E62" s="40">
        <f t="shared" si="8"/>
        <v>11811</v>
      </c>
      <c r="F62" s="41">
        <f t="shared" si="8"/>
        <v>129</v>
      </c>
      <c r="G62" s="14">
        <f t="shared" ref="G62:G68" si="9">C62+F62</f>
        <v>13933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9460</v>
      </c>
      <c r="D63" s="42">
        <f t="shared" si="8"/>
        <v>1469</v>
      </c>
      <c r="E63" s="43">
        <f t="shared" si="8"/>
        <v>7991</v>
      </c>
      <c r="F63" s="44">
        <f t="shared" si="8"/>
        <v>226</v>
      </c>
      <c r="G63" s="14">
        <f t="shared" si="9"/>
        <v>9686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14425</v>
      </c>
      <c r="D64" s="42">
        <f t="shared" si="8"/>
        <v>1676</v>
      </c>
      <c r="E64" s="43">
        <f t="shared" si="8"/>
        <v>12749</v>
      </c>
      <c r="F64" s="44">
        <f t="shared" si="8"/>
        <v>166</v>
      </c>
      <c r="G64" s="19">
        <f t="shared" si="9"/>
        <v>14591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10425</v>
      </c>
      <c r="D65" s="42">
        <f t="shared" si="8"/>
        <v>1383</v>
      </c>
      <c r="E65" s="43">
        <f t="shared" si="8"/>
        <v>9042</v>
      </c>
      <c r="F65" s="44">
        <f t="shared" si="8"/>
        <v>261</v>
      </c>
      <c r="G65" s="19">
        <f t="shared" si="9"/>
        <v>10686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8537</v>
      </c>
      <c r="D66" s="42">
        <f t="shared" si="8"/>
        <v>914</v>
      </c>
      <c r="E66" s="43">
        <f t="shared" si="8"/>
        <v>7623</v>
      </c>
      <c r="F66" s="44">
        <f t="shared" si="8"/>
        <v>143</v>
      </c>
      <c r="G66" s="19">
        <f t="shared" si="9"/>
        <v>8680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7428</v>
      </c>
      <c r="D67" s="42">
        <f t="shared" si="8"/>
        <v>800</v>
      </c>
      <c r="E67" s="43">
        <f t="shared" si="8"/>
        <v>6628</v>
      </c>
      <c r="F67" s="44">
        <f t="shared" si="8"/>
        <v>112</v>
      </c>
      <c r="G67" s="19">
        <f t="shared" si="9"/>
        <v>7540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5002</v>
      </c>
      <c r="D68" s="45">
        <f t="shared" si="8"/>
        <v>658</v>
      </c>
      <c r="E68" s="46">
        <f t="shared" si="8"/>
        <v>4344</v>
      </c>
      <c r="F68" s="47">
        <f t="shared" si="8"/>
        <v>140</v>
      </c>
      <c r="G68" s="24">
        <f t="shared" si="9"/>
        <v>5142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69081</v>
      </c>
      <c r="D69" s="27">
        <f>SUM(D62:D68)</f>
        <v>8893</v>
      </c>
      <c r="E69" s="27">
        <f>SUM(E62:E68)</f>
        <v>60188</v>
      </c>
      <c r="F69" s="27">
        <f>SUM(F62:F68)</f>
        <v>1177</v>
      </c>
      <c r="G69" s="28">
        <f>G13+G21+G29+G37+G45+G53+G61</f>
        <v>70258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/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令和3年10月末現在</v>
      </c>
      <c r="F1" s="61"/>
      <c r="G1" s="61"/>
      <c r="H1" s="57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2572</v>
      </c>
      <c r="D6" s="48">
        <v>417</v>
      </c>
      <c r="E6" s="49">
        <v>2155</v>
      </c>
      <c r="F6" s="50">
        <v>24</v>
      </c>
      <c r="G6" s="14">
        <f t="shared" ref="G6:G12" si="0">C6+F6</f>
        <v>2596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2092</v>
      </c>
      <c r="D7" s="48">
        <v>341</v>
      </c>
      <c r="E7" s="49">
        <v>1751</v>
      </c>
      <c r="F7" s="50">
        <v>46</v>
      </c>
      <c r="G7" s="14">
        <f t="shared" si="0"/>
        <v>2138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2915</v>
      </c>
      <c r="D8" s="51">
        <v>363</v>
      </c>
      <c r="E8" s="52">
        <v>2552</v>
      </c>
      <c r="F8" s="53">
        <v>42</v>
      </c>
      <c r="G8" s="19">
        <f t="shared" si="0"/>
        <v>2957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2031</v>
      </c>
      <c r="D9" s="51">
        <v>285</v>
      </c>
      <c r="E9" s="52">
        <v>1746</v>
      </c>
      <c r="F9" s="53">
        <v>46</v>
      </c>
      <c r="G9" s="19">
        <f t="shared" si="0"/>
        <v>2077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1794</v>
      </c>
      <c r="D10" s="51">
        <v>214</v>
      </c>
      <c r="E10" s="52">
        <v>1580</v>
      </c>
      <c r="F10" s="53">
        <v>33</v>
      </c>
      <c r="G10" s="19">
        <f t="shared" si="0"/>
        <v>1827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1487</v>
      </c>
      <c r="D11" s="51">
        <v>160</v>
      </c>
      <c r="E11" s="52">
        <v>1327</v>
      </c>
      <c r="F11" s="53">
        <v>32</v>
      </c>
      <c r="G11" s="19">
        <f t="shared" si="0"/>
        <v>1519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1012</v>
      </c>
      <c r="D12" s="54">
        <v>151</v>
      </c>
      <c r="E12" s="55">
        <v>861</v>
      </c>
      <c r="F12" s="56">
        <v>25</v>
      </c>
      <c r="G12" s="24">
        <f t="shared" si="0"/>
        <v>1037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13903</v>
      </c>
      <c r="D13" s="38">
        <f>SUM(D6:D12)</f>
        <v>1931</v>
      </c>
      <c r="E13" s="38">
        <f>SUM(E6:E12)</f>
        <v>11972</v>
      </c>
      <c r="F13" s="38">
        <f>SUM(F6:F12)</f>
        <v>248</v>
      </c>
      <c r="G13" s="28">
        <f>SUM(G6:G12)</f>
        <v>14151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1658</v>
      </c>
      <c r="D14" s="48">
        <v>288</v>
      </c>
      <c r="E14" s="49">
        <v>1370</v>
      </c>
      <c r="F14" s="50">
        <v>18</v>
      </c>
      <c r="G14" s="14">
        <f>C14+F14</f>
        <v>1676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1227</v>
      </c>
      <c r="D15" s="48">
        <v>233</v>
      </c>
      <c r="E15" s="49">
        <v>994</v>
      </c>
      <c r="F15" s="50">
        <v>29</v>
      </c>
      <c r="G15" s="14">
        <f t="shared" ref="G15:G20" si="2">C15+F15</f>
        <v>1256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1851</v>
      </c>
      <c r="D16" s="51">
        <v>238</v>
      </c>
      <c r="E16" s="52">
        <v>1613</v>
      </c>
      <c r="F16" s="53">
        <v>18</v>
      </c>
      <c r="G16" s="19">
        <f t="shared" si="2"/>
        <v>1869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1449</v>
      </c>
      <c r="D17" s="51">
        <v>231</v>
      </c>
      <c r="E17" s="52">
        <v>1218</v>
      </c>
      <c r="F17" s="53">
        <v>44</v>
      </c>
      <c r="G17" s="19">
        <f t="shared" si="2"/>
        <v>1493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1084</v>
      </c>
      <c r="D18" s="51">
        <v>116</v>
      </c>
      <c r="E18" s="52">
        <v>968</v>
      </c>
      <c r="F18" s="53">
        <v>15</v>
      </c>
      <c r="G18" s="19">
        <f t="shared" si="2"/>
        <v>1099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1040</v>
      </c>
      <c r="D19" s="51">
        <v>132</v>
      </c>
      <c r="E19" s="52">
        <v>908</v>
      </c>
      <c r="F19" s="53">
        <v>16</v>
      </c>
      <c r="G19" s="19">
        <f t="shared" si="2"/>
        <v>1056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672</v>
      </c>
      <c r="D20" s="54">
        <v>91</v>
      </c>
      <c r="E20" s="55">
        <v>581</v>
      </c>
      <c r="F20" s="56">
        <v>15</v>
      </c>
      <c r="G20" s="24">
        <f t="shared" si="2"/>
        <v>687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8981</v>
      </c>
      <c r="D21" s="38">
        <f>SUM(D14:D20)</f>
        <v>1329</v>
      </c>
      <c r="E21" s="38">
        <f>SUM(E14:E20)</f>
        <v>7652</v>
      </c>
      <c r="F21" s="38">
        <f>SUM(F14:F20)</f>
        <v>155</v>
      </c>
      <c r="G21" s="28">
        <f>SUM(G14:G20)</f>
        <v>9136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1722</v>
      </c>
      <c r="D22" s="48">
        <v>234</v>
      </c>
      <c r="E22" s="49">
        <v>1488</v>
      </c>
      <c r="F22" s="50">
        <v>15</v>
      </c>
      <c r="G22" s="14">
        <f t="shared" ref="G22:G28" si="3">C22+F22</f>
        <v>1737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855</v>
      </c>
      <c r="D23" s="48">
        <v>127</v>
      </c>
      <c r="E23" s="49">
        <v>728</v>
      </c>
      <c r="F23" s="50">
        <v>21</v>
      </c>
      <c r="G23" s="14">
        <f t="shared" si="3"/>
        <v>876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1447</v>
      </c>
      <c r="D24" s="51">
        <v>137</v>
      </c>
      <c r="E24" s="52">
        <v>1310</v>
      </c>
      <c r="F24" s="53">
        <v>17</v>
      </c>
      <c r="G24" s="19">
        <f t="shared" si="3"/>
        <v>1464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952</v>
      </c>
      <c r="D25" s="51">
        <v>127</v>
      </c>
      <c r="E25" s="52">
        <v>825</v>
      </c>
      <c r="F25" s="53">
        <v>28</v>
      </c>
      <c r="G25" s="19">
        <f t="shared" si="3"/>
        <v>980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808</v>
      </c>
      <c r="D26" s="51">
        <v>75</v>
      </c>
      <c r="E26" s="52">
        <v>733</v>
      </c>
      <c r="F26" s="53">
        <v>9</v>
      </c>
      <c r="G26" s="19">
        <f t="shared" si="3"/>
        <v>817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699</v>
      </c>
      <c r="D27" s="51">
        <v>58</v>
      </c>
      <c r="E27" s="52">
        <v>641</v>
      </c>
      <c r="F27" s="53">
        <v>8</v>
      </c>
      <c r="G27" s="19">
        <f t="shared" si="3"/>
        <v>707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450</v>
      </c>
      <c r="D28" s="54">
        <v>52</v>
      </c>
      <c r="E28" s="55">
        <v>398</v>
      </c>
      <c r="F28" s="56">
        <v>15</v>
      </c>
      <c r="G28" s="24">
        <f t="shared" si="3"/>
        <v>465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6933</v>
      </c>
      <c r="D29" s="38">
        <f>SUM(D22:D28)</f>
        <v>810</v>
      </c>
      <c r="E29" s="38">
        <f>SUM(E22:E28)</f>
        <v>6123</v>
      </c>
      <c r="F29" s="38">
        <f>SUM(F22:F28)</f>
        <v>113</v>
      </c>
      <c r="G29" s="28">
        <f>SUM(G22:G28)</f>
        <v>7046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2484</v>
      </c>
      <c r="D30" s="48">
        <v>309</v>
      </c>
      <c r="E30" s="49">
        <v>2175</v>
      </c>
      <c r="F30" s="50">
        <v>26</v>
      </c>
      <c r="G30" s="14">
        <f t="shared" ref="G30:G36" si="4">C30+F30</f>
        <v>2510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1786</v>
      </c>
      <c r="D31" s="48">
        <v>269</v>
      </c>
      <c r="E31" s="49">
        <v>1517</v>
      </c>
      <c r="F31" s="50">
        <v>36</v>
      </c>
      <c r="G31" s="14">
        <f t="shared" si="4"/>
        <v>1822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2550</v>
      </c>
      <c r="D32" s="51">
        <v>277</v>
      </c>
      <c r="E32" s="52">
        <v>2273</v>
      </c>
      <c r="F32" s="53">
        <v>19</v>
      </c>
      <c r="G32" s="19">
        <f t="shared" si="4"/>
        <v>2569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1810</v>
      </c>
      <c r="D33" s="51">
        <v>226</v>
      </c>
      <c r="E33" s="52">
        <v>1584</v>
      </c>
      <c r="F33" s="53">
        <v>35</v>
      </c>
      <c r="G33" s="19">
        <f t="shared" si="4"/>
        <v>1845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1530</v>
      </c>
      <c r="D34" s="51">
        <v>140</v>
      </c>
      <c r="E34" s="52">
        <v>1390</v>
      </c>
      <c r="F34" s="53">
        <v>26</v>
      </c>
      <c r="G34" s="19">
        <f t="shared" si="4"/>
        <v>1556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1333</v>
      </c>
      <c r="D35" s="51">
        <v>129</v>
      </c>
      <c r="E35" s="52">
        <v>1204</v>
      </c>
      <c r="F35" s="53">
        <v>18</v>
      </c>
      <c r="G35" s="19">
        <f t="shared" si="4"/>
        <v>1351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879</v>
      </c>
      <c r="D36" s="54">
        <v>115</v>
      </c>
      <c r="E36" s="55">
        <v>764</v>
      </c>
      <c r="F36" s="56">
        <v>24</v>
      </c>
      <c r="G36" s="24">
        <f t="shared" si="4"/>
        <v>903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12372</v>
      </c>
      <c r="D37" s="38">
        <f>SUM(D30:D36)</f>
        <v>1465</v>
      </c>
      <c r="E37" s="38">
        <f>SUM(E30:E36)</f>
        <v>10907</v>
      </c>
      <c r="F37" s="38">
        <f>SUM(F30:F36)</f>
        <v>184</v>
      </c>
      <c r="G37" s="28">
        <f>SUM(G30:G36)</f>
        <v>12556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1449</v>
      </c>
      <c r="D38" s="48">
        <v>216</v>
      </c>
      <c r="E38" s="49">
        <v>1233</v>
      </c>
      <c r="F38" s="50">
        <v>6</v>
      </c>
      <c r="G38" s="14">
        <f t="shared" ref="G38:G44" si="5">C38+F38</f>
        <v>1455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936</v>
      </c>
      <c r="D39" s="48">
        <v>138</v>
      </c>
      <c r="E39" s="49">
        <v>798</v>
      </c>
      <c r="F39" s="50">
        <v>24</v>
      </c>
      <c r="G39" s="14">
        <f t="shared" si="5"/>
        <v>960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1320</v>
      </c>
      <c r="D40" s="51">
        <v>155</v>
      </c>
      <c r="E40" s="52">
        <v>1165</v>
      </c>
      <c r="F40" s="53">
        <v>17</v>
      </c>
      <c r="G40" s="19">
        <f t="shared" si="5"/>
        <v>1337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981</v>
      </c>
      <c r="D41" s="51">
        <v>121</v>
      </c>
      <c r="E41" s="52">
        <v>860</v>
      </c>
      <c r="F41" s="53">
        <v>24</v>
      </c>
      <c r="G41" s="19">
        <f t="shared" si="5"/>
        <v>1005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768</v>
      </c>
      <c r="D42" s="51">
        <v>89</v>
      </c>
      <c r="E42" s="52">
        <v>679</v>
      </c>
      <c r="F42" s="53">
        <v>10</v>
      </c>
      <c r="G42" s="19">
        <f t="shared" si="5"/>
        <v>778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709</v>
      </c>
      <c r="D43" s="51">
        <v>75</v>
      </c>
      <c r="E43" s="52">
        <v>634</v>
      </c>
      <c r="F43" s="53">
        <v>8</v>
      </c>
      <c r="G43" s="19">
        <f t="shared" si="5"/>
        <v>717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477</v>
      </c>
      <c r="D44" s="54">
        <v>62</v>
      </c>
      <c r="E44" s="55">
        <v>415</v>
      </c>
      <c r="F44" s="56">
        <v>9</v>
      </c>
      <c r="G44" s="24">
        <f t="shared" si="5"/>
        <v>486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6640</v>
      </c>
      <c r="D45" s="38">
        <f>SUM(D38:D44)</f>
        <v>856</v>
      </c>
      <c r="E45" s="38">
        <f>SUM(E38:E44)</f>
        <v>5784</v>
      </c>
      <c r="F45" s="38">
        <f>SUM(F38:F44)</f>
        <v>98</v>
      </c>
      <c r="G45" s="28">
        <f>SUM(G38:G44)</f>
        <v>6738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2054</v>
      </c>
      <c r="D46" s="48">
        <v>283</v>
      </c>
      <c r="E46" s="49">
        <v>1771</v>
      </c>
      <c r="F46" s="50">
        <v>20</v>
      </c>
      <c r="G46" s="14">
        <f t="shared" ref="G46:G52" si="6">C46+F46</f>
        <v>2074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1380</v>
      </c>
      <c r="D47" s="48">
        <v>212</v>
      </c>
      <c r="E47" s="49">
        <v>1168</v>
      </c>
      <c r="F47" s="50">
        <v>25</v>
      </c>
      <c r="G47" s="14">
        <f t="shared" si="6"/>
        <v>1405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2209</v>
      </c>
      <c r="D48" s="51">
        <v>260</v>
      </c>
      <c r="E48" s="52">
        <v>1949</v>
      </c>
      <c r="F48" s="53">
        <v>27</v>
      </c>
      <c r="G48" s="19">
        <f t="shared" si="6"/>
        <v>2236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1687</v>
      </c>
      <c r="D49" s="51">
        <v>204</v>
      </c>
      <c r="E49" s="52">
        <v>1483</v>
      </c>
      <c r="F49" s="53">
        <v>37</v>
      </c>
      <c r="G49" s="19">
        <f t="shared" si="6"/>
        <v>1724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1395</v>
      </c>
      <c r="D50" s="51">
        <v>151</v>
      </c>
      <c r="E50" s="52">
        <v>1244</v>
      </c>
      <c r="F50" s="53">
        <v>30</v>
      </c>
      <c r="G50" s="19">
        <f t="shared" si="6"/>
        <v>1425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1124</v>
      </c>
      <c r="D51" s="51">
        <v>131</v>
      </c>
      <c r="E51" s="52">
        <v>993</v>
      </c>
      <c r="F51" s="53">
        <v>14</v>
      </c>
      <c r="G51" s="19">
        <f t="shared" si="6"/>
        <v>1138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777</v>
      </c>
      <c r="D52" s="54">
        <v>99</v>
      </c>
      <c r="E52" s="55">
        <v>678</v>
      </c>
      <c r="F52" s="56">
        <v>26</v>
      </c>
      <c r="G52" s="24">
        <f t="shared" si="6"/>
        <v>803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10626</v>
      </c>
      <c r="D53" s="38">
        <f>SUM(D46:D52)</f>
        <v>1340</v>
      </c>
      <c r="E53" s="38">
        <f>SUM(E46:E52)</f>
        <v>9286</v>
      </c>
      <c r="F53" s="38">
        <f>SUM(F46:F52)</f>
        <v>179</v>
      </c>
      <c r="G53" s="28">
        <f>SUM(G46:G52)</f>
        <v>10805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1914</v>
      </c>
      <c r="D54" s="48">
        <v>228</v>
      </c>
      <c r="E54" s="49">
        <v>1686</v>
      </c>
      <c r="F54" s="50">
        <v>23</v>
      </c>
      <c r="G54" s="14">
        <f t="shared" ref="G54:G60" si="7">C54+F54</f>
        <v>1937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1297</v>
      </c>
      <c r="D55" s="48">
        <v>171</v>
      </c>
      <c r="E55" s="49">
        <v>1126</v>
      </c>
      <c r="F55" s="50">
        <v>41</v>
      </c>
      <c r="G55" s="14">
        <f t="shared" si="7"/>
        <v>1338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2166</v>
      </c>
      <c r="D56" s="51">
        <v>235</v>
      </c>
      <c r="E56" s="52">
        <v>1931</v>
      </c>
      <c r="F56" s="53">
        <v>25</v>
      </c>
      <c r="G56" s="14">
        <f t="shared" si="7"/>
        <v>2191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1545</v>
      </c>
      <c r="D57" s="51">
        <v>186</v>
      </c>
      <c r="E57" s="52">
        <v>1359</v>
      </c>
      <c r="F57" s="53">
        <v>46</v>
      </c>
      <c r="G57" s="14">
        <f t="shared" si="7"/>
        <v>1591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1203</v>
      </c>
      <c r="D58" s="51">
        <v>130</v>
      </c>
      <c r="E58" s="52">
        <v>1073</v>
      </c>
      <c r="F58" s="53">
        <v>17</v>
      </c>
      <c r="G58" s="19">
        <f t="shared" si="7"/>
        <v>1220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1033</v>
      </c>
      <c r="D59" s="51">
        <v>126</v>
      </c>
      <c r="E59" s="52">
        <v>907</v>
      </c>
      <c r="F59" s="53">
        <v>15</v>
      </c>
      <c r="G59" s="19">
        <f t="shared" si="7"/>
        <v>1048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775</v>
      </c>
      <c r="D60" s="54">
        <v>97</v>
      </c>
      <c r="E60" s="55">
        <v>678</v>
      </c>
      <c r="F60" s="56">
        <v>25</v>
      </c>
      <c r="G60" s="24">
        <f t="shared" si="7"/>
        <v>800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9933</v>
      </c>
      <c r="D61" s="38">
        <f>SUM(D54:D60)</f>
        <v>1173</v>
      </c>
      <c r="E61" s="38">
        <f>SUM(E54:E60)</f>
        <v>8760</v>
      </c>
      <c r="F61" s="38">
        <f>SUM(F54:F60)</f>
        <v>192</v>
      </c>
      <c r="G61" s="28">
        <f>SUM(G54:G60)</f>
        <v>10125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13853</v>
      </c>
      <c r="D62" s="39">
        <f t="shared" ref="D62:F68" si="8">D6+D14+D22+D30+D38+D46+D54</f>
        <v>1975</v>
      </c>
      <c r="E62" s="40">
        <f t="shared" si="8"/>
        <v>11878</v>
      </c>
      <c r="F62" s="41">
        <f t="shared" si="8"/>
        <v>132</v>
      </c>
      <c r="G62" s="14">
        <f t="shared" ref="G62:G68" si="9">C62+F62</f>
        <v>13985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9573</v>
      </c>
      <c r="D63" s="42">
        <f t="shared" si="8"/>
        <v>1491</v>
      </c>
      <c r="E63" s="43">
        <f t="shared" si="8"/>
        <v>8082</v>
      </c>
      <c r="F63" s="44">
        <f t="shared" si="8"/>
        <v>222</v>
      </c>
      <c r="G63" s="14">
        <f t="shared" si="9"/>
        <v>9795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14458</v>
      </c>
      <c r="D64" s="42">
        <f t="shared" si="8"/>
        <v>1665</v>
      </c>
      <c r="E64" s="43">
        <f t="shared" si="8"/>
        <v>12793</v>
      </c>
      <c r="F64" s="44">
        <f t="shared" si="8"/>
        <v>165</v>
      </c>
      <c r="G64" s="19">
        <f t="shared" si="9"/>
        <v>14623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10455</v>
      </c>
      <c r="D65" s="42">
        <f t="shared" si="8"/>
        <v>1380</v>
      </c>
      <c r="E65" s="43">
        <f t="shared" si="8"/>
        <v>9075</v>
      </c>
      <c r="F65" s="44">
        <f t="shared" si="8"/>
        <v>260</v>
      </c>
      <c r="G65" s="19">
        <f t="shared" si="9"/>
        <v>10715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8582</v>
      </c>
      <c r="D66" s="42">
        <f t="shared" si="8"/>
        <v>915</v>
      </c>
      <c r="E66" s="43">
        <f t="shared" si="8"/>
        <v>7667</v>
      </c>
      <c r="F66" s="44">
        <f t="shared" si="8"/>
        <v>140</v>
      </c>
      <c r="G66" s="19">
        <f t="shared" si="9"/>
        <v>8722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7425</v>
      </c>
      <c r="D67" s="42">
        <f t="shared" si="8"/>
        <v>811</v>
      </c>
      <c r="E67" s="43">
        <f t="shared" si="8"/>
        <v>6614</v>
      </c>
      <c r="F67" s="44">
        <f t="shared" si="8"/>
        <v>111</v>
      </c>
      <c r="G67" s="19">
        <f t="shared" si="9"/>
        <v>7536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5042</v>
      </c>
      <c r="D68" s="45">
        <f t="shared" si="8"/>
        <v>667</v>
      </c>
      <c r="E68" s="46">
        <f t="shared" si="8"/>
        <v>4375</v>
      </c>
      <c r="F68" s="47">
        <f t="shared" si="8"/>
        <v>139</v>
      </c>
      <c r="G68" s="24">
        <f t="shared" si="9"/>
        <v>5181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69388</v>
      </c>
      <c r="D69" s="27">
        <f>SUM(D62:D68)</f>
        <v>8904</v>
      </c>
      <c r="E69" s="27">
        <f>SUM(E62:E68)</f>
        <v>60484</v>
      </c>
      <c r="F69" s="27">
        <f>SUM(F62:F68)</f>
        <v>1169</v>
      </c>
      <c r="G69" s="28">
        <f>G13+G21+G29+G37+G45+G53+G61</f>
        <v>70557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sqref="A1:XFD104857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令和3年11月末現在</v>
      </c>
      <c r="F1" s="61"/>
      <c r="G1" s="61"/>
      <c r="H1" s="57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2581</v>
      </c>
      <c r="D6" s="48">
        <v>417</v>
      </c>
      <c r="E6" s="49">
        <v>2164</v>
      </c>
      <c r="F6" s="50">
        <v>24</v>
      </c>
      <c r="G6" s="14">
        <f t="shared" ref="G6:G12" si="0">C6+F6</f>
        <v>2605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2087</v>
      </c>
      <c r="D7" s="48">
        <v>347</v>
      </c>
      <c r="E7" s="49">
        <v>1740</v>
      </c>
      <c r="F7" s="50">
        <v>50</v>
      </c>
      <c r="G7" s="14">
        <f t="shared" si="0"/>
        <v>2137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2951</v>
      </c>
      <c r="D8" s="51">
        <v>359</v>
      </c>
      <c r="E8" s="52">
        <v>2592</v>
      </c>
      <c r="F8" s="53">
        <v>42</v>
      </c>
      <c r="G8" s="19">
        <f t="shared" si="0"/>
        <v>2993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2024</v>
      </c>
      <c r="D9" s="51">
        <v>288</v>
      </c>
      <c r="E9" s="52">
        <v>1736</v>
      </c>
      <c r="F9" s="53">
        <v>44</v>
      </c>
      <c r="G9" s="19">
        <f t="shared" si="0"/>
        <v>2068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1776</v>
      </c>
      <c r="D10" s="51">
        <v>212</v>
      </c>
      <c r="E10" s="52">
        <v>1564</v>
      </c>
      <c r="F10" s="53">
        <v>34</v>
      </c>
      <c r="G10" s="19">
        <f t="shared" si="0"/>
        <v>1810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1503</v>
      </c>
      <c r="D11" s="51">
        <v>161</v>
      </c>
      <c r="E11" s="52">
        <v>1342</v>
      </c>
      <c r="F11" s="53">
        <v>32</v>
      </c>
      <c r="G11" s="19">
        <f t="shared" si="0"/>
        <v>1535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1001</v>
      </c>
      <c r="D12" s="54">
        <v>149</v>
      </c>
      <c r="E12" s="55">
        <v>852</v>
      </c>
      <c r="F12" s="56">
        <v>25</v>
      </c>
      <c r="G12" s="24">
        <f t="shared" si="0"/>
        <v>1026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13923</v>
      </c>
      <c r="D13" s="38">
        <f>SUM(D6:D12)</f>
        <v>1933</v>
      </c>
      <c r="E13" s="38">
        <f>SUM(E6:E12)</f>
        <v>11990</v>
      </c>
      <c r="F13" s="38">
        <f>SUM(F6:F12)</f>
        <v>251</v>
      </c>
      <c r="G13" s="28">
        <f>SUM(G6:G12)</f>
        <v>14174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1656</v>
      </c>
      <c r="D14" s="48">
        <v>287</v>
      </c>
      <c r="E14" s="49">
        <v>1369</v>
      </c>
      <c r="F14" s="50">
        <v>19</v>
      </c>
      <c r="G14" s="14">
        <f>C14+F14</f>
        <v>1675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1256</v>
      </c>
      <c r="D15" s="48">
        <v>237</v>
      </c>
      <c r="E15" s="49">
        <v>1019</v>
      </c>
      <c r="F15" s="50">
        <v>29</v>
      </c>
      <c r="G15" s="14">
        <f t="shared" ref="G15:G20" si="2">C15+F15</f>
        <v>1285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1847</v>
      </c>
      <c r="D16" s="51">
        <v>245</v>
      </c>
      <c r="E16" s="52">
        <v>1602</v>
      </c>
      <c r="F16" s="53">
        <v>16</v>
      </c>
      <c r="G16" s="19">
        <f t="shared" si="2"/>
        <v>1863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1455</v>
      </c>
      <c r="D17" s="51">
        <v>230</v>
      </c>
      <c r="E17" s="52">
        <v>1225</v>
      </c>
      <c r="F17" s="53">
        <v>44</v>
      </c>
      <c r="G17" s="19">
        <f t="shared" si="2"/>
        <v>1499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1089</v>
      </c>
      <c r="D18" s="51">
        <v>110</v>
      </c>
      <c r="E18" s="52">
        <v>979</v>
      </c>
      <c r="F18" s="53">
        <v>15</v>
      </c>
      <c r="G18" s="19">
        <f t="shared" si="2"/>
        <v>1104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1032</v>
      </c>
      <c r="D19" s="51">
        <v>128</v>
      </c>
      <c r="E19" s="52">
        <v>904</v>
      </c>
      <c r="F19" s="53">
        <v>15</v>
      </c>
      <c r="G19" s="19">
        <f t="shared" si="2"/>
        <v>1047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670</v>
      </c>
      <c r="D20" s="54">
        <v>94</v>
      </c>
      <c r="E20" s="55">
        <v>576</v>
      </c>
      <c r="F20" s="56">
        <v>15</v>
      </c>
      <c r="G20" s="24">
        <f t="shared" si="2"/>
        <v>685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9005</v>
      </c>
      <c r="D21" s="38">
        <f>SUM(D14:D20)</f>
        <v>1331</v>
      </c>
      <c r="E21" s="38">
        <f>SUM(E14:E20)</f>
        <v>7674</v>
      </c>
      <c r="F21" s="38">
        <f>SUM(F14:F20)</f>
        <v>153</v>
      </c>
      <c r="G21" s="28">
        <f>SUM(G14:G20)</f>
        <v>9158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1711</v>
      </c>
      <c r="D22" s="48">
        <v>222</v>
      </c>
      <c r="E22" s="49">
        <v>1489</v>
      </c>
      <c r="F22" s="50">
        <v>15</v>
      </c>
      <c r="G22" s="14">
        <f t="shared" ref="G22:G28" si="3">C22+F22</f>
        <v>1726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859</v>
      </c>
      <c r="D23" s="48">
        <v>132</v>
      </c>
      <c r="E23" s="49">
        <v>727</v>
      </c>
      <c r="F23" s="50">
        <v>21</v>
      </c>
      <c r="G23" s="14">
        <f t="shared" si="3"/>
        <v>880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1477</v>
      </c>
      <c r="D24" s="51">
        <v>146</v>
      </c>
      <c r="E24" s="52">
        <v>1331</v>
      </c>
      <c r="F24" s="53">
        <v>16</v>
      </c>
      <c r="G24" s="19">
        <f t="shared" si="3"/>
        <v>1493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961</v>
      </c>
      <c r="D25" s="51">
        <v>122</v>
      </c>
      <c r="E25" s="52">
        <v>839</v>
      </c>
      <c r="F25" s="53">
        <v>26</v>
      </c>
      <c r="G25" s="19">
        <f t="shared" si="3"/>
        <v>987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799</v>
      </c>
      <c r="D26" s="51">
        <v>74</v>
      </c>
      <c r="E26" s="52">
        <v>725</v>
      </c>
      <c r="F26" s="53">
        <v>9</v>
      </c>
      <c r="G26" s="19">
        <f t="shared" si="3"/>
        <v>808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704</v>
      </c>
      <c r="D27" s="51">
        <v>60</v>
      </c>
      <c r="E27" s="52">
        <v>644</v>
      </c>
      <c r="F27" s="53">
        <v>10</v>
      </c>
      <c r="G27" s="19">
        <f t="shared" si="3"/>
        <v>714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436</v>
      </c>
      <c r="D28" s="54">
        <v>51</v>
      </c>
      <c r="E28" s="55">
        <v>385</v>
      </c>
      <c r="F28" s="56">
        <v>14</v>
      </c>
      <c r="G28" s="24">
        <f t="shared" si="3"/>
        <v>450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6947</v>
      </c>
      <c r="D29" s="38">
        <f>SUM(D22:D28)</f>
        <v>807</v>
      </c>
      <c r="E29" s="38">
        <f>SUM(E22:E28)</f>
        <v>6140</v>
      </c>
      <c r="F29" s="38">
        <f>SUM(F22:F28)</f>
        <v>111</v>
      </c>
      <c r="G29" s="28">
        <f>SUM(G22:G28)</f>
        <v>7058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2516</v>
      </c>
      <c r="D30" s="48">
        <v>310</v>
      </c>
      <c r="E30" s="49">
        <v>2206</v>
      </c>
      <c r="F30" s="50">
        <v>26</v>
      </c>
      <c r="G30" s="14">
        <f t="shared" ref="G30:G36" si="4">C30+F30</f>
        <v>2542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1780</v>
      </c>
      <c r="D31" s="48">
        <v>271</v>
      </c>
      <c r="E31" s="49">
        <v>1509</v>
      </c>
      <c r="F31" s="50">
        <v>36</v>
      </c>
      <c r="G31" s="14">
        <f t="shared" si="4"/>
        <v>1816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2561</v>
      </c>
      <c r="D32" s="51">
        <v>278</v>
      </c>
      <c r="E32" s="52">
        <v>2283</v>
      </c>
      <c r="F32" s="53">
        <v>20</v>
      </c>
      <c r="G32" s="19">
        <f t="shared" si="4"/>
        <v>2581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1799</v>
      </c>
      <c r="D33" s="51">
        <v>231</v>
      </c>
      <c r="E33" s="52">
        <v>1568</v>
      </c>
      <c r="F33" s="53">
        <v>35</v>
      </c>
      <c r="G33" s="19">
        <f t="shared" si="4"/>
        <v>1834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1545</v>
      </c>
      <c r="D34" s="51">
        <v>144</v>
      </c>
      <c r="E34" s="52">
        <v>1401</v>
      </c>
      <c r="F34" s="53">
        <v>26</v>
      </c>
      <c r="G34" s="19">
        <f t="shared" si="4"/>
        <v>1571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1331</v>
      </c>
      <c r="D35" s="51">
        <v>128</v>
      </c>
      <c r="E35" s="52">
        <v>1203</v>
      </c>
      <c r="F35" s="53">
        <v>19</v>
      </c>
      <c r="G35" s="19">
        <f t="shared" si="4"/>
        <v>1350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888</v>
      </c>
      <c r="D36" s="54">
        <v>120</v>
      </c>
      <c r="E36" s="55">
        <v>768</v>
      </c>
      <c r="F36" s="56">
        <v>26</v>
      </c>
      <c r="G36" s="24">
        <f t="shared" si="4"/>
        <v>914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12420</v>
      </c>
      <c r="D37" s="38">
        <f>SUM(D30:D36)</f>
        <v>1482</v>
      </c>
      <c r="E37" s="38">
        <f>SUM(E30:E36)</f>
        <v>10938</v>
      </c>
      <c r="F37" s="38">
        <f>SUM(F30:F36)</f>
        <v>188</v>
      </c>
      <c r="G37" s="28">
        <f>SUM(G30:G36)</f>
        <v>12608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1444</v>
      </c>
      <c r="D38" s="48">
        <v>215</v>
      </c>
      <c r="E38" s="49">
        <v>1229</v>
      </c>
      <c r="F38" s="50">
        <v>5</v>
      </c>
      <c r="G38" s="14">
        <f t="shared" ref="G38:G44" si="5">C38+F38</f>
        <v>1449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952</v>
      </c>
      <c r="D39" s="48">
        <v>149</v>
      </c>
      <c r="E39" s="49">
        <v>803</v>
      </c>
      <c r="F39" s="50">
        <v>23</v>
      </c>
      <c r="G39" s="14">
        <f t="shared" si="5"/>
        <v>975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1327</v>
      </c>
      <c r="D40" s="51">
        <v>156</v>
      </c>
      <c r="E40" s="52">
        <v>1171</v>
      </c>
      <c r="F40" s="53">
        <v>17</v>
      </c>
      <c r="G40" s="19">
        <f t="shared" si="5"/>
        <v>1344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970</v>
      </c>
      <c r="D41" s="51">
        <v>121</v>
      </c>
      <c r="E41" s="52">
        <v>849</v>
      </c>
      <c r="F41" s="53">
        <v>24</v>
      </c>
      <c r="G41" s="19">
        <f t="shared" si="5"/>
        <v>994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767</v>
      </c>
      <c r="D42" s="51">
        <v>91</v>
      </c>
      <c r="E42" s="52">
        <v>676</v>
      </c>
      <c r="F42" s="53">
        <v>9</v>
      </c>
      <c r="G42" s="19">
        <f t="shared" si="5"/>
        <v>776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706</v>
      </c>
      <c r="D43" s="51">
        <v>76</v>
      </c>
      <c r="E43" s="52">
        <v>630</v>
      </c>
      <c r="F43" s="53">
        <v>8</v>
      </c>
      <c r="G43" s="19">
        <f t="shared" si="5"/>
        <v>714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477</v>
      </c>
      <c r="D44" s="54">
        <v>59</v>
      </c>
      <c r="E44" s="55">
        <v>418</v>
      </c>
      <c r="F44" s="56">
        <v>9</v>
      </c>
      <c r="G44" s="24">
        <f t="shared" si="5"/>
        <v>486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6643</v>
      </c>
      <c r="D45" s="38">
        <f>SUM(D38:D44)</f>
        <v>867</v>
      </c>
      <c r="E45" s="38">
        <f>SUM(E38:E44)</f>
        <v>5776</v>
      </c>
      <c r="F45" s="38">
        <f>SUM(F38:F44)</f>
        <v>95</v>
      </c>
      <c r="G45" s="28">
        <f>SUM(G38:G44)</f>
        <v>6738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2040</v>
      </c>
      <c r="D46" s="48">
        <v>282</v>
      </c>
      <c r="E46" s="49">
        <v>1758</v>
      </c>
      <c r="F46" s="50">
        <v>19</v>
      </c>
      <c r="G46" s="14">
        <f t="shared" ref="G46:G52" si="6">C46+F46</f>
        <v>2059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1383</v>
      </c>
      <c r="D47" s="48">
        <v>211</v>
      </c>
      <c r="E47" s="49">
        <v>1172</v>
      </c>
      <c r="F47" s="50">
        <v>23</v>
      </c>
      <c r="G47" s="14">
        <f t="shared" si="6"/>
        <v>1406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2200</v>
      </c>
      <c r="D48" s="51">
        <v>261</v>
      </c>
      <c r="E48" s="52">
        <v>1939</v>
      </c>
      <c r="F48" s="53">
        <v>29</v>
      </c>
      <c r="G48" s="19">
        <f t="shared" si="6"/>
        <v>2229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1670</v>
      </c>
      <c r="D49" s="51">
        <v>195</v>
      </c>
      <c r="E49" s="52">
        <v>1475</v>
      </c>
      <c r="F49" s="53">
        <v>39</v>
      </c>
      <c r="G49" s="19">
        <f t="shared" si="6"/>
        <v>1709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1394</v>
      </c>
      <c r="D50" s="51">
        <v>148</v>
      </c>
      <c r="E50" s="52">
        <v>1246</v>
      </c>
      <c r="F50" s="53">
        <v>28</v>
      </c>
      <c r="G50" s="19">
        <f t="shared" si="6"/>
        <v>1422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1134</v>
      </c>
      <c r="D51" s="51">
        <v>132</v>
      </c>
      <c r="E51" s="52">
        <v>1002</v>
      </c>
      <c r="F51" s="53">
        <v>15</v>
      </c>
      <c r="G51" s="19">
        <f t="shared" si="6"/>
        <v>1149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791</v>
      </c>
      <c r="D52" s="54">
        <v>99</v>
      </c>
      <c r="E52" s="55">
        <v>692</v>
      </c>
      <c r="F52" s="56">
        <v>26</v>
      </c>
      <c r="G52" s="24">
        <f t="shared" si="6"/>
        <v>817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10612</v>
      </c>
      <c r="D53" s="38">
        <f>SUM(D46:D52)</f>
        <v>1328</v>
      </c>
      <c r="E53" s="38">
        <f>SUM(E46:E52)</f>
        <v>9284</v>
      </c>
      <c r="F53" s="38">
        <f>SUM(F46:F52)</f>
        <v>179</v>
      </c>
      <c r="G53" s="28">
        <f>SUM(G46:G52)</f>
        <v>10791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1945</v>
      </c>
      <c r="D54" s="48">
        <v>234</v>
      </c>
      <c r="E54" s="49">
        <v>1711</v>
      </c>
      <c r="F54" s="50">
        <v>22</v>
      </c>
      <c r="G54" s="14">
        <f t="shared" ref="G54:G60" si="7">C54+F54</f>
        <v>1967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1337</v>
      </c>
      <c r="D55" s="48">
        <v>185</v>
      </c>
      <c r="E55" s="49">
        <v>1152</v>
      </c>
      <c r="F55" s="50">
        <v>39</v>
      </c>
      <c r="G55" s="14">
        <f t="shared" si="7"/>
        <v>1376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2171</v>
      </c>
      <c r="D56" s="51">
        <v>231</v>
      </c>
      <c r="E56" s="52">
        <v>1940</v>
      </c>
      <c r="F56" s="53">
        <v>27</v>
      </c>
      <c r="G56" s="14">
        <f t="shared" si="7"/>
        <v>2198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1533</v>
      </c>
      <c r="D57" s="51">
        <v>184</v>
      </c>
      <c r="E57" s="52">
        <v>1349</v>
      </c>
      <c r="F57" s="53">
        <v>47</v>
      </c>
      <c r="G57" s="14">
        <f t="shared" si="7"/>
        <v>1580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1203</v>
      </c>
      <c r="D58" s="51">
        <v>121</v>
      </c>
      <c r="E58" s="52">
        <v>1082</v>
      </c>
      <c r="F58" s="53">
        <v>16</v>
      </c>
      <c r="G58" s="19">
        <f t="shared" si="7"/>
        <v>1219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1050</v>
      </c>
      <c r="D59" s="51">
        <v>126</v>
      </c>
      <c r="E59" s="52">
        <v>924</v>
      </c>
      <c r="F59" s="53">
        <v>15</v>
      </c>
      <c r="G59" s="19">
        <f t="shared" si="7"/>
        <v>1065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791</v>
      </c>
      <c r="D60" s="54">
        <v>107</v>
      </c>
      <c r="E60" s="55">
        <v>684</v>
      </c>
      <c r="F60" s="56">
        <v>25</v>
      </c>
      <c r="G60" s="24">
        <f t="shared" si="7"/>
        <v>816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10030</v>
      </c>
      <c r="D61" s="38">
        <f>SUM(D54:D60)</f>
        <v>1188</v>
      </c>
      <c r="E61" s="38">
        <f>SUM(E54:E60)</f>
        <v>8842</v>
      </c>
      <c r="F61" s="38">
        <f>SUM(F54:F60)</f>
        <v>191</v>
      </c>
      <c r="G61" s="28">
        <f>SUM(G54:G60)</f>
        <v>10221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13893</v>
      </c>
      <c r="D62" s="39">
        <f t="shared" ref="D62:F68" si="8">D6+D14+D22+D30+D38+D46+D54</f>
        <v>1967</v>
      </c>
      <c r="E62" s="40">
        <f t="shared" si="8"/>
        <v>11926</v>
      </c>
      <c r="F62" s="41">
        <f t="shared" si="8"/>
        <v>130</v>
      </c>
      <c r="G62" s="14">
        <f t="shared" ref="G62:G68" si="9">C62+F62</f>
        <v>14023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9654</v>
      </c>
      <c r="D63" s="42">
        <f t="shared" si="8"/>
        <v>1532</v>
      </c>
      <c r="E63" s="43">
        <f t="shared" si="8"/>
        <v>8122</v>
      </c>
      <c r="F63" s="44">
        <f t="shared" si="8"/>
        <v>221</v>
      </c>
      <c r="G63" s="14">
        <f t="shared" si="9"/>
        <v>9875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14534</v>
      </c>
      <c r="D64" s="42">
        <f t="shared" si="8"/>
        <v>1676</v>
      </c>
      <c r="E64" s="43">
        <f t="shared" si="8"/>
        <v>12858</v>
      </c>
      <c r="F64" s="44">
        <f t="shared" si="8"/>
        <v>167</v>
      </c>
      <c r="G64" s="19">
        <f t="shared" si="9"/>
        <v>14701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10412</v>
      </c>
      <c r="D65" s="42">
        <f t="shared" si="8"/>
        <v>1371</v>
      </c>
      <c r="E65" s="43">
        <f t="shared" si="8"/>
        <v>9041</v>
      </c>
      <c r="F65" s="44">
        <f t="shared" si="8"/>
        <v>259</v>
      </c>
      <c r="G65" s="19">
        <f t="shared" si="9"/>
        <v>10671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8573</v>
      </c>
      <c r="D66" s="42">
        <f t="shared" si="8"/>
        <v>900</v>
      </c>
      <c r="E66" s="43">
        <f t="shared" si="8"/>
        <v>7673</v>
      </c>
      <c r="F66" s="44">
        <f t="shared" si="8"/>
        <v>137</v>
      </c>
      <c r="G66" s="19">
        <f t="shared" si="9"/>
        <v>8710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7460</v>
      </c>
      <c r="D67" s="42">
        <f t="shared" si="8"/>
        <v>811</v>
      </c>
      <c r="E67" s="43">
        <f t="shared" si="8"/>
        <v>6649</v>
      </c>
      <c r="F67" s="44">
        <f t="shared" si="8"/>
        <v>114</v>
      </c>
      <c r="G67" s="19">
        <f t="shared" si="9"/>
        <v>7574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5054</v>
      </c>
      <c r="D68" s="45">
        <f t="shared" si="8"/>
        <v>679</v>
      </c>
      <c r="E68" s="46">
        <f t="shared" si="8"/>
        <v>4375</v>
      </c>
      <c r="F68" s="47">
        <f t="shared" si="8"/>
        <v>140</v>
      </c>
      <c r="G68" s="24">
        <f t="shared" si="9"/>
        <v>5194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69580</v>
      </c>
      <c r="D69" s="27">
        <f>SUM(D62:D68)</f>
        <v>8936</v>
      </c>
      <c r="E69" s="27">
        <f>SUM(E62:E68)</f>
        <v>60644</v>
      </c>
      <c r="F69" s="27">
        <f>SUM(F62:F68)</f>
        <v>1168</v>
      </c>
      <c r="G69" s="28">
        <f>G13+G21+G29+G37+G45+G53+G61</f>
        <v>70748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"令和3年" &amp; H1 &amp; "月末現在"</f>
        <v>令和3年12月末現在</v>
      </c>
      <c r="F1" s="61"/>
      <c r="G1" s="61"/>
      <c r="H1" s="57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2598</v>
      </c>
      <c r="D6" s="48">
        <v>409</v>
      </c>
      <c r="E6" s="49">
        <v>2189</v>
      </c>
      <c r="F6" s="50">
        <v>27</v>
      </c>
      <c r="G6" s="14">
        <f t="shared" ref="G6:G12" si="0">C6+F6</f>
        <v>2625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2103</v>
      </c>
      <c r="D7" s="48">
        <v>353</v>
      </c>
      <c r="E7" s="49">
        <v>1750</v>
      </c>
      <c r="F7" s="50">
        <v>51</v>
      </c>
      <c r="G7" s="14">
        <f t="shared" si="0"/>
        <v>2154</v>
      </c>
    </row>
    <row r="8" spans="1:8" s="2" customFormat="1" ht="14.1" customHeight="1" x14ac:dyDescent="0.15">
      <c r="A8" s="59"/>
      <c r="B8" s="15" t="s">
        <v>10</v>
      </c>
      <c r="C8" s="29">
        <f t="shared" si="1"/>
        <v>2975</v>
      </c>
      <c r="D8" s="51">
        <v>369</v>
      </c>
      <c r="E8" s="52">
        <v>2606</v>
      </c>
      <c r="F8" s="53">
        <v>45</v>
      </c>
      <c r="G8" s="19">
        <f t="shared" si="0"/>
        <v>3020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2040</v>
      </c>
      <c r="D9" s="51">
        <v>286</v>
      </c>
      <c r="E9" s="52">
        <v>1754</v>
      </c>
      <c r="F9" s="53">
        <v>40</v>
      </c>
      <c r="G9" s="19">
        <f t="shared" si="0"/>
        <v>2080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1733</v>
      </c>
      <c r="D10" s="51">
        <v>215</v>
      </c>
      <c r="E10" s="52">
        <v>1518</v>
      </c>
      <c r="F10" s="53">
        <v>34</v>
      </c>
      <c r="G10" s="19">
        <f t="shared" si="0"/>
        <v>1767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1522</v>
      </c>
      <c r="D11" s="51">
        <v>162</v>
      </c>
      <c r="E11" s="52">
        <v>1360</v>
      </c>
      <c r="F11" s="53">
        <v>32</v>
      </c>
      <c r="G11" s="19">
        <f t="shared" si="0"/>
        <v>1554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1003</v>
      </c>
      <c r="D12" s="54">
        <v>148</v>
      </c>
      <c r="E12" s="55">
        <v>855</v>
      </c>
      <c r="F12" s="56">
        <v>24</v>
      </c>
      <c r="G12" s="24">
        <f t="shared" si="0"/>
        <v>1027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13974</v>
      </c>
      <c r="D13" s="38">
        <f>SUM(D6:D12)</f>
        <v>1942</v>
      </c>
      <c r="E13" s="38">
        <f>SUM(E6:E12)</f>
        <v>12032</v>
      </c>
      <c r="F13" s="38">
        <f>SUM(F6:F12)</f>
        <v>253</v>
      </c>
      <c r="G13" s="28">
        <f>SUM(G6:G12)</f>
        <v>14227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1672</v>
      </c>
      <c r="D14" s="48">
        <v>291</v>
      </c>
      <c r="E14" s="49">
        <v>1381</v>
      </c>
      <c r="F14" s="50">
        <v>16</v>
      </c>
      <c r="G14" s="14">
        <f>C14+F14</f>
        <v>1688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1245</v>
      </c>
      <c r="D15" s="48">
        <v>232</v>
      </c>
      <c r="E15" s="49">
        <v>1013</v>
      </c>
      <c r="F15" s="50">
        <v>29</v>
      </c>
      <c r="G15" s="14">
        <f t="shared" ref="G15:G20" si="2">C15+F15</f>
        <v>1274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1869</v>
      </c>
      <c r="D16" s="51">
        <v>256</v>
      </c>
      <c r="E16" s="52">
        <v>1613</v>
      </c>
      <c r="F16" s="53">
        <v>16</v>
      </c>
      <c r="G16" s="19">
        <f t="shared" si="2"/>
        <v>1885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1440</v>
      </c>
      <c r="D17" s="51">
        <v>226</v>
      </c>
      <c r="E17" s="52">
        <v>1214</v>
      </c>
      <c r="F17" s="53">
        <v>41</v>
      </c>
      <c r="G17" s="19">
        <f t="shared" si="2"/>
        <v>1481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1077</v>
      </c>
      <c r="D18" s="51">
        <v>104</v>
      </c>
      <c r="E18" s="52">
        <v>973</v>
      </c>
      <c r="F18" s="53">
        <v>16</v>
      </c>
      <c r="G18" s="19">
        <f t="shared" si="2"/>
        <v>1093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1059</v>
      </c>
      <c r="D19" s="51">
        <v>141</v>
      </c>
      <c r="E19" s="52">
        <v>918</v>
      </c>
      <c r="F19" s="53">
        <v>14</v>
      </c>
      <c r="G19" s="19">
        <f t="shared" si="2"/>
        <v>1073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673</v>
      </c>
      <c r="D20" s="54">
        <v>92</v>
      </c>
      <c r="E20" s="55">
        <v>581</v>
      </c>
      <c r="F20" s="56">
        <v>14</v>
      </c>
      <c r="G20" s="24">
        <f t="shared" si="2"/>
        <v>687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9035</v>
      </c>
      <c r="D21" s="38">
        <f>SUM(D14:D20)</f>
        <v>1342</v>
      </c>
      <c r="E21" s="38">
        <f>SUM(E14:E20)</f>
        <v>7693</v>
      </c>
      <c r="F21" s="38">
        <f>SUM(F14:F20)</f>
        <v>146</v>
      </c>
      <c r="G21" s="28">
        <f>SUM(G14:G20)</f>
        <v>9181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1699</v>
      </c>
      <c r="D22" s="48">
        <v>220</v>
      </c>
      <c r="E22" s="49">
        <v>1479</v>
      </c>
      <c r="F22" s="50">
        <v>15</v>
      </c>
      <c r="G22" s="14">
        <f t="shared" ref="G22:G28" si="3">C22+F22</f>
        <v>1714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874</v>
      </c>
      <c r="D23" s="48">
        <v>134</v>
      </c>
      <c r="E23" s="49">
        <v>740</v>
      </c>
      <c r="F23" s="50">
        <v>22</v>
      </c>
      <c r="G23" s="14">
        <f t="shared" si="3"/>
        <v>896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1481</v>
      </c>
      <c r="D24" s="51">
        <v>146</v>
      </c>
      <c r="E24" s="52">
        <v>1335</v>
      </c>
      <c r="F24" s="53">
        <v>15</v>
      </c>
      <c r="G24" s="19">
        <f t="shared" si="3"/>
        <v>1496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946</v>
      </c>
      <c r="D25" s="51">
        <v>117</v>
      </c>
      <c r="E25" s="52">
        <v>829</v>
      </c>
      <c r="F25" s="53">
        <v>26</v>
      </c>
      <c r="G25" s="19">
        <f t="shared" si="3"/>
        <v>972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794</v>
      </c>
      <c r="D26" s="51">
        <v>80</v>
      </c>
      <c r="E26" s="52">
        <v>714</v>
      </c>
      <c r="F26" s="53">
        <v>9</v>
      </c>
      <c r="G26" s="19">
        <f t="shared" si="3"/>
        <v>803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719</v>
      </c>
      <c r="D27" s="51">
        <v>59</v>
      </c>
      <c r="E27" s="52">
        <v>660</v>
      </c>
      <c r="F27" s="53">
        <v>10</v>
      </c>
      <c r="G27" s="19">
        <f t="shared" si="3"/>
        <v>729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432</v>
      </c>
      <c r="D28" s="54">
        <v>48</v>
      </c>
      <c r="E28" s="55">
        <v>384</v>
      </c>
      <c r="F28" s="56">
        <v>14</v>
      </c>
      <c r="G28" s="24">
        <f t="shared" si="3"/>
        <v>446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6945</v>
      </c>
      <c r="D29" s="38">
        <f>SUM(D22:D28)</f>
        <v>804</v>
      </c>
      <c r="E29" s="38">
        <f>SUM(E22:E28)</f>
        <v>6141</v>
      </c>
      <c r="F29" s="38">
        <f>SUM(F22:F28)</f>
        <v>111</v>
      </c>
      <c r="G29" s="28">
        <f>SUM(G22:G28)</f>
        <v>7056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2540</v>
      </c>
      <c r="D30" s="48">
        <v>319</v>
      </c>
      <c r="E30" s="49">
        <v>2221</v>
      </c>
      <c r="F30" s="50">
        <v>26</v>
      </c>
      <c r="G30" s="14">
        <f t="shared" ref="G30:G36" si="4">C30+F30</f>
        <v>2566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1766</v>
      </c>
      <c r="D31" s="48">
        <v>263</v>
      </c>
      <c r="E31" s="49">
        <v>1503</v>
      </c>
      <c r="F31" s="50">
        <v>35</v>
      </c>
      <c r="G31" s="14">
        <f t="shared" si="4"/>
        <v>1801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2572</v>
      </c>
      <c r="D32" s="51">
        <v>275</v>
      </c>
      <c r="E32" s="52">
        <v>2297</v>
      </c>
      <c r="F32" s="53">
        <v>28</v>
      </c>
      <c r="G32" s="19">
        <f t="shared" si="4"/>
        <v>2600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1794</v>
      </c>
      <c r="D33" s="51">
        <v>232</v>
      </c>
      <c r="E33" s="52">
        <v>1562</v>
      </c>
      <c r="F33" s="53">
        <v>35</v>
      </c>
      <c r="G33" s="19">
        <f t="shared" si="4"/>
        <v>1829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1551</v>
      </c>
      <c r="D34" s="51">
        <v>144</v>
      </c>
      <c r="E34" s="52">
        <v>1407</v>
      </c>
      <c r="F34" s="53">
        <v>25</v>
      </c>
      <c r="G34" s="19">
        <f t="shared" si="4"/>
        <v>1576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1317</v>
      </c>
      <c r="D35" s="51">
        <v>130</v>
      </c>
      <c r="E35" s="52">
        <v>1187</v>
      </c>
      <c r="F35" s="53">
        <v>18</v>
      </c>
      <c r="G35" s="19">
        <f t="shared" si="4"/>
        <v>1335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895</v>
      </c>
      <c r="D36" s="54">
        <v>125</v>
      </c>
      <c r="E36" s="55">
        <v>770</v>
      </c>
      <c r="F36" s="56">
        <v>25</v>
      </c>
      <c r="G36" s="24">
        <f t="shared" si="4"/>
        <v>920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12435</v>
      </c>
      <c r="D37" s="38">
        <f>SUM(D30:D36)</f>
        <v>1488</v>
      </c>
      <c r="E37" s="38">
        <f>SUM(E30:E36)</f>
        <v>10947</v>
      </c>
      <c r="F37" s="38">
        <f>SUM(F30:F36)</f>
        <v>192</v>
      </c>
      <c r="G37" s="28">
        <f>SUM(G30:G36)</f>
        <v>12627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1447</v>
      </c>
      <c r="D38" s="48">
        <v>203</v>
      </c>
      <c r="E38" s="49">
        <v>1244</v>
      </c>
      <c r="F38" s="50">
        <v>8</v>
      </c>
      <c r="G38" s="14">
        <f t="shared" ref="G38:G44" si="5">C38+F38</f>
        <v>1455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953</v>
      </c>
      <c r="D39" s="48">
        <v>148</v>
      </c>
      <c r="E39" s="49">
        <v>805</v>
      </c>
      <c r="F39" s="50">
        <v>21</v>
      </c>
      <c r="G39" s="14">
        <f t="shared" si="5"/>
        <v>974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1324</v>
      </c>
      <c r="D40" s="51">
        <v>160</v>
      </c>
      <c r="E40" s="52">
        <v>1164</v>
      </c>
      <c r="F40" s="53">
        <v>17</v>
      </c>
      <c r="G40" s="19">
        <f t="shared" si="5"/>
        <v>1341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982</v>
      </c>
      <c r="D41" s="51">
        <v>121</v>
      </c>
      <c r="E41" s="52">
        <v>861</v>
      </c>
      <c r="F41" s="53">
        <v>24</v>
      </c>
      <c r="G41" s="19">
        <f t="shared" si="5"/>
        <v>1006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774</v>
      </c>
      <c r="D42" s="51">
        <v>90</v>
      </c>
      <c r="E42" s="52">
        <v>684</v>
      </c>
      <c r="F42" s="53">
        <v>9</v>
      </c>
      <c r="G42" s="19">
        <f t="shared" si="5"/>
        <v>783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712</v>
      </c>
      <c r="D43" s="51">
        <v>77</v>
      </c>
      <c r="E43" s="52">
        <v>635</v>
      </c>
      <c r="F43" s="53">
        <v>8</v>
      </c>
      <c r="G43" s="19">
        <f t="shared" si="5"/>
        <v>720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468</v>
      </c>
      <c r="D44" s="54">
        <v>53</v>
      </c>
      <c r="E44" s="55">
        <v>415</v>
      </c>
      <c r="F44" s="56">
        <v>10</v>
      </c>
      <c r="G44" s="24">
        <f t="shared" si="5"/>
        <v>478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6660</v>
      </c>
      <c r="D45" s="38">
        <f>SUM(D38:D44)</f>
        <v>852</v>
      </c>
      <c r="E45" s="38">
        <f>SUM(E38:E44)</f>
        <v>5808</v>
      </c>
      <c r="F45" s="38">
        <f>SUM(F38:F44)</f>
        <v>97</v>
      </c>
      <c r="G45" s="28">
        <f>SUM(G38:G44)</f>
        <v>6757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2039</v>
      </c>
      <c r="D46" s="48">
        <v>284</v>
      </c>
      <c r="E46" s="49">
        <v>1755</v>
      </c>
      <c r="F46" s="50">
        <v>20</v>
      </c>
      <c r="G46" s="14">
        <f t="shared" ref="G46:G52" si="6">C46+F46</f>
        <v>2059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1374</v>
      </c>
      <c r="D47" s="48">
        <v>207</v>
      </c>
      <c r="E47" s="49">
        <v>1167</v>
      </c>
      <c r="F47" s="50">
        <v>23</v>
      </c>
      <c r="G47" s="14">
        <f t="shared" si="6"/>
        <v>1397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2189</v>
      </c>
      <c r="D48" s="51">
        <v>255</v>
      </c>
      <c r="E48" s="52">
        <v>1934</v>
      </c>
      <c r="F48" s="53">
        <v>29</v>
      </c>
      <c r="G48" s="19">
        <f t="shared" si="6"/>
        <v>2218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1674</v>
      </c>
      <c r="D49" s="51">
        <v>194</v>
      </c>
      <c r="E49" s="52">
        <v>1480</v>
      </c>
      <c r="F49" s="53">
        <v>40</v>
      </c>
      <c r="G49" s="19">
        <f t="shared" si="6"/>
        <v>1714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1383</v>
      </c>
      <c r="D50" s="51">
        <v>145</v>
      </c>
      <c r="E50" s="52">
        <v>1238</v>
      </c>
      <c r="F50" s="53">
        <v>28</v>
      </c>
      <c r="G50" s="19">
        <f t="shared" si="6"/>
        <v>1411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1138</v>
      </c>
      <c r="D51" s="51">
        <v>134</v>
      </c>
      <c r="E51" s="52">
        <v>1004</v>
      </c>
      <c r="F51" s="53">
        <v>17</v>
      </c>
      <c r="G51" s="19">
        <f t="shared" si="6"/>
        <v>1155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800</v>
      </c>
      <c r="D52" s="54">
        <v>98</v>
      </c>
      <c r="E52" s="55">
        <v>702</v>
      </c>
      <c r="F52" s="56">
        <v>22</v>
      </c>
      <c r="G52" s="24">
        <f t="shared" si="6"/>
        <v>822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10597</v>
      </c>
      <c r="D53" s="38">
        <f>SUM(D46:D52)</f>
        <v>1317</v>
      </c>
      <c r="E53" s="38">
        <f>SUM(E46:E52)</f>
        <v>9280</v>
      </c>
      <c r="F53" s="38">
        <f>SUM(F46:F52)</f>
        <v>179</v>
      </c>
      <c r="G53" s="28">
        <f>SUM(G46:G52)</f>
        <v>10776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1955</v>
      </c>
      <c r="D54" s="48">
        <v>230</v>
      </c>
      <c r="E54" s="49">
        <v>1725</v>
      </c>
      <c r="F54" s="50">
        <v>23</v>
      </c>
      <c r="G54" s="14">
        <f t="shared" ref="G54:G60" si="7">C54+F54</f>
        <v>1978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1356</v>
      </c>
      <c r="D55" s="48">
        <v>185</v>
      </c>
      <c r="E55" s="49">
        <v>1171</v>
      </c>
      <c r="F55" s="50">
        <v>42</v>
      </c>
      <c r="G55" s="14">
        <f t="shared" si="7"/>
        <v>1398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2180</v>
      </c>
      <c r="D56" s="51">
        <v>220</v>
      </c>
      <c r="E56" s="52">
        <v>1960</v>
      </c>
      <c r="F56" s="53">
        <v>29</v>
      </c>
      <c r="G56" s="14">
        <f t="shared" si="7"/>
        <v>2209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1540</v>
      </c>
      <c r="D57" s="51">
        <v>182</v>
      </c>
      <c r="E57" s="52">
        <v>1358</v>
      </c>
      <c r="F57" s="53">
        <v>47</v>
      </c>
      <c r="G57" s="14">
        <f t="shared" si="7"/>
        <v>1587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1206</v>
      </c>
      <c r="D58" s="51">
        <v>121</v>
      </c>
      <c r="E58" s="52">
        <v>1085</v>
      </c>
      <c r="F58" s="53">
        <v>16</v>
      </c>
      <c r="G58" s="19">
        <f t="shared" si="7"/>
        <v>1222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1062</v>
      </c>
      <c r="D59" s="51">
        <v>124</v>
      </c>
      <c r="E59" s="52">
        <v>938</v>
      </c>
      <c r="F59" s="53">
        <v>16</v>
      </c>
      <c r="G59" s="19">
        <f t="shared" si="7"/>
        <v>1078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786</v>
      </c>
      <c r="D60" s="54">
        <v>105</v>
      </c>
      <c r="E60" s="55">
        <v>681</v>
      </c>
      <c r="F60" s="56">
        <v>25</v>
      </c>
      <c r="G60" s="24">
        <f t="shared" si="7"/>
        <v>811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10085</v>
      </c>
      <c r="D61" s="38">
        <f>SUM(D54:D60)</f>
        <v>1167</v>
      </c>
      <c r="E61" s="38">
        <f>SUM(E54:E60)</f>
        <v>8918</v>
      </c>
      <c r="F61" s="38">
        <f>SUM(F54:F60)</f>
        <v>198</v>
      </c>
      <c r="G61" s="28">
        <f>SUM(G54:G60)</f>
        <v>10283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13950</v>
      </c>
      <c r="D62" s="39">
        <f t="shared" ref="D62:F68" si="8">D6+D14+D22+D30+D38+D46+D54</f>
        <v>1956</v>
      </c>
      <c r="E62" s="40">
        <f t="shared" si="8"/>
        <v>11994</v>
      </c>
      <c r="F62" s="41">
        <f t="shared" si="8"/>
        <v>135</v>
      </c>
      <c r="G62" s="14">
        <f t="shared" ref="G62:G68" si="9">C62+F62</f>
        <v>14085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9671</v>
      </c>
      <c r="D63" s="42">
        <f t="shared" si="8"/>
        <v>1522</v>
      </c>
      <c r="E63" s="43">
        <f t="shared" si="8"/>
        <v>8149</v>
      </c>
      <c r="F63" s="44">
        <f t="shared" si="8"/>
        <v>223</v>
      </c>
      <c r="G63" s="14">
        <f t="shared" si="9"/>
        <v>9894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14590</v>
      </c>
      <c r="D64" s="42">
        <f t="shared" si="8"/>
        <v>1681</v>
      </c>
      <c r="E64" s="43">
        <f t="shared" si="8"/>
        <v>12909</v>
      </c>
      <c r="F64" s="44">
        <f t="shared" si="8"/>
        <v>179</v>
      </c>
      <c r="G64" s="19">
        <f t="shared" si="9"/>
        <v>14769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10416</v>
      </c>
      <c r="D65" s="42">
        <f t="shared" si="8"/>
        <v>1358</v>
      </c>
      <c r="E65" s="43">
        <f t="shared" si="8"/>
        <v>9058</v>
      </c>
      <c r="F65" s="44">
        <f t="shared" si="8"/>
        <v>253</v>
      </c>
      <c r="G65" s="19">
        <f t="shared" si="9"/>
        <v>10669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8518</v>
      </c>
      <c r="D66" s="42">
        <f t="shared" si="8"/>
        <v>899</v>
      </c>
      <c r="E66" s="43">
        <f t="shared" si="8"/>
        <v>7619</v>
      </c>
      <c r="F66" s="44">
        <f t="shared" si="8"/>
        <v>137</v>
      </c>
      <c r="G66" s="19">
        <f t="shared" si="9"/>
        <v>8655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7529</v>
      </c>
      <c r="D67" s="42">
        <f t="shared" si="8"/>
        <v>827</v>
      </c>
      <c r="E67" s="43">
        <f t="shared" si="8"/>
        <v>6702</v>
      </c>
      <c r="F67" s="44">
        <f t="shared" si="8"/>
        <v>115</v>
      </c>
      <c r="G67" s="19">
        <f t="shared" si="9"/>
        <v>7644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5057</v>
      </c>
      <c r="D68" s="45">
        <f t="shared" si="8"/>
        <v>669</v>
      </c>
      <c r="E68" s="46">
        <f t="shared" si="8"/>
        <v>4388</v>
      </c>
      <c r="F68" s="47">
        <f t="shared" si="8"/>
        <v>134</v>
      </c>
      <c r="G68" s="24">
        <f t="shared" si="9"/>
        <v>5191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69731</v>
      </c>
      <c r="D69" s="27">
        <f>SUM(D62:D68)</f>
        <v>8912</v>
      </c>
      <c r="E69" s="27">
        <f>SUM(E62:E68)</f>
        <v>60819</v>
      </c>
      <c r="F69" s="27">
        <f>SUM(F62:F68)</f>
        <v>1176</v>
      </c>
      <c r="G69" s="28">
        <f>G13+G21+G29+G37+G45+G53+G61</f>
        <v>70907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2022-03-09T09:11:26Z</cp:lastPrinted>
  <dcterms:created xsi:type="dcterms:W3CDTF">2009-05-07T07:20:09Z</dcterms:created>
  <dcterms:modified xsi:type="dcterms:W3CDTF">2022-04-07T11:17:56Z</dcterms:modified>
</cp:coreProperties>
</file>